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1\на 01.06.2021\"/>
    </mc:Choice>
  </mc:AlternateContent>
  <bookViews>
    <workbookView xWindow="0" yWindow="0" windowWidth="16575" windowHeight="7620"/>
  </bookViews>
  <sheets>
    <sheet name="Станом на 01.06.2021" sheetId="18" r:id="rId1"/>
    <sheet name="По Україні" sheetId="17" r:id="rId2"/>
    <sheet name="По областям" sheetId="14" r:id="rId3"/>
    <sheet name="Приватні" sheetId="19" r:id="rId4"/>
    <sheet name="база01_06_2021" sheetId="9" state="hidden" r:id="rId5"/>
  </sheets>
  <externalReferences>
    <externalReference r:id="rId6"/>
  </externalReferences>
  <definedNames>
    <definedName name="_xlnm._FilterDatabase" localSheetId="0" hidden="1">'Станом на 01.06.2021'!$A$3:$AL$700</definedName>
    <definedName name="ExternalData_1" localSheetId="4" hidden="1">база01_06_2021!$A$1:$AM$668</definedName>
    <definedName name="Срез_Область">#N/A</definedName>
    <definedName name="Срез_Область1">#N/A</definedName>
    <definedName name="Срез_Препарат">#N/A</definedName>
    <definedName name="Срез_Препарат1">#N/A</definedName>
    <definedName name="Срез_Препарат2">#N/A</definedName>
  </definedNames>
  <calcPr calcId="162913"/>
  <pivotCaches>
    <pivotCache cacheId="342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alcChain.xml><?xml version="1.0" encoding="utf-8"?>
<calcChain xmlns="http://schemas.openxmlformats.org/spreadsheetml/2006/main">
  <c r="A49" i="19" l="1"/>
  <c r="A49" i="19" a="1"/>
  <c r="A48" i="19" a="1"/>
  <c r="A48" i="19" s="1"/>
  <c r="A46" i="19"/>
  <c r="A46" i="19" a="1"/>
  <c r="A45" i="19" a="1"/>
  <c r="A45" i="19" s="1"/>
  <c r="A43" i="19" a="1"/>
  <c r="A43" i="19" s="1"/>
  <c r="A42" i="19" a="1"/>
  <c r="A42" i="19" s="1"/>
  <c r="A40" i="19" a="1"/>
  <c r="A40" i="19" s="1"/>
  <c r="A39" i="19" a="1"/>
  <c r="A39" i="19" s="1"/>
  <c r="A38" i="19" a="1"/>
  <c r="A38" i="19" s="1"/>
  <c r="A37" i="19" a="1"/>
  <c r="A37" i="19" s="1"/>
  <c r="A36" i="19" a="1"/>
  <c r="A36" i="19" s="1"/>
  <c r="E13" i="19"/>
  <c r="E12" i="19"/>
  <c r="G10" i="19"/>
  <c r="E10" i="19"/>
  <c r="G9" i="19"/>
  <c r="E9" i="19"/>
</calcChain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<sst xmlns="http://schemas.openxmlformats.org/spreadsheetml/2006/main" count="3978" uniqueCount="594">
  <si>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</si>
  <si>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</si>
  <si>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</si>
  <si>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</si>
  <si>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</si>
  <si>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</si>
  <si>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</si>
  <si>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</si>
  <si>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</si>
  <si>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</si>
  <si>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</si>
  <si>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</si>
  <si>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</si>
  <si>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</si>
  <si>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</si>
  <si>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</si>
  <si>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</si>
  <si>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</si>
  <si>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</si>
  <si>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</si>
  <si>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</si>
  <si>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</si>
  <si>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</si>
  <si>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</si>
  <si>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«Запорізький регіональний фтизіопульмонологічний клінічний лікувально-діагностичний центр» ЗОР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</si>
  <si>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</si>
  <si>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</si>
  <si>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</si>
  <si>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</si>
  <si>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</si>
  <si>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</si>
  <si>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</si>
  <si>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</si>
  <si>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</si>
  <si>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</si>
  <si>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</si>
  <si>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</si>
  <si>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</si>
  <si>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</si>
  <si>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</si>
  <si>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</si>
  <si>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</si>
  <si>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</si>
  <si>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</si>
  <si>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</si>
  <si>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</si>
  <si>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</si>
  <si>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</si>
  <si>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</si>
  <si>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</si>
  <si>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</si>
  <si>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</si>
  <si>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</si>
  <si>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</si>
  <si>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</si>
  <si>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</si>
  <si>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</si>
  <si>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</si>
  <si>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</si>
  <si>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</si>
  <si>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</si>
  <si>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</si>
  <si>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</si>
  <si>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</si>
  <si>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</si>
  <si>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</si>
  <si>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</si>
  <si>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</si>
  <si>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</si>
  <si>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</si>
  <si>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</si>
  <si>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</si>
  <si>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</si>
  <si>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</si>
  <si>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</si>
  <si>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</si>
  <si>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</si>
  <si>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</si>
  <si>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</si>
  <si>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</si>
  <si>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</si>
  <si>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</si>
  <si>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</si>
  <si>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</si>
  <si>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</si>
  <si>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« Хмельницький обласний заклад з надання психіатричної допомоги»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</si>
  <si>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</si>
  <si>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</si>
  <si>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</si>
  <si>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</si>
  <si>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</si>
  <si>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</si>
  <si>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</si>
  <si>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</si>
  <si>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</si>
  <si>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</si>
  <si>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</si>
  <si>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</si>
  <si>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</si>
  <si>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</si>
  <si>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</si>
  <si>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</si>
  <si>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</si>
  <si>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</si>
  <si>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</si>
  <si>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</si>
  <si>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</si>
  <si>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</si>
  <si>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</si>
  <si>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</si>
  <si>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</si>
  <si>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</si>
  <si>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</si>
  <si>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</si>
  <si>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</si>
  <si>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</si>
  <si>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</si>
  <si>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</si>
  <si>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</si>
  <si>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</si>
  <si>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</si>
  <si>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</si>
  <si>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</si>
  <si>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</si>
  <si>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</si>
  <si>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</si>
  <si>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</si>
  <si>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</si>
  <si>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</si>
  <si>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</si>
  <si>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</si>
  <si>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</si>
  <si>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</si>
  <si>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</si>
  <si>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</si>
  <si>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</si>
  <si>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</si>
  <si>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</si>
  <si>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</si>
  <si>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</si>
  <si>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</si>
  <si>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</si>
  <si>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</si>
  <si>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</si>
  <si>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</si>
  <si>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</si>
  <si>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</si>
  <si>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</si>
  <si>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</si>
  <si>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</si>
  <si>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</si>
  <si>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</si>
  <si>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</si>
  <si>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</si>
  <si>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</si>
  <si>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</si>
  <si>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</si>
  <si>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</si>
  <si>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</si>
  <si>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</si>
  <si>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</si>
  <si>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</si>
  <si>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</si>
  <si>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</si>
  <si>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</si>
  <si>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</si>
  <si>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</si>
  <si>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</si>
  <si>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</si>
  <si>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</si>
  <si>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</si>
  <si>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</si>
  <si>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5498909</t>
  </si>
  <si>
    <t>2006707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</si>
  <si>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</si>
  <si>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</si>
  <si>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</si>
  <si>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</si>
  <si>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</si>
  <si>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</si>
  <si>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</si>
  <si>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</si>
  <si>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</si>
  <si>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</si>
  <si>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</si>
  <si>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</si>
  <si>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</si>
  <si>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</si>
  <si>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</si>
  <si>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</si>
  <si>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</si>
  <si>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</si>
  <si>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</si>
  <si>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</si>
  <si>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</si>
  <si>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</si>
  <si>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</si>
  <si>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</si>
  <si>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</si>
  <si>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</si>
  <si>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</si>
  <si>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</si>
  <si>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</si>
  <si>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</si>
  <si>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</si>
  <si>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</si>
  <si>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</si>
  <si>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</si>
  <si>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</si>
  <si>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</si>
  <si>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</si>
  <si>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</si>
  <si>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</si>
  <si>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</si>
  <si>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</si>
  <si>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</si>
  <si>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</si>
  <si>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</si>
  <si>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</si>
  <si>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</si>
  <si>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</si>
  <si>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</si>
  <si>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</si>
  <si>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</si>
  <si>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</si>
  <si>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</si>
  <si>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</si>
  <si>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</si>
  <si>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</si>
  <si>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</si>
  <si>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</si>
  <si>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</si>
  <si>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</si>
  <si>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</si>
  <si>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</si>
  <si>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</si>
  <si>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</si>
  <si>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</si>
  <si>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</si>
  <si>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</si>
  <si>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</si>
  <si>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</si>
  <si>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</si>
  <si>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Одеська</t>
  </si>
  <si>
    <t>КНП  «Центр первинної медико-санітарної допомоги № 3» Одеської Міської Ради</t>
  </si>
  <si>
    <t>1998644</t>
  </si>
  <si>
    <t>25430078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</si>
  <si>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</si>
  <si>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</si>
  <si>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</si>
  <si>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</si>
  <si>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</si>
  <si>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</si>
  <si>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</si>
  <si>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</si>
  <si>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</si>
  <si>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</si>
  <si>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</si>
  <si>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</si>
  <si>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</si>
  <si>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</si>
  <si>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</si>
  <si>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3092497</t>
  </si>
  <si>
    <t>3092540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</si>
  <si>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</si>
  <si>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</si>
  <si>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</si>
  <si>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</si>
  <si>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</si>
  <si>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</si>
  <si>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Житомирська</t>
  </si>
  <si>
    <t>КНП "Обласний медичний спеціалізований центр" Житомирської обласної ради</t>
  </si>
  <si>
    <t>КНП "Бердичівська міська лікарня Бердичівської міської ради"</t>
  </si>
  <si>
    <t>КНП"Новоград-Волинське теріотиальне обєднення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</si>
  <si>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</si>
  <si>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</si>
  <si>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КНП "Коростенська центральна міська лікарня Коростенської міської ради"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</si>
  <si>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</si>
  <si>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</si>
  <si>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</si>
  <si>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</si>
  <si>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</si>
  <si>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</si>
  <si>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</si>
  <si>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</si>
  <si>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</si>
  <si>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</si>
  <si>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</si>
  <si>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</si>
  <si>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</si>
  <si>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</si>
  <si>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</si>
  <si>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</si>
  <si>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</si>
  <si>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</si>
  <si>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</si>
  <si>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</si>
  <si>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</si>
  <si>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</si>
  <si>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</si>
  <si>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</si>
  <si>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КНП ХОР " Обласний наркологічний диспансер"</t>
  </si>
  <si>
    <t>КНП  ХОР «ОБЛАСНА ТУБЕРКУЛЬОЗНА ЛІКРНЯ №1»</t>
  </si>
  <si>
    <t>КНП Харківської обласної ради "Обласний клінічний центр профілактики і боротьби зі СНІДом"</t>
  </si>
  <si>
    <t>КНП ХОР " Обласний протитуберкульозний диспанскр №1"</t>
  </si>
  <si>
    <t>КНП " Лозівське територіальне медичне об'єднання"</t>
  </si>
  <si>
    <t>КНП "Куп'янське територіальне медичне об'єднання" Куп'янської міської ради Харківської області</t>
  </si>
  <si>
    <t>КНП " Чугуївська центральна районна лікарня ім. М. І. Кононенка"</t>
  </si>
  <si>
    <t>КНП "Дергачівська центральна районна лікарня" Дергачівської районної ради</t>
  </si>
  <si>
    <t>КНП "Зміївська центральна районна лікарня" Зміївської районної ради Харківської області</t>
  </si>
  <si>
    <t>КНП «Мелітопольський заклад з надання психіатричної допомоги» ЗОР</t>
  </si>
  <si>
    <t>3568209</t>
  </si>
  <si>
    <t>КНП «Бердянський заклад з надання  психіатричної допомоги»ЗОР</t>
  </si>
  <si>
    <t>Сумма по полю нових пацієнтів за звітний період</t>
  </si>
  <si>
    <t>КП"Криворізька багатопрофільна лікарня з надання психіатричної допомоги"ДОР</t>
  </si>
  <si>
    <t>КП ДОКЛПО "Фтізіатрія"ДОР</t>
  </si>
  <si>
    <t>КНП"Жовтоводська міська лікарня "ЖМР"</t>
  </si>
  <si>
    <t>КЗ «Павлоградський протитуберкульозний диспансер» ДОР»</t>
  </si>
  <si>
    <t>КП  «Верхньодніпровська ЦРЛ» ВРР»</t>
  </si>
  <si>
    <t>КНП «Криворізький протитуберкульозний диспансер № 2» КМР»</t>
  </si>
  <si>
    <t>ОКЗ «Криворізька інфекційна лікарня № 1» ДОР</t>
  </si>
  <si>
    <t>КП «Тернівська ЦМЛ» ДОР»</t>
  </si>
  <si>
    <t>КНП «Новомосковська ЦМЛ» НМР</t>
  </si>
  <si>
    <t>КП «Кам`янський ПТД» ДОР»</t>
  </si>
  <si>
    <t>КЗ «Нікопольський  протитуберкульозний диспансер» ДОР»</t>
  </si>
  <si>
    <t>КЗ «Першотравенська  ЦМЛ» ДОР»</t>
  </si>
  <si>
    <t>КЗ «Криворізький районний центр ПМСД»Лозуватська амбулаторія ЗПСМ</t>
  </si>
  <si>
    <t>КНП "ДЦПМСД №3" ДМР</t>
  </si>
  <si>
    <t>КНП "МЦПЛЗ М. МАРІУПОЛЬ"</t>
  </si>
  <si>
    <t>КНП «МЕДИЧНИЙ ЦЕНТР З ПРОФІЛАКТИКИ ТА ЛІКУВННЯ ЗАЛЕЖНОСТІ М. КРАМАТОРСЬК»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</si>
  <si>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</si>
  <si>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</si>
  <si>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</si>
  <si>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</si>
  <si>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</si>
  <si>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</si>
  <si>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</si>
  <si>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</si>
  <si>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</si>
  <si>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</si>
  <si>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</si>
  <si>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</si>
  <si>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</si>
  <si>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</si>
  <si>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</si>
  <si>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</si>
  <si>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</si>
  <si>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</si>
  <si>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</si>
  <si>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</si>
  <si>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</si>
  <si>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</si>
  <si>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</si>
  <si>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</si>
  <si>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</si>
  <si>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</si>
  <si>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</si>
  <si>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</si>
  <si>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</si>
  <si>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</si>
  <si>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</si>
  <si>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</si>
  <si>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</si>
  <si>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</si>
  <si>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</si>
  <si>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</si>
  <si>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</si>
  <si>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</si>
  <si>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</si>
  <si>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</si>
  <si>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</si>
  <si>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</si>
  <si>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</si>
  <si>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"ЦПМСД"№2  КМР</t>
  </si>
  <si>
    <t>КП"ОМПЦЛЗ"ДОР</t>
  </si>
  <si>
    <t>Сумма по полю з них самостійно прийшли в програму</t>
  </si>
  <si>
    <t>Сумма по полю з них направлені з неурядової організації</t>
  </si>
  <si>
    <t>Сумма по полю з них направлені з іншого ЗОЗ</t>
  </si>
  <si>
    <t>Сумма по полю з них направлені від правоохоронних органів</t>
  </si>
  <si>
    <t>Сумма по полю кількість пацієнтів станом на кінець поточного місяця</t>
  </si>
  <si>
    <t>Сумма по полю кошти міжнародних донорів (ГФ, PEPFAR)</t>
  </si>
  <si>
    <t>Сумма по полю кошти пацієнта</t>
  </si>
  <si>
    <t>Сумма по полю кошти місцевого бюджету</t>
  </si>
  <si>
    <t>Сумма по полю кошти Державного бюджету</t>
  </si>
  <si>
    <t>Сумма по полю видача з ЗОЗ для самостійного прийому</t>
  </si>
  <si>
    <t>Сумма по полю щоденно під наглядом медичного персоналу</t>
  </si>
  <si>
    <t>Сумма по полю завершення участі  в програмі за власним бажанням</t>
  </si>
  <si>
    <t>Сумма по полю переадресація до іншого ЗОЗ</t>
  </si>
  <si>
    <t>Сумма по полю смерть пацієнта</t>
  </si>
  <si>
    <t>Сумма по полю за медичними показами</t>
  </si>
  <si>
    <t>Сумма по полю пропуск препаратів більше 10 днів</t>
  </si>
  <si>
    <t>Сумма по полю адміністративна виписка</t>
  </si>
  <si>
    <t>Сумма по полю позбавлення волі</t>
  </si>
  <si>
    <t>Сумма по полю змінили місце проживання (без переадресації в інший ЗОЗ)</t>
  </si>
  <si>
    <t>Сумма по полю успішно завершили курс лікування</t>
  </si>
  <si>
    <t>Сумма по полю всього вибуло за звітній період</t>
  </si>
  <si>
    <t>Сумма по полю середня доза замісного препарату</t>
  </si>
  <si>
    <t>Сумма по полю середній стаж наркоспоживання пацієнтів</t>
  </si>
  <si>
    <t>Сумма по полю середній вік пацієнтів</t>
  </si>
  <si>
    <t>Сумма по полю з діагнозом туберкульоз</t>
  </si>
  <si>
    <t>Сумма по полю з діагнозом вірусний гепатит С</t>
  </si>
  <si>
    <t>Сумма по полю з діагнозом вірусний гепатит В</t>
  </si>
  <si>
    <t>Сумма по полю які отримують антиретровірусну терапію</t>
  </si>
  <si>
    <t>Сумма по полю з діагнозом ВІЛ-інфекція</t>
  </si>
  <si>
    <t>Сумма по полю з них жінки у яких вагітність закінилась пологами</t>
  </si>
  <si>
    <t>Сумма по полю жінки</t>
  </si>
  <si>
    <t>Сумма по полю чоловіки</t>
  </si>
  <si>
    <t>Сумма по полю видача за рецептом</t>
  </si>
  <si>
    <t>Сумма по полю стаціонар на дому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</si>
  <si>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</si>
  <si>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</si>
  <si>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</si>
  <si>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</si>
  <si>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</si>
  <si>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</si>
  <si>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</si>
  <si>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</si>
  <si>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</si>
  <si>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</si>
  <si>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</si>
  <si>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</si>
  <si>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</si>
  <si>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</si>
  <si>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</si>
  <si>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</si>
  <si>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</si>
  <si>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</si>
  <si>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</si>
  <si>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</si>
  <si>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</si>
  <si>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</si>
  <si>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</si>
  <si>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</si>
  <si>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</si>
  <si>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</si>
  <si>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</si>
  <si>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</si>
  <si>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</si>
  <si>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</si>
  <si>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</si>
  <si>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</si>
  <si>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</si>
  <si>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</si>
  <si>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</si>
  <si>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</si>
  <si>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</si>
  <si>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</si>
  <si>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</si>
  <si>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</si>
  <si>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</si>
  <si>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</si>
  <si>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</si>
  <si>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Общий итог</t>
  </si>
  <si>
    <t>КНП "Кіровоградський обласний фтизіопульмонологічний медичний центр Кіровоградської обласної ради"</t>
  </si>
  <si>
    <t>КНП Луганської обласної ради "Сватівська обласна лікарня з надання психіатричної допомоги"</t>
  </si>
  <si>
    <t>1983387</t>
  </si>
  <si>
    <t>Комунальне некомерційне підприємство Вараської міської ради" Вараська багатопрофільна лікарня"</t>
  </si>
  <si>
    <t>Обласне КНП "Чернівецький обласний наркологічний диспансер"</t>
  </si>
  <si>
    <t>КНП "Волочиська багатопрофільна лікарня" ВОЛОЧИСЬКОЇ МІСЬКОЇ РАДИ ХМЕЛЬНИЦЬКОГО РАЙОНУ ХМЕЛЬНИЦЬКОЇ ОБЛАСТІ</t>
  </si>
  <si>
    <t>КНП Дунаєвецької міської ради "Дунаєвецька багатопрофільна лікарня</t>
  </si>
  <si>
    <t>КНП "ІЗЯСЛАВСЬКА МІСЬКА БАГАТОПРОФІЛЬНА ЛІКАРНЯ" ІЗЯСЛАВСЬКОЇ МІСЬКОЇ РАДИ</t>
  </si>
  <si>
    <t>КНП  "НОВОУШИЦЬКА ЦЕНТРАЛЬНА ЛІКАРНЯ" НОВОУШИЦЬКОЇ СЕЛИЩНОЇ РАДИ</t>
  </si>
  <si>
    <t>КНП  ПОЛОНСЬКОЇ МІСЬКОЇ РАДИ "ПОЛОНСЬКА МІСЬКА БАГАТОПРОФІЛЬНА ЛІКАРНЯ ІМ.НАТАЛІЇ САВЕЛІЇВНИ ГОВОРУН"</t>
  </si>
  <si>
    <t>КНП КНП "СТАРОКОСТЯНТИНІВСЬКА БАГАТОПРОФІЛЬНА ЛІКАРНЯ "СТАРОКОСТЯНТИНІВСЬКОЇ МІСЬКОЇ РАДИ ХМЕЛЬНИЦЬКОГО РАЙОНУ ХМЕЛЬНИЦЬКОЇ ОБЛАСТІ</t>
  </si>
  <si>
    <t>КНП "ЧЕМЕРОВЕЦЬКА БАГАТОПРОФІЛЬНА ЛІКАРНЯ" ЧЕМЕРОВЕЦЬКОЇ СЕЛИЩНОЇ РАДИ</t>
  </si>
  <si>
    <t>КНП "ШЕПЕТІВСЬКА БАГАТОПРОФІЛЬНА ЛІКАРНЯ" ШЕПЕТІВСЬКОЇ МІСЬКОЇ РАДИ ХМЕЛЬНИЦЬКОЇ ОБЛАСТІ</t>
  </si>
  <si>
    <t>КНП "Ярмолинецька багатопрофільна лікарня" Ярмолинецької селищної  ради Хмельницької області</t>
  </si>
  <si>
    <t>26482717</t>
  </si>
  <si>
    <t>1993575</t>
  </si>
  <si>
    <t>25068128</t>
  </si>
  <si>
    <t>3568132</t>
  </si>
  <si>
    <t>1986256</t>
  </si>
  <si>
    <t>1985185</t>
  </si>
  <si>
    <t>14280960</t>
  </si>
  <si>
    <t>1987913</t>
  </si>
  <si>
    <t>1985794</t>
  </si>
  <si>
    <t>1985742</t>
  </si>
  <si>
    <t>1987563</t>
  </si>
  <si>
    <t>1987273</t>
  </si>
  <si>
    <t>37862109</t>
  </si>
  <si>
    <t>37861807</t>
  </si>
  <si>
    <t>1985989</t>
  </si>
  <si>
    <t>37862122</t>
  </si>
  <si>
    <t>1987327</t>
  </si>
  <si>
    <t>1987416</t>
  </si>
  <si>
    <t>37899715</t>
  </si>
  <si>
    <t>1992050</t>
  </si>
  <si>
    <t>1992015</t>
  </si>
  <si>
    <t>1991820</t>
  </si>
  <si>
    <t>3294574</t>
  </si>
  <si>
    <t>41931754</t>
  </si>
  <si>
    <t>1991731</t>
  </si>
  <si>
    <t>3083340</t>
  </si>
  <si>
    <t>1981514</t>
  </si>
  <si>
    <t>2007549</t>
  </si>
  <si>
    <t>2007495</t>
  </si>
  <si>
    <t>2007555</t>
  </si>
  <si>
    <t>1981483</t>
  </si>
  <si>
    <t>2000369</t>
  </si>
  <si>
    <t>2007532</t>
  </si>
  <si>
    <t>2003793</t>
  </si>
  <si>
    <t>3293557</t>
  </si>
  <si>
    <t>2003623</t>
  </si>
  <si>
    <t>25187896</t>
  </si>
  <si>
    <t>2002760</t>
  </si>
  <si>
    <t>40199749</t>
  </si>
  <si>
    <t>42582687</t>
  </si>
  <si>
    <t>2002380</t>
  </si>
  <si>
    <t>38266365</t>
  </si>
  <si>
    <t>1993351</t>
  </si>
  <si>
    <t>2007472</t>
  </si>
  <si>
    <t>13648234</t>
  </si>
  <si>
    <t>1993457</t>
  </si>
  <si>
    <t>1993658</t>
  </si>
  <si>
    <t>25596594</t>
  </si>
  <si>
    <t>1993581</t>
  </si>
  <si>
    <t>2003095</t>
  </si>
  <si>
    <t>2003178</t>
  </si>
  <si>
    <t>1985251</t>
  </si>
  <si>
    <t>3097856</t>
  </si>
  <si>
    <t>2003818</t>
  </si>
  <si>
    <t>37944296</t>
  </si>
  <si>
    <t>37944301</t>
  </si>
  <si>
    <t>КНП "Медичний центр з профілактики та лікування залежності м. Краматорськ" у м. Покровськ</t>
  </si>
  <si>
    <t>37803279</t>
  </si>
  <si>
    <t>КНП МАРІУПОЛЬСЬКОЇ МІСЬКОЇ РАДИ "ЦЕНТР ПЕРВИННОЇ МЕДИКО-САНІТАРНОЇ ДОПОМОГИ МІСТА МАРІУПОЛЯ" №1</t>
  </si>
  <si>
    <t>37885262</t>
  </si>
  <si>
    <t>42853384</t>
  </si>
  <si>
    <t>КНП "Звенигородська багатопрофільна лікарня інтенсивного лікування" Звенигородської  міської ради Звенигородського району Черкаської області</t>
  </si>
  <si>
    <t>КНП „Тальнівська багатопрофільна лікарня“ Тальнівської міської ради</t>
  </si>
  <si>
    <t>КНП «Одеський міський  центр  профілактики та боротьби з ВІЛ-інфекцією/СНІДом»</t>
  </si>
  <si>
    <t>КНП «Міський психіатричний диспансер» м. Одеса</t>
  </si>
  <si>
    <t>Київ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</si>
  <si>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</si>
  <si>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</si>
  <si>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</si>
  <si>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</si>
  <si>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</si>
  <si>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</si>
  <si>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№1" Дарницького району м.Києва"</t>
  </si>
  <si>
    <t>30300749</t>
  </si>
  <si>
    <t>КНП  "Центр первинної медико-санітарної допомоги № 3 Дарницького району м.Києва"</t>
  </si>
  <si>
    <t>38960413</t>
  </si>
  <si>
    <t>КНП  "ЦЕНТР ПЕРВИННОЇ МЕДИКО-САНІТАРНОЇ ДОПОМОГИ №3" ШЕВЧЕНКІВСЬКОГО РАЙОНУ МІСТА КИЄВА</t>
  </si>
  <si>
    <t>1994043</t>
  </si>
  <si>
    <t>КНП  "Центр первинної медико-санітарної допомоги №2" Подільськього району міста Києва</t>
  </si>
  <si>
    <t>1993865</t>
  </si>
  <si>
    <t>КНП  " Київська міська клінічна лікарня №5",Київський міський центр профілактики боротьби зі СНІДом</t>
  </si>
  <si>
    <t>38946192</t>
  </si>
  <si>
    <t>Среднее по полю середній вік пацієнтів</t>
  </si>
  <si>
    <t>Среднее по полю середній стаж наркоспоживання пацієнтів</t>
  </si>
  <si>
    <t>Среднее по полю середня доза замісного препарату</t>
  </si>
  <si>
    <t>КНП МКЛ № 21 ім. проф. Є.Г. Попкової «ДМР»</t>
  </si>
  <si>
    <t>КНП КМР « Міська лікарня № 1» (м.Кам`янське)</t>
  </si>
  <si>
    <t>КП «ЦМЛ м. Покров ДОР»</t>
  </si>
  <si>
    <t>КНП «ЦПМСД  №4»КМР, м. Кривий Ріг</t>
  </si>
  <si>
    <t>КНП «ЦПМСД  №5»КМР, м. Кривий Ріг</t>
  </si>
  <si>
    <t>КЗ «Центр первинної медико-санітарної допомоги  №6» м. Кривий Ріг</t>
  </si>
  <si>
    <t>КНП «ЦПМСД  №7» м. Кривий Ріг</t>
  </si>
  <si>
    <t>«База лікувально-профілактичних закладів» м. Кривий Ріг</t>
  </si>
  <si>
    <t>КЗ «Центральна міська лікарня м.Марганець» ДОР»</t>
  </si>
  <si>
    <t>КЗ «ДЦПМСД №9"м.Дніпро</t>
  </si>
  <si>
    <t>КНП Козелецької районної ради " Козелекька центральна районна лікарня"</t>
  </si>
  <si>
    <t>КНП «МЕДИЧНИЙ ЦЕНТР З ПРОФІЛАКТИКИ ТА ЛІКУВННЯ ЗАЛЕЖНОСТІ М. КРАМАТОРСЬК» у м. Костянтинівка</t>
  </si>
  <si>
    <t>КНП «Обласний клінічний заклад з надання психіатричної допомоги" ЗОР (у стадіі створення)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</si>
  <si>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01.06.2021</t>
  </si>
  <si>
    <t>Інформація про осіб, з психічними та поведінковими розладами внаслідок вживання опіоїдів, які отримують замісну підтримувальну терапію</t>
  </si>
  <si>
    <t>Можливості щодо лікування</t>
  </si>
  <si>
    <t>Назва ЗОЗ</t>
  </si>
  <si>
    <t xml:space="preserve">ЄДРПОУ </t>
  </si>
  <si>
    <t>кількість погоджених осіб</t>
  </si>
  <si>
    <t>кількість вільних курсів</t>
  </si>
  <si>
    <t>кількість пацієнтів, які отримували послугу за звітний період</t>
  </si>
  <si>
    <t>А</t>
  </si>
  <si>
    <t>Б</t>
  </si>
  <si>
    <t>В</t>
  </si>
  <si>
    <t>ТОВ "Фрідом-Медик"</t>
  </si>
  <si>
    <t>10 мг</t>
  </si>
  <si>
    <t>100мг</t>
  </si>
  <si>
    <t>ТОВ "ЦЕНТР ЛІКУВАННЯ І ПРОФІЛАКТИКИ ЗАЛЕЖНОСТІ"</t>
  </si>
  <si>
    <t>8мг</t>
  </si>
  <si>
    <t>ТОВ "Київський міський центр лікування залежності"</t>
  </si>
  <si>
    <t>ТОВ " Медичний центр громадського здоров'я "Інновація"</t>
  </si>
  <si>
    <t>Тов " Медичний центр  "Одеський"</t>
  </si>
  <si>
    <t>ТОВ "Медичний центр "Холодногірський"</t>
  </si>
  <si>
    <t>ТОВ "Медичний центр "Салтівський"</t>
  </si>
  <si>
    <t>ТОВ "Медичний центр "Олексіївський"</t>
  </si>
  <si>
    <t>ТОВ "Харківський медичний центр "Альтернатива"</t>
  </si>
  <si>
    <t>ТОВ "Центр адиктологічної медицини"</t>
  </si>
  <si>
    <t>Медичний центр ТОВ "АДДІМЕД"</t>
  </si>
  <si>
    <t>39.2</t>
  </si>
  <si>
    <t>ТОВ "Український центр швидкої наркологічної допомоги"</t>
  </si>
  <si>
    <t>110.9</t>
  </si>
  <si>
    <t>Медичний центр Київського міського відділення МБО "Реабілітаційний центр "Сходи""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</si>
</sst>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3"/>
      <color rgb="FF00000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i/>
      <vertAlign val="superscript"/>
      <sz val="13"/>
      <color rgb="FF000000"/>
      <name val="Calibri"/>
      <family val="2"/>
      <charset val="204"/>
    </font>
    <font>
      <sz val="11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FFFF99"/>
        <bgColor rgb="FFFFFF99"/>
      </patternFill>
    </fill>
    <fill>
      <patternFill patternType="solid">
        <fgColor rgb="FFE5DFEC"/>
        <bgColor rgb="FFE5DFEC"/>
      </patternFill>
    </fill>
    <fill>
      <patternFill patternType="solid">
        <fgColor rgb="FFFFCCFF"/>
        <bgColor rgb="FFFFCCFF"/>
      </patternFill>
    </fill>
    <fill>
      <patternFill patternType="solid">
        <fgColor rgb="FFD6E3BC"/>
        <bgColor rgb="FFD6E3BC"/>
      </patternFill>
    </fill>
    <fill>
      <patternFill patternType="solid">
        <fgColor rgb="FFF2DBDB"/>
        <bgColor rgb="FFF2DBDB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156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5" fillId="2" borderId="1" xfId="0" applyFont="1" applyFill="1" applyBorder="1" applyAlignment="1" applyProtection="1">
      <alignment horizontal="center" textRotation="90" wrapText="1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3" xfId="0" applyFont="1" applyFill="1" applyBorder="1" applyAlignment="1" applyProtection="1">
      <alignment horizontal="center" vertical="top" wrapText="1"/>
      <protection hidden="1"/>
    </xf>
    <xf numFmtId="0" fontId="5" fillId="2" borderId="4" xfId="0" applyFont="1" applyFill="1" applyBorder="1" applyAlignment="1" applyProtection="1">
      <alignment horizontal="center" textRotation="90" wrapText="1"/>
      <protection hidden="1"/>
    </xf>
    <xf numFmtId="0" fontId="5" fillId="4" borderId="4" xfId="0" applyFont="1" applyFill="1" applyBorder="1" applyAlignment="1" applyProtection="1">
      <alignment horizontal="center" textRotation="90" wrapText="1"/>
      <protection hidden="1"/>
    </xf>
    <xf numFmtId="0" fontId="5" fillId="5" borderId="4" xfId="0" applyFont="1" applyFill="1" applyBorder="1" applyAlignment="1" applyProtection="1">
      <alignment horizontal="center" textRotation="90" wrapText="1"/>
      <protection hidden="1"/>
    </xf>
    <xf numFmtId="0" fontId="5" fillId="6" borderId="4" xfId="0" applyFont="1" applyFill="1" applyBorder="1" applyAlignment="1" applyProtection="1">
      <alignment horizontal="center" textRotation="90" wrapText="1"/>
      <protection hidden="1"/>
    </xf>
    <xf numFmtId="0" fontId="5" fillId="0" borderId="4" xfId="0" applyFont="1" applyFill="1" applyBorder="1" applyAlignment="1" applyProtection="1">
      <alignment horizontal="center" textRotation="90" wrapText="1"/>
      <protection hidden="1"/>
    </xf>
    <xf numFmtId="0" fontId="5" fillId="7" borderId="4" xfId="0" applyFont="1" applyFill="1" applyBorder="1" applyAlignment="1" applyProtection="1">
      <alignment horizontal="center" textRotation="90" wrapText="1"/>
      <protection hidden="1"/>
    </xf>
    <xf numFmtId="164" fontId="5" fillId="4" borderId="4" xfId="0" applyNumberFormat="1" applyFont="1" applyFill="1" applyBorder="1" applyAlignment="1" applyProtection="1">
      <alignment horizontal="center" textRotation="90" wrapText="1"/>
      <protection hidden="1"/>
    </xf>
    <xf numFmtId="0" fontId="5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1" xfId="0" pivotButton="1" applyBorder="1" applyAlignment="1">
      <alignment horizontal="center"/>
    </xf>
    <xf numFmtId="0" fontId="0" fillId="0" borderId="1" xfId="0" pivotButton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9" borderId="1" xfId="0" applyNumberFormat="1" applyFill="1" applyBorder="1"/>
    <xf numFmtId="3" fontId="0" fillId="0" borderId="1" xfId="0" applyNumberFormat="1" applyFill="1" applyBorder="1"/>
    <xf numFmtId="164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wrapText="1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3" fillId="0" borderId="1" xfId="0" applyNumberFormat="1" applyFont="1" applyBorder="1" applyAlignment="1" applyProtection="1">
      <alignment horizontal="center" wrapText="1"/>
      <protection hidden="1"/>
    </xf>
    <xf numFmtId="0" fontId="8" fillId="0" borderId="0" xfId="1" applyFont="1" applyAlignment="1">
      <alignment vertical="center"/>
    </xf>
    <xf numFmtId="14" fontId="9" fillId="0" borderId="5" xfId="1" applyNumberFormat="1" applyFont="1" applyBorder="1"/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/>
    <xf numFmtId="0" fontId="11" fillId="0" borderId="0" xfId="1" applyFont="1"/>
    <xf numFmtId="0" fontId="9" fillId="0" borderId="0" xfId="1" applyFont="1"/>
    <xf numFmtId="0" fontId="7" fillId="0" borderId="0" xfId="1" applyFont="1" applyAlignment="1"/>
    <xf numFmtId="0" fontId="10" fillId="0" borderId="0" xfId="1" applyFont="1" applyAlignment="1">
      <alignment shrinkToFit="1"/>
    </xf>
    <xf numFmtId="14" fontId="12" fillId="0" borderId="0" xfId="1" applyNumberFormat="1" applyFont="1" applyAlignment="1">
      <alignment horizontal="center" shrinkToFit="1"/>
    </xf>
    <xf numFmtId="0" fontId="13" fillId="0" borderId="0" xfId="1" applyFont="1" applyAlignment="1">
      <alignment horizont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shrinkToFit="1"/>
    </xf>
    <xf numFmtId="0" fontId="12" fillId="0" borderId="0" xfId="1" applyFont="1" applyAlignment="1">
      <alignment horizontal="center" shrinkToFit="1"/>
    </xf>
    <xf numFmtId="0" fontId="9" fillId="10" borderId="6" xfId="1" applyFont="1" applyFill="1" applyBorder="1" applyAlignment="1">
      <alignment shrinkToFit="1"/>
    </xf>
    <xf numFmtId="0" fontId="9" fillId="10" borderId="7" xfId="1" applyFont="1" applyFill="1" applyBorder="1" applyAlignment="1">
      <alignment shrinkToFit="1"/>
    </xf>
    <xf numFmtId="0" fontId="9" fillId="10" borderId="8" xfId="1" applyFont="1" applyFill="1" applyBorder="1" applyAlignment="1">
      <alignment shrinkToFit="1"/>
    </xf>
    <xf numFmtId="0" fontId="12" fillId="0" borderId="9" xfId="1" applyFont="1" applyBorder="1" applyAlignment="1">
      <alignment horizontal="center" shrinkToFit="1"/>
    </xf>
    <xf numFmtId="0" fontId="15" fillId="0" borderId="10" xfId="1" applyFont="1" applyBorder="1"/>
    <xf numFmtId="0" fontId="15" fillId="0" borderId="11" xfId="1" applyFont="1" applyBorder="1"/>
    <xf numFmtId="0" fontId="13" fillId="0" borderId="9" xfId="1" applyFont="1" applyBorder="1" applyAlignment="1">
      <alignment horizontal="center" wrapText="1"/>
    </xf>
    <xf numFmtId="0" fontId="13" fillId="0" borderId="12" xfId="1" applyFont="1" applyBorder="1" applyAlignment="1">
      <alignment horizontal="center"/>
    </xf>
    <xf numFmtId="0" fontId="15" fillId="0" borderId="13" xfId="1" applyFont="1" applyBorder="1"/>
    <xf numFmtId="0" fontId="15" fillId="0" borderId="14" xfId="1" applyFont="1" applyBorder="1"/>
    <xf numFmtId="0" fontId="12" fillId="0" borderId="9" xfId="1" applyFont="1" applyBorder="1" applyAlignment="1">
      <alignment horizontal="center" vertical="center" wrapText="1"/>
    </xf>
    <xf numFmtId="0" fontId="12" fillId="10" borderId="15" xfId="1" applyFont="1" applyFill="1" applyBorder="1" applyAlignment="1">
      <alignment vertical="center" wrapText="1"/>
    </xf>
    <xf numFmtId="0" fontId="12" fillId="10" borderId="16" xfId="1" applyFont="1" applyFill="1" applyBorder="1" applyAlignment="1">
      <alignment vertical="center" wrapText="1"/>
    </xf>
    <xf numFmtId="0" fontId="12" fillId="10" borderId="17" xfId="1" applyFont="1" applyFill="1" applyBorder="1" applyAlignment="1">
      <alignment vertical="center" wrapText="1"/>
    </xf>
    <xf numFmtId="0" fontId="15" fillId="0" borderId="18" xfId="1" applyFont="1" applyBorder="1"/>
    <xf numFmtId="0" fontId="15" fillId="0" borderId="19" xfId="1" applyFont="1" applyBorder="1"/>
    <xf numFmtId="0" fontId="15" fillId="0" borderId="20" xfId="1" applyFont="1" applyBorder="1"/>
    <xf numFmtId="0" fontId="12" fillId="11" borderId="21" xfId="1" applyFont="1" applyFill="1" applyBorder="1" applyAlignment="1">
      <alignment horizontal="center" textRotation="90" wrapText="1"/>
    </xf>
    <xf numFmtId="0" fontId="13" fillId="0" borderId="19" xfId="1" applyFont="1" applyBorder="1" applyAlignment="1">
      <alignment horizontal="center" wrapText="1"/>
    </xf>
    <xf numFmtId="0" fontId="15" fillId="0" borderId="22" xfId="1" applyFont="1" applyBorder="1"/>
    <xf numFmtId="0" fontId="13" fillId="0" borderId="23" xfId="1" applyFont="1" applyBorder="1" applyAlignment="1">
      <alignment horizontal="center" wrapText="1"/>
    </xf>
    <xf numFmtId="0" fontId="15" fillId="0" borderId="24" xfId="1" applyFont="1" applyBorder="1"/>
    <xf numFmtId="0" fontId="15" fillId="0" borderId="25" xfId="1" applyFont="1" applyBorder="1"/>
    <xf numFmtId="0" fontId="12" fillId="10" borderId="26" xfId="1" applyFont="1" applyFill="1" applyBorder="1" applyAlignment="1">
      <alignment horizontal="center" vertical="center" wrapText="1"/>
    </xf>
    <xf numFmtId="0" fontId="12" fillId="10" borderId="27" xfId="1" applyFont="1" applyFill="1" applyBorder="1" applyAlignment="1">
      <alignment horizontal="center" vertical="center" wrapText="1"/>
    </xf>
    <xf numFmtId="0" fontId="12" fillId="10" borderId="28" xfId="1" applyFont="1" applyFill="1" applyBorder="1" applyAlignment="1">
      <alignment horizontal="center" vertical="center" wrapText="1"/>
    </xf>
    <xf numFmtId="0" fontId="12" fillId="12" borderId="6" xfId="1" applyFont="1" applyFill="1" applyBorder="1" applyAlignment="1">
      <alignment horizontal="center" textRotation="90" wrapText="1"/>
    </xf>
    <xf numFmtId="0" fontId="12" fillId="12" borderId="7" xfId="1" applyFont="1" applyFill="1" applyBorder="1" applyAlignment="1">
      <alignment horizontal="center" textRotation="90" wrapText="1"/>
    </xf>
    <xf numFmtId="0" fontId="12" fillId="12" borderId="8" xfId="1" applyFont="1" applyFill="1" applyBorder="1" applyAlignment="1">
      <alignment horizontal="center" textRotation="90" wrapText="1"/>
    </xf>
    <xf numFmtId="0" fontId="12" fillId="11" borderId="29" xfId="1" applyFont="1" applyFill="1" applyBorder="1" applyAlignment="1">
      <alignment horizontal="center" textRotation="90" wrapText="1"/>
    </xf>
    <xf numFmtId="0" fontId="12" fillId="13" borderId="30" xfId="1" applyFont="1" applyFill="1" applyBorder="1" applyAlignment="1">
      <alignment horizontal="center" textRotation="90" wrapText="1"/>
    </xf>
    <xf numFmtId="0" fontId="12" fillId="13" borderId="31" xfId="1" applyFont="1" applyFill="1" applyBorder="1" applyAlignment="1">
      <alignment horizontal="center" textRotation="90" wrapText="1"/>
    </xf>
    <xf numFmtId="0" fontId="12" fillId="12" borderId="32" xfId="1" applyFont="1" applyFill="1" applyBorder="1" applyAlignment="1">
      <alignment horizontal="center" textRotation="90" wrapText="1"/>
    </xf>
    <xf numFmtId="0" fontId="12" fillId="12" borderId="30" xfId="1" applyFont="1" applyFill="1" applyBorder="1" applyAlignment="1">
      <alignment horizontal="center" textRotation="90" wrapText="1"/>
    </xf>
    <xf numFmtId="0" fontId="12" fillId="12" borderId="31" xfId="1" applyFont="1" applyFill="1" applyBorder="1" applyAlignment="1">
      <alignment horizontal="center" textRotation="90" wrapText="1"/>
    </xf>
    <xf numFmtId="0" fontId="12" fillId="14" borderId="32" xfId="1" applyFont="1" applyFill="1" applyBorder="1" applyAlignment="1">
      <alignment horizontal="center" textRotation="90" wrapText="1"/>
    </xf>
    <xf numFmtId="0" fontId="12" fillId="14" borderId="30" xfId="1" applyFont="1" applyFill="1" applyBorder="1" applyAlignment="1">
      <alignment horizontal="center" textRotation="90" wrapText="1"/>
    </xf>
    <xf numFmtId="0" fontId="12" fillId="14" borderId="33" xfId="1" applyFont="1" applyFill="1" applyBorder="1" applyAlignment="1">
      <alignment horizontal="center" textRotation="90" wrapText="1"/>
    </xf>
    <xf numFmtId="0" fontId="12" fillId="0" borderId="29" xfId="1" applyFont="1" applyBorder="1" applyAlignment="1">
      <alignment horizontal="center" textRotation="90" wrapText="1"/>
    </xf>
    <xf numFmtId="0" fontId="12" fillId="0" borderId="31" xfId="1" applyFont="1" applyBorder="1" applyAlignment="1">
      <alignment horizontal="center" textRotation="90" wrapText="1"/>
    </xf>
    <xf numFmtId="0" fontId="12" fillId="15" borderId="32" xfId="1" applyFont="1" applyFill="1" applyBorder="1" applyAlignment="1">
      <alignment horizontal="center" textRotation="90" wrapText="1"/>
    </xf>
    <xf numFmtId="0" fontId="12" fillId="15" borderId="30" xfId="1" applyFont="1" applyFill="1" applyBorder="1" applyAlignment="1">
      <alignment horizontal="center" textRotation="90" wrapText="1"/>
    </xf>
    <xf numFmtId="0" fontId="12" fillId="15" borderId="33" xfId="1" applyFont="1" applyFill="1" applyBorder="1" applyAlignment="1">
      <alignment horizontal="center" textRotation="90" wrapText="1"/>
    </xf>
    <xf numFmtId="0" fontId="12" fillId="13" borderId="29" xfId="1" applyFont="1" applyFill="1" applyBorder="1" applyAlignment="1">
      <alignment horizontal="center" textRotation="90" wrapText="1"/>
    </xf>
    <xf numFmtId="0" fontId="12" fillId="16" borderId="29" xfId="1" applyFont="1" applyFill="1" applyBorder="1" applyAlignment="1">
      <alignment horizontal="center" textRotation="90" wrapText="1"/>
    </xf>
    <xf numFmtId="0" fontId="12" fillId="16" borderId="30" xfId="1" applyFont="1" applyFill="1" applyBorder="1" applyAlignment="1">
      <alignment horizontal="center" textRotation="90" wrapText="1"/>
    </xf>
    <xf numFmtId="0" fontId="12" fillId="16" borderId="31" xfId="1" applyFont="1" applyFill="1" applyBorder="1" applyAlignment="1">
      <alignment horizontal="center" textRotation="90" wrapText="1"/>
    </xf>
    <xf numFmtId="0" fontId="12" fillId="0" borderId="29" xfId="1" applyFont="1" applyBorder="1" applyAlignment="1">
      <alignment horizontal="center" vertical="center" wrapText="1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6" fillId="17" borderId="4" xfId="1" applyFont="1" applyFill="1" applyBorder="1" applyAlignment="1">
      <alignment horizontal="left" vertical="center" wrapText="1"/>
    </xf>
    <xf numFmtId="0" fontId="6" fillId="0" borderId="34" xfId="1" applyFont="1" applyBorder="1" applyAlignment="1">
      <alignment horizontal="center"/>
    </xf>
    <xf numFmtId="0" fontId="13" fillId="17" borderId="35" xfId="1" applyFont="1" applyFill="1" applyBorder="1" applyAlignment="1">
      <alignment vertical="center" wrapText="1"/>
    </xf>
    <xf numFmtId="0" fontId="3" fillId="0" borderId="36" xfId="1" applyFont="1" applyBorder="1" applyAlignment="1" applyProtection="1">
      <alignment horizontal="center" vertical="center" wrapText="1"/>
      <protection locked="0" hidden="1"/>
    </xf>
    <xf numFmtId="0" fontId="3" fillId="9" borderId="37" xfId="1" applyFont="1" applyFill="1" applyBorder="1" applyAlignment="1" applyProtection="1">
      <alignment wrapText="1"/>
      <protection hidden="1"/>
    </xf>
    <xf numFmtId="0" fontId="17" fillId="0" borderId="38" xfId="1" applyFont="1" applyBorder="1" applyAlignment="1" applyProtection="1">
      <alignment horizontal="center" vertical="center" wrapText="1" shrinkToFit="1"/>
      <protection locked="0" hidden="1"/>
    </xf>
    <xf numFmtId="0" fontId="3" fillId="9" borderId="36" xfId="1" applyFont="1" applyFill="1" applyBorder="1" applyAlignment="1" applyProtection="1">
      <alignment wrapText="1"/>
      <protection hidden="1"/>
    </xf>
    <xf numFmtId="0" fontId="17" fillId="0" borderId="37" xfId="1" applyFont="1" applyBorder="1" applyAlignment="1" applyProtection="1">
      <alignment horizontal="center" vertical="center" wrapText="1" shrinkToFit="1"/>
      <protection locked="0" hidden="1"/>
    </xf>
    <xf numFmtId="0" fontId="17" fillId="9" borderId="36" xfId="1" applyFont="1" applyFill="1" applyBorder="1" applyAlignment="1" applyProtection="1">
      <alignment horizontal="right" vertical="center" wrapText="1" shrinkToFit="1"/>
      <protection hidden="1"/>
    </xf>
    <xf numFmtId="0" fontId="17" fillId="0" borderId="39" xfId="1" applyFont="1" applyBorder="1" applyAlignment="1" applyProtection="1">
      <alignment horizontal="center" vertical="center" wrapText="1" shrinkToFit="1"/>
      <protection locked="0" hidden="1"/>
    </xf>
    <xf numFmtId="0" fontId="17" fillId="0" borderId="40" xfId="1" applyFont="1" applyBorder="1" applyAlignment="1" applyProtection="1">
      <alignment horizontal="center" vertical="center" wrapText="1" shrinkToFit="1"/>
      <protection locked="0" hidden="1"/>
    </xf>
    <xf numFmtId="0" fontId="17" fillId="0" borderId="36" xfId="1" applyFont="1" applyBorder="1" applyAlignment="1" applyProtection="1">
      <alignment horizontal="center" vertical="center" wrapText="1" shrinkToFit="1"/>
      <protection locked="0" hidden="1"/>
    </xf>
    <xf numFmtId="0" fontId="18" fillId="0" borderId="37" xfId="1" applyFont="1" applyBorder="1" applyProtection="1">
      <protection locked="0"/>
    </xf>
    <xf numFmtId="0" fontId="18" fillId="0" borderId="38" xfId="1" applyFont="1" applyBorder="1" applyProtection="1">
      <protection locked="0"/>
    </xf>
    <xf numFmtId="0" fontId="13" fillId="17" borderId="41" xfId="1" applyFont="1" applyFill="1" applyBorder="1" applyAlignment="1">
      <alignment vertical="center" wrapText="1"/>
    </xf>
    <xf numFmtId="0" fontId="3" fillId="0" borderId="42" xfId="1" applyFont="1" applyBorder="1" applyAlignment="1" applyProtection="1">
      <alignment horizontal="center" vertical="center" wrapText="1"/>
      <protection locked="0" hidden="1"/>
    </xf>
    <xf numFmtId="0" fontId="3" fillId="9" borderId="1" xfId="1" applyFont="1" applyFill="1" applyBorder="1" applyAlignment="1" applyProtection="1">
      <alignment wrapText="1"/>
      <protection hidden="1"/>
    </xf>
    <xf numFmtId="0" fontId="17" fillId="0" borderId="43" xfId="1" applyFont="1" applyBorder="1" applyAlignment="1" applyProtection="1">
      <alignment horizontal="center" vertical="center" wrapText="1" shrinkToFit="1"/>
      <protection locked="0" hidden="1"/>
    </xf>
    <xf numFmtId="0" fontId="3" fillId="9" borderId="42" xfId="1" applyFont="1" applyFill="1" applyBorder="1" applyAlignment="1" applyProtection="1">
      <alignment wrapText="1"/>
      <protection hidden="1"/>
    </xf>
    <xf numFmtId="0" fontId="17" fillId="0" borderId="1" xfId="1" applyFont="1" applyBorder="1" applyAlignment="1" applyProtection="1">
      <alignment horizontal="center" vertical="center" wrapText="1" shrinkToFit="1"/>
      <protection locked="0" hidden="1"/>
    </xf>
    <xf numFmtId="0" fontId="17" fillId="9" borderId="42" xfId="1" applyFont="1" applyFill="1" applyBorder="1" applyAlignment="1" applyProtection="1">
      <alignment horizontal="right" vertical="center" wrapText="1" shrinkToFit="1"/>
      <protection hidden="1"/>
    </xf>
    <xf numFmtId="0" fontId="17" fillId="0" borderId="44" xfId="1" applyFont="1" applyBorder="1" applyAlignment="1" applyProtection="1">
      <alignment horizontal="center" vertical="center" wrapText="1" shrinkToFit="1"/>
      <protection locked="0" hidden="1"/>
    </xf>
    <xf numFmtId="0" fontId="17" fillId="0" borderId="45" xfId="1" applyFont="1" applyBorder="1" applyAlignment="1" applyProtection="1">
      <alignment horizontal="center" vertical="center" wrapText="1" shrinkToFit="1"/>
      <protection locked="0" hidden="1"/>
    </xf>
    <xf numFmtId="0" fontId="17" fillId="0" borderId="42" xfId="1" applyFont="1" applyBorder="1" applyAlignment="1" applyProtection="1">
      <alignment horizontal="center" vertical="center" wrapText="1" shrinkToFit="1"/>
      <protection locked="0" hidden="1"/>
    </xf>
    <xf numFmtId="0" fontId="18" fillId="0" borderId="1" xfId="1" applyFont="1" applyBorder="1" applyProtection="1">
      <protection locked="0"/>
    </xf>
    <xf numFmtId="0" fontId="18" fillId="0" borderId="43" xfId="1" applyFont="1" applyBorder="1" applyProtection="1">
      <protection locked="0"/>
    </xf>
    <xf numFmtId="0" fontId="19" fillId="17" borderId="46" xfId="1" applyFont="1" applyFill="1" applyBorder="1" applyAlignment="1">
      <alignment wrapText="1"/>
    </xf>
    <xf numFmtId="0" fontId="13" fillId="17" borderId="47" xfId="1" applyFont="1" applyFill="1" applyBorder="1" applyAlignment="1">
      <alignment vertical="center" wrapText="1"/>
    </xf>
    <xf numFmtId="0" fontId="20" fillId="0" borderId="46" xfId="1" applyFont="1" applyBorder="1" applyAlignment="1">
      <alignment horizontal="center" vertical="center" wrapText="1"/>
    </xf>
    <xf numFmtId="0" fontId="20" fillId="18" borderId="34" xfId="1" applyFont="1" applyFill="1" applyBorder="1" applyAlignment="1">
      <alignment wrapText="1"/>
    </xf>
    <xf numFmtId="0" fontId="6" fillId="0" borderId="47" xfId="1" applyFont="1" applyBorder="1" applyAlignment="1">
      <alignment horizontal="center" shrinkToFit="1"/>
    </xf>
    <xf numFmtId="0" fontId="20" fillId="18" borderId="46" xfId="1" applyFont="1" applyFill="1" applyBorder="1" applyAlignment="1">
      <alignment wrapText="1"/>
    </xf>
    <xf numFmtId="0" fontId="6" fillId="0" borderId="34" xfId="1" applyFont="1" applyBorder="1" applyAlignment="1">
      <alignment horizontal="center" shrinkToFit="1"/>
    </xf>
    <xf numFmtId="0" fontId="6" fillId="18" borderId="46" xfId="1" applyFont="1" applyFill="1" applyBorder="1" applyAlignment="1">
      <alignment horizontal="right" shrinkToFit="1"/>
    </xf>
    <xf numFmtId="0" fontId="6" fillId="0" borderId="48" xfId="1" applyFont="1" applyBorder="1" applyAlignment="1">
      <alignment horizontal="center" shrinkToFit="1"/>
    </xf>
    <xf numFmtId="0" fontId="6" fillId="0" borderId="49" xfId="1" applyFont="1" applyBorder="1" applyAlignment="1">
      <alignment horizontal="center" shrinkToFit="1"/>
    </xf>
    <xf numFmtId="0" fontId="6" fillId="0" borderId="46" xfId="1" applyFont="1" applyBorder="1" applyAlignment="1">
      <alignment horizontal="center" shrinkToFit="1"/>
    </xf>
    <xf numFmtId="0" fontId="6" fillId="0" borderId="34" xfId="1" applyFont="1" applyBorder="1"/>
    <xf numFmtId="0" fontId="6" fillId="0" borderId="47" xfId="1" applyFont="1" applyBorder="1"/>
    <xf numFmtId="0" fontId="17" fillId="19" borderId="36" xfId="1" applyFont="1" applyFill="1" applyBorder="1" applyAlignment="1" applyProtection="1">
      <alignment wrapText="1"/>
      <protection hidden="1"/>
    </xf>
    <xf numFmtId="0" fontId="3" fillId="19" borderId="38" xfId="1" applyFont="1" applyFill="1" applyBorder="1" applyAlignment="1" applyProtection="1">
      <alignment vertical="center" wrapText="1"/>
      <protection hidden="1"/>
    </xf>
    <xf numFmtId="0" fontId="3" fillId="19" borderId="43" xfId="1" applyFont="1" applyFill="1" applyBorder="1" applyAlignment="1" applyProtection="1">
      <alignment vertical="center" wrapText="1"/>
      <protection hidden="1"/>
    </xf>
    <xf numFmtId="0" fontId="11" fillId="17" borderId="50" xfId="1" applyFont="1" applyFill="1" applyBorder="1" applyAlignment="1">
      <alignment horizontal="left" vertical="center" wrapText="1"/>
    </xf>
    <xf numFmtId="0" fontId="18" fillId="19" borderId="42" xfId="1" applyFont="1" applyFill="1" applyBorder="1" applyAlignment="1" applyProtection="1">
      <alignment wrapText="1"/>
      <protection hidden="1"/>
    </xf>
    <xf numFmtId="0" fontId="9" fillId="17" borderId="46" xfId="1" applyFont="1" applyFill="1" applyBorder="1" applyAlignment="1">
      <alignment wrapText="1"/>
    </xf>
    <xf numFmtId="0" fontId="9" fillId="17" borderId="51" xfId="1" applyFont="1" applyFill="1" applyBorder="1" applyAlignment="1">
      <alignment wrapText="1"/>
    </xf>
    <xf numFmtId="0" fontId="9" fillId="17" borderId="52" xfId="1" applyFont="1" applyFill="1" applyBorder="1" applyAlignment="1">
      <alignment wrapText="1"/>
    </xf>
    <xf numFmtId="0" fontId="9" fillId="0" borderId="0" xfId="1" applyFont="1" applyAlignment="1">
      <alignment wrapText="1"/>
    </xf>
    <xf numFmtId="0" fontId="9" fillId="0" borderId="0" xfId="1" applyFont="1" applyAlignment="1">
      <alignment horizontal="center"/>
    </xf>
    <xf numFmtId="0" fontId="9" fillId="0" borderId="0" xfId="1" applyFont="1" applyAlignment="1">
      <alignment shrinkToFit="1"/>
    </xf>
    <xf numFmtId="0" fontId="11" fillId="0" borderId="0" xfId="1" applyFont="1" applyAlignment="1">
      <alignment shrinkToFit="1"/>
    </xf>
  </cellXfs>
  <cellStyles count="2">
    <cellStyle name="Обычный" xfId="0" builtinId="0"/>
    <cellStyle name="Обычный 2" xfId="1"/>
  </cellStyles>
  <dxfs count="9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theme="0" tint="-0.249977111117893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92D050"/>
        </patternFill>
      </fill>
    </dxf>
    <dxf>
      <numFmt numFmtId="3" formatCode="#,##0"/>
    </dxf>
    <dxf>
      <numFmt numFmtId="2" formatCode="0.0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164" formatCode="0.0"/>
    </dxf>
    <dxf>
      <numFmt numFmtId="2" formatCode="0.00"/>
    </dxf>
    <dxf>
      <numFmt numFmtId="165" formatCode="0.000"/>
    </dxf>
    <dxf>
      <numFmt numFmtId="166" formatCode="0.0000"/>
    </dxf>
    <dxf>
      <numFmt numFmtId="167" formatCode="0.00000"/>
    </dxf>
    <dxf>
      <numFmt numFmtId="168" formatCode="0.000000"/>
    </dxf>
    <dxf>
      <numFmt numFmtId="169" formatCode="0.0000000"/>
    </dxf>
    <dxf>
      <numFmt numFmtId="170" formatCode="0.00000000"/>
    </dxf>
    <dxf>
      <numFmt numFmtId="171" formatCode="0.000000000"/>
    </dxf>
    <dxf>
      <numFmt numFmtId="172" formatCode="0.0000000000"/>
    </dxf>
    <dxf>
      <numFmt numFmtId="173" formatCode="0.00000000000"/>
    </dxf>
    <dxf>
      <numFmt numFmtId="172" formatCode="0.0000000000"/>
    </dxf>
    <dxf>
      <numFmt numFmtId="171" formatCode="0.000000000"/>
    </dxf>
    <dxf>
      <numFmt numFmtId="0" formatCode="General"/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80504" y="482973"/>
          <a:ext cx="2173941" cy="79225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  <xdr:twoCellAnchor editAs="oneCell">
    <xdr:from>
      <xdr:col>40</xdr:col>
      <xdr:colOff>92528</xdr:colOff>
      <xdr:row>2</xdr:row>
      <xdr:rowOff>48987</xdr:rowOff>
    </xdr:from>
    <xdr:to>
      <xdr:col>41</xdr:col>
      <xdr:colOff>887185</xdr:colOff>
      <xdr:row>4</xdr:row>
      <xdr:rowOff>857251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репарат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епарат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94207" y="498023"/>
              <a:ext cx="1828800" cy="12164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38</xdr:col>
      <xdr:colOff>195943</xdr:colOff>
      <xdr:row>2</xdr:row>
      <xdr:rowOff>21772</xdr:rowOff>
    </xdr:from>
    <xdr:to>
      <xdr:col>39</xdr:col>
      <xdr:colOff>990600</xdr:colOff>
      <xdr:row>29</xdr:row>
      <xdr:rowOff>149678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бласть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бласт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29336" y="470808"/>
              <a:ext cx="1828800" cy="71627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6</xdr:row>
      <xdr:rowOff>171450</xdr:rowOff>
    </xdr:from>
    <xdr:to>
      <xdr:col>6</xdr:col>
      <xdr:colOff>838200</xdr:colOff>
      <xdr:row>15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репарат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епарат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0" y="2457450"/>
              <a:ext cx="2952750" cy="1685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190499</xdr:colOff>
      <xdr:row>1</xdr:row>
      <xdr:rowOff>19051</xdr:rowOff>
    </xdr:from>
    <xdr:to>
      <xdr:col>39</xdr:col>
      <xdr:colOff>495300</xdr:colOff>
      <xdr:row>1</xdr:row>
      <xdr:rowOff>1276351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репарат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епара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58146" y="209551"/>
              <a:ext cx="2366683" cy="125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37</xdr:col>
      <xdr:colOff>190500</xdr:colOff>
      <xdr:row>1</xdr:row>
      <xdr:rowOff>1409700</xdr:rowOff>
    </xdr:from>
    <xdr:to>
      <xdr:col>38</xdr:col>
      <xdr:colOff>990600</xdr:colOff>
      <xdr:row>35</xdr:row>
      <xdr:rowOff>78441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бласт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бласт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58147" y="1600200"/>
              <a:ext cx="1831041" cy="74317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7;&#1074;&#1110;&#1090;_&#1047;&#1055;&#1058;_&#1087;&#1088;&#1080;&#1074;&#1072;&#1090;&#1085;&#1110;_&#1047;&#1054;&#1047;_01.06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іт"/>
      <sheetName val="Довідник ЗОЗ"/>
      <sheetName val="DDLSettings"/>
    </sheetNames>
    <sheetDataSet>
      <sheetData sheetId="0"/>
      <sheetData sheetId="1">
        <row r="2">
          <cell r="A2" t="str">
            <v>КП Вінницький обласний наркологічний диспансер "Соціотерапія"</v>
          </cell>
          <cell r="B2">
            <v>5483931</v>
          </cell>
        </row>
        <row r="3">
          <cell r="A3" t="str">
            <v>КНП " Барська центральна районна лікарня" Барської районної ради</v>
          </cell>
          <cell r="B3">
            <v>1982488</v>
          </cell>
        </row>
        <row r="4">
          <cell r="A4" t="str">
            <v>КНП "Бершадська окружна лікарня інтенсивного лікування"</v>
          </cell>
          <cell r="B4">
            <v>1982494</v>
          </cell>
        </row>
        <row r="5">
          <cell r="A5" t="str">
            <v>КНП "Гайсинська центральна районна лікарня Гайсинської районної ради"</v>
          </cell>
          <cell r="B5">
            <v>36205651</v>
          </cell>
        </row>
        <row r="6">
          <cell r="A6" t="str">
            <v>КНП "Жмеринська центральна районна лікарня" Жмеринської районної ради</v>
          </cell>
          <cell r="B6">
            <v>1982525</v>
          </cell>
        </row>
        <row r="7">
          <cell r="A7" t="str">
            <v>КНП "Іллінецька центральна районна лікарня" Іллінецької районної ради</v>
          </cell>
          <cell r="B7">
            <v>1982531</v>
          </cell>
        </row>
        <row r="8">
          <cell r="A8" t="str">
            <v>КП "Козятинська  центральна районна лікарня Козятинської районної ради"</v>
          </cell>
          <cell r="B8">
            <v>35814729</v>
          </cell>
        </row>
        <row r="9">
          <cell r="A9" t="str">
            <v>КП "Ладижинська міська лікарня" Ладижинської міської ради</v>
          </cell>
          <cell r="B9">
            <v>41758238</v>
          </cell>
        </row>
        <row r="10">
          <cell r="A10" t="str">
            <v>КНП "Могилів-Подільська окружна лікарня інтенсивного лікування" Могилів-Подільської міської ради</v>
          </cell>
          <cell r="B10">
            <v>1982591</v>
          </cell>
        </row>
        <row r="11">
          <cell r="A11" t="str">
            <v>КНП "Немирівська центральна районна лікарня Немирівської районної ради"</v>
          </cell>
          <cell r="B11">
            <v>1982614</v>
          </cell>
        </row>
        <row r="12">
          <cell r="A12" t="str">
            <v>КП "Погребищенська центральна районна лікарня" Погребищенської районної ради</v>
          </cell>
          <cell r="B12">
            <v>1982637</v>
          </cell>
        </row>
        <row r="13">
          <cell r="A13" t="str">
            <v>КНП  "Хмільницька центральна районна лікарня" Хмільницької районної ради</v>
          </cell>
          <cell r="B13">
            <v>1982695</v>
          </cell>
        </row>
        <row r="14">
          <cell r="A14" t="str">
            <v>КНП "Вінницький обласний клінічний центр профілактики та боротьби зі СНІДом Вінницької обласної Ради"</v>
          </cell>
          <cell r="B14">
            <v>26285843</v>
          </cell>
        </row>
        <row r="15">
          <cell r="A15" t="str">
            <v>КНП "Вінницьке обласне спеціалізоване територіальне медичне об'єднання "Фтизіатрія" Вінницької обласної Ради"</v>
          </cell>
          <cell r="B15">
            <v>5484008</v>
          </cell>
        </row>
        <row r="16">
          <cell r="A16" t="str">
            <v>КП "КАЛИНІВСЬКА ЦЕНТРАЛЬНА РАЙОННА ЛІКАРНЯ"</v>
          </cell>
          <cell r="B16">
            <v>1983080</v>
          </cell>
        </row>
        <row r="17">
          <cell r="A17" t="str">
            <v>КНП "Літинська центральна районна лікарня Літинської районної Ради"</v>
          </cell>
          <cell r="B17">
            <v>42631325</v>
          </cell>
        </row>
        <row r="18">
          <cell r="A18" t="str">
            <v>КП «Волинський медичний центр терапії залежностей» Волинської обласної ради</v>
          </cell>
          <cell r="B18">
            <v>43020245</v>
          </cell>
        </row>
        <row r="19">
          <cell r="A19" t="str">
            <v>КП «Володимир-Волинське  територіальне медичне об’єднання»</v>
          </cell>
          <cell r="B19">
            <v>1982940</v>
          </cell>
        </row>
        <row r="20">
          <cell r="A20" t="str">
            <v>КП «Волинський обласний фтизіопульмонологічний  медичний центр» Волинської обласної ради</v>
          </cell>
          <cell r="B20">
            <v>1985251</v>
          </cell>
        </row>
        <row r="21">
          <cell r="A21" t="str">
            <v>КНП "Ковельське міськрайонне територіальне медичне об’єднання Ковельської міської ради Волинської області"</v>
          </cell>
          <cell r="B21">
            <v>1984659</v>
          </cell>
        </row>
        <row r="22">
          <cell r="A22" t="str">
            <v>КП «Обласний медичний психіатричний центр з лікування залежностей зі стаціонаром» Дніпропетровської обласної ради»</v>
          </cell>
          <cell r="B22">
            <v>1985185</v>
          </cell>
        </row>
        <row r="23">
          <cell r="A23" t="str">
            <v>КНП «Міська клінічна лікарня № 21 ім. проф.. Є.Г.Попкової» Дніпровської міської ради»</v>
          </cell>
          <cell r="B23">
            <v>37899762</v>
          </cell>
        </row>
        <row r="24">
          <cell r="A24" t="str">
            <v>КП «Дніпропетровське обласне клінічне лікувально-профілактичне об’єднання «Фтизіатрія» Дніпропетровської обласної ради»</v>
          </cell>
          <cell r="B24">
            <v>37899715</v>
          </cell>
        </row>
        <row r="25">
          <cell r="A25" t="str">
            <v>КНП «Дніпровський центр первинної медико-санітарної допомоги № 3» Дніпровської міської ради</v>
          </cell>
          <cell r="B25">
            <v>1986256</v>
          </cell>
        </row>
        <row r="26">
          <cell r="A26" t="str">
            <v>КНП «Дніпровський центр первинної медико-санітарної допомоги № 9» Дніпровської міської ради</v>
          </cell>
          <cell r="B26">
            <v>37862093</v>
          </cell>
        </row>
        <row r="27">
          <cell r="A27" t="str">
            <v>КП «Криворізька багатопрофільна лікарня з надання психіатричної допомоги» Дніпропетровської міської ради»</v>
          </cell>
          <cell r="B27">
            <v>37862114</v>
          </cell>
        </row>
        <row r="28">
          <cell r="A28" t="str">
            <v>КНП «Центр первинної медико-санітарної допомоги № 2» Криворізької міської ради</v>
          </cell>
          <cell r="B28">
            <v>37861807</v>
          </cell>
        </row>
        <row r="29">
          <cell r="A29" t="str">
            <v>КНП «Центр первинної медико-санітарної допомоги № 4» Криворізької міської ради</v>
          </cell>
          <cell r="B29">
            <v>37862109</v>
          </cell>
        </row>
        <row r="30">
          <cell r="A30" t="str">
            <v>КНП «Центр первинної медико-санітарної допомоги № 5» Криворізької міської ради</v>
          </cell>
          <cell r="B30">
            <v>37862122</v>
          </cell>
        </row>
        <row r="31">
          <cell r="A31" t="str">
            <v>КНП «Центр первинної медико-санітарної допомоги № 6» Криворізької міської ради</v>
          </cell>
          <cell r="B31">
            <v>1985989</v>
          </cell>
        </row>
        <row r="32">
          <cell r="A32" t="str">
            <v>КНП «Центр первинної медико-санітарної допомоги № 7» Криворізької міської ради</v>
          </cell>
          <cell r="B32">
            <v>1986115</v>
          </cell>
        </row>
        <row r="33">
          <cell r="A33" t="str">
            <v>Комунальне підприємство «Криворізький протитуберкульозний диспансер» Дніпропетровської обласної ради»</v>
          </cell>
          <cell r="B33">
            <v>1985794</v>
          </cell>
        </row>
        <row r="34">
          <cell r="A34" t="str">
            <v>КНП «Криворізька інфекційна лікарня № 1» Криворізької міської ради</v>
          </cell>
          <cell r="B34">
            <v>1985742</v>
          </cell>
        </row>
        <row r="35">
          <cell r="A35" t="str">
            <v>КНП Кам’янської міської ради «Міська лікарня № 1»</v>
          </cell>
          <cell r="B35">
            <v>1987327</v>
          </cell>
        </row>
        <row r="36">
          <cell r="A36" t="str">
            <v>КП «Кам’янський протитуберкульозний диспансер» Дніпропетровської обласної ради»</v>
          </cell>
          <cell r="B36">
            <v>1987273</v>
          </cell>
        </row>
        <row r="37">
          <cell r="A37" t="str">
            <v>КП «Марганецька центральна міська лікарня» Марганецької міської ради</v>
          </cell>
          <cell r="B37">
            <v>1987563</v>
          </cell>
        </row>
        <row r="38">
          <cell r="A38" t="str">
            <v>КНП «Новомосковська центральна міська лікарня» Новомосковської міської ради»</v>
          </cell>
          <cell r="B38">
            <v>1987445</v>
          </cell>
        </row>
        <row r="39">
          <cell r="A39" t="str">
            <v>КП «Центральна міська лікарня 
Покровської міської ради» Дніпропетровської області»</v>
          </cell>
          <cell r="B39">
            <v>1987416</v>
          </cell>
        </row>
        <row r="40">
          <cell r="A40" t="str">
            <v>КП «Тернівська центральна міська лікарня» Дніпропетровської обласної ради»</v>
          </cell>
          <cell r="B40">
            <v>14280960</v>
          </cell>
        </row>
        <row r="41">
          <cell r="A41" t="str">
            <v>КНП «Першотравенська міська лікарня» Першотравенської міської ради</v>
          </cell>
          <cell r="B41">
            <v>1987913</v>
          </cell>
        </row>
        <row r="42">
          <cell r="A42" t="str">
            <v>КНП «Жовтоводська міська лікарня» Жовтоводської міської ради</v>
          </cell>
          <cell r="B42">
            <v>2003818</v>
          </cell>
        </row>
        <row r="43">
          <cell r="A43" t="str">
            <v>КП «Верхньодніпровська центральна районна лікарня» Верхньодніпровської районної ради»</v>
          </cell>
          <cell r="B43">
            <v>37944301</v>
          </cell>
        </row>
        <row r="44">
          <cell r="A44" t="str">
            <v>КНП "НАРКОЛОГІЧНИЙ ДИСПАНСЕР М. КРАМАТОРСЬК"</v>
          </cell>
          <cell r="B44">
            <v>37944296</v>
          </cell>
        </row>
        <row r="45">
          <cell r="A45" t="str">
            <v>КНП "ЦЕНТР ПЕРВИННОЇ МЕДИКО - САНІТАРНОЇ ДОПОМОГИ № 1" КРАМАТОРСЬКОЇ МІСЬКОЇ РАДИ</v>
          </cell>
          <cell r="B45">
            <v>37803279</v>
          </cell>
        </row>
        <row r="46">
          <cell r="A46" t="str">
            <v>КНП "ЦЕНТР ПЕРВИННОЇ МЕДИКО - САНІТАРНОЇ ДОПОМОГИ № 2" КРАМАТОРСЬКОЇ МІСЬКОЇ РАДИ</v>
          </cell>
          <cell r="B46">
            <v>3097856</v>
          </cell>
        </row>
        <row r="47">
          <cell r="A47" t="str">
            <v>КНП СЛОВ'ЯНСЬКОЇ МІСЬКОЇ РАДИ "ЦЕНТР ПЕРВИННОЇ МЕДИКО-САНІТАРНОЇ ДОПОМОГИ МІСТА СЛОВ'ЯНСЬКА"</v>
          </cell>
          <cell r="B47">
            <v>37885262</v>
          </cell>
        </row>
        <row r="48">
          <cell r="A48" t="str">
            <v>КНП "НАРКОЛОГІЧНИЙ ДИСПАНСЕР М. МАРІУПОЛЬ"</v>
          </cell>
          <cell r="B48">
            <v>37885220</v>
          </cell>
        </row>
        <row r="49">
          <cell r="A49" t="str">
            <v>КНП МАРІУПОЛЬСЬКОЇ МІСЬКОЇ РАДИ "ЦЕНТР ПЕРВИННОЇ МЕДИКО-САНІТАРНОЇ ДОПОМОГИ №1 М.МАРІУПОЛЯ"</v>
          </cell>
          <cell r="B49">
            <v>1526394</v>
          </cell>
        </row>
        <row r="50">
          <cell r="A50" t="str">
            <v>КНП МАРІУПОЛЬСЬКОЇ МІСЬКОЇ РАДИ "ЦЕНТР ПЕРВИННОЇ МЕДИКО-САНІТАРНОЇ ДОПОМОГИ №2 М.МАРІУПОЛЯ"</v>
          </cell>
          <cell r="B50">
            <v>1992015</v>
          </cell>
        </row>
        <row r="51">
          <cell r="A51" t="str">
            <v>КНП "Обласний медичний спеціалізований центр" Житомирської обласної ради</v>
          </cell>
          <cell r="B51">
            <v>1992050</v>
          </cell>
        </row>
        <row r="52">
          <cell r="A52" t="str">
            <v>КНП "Бердичівська міська лікарня Бердичівської міської ради"</v>
          </cell>
          <cell r="B52">
            <v>1991820</v>
          </cell>
        </row>
        <row r="53">
          <cell r="A53" t="str">
            <v>КНП "Коростенська центральна міська лікарня Коростенської міської ради"</v>
          </cell>
          <cell r="B53">
            <v>1991731</v>
          </cell>
        </row>
        <row r="54">
          <cell r="A54" t="str">
            <v xml:space="preserve">КНП "Новоград-Волинське міськрайонне територіальне медичне об'єднання" </v>
          </cell>
          <cell r="B54">
            <v>41931754</v>
          </cell>
        </row>
        <row r="55">
          <cell r="A55" t="str">
            <v>КНП "Центральна районна лікарня ім. Д.І. Потєхіна" Коростишівської районної ради</v>
          </cell>
          <cell r="B55">
            <v>3294574</v>
          </cell>
        </row>
        <row r="56">
          <cell r="A56" t="str">
            <v>КП "Центр первинної медико санітарної допомоги" Житомирської міської ради</v>
          </cell>
          <cell r="B56">
            <v>1992831</v>
          </cell>
        </row>
        <row r="57">
          <cell r="A57" t="str">
            <v>КНП "Закарпатський обласний медичний центр психічного здоров'я та медицини залежностей" Закарпатської обласної ради</v>
          </cell>
          <cell r="B57">
            <v>98839154</v>
          </cell>
        </row>
        <row r="58">
          <cell r="A58" t="str">
            <v>КНП "Мукачівська Центральна районна лікарня"</v>
          </cell>
          <cell r="B58" t="str">
            <v xml:space="preserve"> 03568209</v>
          </cell>
        </row>
        <row r="59">
          <cell r="A59" t="str">
            <v>КНП "Ужгородський міський центр первинної медико-санітарної допомоги"</v>
          </cell>
          <cell r="B59" t="str">
            <v>04542904</v>
          </cell>
        </row>
        <row r="60">
          <cell r="A60" t="str">
            <v>КУ «Мелітопольський психіатричний диспансер» ЗОР</v>
          </cell>
          <cell r="B60" t="str">
            <v>02006707</v>
          </cell>
        </row>
        <row r="61">
          <cell r="A61" t="str">
            <v>КУ «Бердянський психоневрологічний диспансер» ЗОР</v>
          </cell>
          <cell r="B61" t="str">
            <v>05498909</v>
          </cell>
        </row>
        <row r="62">
          <cell r="A62" t="str">
            <v>КУ «Запорізький обласний протитуберкульозний клінічний диспансер» ЗОР</v>
          </cell>
          <cell r="B62" t="str">
            <v>42594137</v>
          </cell>
        </row>
        <row r="63">
          <cell r="A63" t="str">
            <v>КНП «Обласний клінічний заклад з надання психіатричної допомоги" ЗОР (у стадіі створення)</v>
          </cell>
          <cell r="B63">
            <v>13648234</v>
          </cell>
        </row>
        <row r="64">
          <cell r="A64" t="str">
            <v>КНП «Спеціалізована медико-санітарна частина» ЕМР ЗО</v>
          </cell>
          <cell r="B64">
            <v>2009637</v>
          </cell>
        </row>
        <row r="65">
          <cell r="A65" t="str">
            <v>КНП  "Прикарпатський наркологічний центр  Івано-Франківської  обласної ради "</v>
          </cell>
          <cell r="B65">
            <v>1993291</v>
          </cell>
        </row>
        <row r="66">
          <cell r="A66" t="str">
            <v>КНП  "Івано-Франківський фтизіопульмонологічний центр Івано-Франківської обласної ради"</v>
          </cell>
          <cell r="B66">
            <v>1993351</v>
          </cell>
        </row>
        <row r="67">
          <cell r="A67" t="str">
            <v>КНП  "Івано-Франківська Обласна Клінічна Інфекційна Лікарня Івано-Франківської Обласної Ради"</v>
          </cell>
          <cell r="B67">
            <v>1993575</v>
          </cell>
        </row>
        <row r="68">
          <cell r="A68" t="str">
            <v>КНП  "Богородчанська центральна районна лікарня" Богородчанської районної ради Івано-Франківської області</v>
          </cell>
          <cell r="B68">
            <v>26482717</v>
          </cell>
        </row>
        <row r="69">
          <cell r="A69" t="str">
            <v xml:space="preserve">КНП  " Надвірнянська центральна районна лікарня " Надвірнянської районної ради </v>
          </cell>
          <cell r="B69">
            <v>1993581</v>
          </cell>
        </row>
        <row r="70">
          <cell r="A70" t="str">
            <v>КНП  " Калуський міський центр первинної медико-санітарної допомоги Калуської міської ради"</v>
          </cell>
          <cell r="B70">
            <v>25596594</v>
          </cell>
        </row>
        <row r="71">
          <cell r="A71" t="str">
            <v xml:space="preserve"> Комунальне некомерційне медичне підприємство "Рогатинська центральна районна лікарня"</v>
          </cell>
          <cell r="B71">
            <v>25068128</v>
          </cell>
        </row>
        <row r="72">
          <cell r="A72" t="str">
            <v xml:space="preserve">КНП  " Коломийська центральна районна лікарня " Коломийської районної ради </v>
          </cell>
          <cell r="B72">
            <v>1993658</v>
          </cell>
        </row>
        <row r="73">
          <cell r="A73" t="str">
            <v>КНП  " Бурштинська центральна міська  лікарня" Бурштинської міської ради Івано-Франківської області</v>
          </cell>
          <cell r="B73">
            <v>1993457</v>
          </cell>
        </row>
        <row r="74">
          <cell r="A74" t="str">
            <v>КНП  " Тлумацька центральна районна лікарня " Тлумацької районної ради Івано-Франківської області</v>
          </cell>
          <cell r="B74" t="str">
            <v>03568132</v>
          </cell>
        </row>
        <row r="75">
          <cell r="A75" t="str">
            <v>КНП  "Долинська багатопрофільна лікарня" Долинської районної ради Івано-Франківської області</v>
          </cell>
          <cell r="B75">
            <v>38266365</v>
          </cell>
        </row>
        <row r="76">
          <cell r="A76" t="str">
            <v>КНП  "Центр первинної медико-санітарної допомоги №1" Дарницького району м.Києва"</v>
          </cell>
          <cell r="B76">
            <v>30300749</v>
          </cell>
        </row>
        <row r="77">
          <cell r="A77" t="str">
            <v>КНП  "Центр первинної медико-санітарної допомоги №2" Дарницького району м.Києва</v>
          </cell>
          <cell r="B77">
            <v>21467676</v>
          </cell>
        </row>
        <row r="78">
          <cell r="A78" t="str">
            <v>КНП  "Центр первинної медико-санітарної допомоги № 3 Дарницького району м.Києва"</v>
          </cell>
          <cell r="B78">
            <v>38960413</v>
          </cell>
        </row>
        <row r="79">
          <cell r="A79" t="str">
            <v>КНП  "Центр первинної медико-санітарної допомоги №2" Деснянського району м.Києва</v>
          </cell>
          <cell r="B79">
            <v>38960345</v>
          </cell>
        </row>
        <row r="80">
          <cell r="A80" t="str">
            <v>КНП  "Центр первинної медико-санітарної допомоги №3 "Деснянського району міста Києва</v>
          </cell>
          <cell r="B80">
            <v>26188946</v>
          </cell>
        </row>
        <row r="81">
          <cell r="A81" t="str">
            <v>КНП  «Центр первинної медико-санітарної допомоги №4»Деснянського району м. Києва</v>
          </cell>
          <cell r="B81">
            <v>26189147</v>
          </cell>
        </row>
        <row r="82">
          <cell r="A82" t="str">
            <v>КНП  "Центр первинної медико-санітарної допомоги №1 Дніпровського району міста Києва"</v>
          </cell>
          <cell r="B82">
            <v>2689130</v>
          </cell>
        </row>
        <row r="83">
          <cell r="A83" t="str">
            <v>КНП  " Центр первинної медико - санітарної допомоги №2 Дніпровського району м. Києва"</v>
          </cell>
          <cell r="B83">
            <v>38196712</v>
          </cell>
        </row>
        <row r="84">
          <cell r="A84" t="str">
            <v>КНП  "ЦЕНТР ПЕРВИННОЇ МЕДИКО-САНІТАРНОЇ ДОПОМОГИ №3 ДНІПРОВСЬКОГО РАЙОНУ М. КИЄВА"</v>
          </cell>
          <cell r="B84">
            <v>185028</v>
          </cell>
        </row>
        <row r="85">
          <cell r="A85" t="str">
            <v>КНП  "Центр первинної медико-санітарної допомоги №4" Дніпровського району м. Києва</v>
          </cell>
          <cell r="B85">
            <v>38960518</v>
          </cell>
        </row>
        <row r="86">
          <cell r="A86" t="str">
            <v>КНП  " Київська міська клінічна лікарня №5",Київський міський центр профілактики боротьби зі СНІДом</v>
          </cell>
          <cell r="B86">
            <v>38946192</v>
          </cell>
        </row>
        <row r="87">
          <cell r="A87" t="str">
            <v>КНП  «Центр первинної медико-санітарної допомоги №1» Оболонського району м. Києва</v>
          </cell>
          <cell r="B87">
            <v>38945945</v>
          </cell>
        </row>
        <row r="88">
          <cell r="A88" t="str">
            <v>КНП  "Центр первинної медико-санітарної допомоги №2" Подільськього району міста Києва</v>
          </cell>
          <cell r="B88">
            <v>1993865</v>
          </cell>
        </row>
        <row r="89">
          <cell r="A89" t="str">
            <v>КНП  "ЦЕНТР ПЕРВИННОЇ МЕДИКО-САНІТАРНОЇ ДОПОМОГИ №3" ШЕВЧЕНКІВСЬКОГО РАЙОНУ МІСТА КИЄВА</v>
          </cell>
          <cell r="B89">
            <v>1994043</v>
          </cell>
        </row>
        <row r="90">
          <cell r="A90" t="str">
            <v>КНП  "ФТИЗІАТРІЯ" ВИКОНАВЧОГО ОРГАНУ КИЇВСЬКОЇ МІСЬКОЇ РАДИ (КИЇВСЬКОЇ МІСЬКОЇ ДЕРЖАВНОЇ АДМІНІСТРАЦІЇ)</v>
          </cell>
          <cell r="B90">
            <v>5496862</v>
          </cell>
        </row>
        <row r="91">
          <cell r="A91" t="str">
            <v>КНП  " Київська міська туберкульозна лікарня №2" виконавчого органу Київської міської ради ( Київської міської державної адміністрації)</v>
          </cell>
          <cell r="B91">
            <v>1994155</v>
          </cell>
        </row>
        <row r="92">
          <cell r="A92" t="str">
            <v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v>
          </cell>
          <cell r="B92">
            <v>1994238</v>
          </cell>
        </row>
        <row r="93">
          <cell r="A93" t="str">
            <v>Комунальне некомерційне підприємство Обухівської районної ради "Обухівська центральна районна лікарня"</v>
          </cell>
          <cell r="B93">
            <v>34019124</v>
          </cell>
        </row>
        <row r="94">
          <cell r="A94" t="str">
            <v>Комунальне некомерційне підприємство Фастівської Районної Ради " Фастівська Центральна районна лікарня"</v>
          </cell>
          <cell r="B94">
            <v>3092497</v>
          </cell>
        </row>
        <row r="95">
          <cell r="A95" t="str">
            <v>Комунальне некомерційне підприємство Білоцерківської міської ради "Білоцерківська міська лікарня №4"</v>
          </cell>
          <cell r="B95">
            <v>3092540</v>
          </cell>
        </row>
        <row r="96">
          <cell r="A96" t="str">
            <v>КНП  "Кіровоградський обласний наркологічний диспансер Кіровоградської обласної ради"</v>
          </cell>
          <cell r="B96">
            <v>1995083</v>
          </cell>
        </row>
        <row r="97">
          <cell r="A97" t="str">
            <v>КНП  "Олександрійський наркологічний диспансер Кіровоградської обласної ради"</v>
          </cell>
          <cell r="B97">
            <v>1111227</v>
          </cell>
        </row>
        <row r="98">
          <cell r="A98" t="str">
            <v>КНП  "Світловодська центральна районна лікарня"Світловодської міської ради</v>
          </cell>
          <cell r="B98">
            <v>38802559</v>
          </cell>
        </row>
        <row r="99">
          <cell r="A99" t="str">
            <v>КНП  "Знам'янська міська лікарня ім. А.В.Лисенка"Знам'янської міської ради</v>
          </cell>
          <cell r="B99">
            <v>13749863</v>
          </cell>
        </row>
        <row r="100">
          <cell r="A100" t="str">
            <v>КНП  "Центр первинної медико-санітарної допомоги №1 м.Кропивницький" міської ради м.Кропивницький</v>
          </cell>
          <cell r="B100">
            <v>1995249</v>
          </cell>
        </row>
        <row r="101">
          <cell r="A101" t="str">
            <v>КНП  "Центр первинної медико-санітарної допомоги №2 м.Кропивницький" міської ради м.Кропивницький</v>
          </cell>
          <cell r="B101">
            <v>24846575</v>
          </cell>
        </row>
        <row r="102">
          <cell r="A102" t="str">
            <v>КНП  "Ноувоукраїнська центральна районна лікарня" Новоукраїнської районної  ради</v>
          </cell>
          <cell r="B102">
            <v>42853384</v>
          </cell>
        </row>
        <row r="103">
          <cell r="A103" t="str">
            <v>КНП  Луганської обласної ради "Центр психічного здоров'я"</v>
          </cell>
          <cell r="B103" t="str">
            <v>01997768</v>
          </cell>
        </row>
        <row r="104">
          <cell r="A104" t="str">
            <v>КНП  "Консультативно-діагностичний центр" Сєвєродонецької міської ради</v>
          </cell>
          <cell r="B104">
            <v>33617546</v>
          </cell>
        </row>
        <row r="105">
          <cell r="A105" t="str">
            <v>КНП  Львівської обласної ради "Львівський обласний медичний центр превевнції та терапії узалежнень"  (ЗПТ1+ЗПТ 2)</v>
          </cell>
          <cell r="B105" t="str">
            <v>01998147</v>
          </cell>
        </row>
        <row r="106">
          <cell r="A106" t="str">
            <v>КНП  Львівської обласної ради «Львівський обласний центр громадського здоров’я» </v>
          </cell>
          <cell r="B106">
            <v>19163609</v>
          </cell>
        </row>
        <row r="107">
          <cell r="A107" t="str">
            <v>КНП  Львівської обласної ради "Львівський регіональний фтизіопульмонологічний клінічний лікувально-діагностичний центр"</v>
          </cell>
          <cell r="B107" t="str">
            <v>01996958</v>
          </cell>
        </row>
        <row r="108">
          <cell r="A108" t="str">
            <v>КНП   "Дрогобицька міська поліклініка" Дрогобицької міської ради</v>
          </cell>
          <cell r="B108" t="str">
            <v>01996869</v>
          </cell>
        </row>
        <row r="109">
          <cell r="A109" t="str">
            <v>КНП  "Стрийська центральна міська лікарня"</v>
          </cell>
          <cell r="B109">
            <v>20763591</v>
          </cell>
        </row>
        <row r="110">
          <cell r="A110" t="str">
            <v>КП "Центральна міська лікарня  Червоноградськаої міської ради"</v>
          </cell>
          <cell r="B110" t="str">
            <v>01998226 </v>
          </cell>
        </row>
        <row r="111">
          <cell r="A111" t="str">
            <v>КНП  "Центральна міська лікарня м. Борислава"</v>
          </cell>
          <cell r="B111" t="str">
            <v>01997372</v>
          </cell>
        </row>
        <row r="112">
          <cell r="A112" t="str">
            <v>КНП "Бродівська центральна районна лікарня Бродівської районної ради Львівської області"</v>
          </cell>
          <cell r="B112" t="str">
            <v xml:space="preserve"> 01998035</v>
          </cell>
        </row>
        <row r="113">
          <cell r="A113" t="str">
            <v xml:space="preserve">КНП  "Сколівська центральна районна лікарня" Сколівської  районної ради Львівської області </v>
          </cell>
          <cell r="B113" t="str">
            <v xml:space="preserve"> 01996272</v>
          </cell>
        </row>
        <row r="114">
          <cell r="A114" t="str">
            <v>КНП   Пустомитівської районної ради Пустомитівська центральна районна лікарня</v>
          </cell>
          <cell r="B114" t="str">
            <v xml:space="preserve">
01997633</v>
          </cell>
        </row>
        <row r="115">
          <cell r="A115" t="str">
            <v>КНП  Золочівська центральна районна лікарня Золочівської районної ради Львівської області</v>
          </cell>
          <cell r="B115" t="str">
            <v>01996326</v>
          </cell>
        </row>
        <row r="116">
          <cell r="A116" t="str">
            <v>КНП БУСЬКОЇ РАЙОННОЇ РАДИ "БУСЬКА ЦЕНТРАЛЬНА РАЙОННА ЛІКАРНЯ"</v>
          </cell>
          <cell r="B116" t="str">
            <v xml:space="preserve"> 20763289</v>
          </cell>
        </row>
        <row r="117">
          <cell r="A117" t="str">
            <v xml:space="preserve"> КНП  КАМ'ЯНКА-БУЗЬКА ЦЕНТРАЛЬНА РАЙОННА ЛІКАРНЯ</v>
          </cell>
          <cell r="B117" t="str">
            <v>20764294</v>
          </cell>
        </row>
        <row r="118">
          <cell r="A118" t="str">
            <v>КНП  ЯВОРІВСЬКОЇ РАЙОННОЇ РАДИ ЛЬВІВСЬКОЇ ОБЛАСТІ "НОВОЯВОРІВСЬКА РАЙОННА ЛІКАРНЯ ІМЕНІ ЮРІЯ ЛИПИ"</v>
          </cell>
          <cell r="B118" t="str">
            <v>01997248</v>
          </cell>
        </row>
        <row r="119">
          <cell r="A119" t="str">
            <v>КНП "Миколаївська ЦРЛ Миколаївської раййоної ради Львівської області"</v>
          </cell>
          <cell r="B119">
            <v>1997297</v>
          </cell>
        </row>
        <row r="120">
          <cell r="A120" t="str">
            <v>КНП  СОКАЛЬСЬКОЇ РАЙОННОЇ РАДИ ЛЬВІВСЬКОЇ ОБЛАСТІ СОКАЛЬСЬКА ЦЕНТРАЛЬНА РАЙОННА ЛІКАРНЯ</v>
          </cell>
          <cell r="B120">
            <v>43443757</v>
          </cell>
        </row>
        <row r="121">
          <cell r="A121" t="str">
            <v>КНП  СТАРОСАМБІРСЬКОЇ РАЙОННОЇ РАДИ "СТАРОСАМБІРСЬКА ЦЕНТРАЛЬНА РАЙОННА ЛІКАРНЯ"</v>
          </cell>
          <cell r="B121">
            <v>32884704</v>
          </cell>
        </row>
        <row r="122">
          <cell r="A122" t="str">
            <v>КНП  "Миколаївський обласний центр психічного здоров'я" Миколаївської обласної ради</v>
          </cell>
          <cell r="B122">
            <v>1998390</v>
          </cell>
        </row>
        <row r="123">
          <cell r="A123" t="str">
            <v>КНП  "Миколаївський обласний центр паліативної  допомоги та інтегрованих послуг" Миколаївської обласної ради</v>
          </cell>
          <cell r="B123">
            <v>1998383</v>
          </cell>
        </row>
        <row r="124">
          <cell r="A124" t="str">
            <v>КНП  "Миколаївський регіональний фтизіопульмонологічний медичний центр" Миколаївської обласної ради</v>
          </cell>
          <cell r="B124">
            <v>32884395</v>
          </cell>
        </row>
        <row r="125">
          <cell r="A125" t="str">
            <v>КНП  "Миколаївська обласна клінічна лікарня" Миколаївської обласної ради</v>
          </cell>
          <cell r="B125">
            <v>25375178</v>
          </cell>
        </row>
        <row r="126">
          <cell r="A126" t="str">
            <v>КНП  Миколаївської міської ради "Центр первинної медико-санітарної допомоги м.Миколаєва № 4"</v>
          </cell>
          <cell r="B126">
            <v>1998489</v>
          </cell>
        </row>
        <row r="127">
          <cell r="A127" t="str">
            <v>КНП  Миколаївської міської ради "Центр первинної медико-санітарної допомоги м.Миколаєва № 6"</v>
          </cell>
          <cell r="B127">
            <v>34712085</v>
          </cell>
        </row>
        <row r="128">
          <cell r="A128" t="str">
            <v>КНП  Миколаївської міської ради "Міська лікарня № 5"</v>
          </cell>
          <cell r="B128">
            <v>1998443</v>
          </cell>
        </row>
        <row r="129">
          <cell r="A129" t="str">
            <v>КНП  "Первомайська центральна міська багатопрофільна лікарня" Первомайської міської ради</v>
          </cell>
          <cell r="B129">
            <v>33850812</v>
          </cell>
        </row>
        <row r="130">
          <cell r="A130" t="str">
            <v>КП "Комунальне некомерційне підприємство Вознесенська багатопрофільна лікарня" Вознесенської міської ради</v>
          </cell>
          <cell r="B130">
            <v>1998271</v>
          </cell>
        </row>
        <row r="131">
          <cell r="A131" t="str">
            <v>КНП  "Южноукраїнська міська багатопрофільна лікарня" Южноукраїнської міської ради</v>
          </cell>
          <cell r="B131">
            <v>1998294</v>
          </cell>
        </row>
        <row r="132">
          <cell r="A132" t="str">
            <v>КНП  "Миколаївська центральна районна лікарня" Миколаївської районної ради</v>
          </cell>
          <cell r="B132">
            <v>1998288</v>
          </cell>
        </row>
        <row r="133">
          <cell r="A133" t="str">
            <v>КНП  "Новоодеська центральна районна лікарня" Новоодеської районної ради</v>
          </cell>
          <cell r="B133">
            <v>1998265</v>
          </cell>
        </row>
        <row r="134">
          <cell r="A134" t="str">
            <v>КНП  "Новобузька центральна районна лікарня" Новобузької районної ради</v>
          </cell>
          <cell r="B134">
            <v>1998302</v>
          </cell>
        </row>
        <row r="135">
          <cell r="A135" t="str">
            <v>КНП  "Очаківська центральна районна лікарня" Очаківської районної ради</v>
          </cell>
          <cell r="B135">
            <v>1998455</v>
          </cell>
        </row>
        <row r="136">
          <cell r="A136" t="str">
            <v>КНП  "Снігурівська центральна районна лікарня" Снігурівської районної ради</v>
          </cell>
          <cell r="B136">
            <v>5483227</v>
          </cell>
        </row>
        <row r="137">
          <cell r="A137" t="str">
            <v>КНП  "Казанківська центральна районна лікарня" Казанківської районної ради</v>
          </cell>
          <cell r="B137">
            <v>41973328</v>
          </cell>
        </row>
        <row r="138">
          <cell r="A138" t="str">
            <v>КНП  Миколаївської міської ради «Центр соціально значущих хвороб</v>
          </cell>
          <cell r="B138">
            <v>2008327</v>
          </cell>
        </row>
        <row r="139">
          <cell r="A139" t="str">
            <v>КУ «Міський протитуберкульозний диспансер»</v>
          </cell>
          <cell r="B139">
            <v>35357187</v>
          </cell>
        </row>
        <row r="140">
          <cell r="A140" t="str">
            <v>КУ «Одеський міський  центр  профілактики та боротьби з ВІЛ-інфекцією/СНІДом»</v>
          </cell>
          <cell r="B140">
            <v>41973328</v>
          </cell>
        </row>
        <row r="141">
          <cell r="A141" t="str">
            <v>КУ «Міський психіатричний диспансер» м. Одеса</v>
          </cell>
          <cell r="B141">
            <v>42489785</v>
          </cell>
        </row>
        <row r="142">
          <cell r="A142" t="str">
            <v>КНП   «Одеський обласний центр соціально значущих хвороб Одеської Обласної Ради»</v>
          </cell>
          <cell r="B142">
            <v>1998650</v>
          </cell>
        </row>
        <row r="143">
          <cell r="A143" t="str">
            <v>КНП   «Ізмаїльська міська центральна лікарня»  Ізмаїльської Міської Ради</v>
          </cell>
          <cell r="B143">
            <v>1998667</v>
          </cell>
        </row>
        <row r="144">
          <cell r="A144" t="str">
            <v>КНП  "Березівська центральна районна лікарня" Березівської районної ради Одеської області</v>
          </cell>
          <cell r="B144">
            <v>39027648</v>
          </cell>
        </row>
        <row r="145">
          <cell r="A145" t="str">
            <v>КНП  «Білгород-Дністровська міська багатопрофільна лікарня»  Білгород-Дністровської Міської Ради</v>
          </cell>
          <cell r="B145">
            <v>2774556</v>
          </cell>
        </row>
        <row r="146">
          <cell r="A146" t="str">
            <v>КНП  «Центр первинної медико-санітарної допомоги        № 3» Одеської Міської Ради</v>
          </cell>
          <cell r="B146">
            <v>1998644</v>
          </cell>
        </row>
        <row r="147">
          <cell r="A147" t="str">
            <v>КНП  «Центр первинної медико-санітарної допомоги          № 18» Одеської Міської Ради</v>
          </cell>
          <cell r="B147">
            <v>2063387</v>
          </cell>
        </row>
        <row r="148">
          <cell r="A148" t="str">
            <v>КП "БАЛТСЬКА БАГАТОПРОФІЛЬНА ЛІКАРНЯ" БАЛТСЬКОЇ МІСЬКОЇ РАДИ ОДЕСЬКОЇ ОБЛАСТІ</v>
          </cell>
          <cell r="B148">
            <v>1998704</v>
          </cell>
        </row>
        <row r="149">
          <cell r="A149" t="str">
            <v>КНП  "ТЕПЛОДАРСЬКА ЦЕНТРАЛЬНА МІСЬКА ЛІКАРНЯ" ТЕПЛОДАРСЬКОЇ МІСЬКОЇ РАДИ</v>
          </cell>
          <cell r="B149">
            <v>1998710</v>
          </cell>
        </row>
        <row r="150">
          <cell r="A150" t="str">
            <v>КНП  БІЛЯЇВСЬКОЇ РАЙОННОЇ РАДИ "БІЛЯЇВСЬКА ЦЕНТРАЛЬНА РАЙОННА ЛІКАРНЯ"</v>
          </cell>
          <cell r="B150">
            <v>1998822</v>
          </cell>
        </row>
        <row r="151">
          <cell r="A151" t="str">
            <v>КНП  "БОЛГРАДСЬКА ЦЕНТРАЛЬНА РАЙОННА ЛІКАРНЯ" БОЛГРАДСЬКОЇ РАЙОННОЇ РАДИ ОДЕСЬКОЇ ОБЛАСТІ</v>
          </cell>
          <cell r="B151">
            <v>1999276</v>
          </cell>
        </row>
        <row r="152">
          <cell r="A152" t="str">
            <v>КНП  "ЛЮБАШІВСЬКА ЦЕНТРАЛЬНА РАЙОННА ЛІКАРНЯ" ЛЮБАШІВСЬКОЇ РАЙОННОЇ РАДИ В ОДЕСЬКІЙ ОБЛАСТІ</v>
          </cell>
          <cell r="B152">
            <v>1999359</v>
          </cell>
        </row>
        <row r="153">
          <cell r="A153" t="str">
            <v>КНП  ЗІНЬКІВСЬКА ЦЕНТРАЛЬНА РАЙОННА ЛІКАРНЯ ЗІНЬКІВСЬКОЇ РАЙОННОЇ РАДИ ПОЛТАВСЬКОЇ ОБЛАСТІ</v>
          </cell>
          <cell r="B153">
            <v>1999460</v>
          </cell>
        </row>
        <row r="154">
          <cell r="A154" t="str">
            <v>КНП  ЛОХВИЦЬКА РАЙОННА ЛІКАРНЯ ЛОХВИЦЬКОЇ РАЙОННОЇ РАДИ</v>
          </cell>
          <cell r="B154">
            <v>1999307</v>
          </cell>
        </row>
        <row r="155">
          <cell r="A155" t="str">
            <v>КП ПИРЯТИНСЬКА ЦЕНТРАЛЬНА РАЙОННА ЛІКАРНЯ ПИРЯТИНСЬКОЇ РАЙОННОЇ РАДИ</v>
          </cell>
          <cell r="B155">
            <v>1999299</v>
          </cell>
        </row>
        <row r="156">
          <cell r="A156" t="str">
            <v>КНП  КОБЕЛЯЦЬКА ЦЕНТРАЛЬНА РАЙОННА ЛІКАРНЯ КОБЕЛЯЦЬКОЇ РАЙОННОЇ РАДИ ПОЛТАВСЬКОЇ ОБЛАСТІ</v>
          </cell>
          <cell r="B156">
            <v>1999514</v>
          </cell>
        </row>
        <row r="157">
          <cell r="A157" t="str">
            <v>КНП  КАРЛІВСЬКА ЦЕНТРАЛЬНА РАЙОННА ЛІКАРНЯ ІМ.Л.В. РАДЕВИЧА</v>
          </cell>
          <cell r="B157">
            <v>1999402</v>
          </cell>
        </row>
        <row r="158">
          <cell r="A158" t="str">
            <v>КНП  ХОРОЛЬСЬКА ЦЕНТРАЛЬНА РАЙОННА ЛІКАРНЯ ХОРОЛЬСЬКОЇ РАЙОННОЇ РАДИ ПОЛТАВСЬКОЇ ОБЛАСТІ</v>
          </cell>
          <cell r="B158">
            <v>1999218</v>
          </cell>
        </row>
        <row r="159">
          <cell r="A159" t="str">
            <v>КНП  МИРГОРОДСЬКА ЦЕНТРАЛЬНА РАЙОННА ЛІКАРНЯ МИРГОРОДСЬКОЇ РАЙОННОЇ РАДИ</v>
          </cell>
          <cell r="B159">
            <v>26553305</v>
          </cell>
        </row>
        <row r="160">
          <cell r="A160" t="str">
            <v>КНП  ГАДЯЦЬКА ЦЕНТРАЛЬНА РАЙОННА ЛІКАРНЯ ГАДЯЦЬКОЇ РАЙОННОЇ РАДИ</v>
          </cell>
          <cell r="B160">
            <v>1999709</v>
          </cell>
        </row>
        <row r="161">
          <cell r="A161" t="str">
            <v>КНП «Центр первинної медико-санітарної допомоги м. Горішні Плавні Горішньоплавнівської міської ради</v>
          </cell>
          <cell r="B161">
            <v>1984151</v>
          </cell>
        </row>
        <row r="162">
          <cell r="A162" t="str">
            <v>КП ПОЛТАВСЬКИЙ ОБЛАСНИЙ КЛІНІЧНИЙ ПРОТИТУБЕРКУЛЬОЗНИЙ ДИСПАНСЕР ПОЛТАВСЬКОЇ ОБЛАСНОЇ РАДИ</v>
          </cell>
          <cell r="B162">
            <v>22563423</v>
          </cell>
        </row>
        <row r="163">
          <cell r="A163" t="str">
            <v>КП ПОЛТАВСЬКИЙ ОБЛАСНИЙ КЛІНІЧНИЙ ПРОТИТУБЕРКУЛЬОЗНИЙ ДИСПАНСЕР ПОЛТАВСЬКОЇ ОБЛАСНОЇ РАДИ</v>
          </cell>
          <cell r="B163">
            <v>2000105</v>
          </cell>
        </row>
        <row r="164">
          <cell r="A164" t="str">
            <v xml:space="preserve">КП «Полтавський наркологічний диспансер Полтавської обласної ради» </v>
          </cell>
          <cell r="B164">
            <v>33992414</v>
          </cell>
        </row>
        <row r="165">
          <cell r="A165" t="str">
            <v xml:space="preserve">КП "Рівненський обласний центр психічного здоров'я населення" Рівненської обласної ради </v>
          </cell>
          <cell r="B165">
            <v>35539418</v>
          </cell>
        </row>
        <row r="166">
          <cell r="A166" t="str">
            <v xml:space="preserve">КНП   "Здолбунівська центральна районна лікарня" </v>
          </cell>
          <cell r="B166">
            <v>38492302</v>
          </cell>
        </row>
        <row r="167">
          <cell r="A167" t="str">
            <v>Державний заклад "Спеціалізована медико-санітарна частина №3"</v>
          </cell>
          <cell r="B167">
            <v>2000168</v>
          </cell>
        </row>
        <row r="168">
          <cell r="A168" t="str">
            <v>КНП   "Центр первинної медико-санітарної допомоги "Ювілейний" Рівненської міської ради</v>
          </cell>
          <cell r="B168">
            <v>42337651</v>
          </cell>
        </row>
        <row r="169">
          <cell r="A169" t="str">
            <v>КНП  "Рівненський районний центр первинно- медико-санітарної допомоги"</v>
          </cell>
          <cell r="B169">
            <v>3083340</v>
          </cell>
        </row>
        <row r="170">
          <cell r="A170" t="str">
            <v>КНП "Рівненська центральна районна лікарня"</v>
          </cell>
          <cell r="B170">
            <v>2007532</v>
          </cell>
        </row>
        <row r="171">
          <cell r="A171" t="str">
            <v>КП "Обласний центр громадського здоров'я" Рівненської обласної ради</v>
          </cell>
          <cell r="B171">
            <v>2007555</v>
          </cell>
        </row>
        <row r="172">
          <cell r="A172" t="str">
            <v>КНП Сумської обласної ради «Обласний клінічний медичний центр соціально небезпечних захворювань»</v>
          </cell>
          <cell r="B172">
            <v>1981483</v>
          </cell>
        </row>
        <row r="173">
          <cell r="A173" t="str">
            <v>КНП  Конотопської міської ради «Конотопська центральна районна лікарня ім. академіка Михайла Давидова»</v>
          </cell>
          <cell r="B173">
            <v>1981514</v>
          </cell>
        </row>
        <row r="174">
          <cell r="A174" t="str">
            <v>КНП "Лебединська центральна районна лікарня ім. лікаря К.О.Зільберника"</v>
          </cell>
          <cell r="B174">
            <v>2007472</v>
          </cell>
        </row>
        <row r="175">
          <cell r="A175" t="str">
            <v>КНП "Середино-Будська центральна районна лікарня" Середино-Будської районної ради</v>
          </cell>
          <cell r="B175">
            <v>2007549</v>
          </cell>
        </row>
        <row r="176">
          <cell r="A176" t="str">
            <v xml:space="preserve">КНП «Шосткинська центральна районна лікарня» Шосткинської міської ради  </v>
          </cell>
          <cell r="B176">
            <v>2007495</v>
          </cell>
        </row>
        <row r="177">
          <cell r="A177" t="str">
            <v>КНП Охтирської міської ради «Охтирська центральна районна лікарня»</v>
          </cell>
          <cell r="B177">
            <v>2000369</v>
          </cell>
        </row>
        <row r="178">
          <cell r="A178" t="str">
            <v>КП «Кролевецька ЦРЛ» Кролевецької районної ради</v>
          </cell>
          <cell r="B178">
            <v>14030985</v>
          </cell>
        </row>
        <row r="179">
          <cell r="A179" t="str">
            <v>КНП "Буринська центральна районна лікарня ім.проф.М.П.Новаченка" Буринської районної ради</v>
          </cell>
          <cell r="B179">
            <v>2001328</v>
          </cell>
        </row>
        <row r="180">
          <cell r="A180" t="str">
            <v>КНП Сумської обласної ради «Перша обласна спеціалізована лікарня м.Ромни»</v>
          </cell>
          <cell r="B180" t="str">
            <v>03293557</v>
          </cell>
        </row>
        <row r="181">
          <cell r="A181" t="str">
            <v>КНП "Тернопільський обласний медичний центр соціально небезпечних захворювань" Тернопільської обласної ради</v>
          </cell>
          <cell r="B181">
            <v>25187896</v>
          </cell>
        </row>
        <row r="182">
          <cell r="A182" t="str">
            <v>КНП "Тернопільський регіональний фтизіопульмонологічний медичний центр" Тернопільської обласної ради</v>
          </cell>
          <cell r="B182" t="str">
            <v>02002760</v>
          </cell>
        </row>
        <row r="183">
          <cell r="A183" t="str">
            <v>КНП Харківської обласної ради "Обласний наркологічний диспансер"</v>
          </cell>
          <cell r="B183" t="str">
            <v>02003623</v>
          </cell>
        </row>
        <row r="184">
          <cell r="A184" t="str">
            <v>КНП Харківської обласної ради "Обласний клінічний центр профілактики і боротьби зі СНІДом"</v>
          </cell>
          <cell r="B184" t="str">
            <v>02003793</v>
          </cell>
        </row>
        <row r="185">
          <cell r="A185" t="str">
            <v>КНП Харківської обласної ради "Обласний протитуберкульозний диспансер №1"</v>
          </cell>
          <cell r="B185" t="str">
            <v>02003095</v>
          </cell>
        </row>
        <row r="186">
          <cell r="A186" t="str">
            <v>КНП Харківської обласної ради "Обласна туберкульозна лікарня № 1"</v>
          </cell>
          <cell r="B186" t="str">
            <v>02003178</v>
          </cell>
        </row>
        <row r="187">
          <cell r="A187" t="str">
            <v>КНП Балаклійської районної ради Харківської області "Балаклійська центральна клінічна районна лікарня"</v>
          </cell>
          <cell r="B187" t="str">
            <v>42582687</v>
          </cell>
        </row>
        <row r="188">
          <cell r="A188" t="str">
            <v>КНП "Дергачівська центральна районна лікарня" Дергачівської районної ради</v>
          </cell>
          <cell r="B188" t="str">
            <v>40199749</v>
          </cell>
        </row>
        <row r="189">
          <cell r="A189" t="str">
            <v>КНП "Зміївська центральна районна лікарня" Зміївської районної ради Харківської області</v>
          </cell>
          <cell r="B189" t="str">
            <v>02002380</v>
          </cell>
        </row>
        <row r="190">
          <cell r="A190" t="str">
            <v>КНП "Куп'янське територіальне медичне об'єднання" Куп'янської міської ради Харківської області</v>
          </cell>
          <cell r="B190" t="str">
            <v>02004151</v>
          </cell>
        </row>
        <row r="191">
          <cell r="A191" t="str">
            <v>КНП "Лозівське територіальне медичне об'єднання" Лозівської міської ради Харківської області</v>
          </cell>
          <cell r="B191" t="str">
            <v>02004137</v>
          </cell>
        </row>
        <row r="192">
          <cell r="A192" t="str">
            <v>КНП "Чугуївська центральна районна лікарня ім. М.І. Кононенка" Чугуївської районної ради Харківської області</v>
          </cell>
          <cell r="B192" t="str">
            <v>02004108</v>
          </cell>
        </row>
        <row r="193">
          <cell r="A193" t="str">
            <v>КНП   «Херсонський обласний заклад з надання психіатричної допомоги"Херсонської обласної ради</v>
          </cell>
          <cell r="B193" t="str">
            <v>02004060</v>
          </cell>
        </row>
        <row r="194">
          <cell r="A194" t="str">
            <v>КНП  «Фтизіопульмонологічний медичний центр» Херсонської обласної ради</v>
          </cell>
          <cell r="B194" t="str">
            <v>02004020</v>
          </cell>
        </row>
        <row r="195">
          <cell r="A195" t="str">
            <v>КНП  "Центральна міська лікарня міста Нова Каховка" Новокаховської міської ради</v>
          </cell>
          <cell r="B195" t="str">
            <v>02004083</v>
          </cell>
        </row>
        <row r="196">
          <cell r="A196" t="str">
            <v>Комунальне некомерційне підприємство "Скадовська центральна районна лікарня" Скадовської районної ради</v>
          </cell>
          <cell r="B196" t="str">
            <v>02003988</v>
          </cell>
        </row>
        <row r="197">
          <cell r="A197" t="str">
            <v>КНП "Каховська центральна районна лікарня Каховської районної ради"</v>
          </cell>
          <cell r="B197" t="str">
            <v>02003971</v>
          </cell>
        </row>
        <row r="198">
          <cell r="A198" t="str">
            <v>КП "Олешківська центральна районна лікарня" Олешківської районної ради Херсонської області</v>
          </cell>
          <cell r="B198">
            <v>2004172</v>
          </cell>
        </row>
        <row r="199">
          <cell r="A199" t="str">
            <v>КП "Голопристанська центральна районна лікарня"</v>
          </cell>
          <cell r="B199">
            <v>2004189</v>
          </cell>
        </row>
        <row r="200">
          <cell r="A200" t="str">
            <v>КНП  "Генічеська центральна районна лікарня Генічеської районної ради Херсонської області"</v>
          </cell>
          <cell r="B200">
            <v>2004195</v>
          </cell>
        </row>
        <row r="201">
          <cell r="A201" t="str">
            <v>КНП "Білогірська  центральна районна лікарня" Білогірського району Хмельницької області</v>
          </cell>
          <cell r="B201">
            <v>2004216</v>
          </cell>
        </row>
        <row r="202">
          <cell r="A202" t="str">
            <v>КНП " Віньковецька центральна районна лікарня" Віньковецької районної ради Хмельницької області</v>
          </cell>
          <cell r="B202">
            <v>2004255</v>
          </cell>
        </row>
        <row r="203">
          <cell r="A203" t="str">
            <v xml:space="preserve">КНП "Волочиська центральна районна лікарня" </v>
          </cell>
          <cell r="B203">
            <v>2004226</v>
          </cell>
        </row>
        <row r="204">
          <cell r="A204" t="str">
            <v>КНП "Городоцька  центральна районна лікарня" Городоцької районної ради Хмельницької області</v>
          </cell>
          <cell r="B204">
            <v>2004309</v>
          </cell>
        </row>
        <row r="205">
          <cell r="A205" t="str">
            <v xml:space="preserve">КНП Дунаєвецької районної ради"Дунаєвецька   центральна районна лікарня" </v>
          </cell>
          <cell r="B205">
            <v>2004829</v>
          </cell>
        </row>
        <row r="206">
          <cell r="A206" t="str">
            <v>КНП "Деражнянська   центральна районна лікарня" Хмельницької області</v>
          </cell>
          <cell r="B206">
            <v>2004350</v>
          </cell>
        </row>
        <row r="207">
          <cell r="A207" t="str">
            <v>КНП "Ізяславська районна лікарня"</v>
          </cell>
          <cell r="B207">
            <v>2004367</v>
          </cell>
        </row>
        <row r="208">
          <cell r="A208" t="str">
            <v>КНП "Камянець-Подільська центральна районна лікарня</v>
          </cell>
          <cell r="B208">
            <v>2004380</v>
          </cell>
        </row>
        <row r="209">
          <cell r="A209" t="str">
            <v>КНП  Красилівська центральна районна лікарня"Красилівської районної ради  Хмельницької області</v>
          </cell>
          <cell r="B209">
            <v>2004404</v>
          </cell>
        </row>
        <row r="210">
          <cell r="A210" t="str">
            <v>КНП  Летичівська центральна районна лікарня" Летичівської районної ради.</v>
          </cell>
          <cell r="B210">
            <v>2004410</v>
          </cell>
        </row>
        <row r="211">
          <cell r="A211" t="str">
            <v>КНП "Новоушицька центральна районна лікарня" Новоушицької районної ради</v>
          </cell>
          <cell r="B211">
            <v>2004479</v>
          </cell>
        </row>
        <row r="212">
          <cell r="A212" t="str">
            <v>КНП  Полонської районної ради "Полонська центральна районна лікарня ім.Н.С.Говорун"</v>
          </cell>
          <cell r="B212">
            <v>5481091</v>
          </cell>
        </row>
        <row r="213">
          <cell r="A213" t="str">
            <v>КП "Славутська центральна районна лікарня ім.Ф.М.Михайлова"Славутської районної ради Хмельницької області</v>
          </cell>
          <cell r="B213">
            <v>2004491</v>
          </cell>
        </row>
        <row r="214">
          <cell r="A214" t="str">
            <v>КНП "Старокостянтинівська центральна районна лікарня" Старокостянтинівської  районної ради Хмельницької області</v>
          </cell>
          <cell r="B214">
            <v>2004522</v>
          </cell>
        </row>
        <row r="215">
          <cell r="A215" t="str">
            <v>КНП "Старосинявська центральна районна лікарня"</v>
          </cell>
          <cell r="B215">
            <v>2004812</v>
          </cell>
        </row>
        <row r="216">
          <cell r="A216" t="str">
            <v>КНП "Теофіпольська центральна районна лікарня"Теофіпольської районної ралди Хмельницької області</v>
          </cell>
          <cell r="B216">
            <v>2004574</v>
          </cell>
        </row>
        <row r="217">
          <cell r="A217" t="str">
            <v>КНП "Чемеровецька центральна районна лікарня" Чемеровецької районної ради.</v>
          </cell>
          <cell r="B217">
            <v>40365451</v>
          </cell>
        </row>
        <row r="218">
          <cell r="A218" t="str">
            <v>КНП "Шепетівська Центральна районна лікарня " Шепетівської районної ради хмельницької області</v>
          </cell>
          <cell r="B218">
            <v>26381844</v>
          </cell>
        </row>
        <row r="219">
          <cell r="A219" t="str">
            <v>КНП "Ярмолинецька центральна районна лікарня" Ярмолинецької районної ради Хмельницької області</v>
          </cell>
          <cell r="B219">
            <v>2004580</v>
          </cell>
        </row>
        <row r="220">
          <cell r="A220" t="str">
            <v>КНП  Нетішинської міської ради "Спеціалізована медико-санітарна частина м.Нетішин"</v>
          </cell>
          <cell r="B220">
            <v>5540451</v>
          </cell>
        </row>
        <row r="221">
          <cell r="A221" t="str">
            <v>КНП "Лікувальний діагностично-консультативний центр" Камянець-Подільської міської ради.</v>
          </cell>
          <cell r="B221" t="str">
            <v>02005603</v>
          </cell>
        </row>
        <row r="222">
          <cell r="A222" t="str">
            <v>КНП « Хмельницький обласний заклад з надання психіатричної допомоги»</v>
          </cell>
          <cell r="B222" t="str">
            <v>02004982</v>
          </cell>
        </row>
        <row r="223">
          <cell r="A223" t="str">
            <v>КНП "Черкаський обласний наркологічний диспансер Черкаської обласної ради“</v>
          </cell>
          <cell r="B223" t="str">
            <v>21367489</v>
          </cell>
        </row>
        <row r="224">
          <cell r="A224" t="str">
            <v xml:space="preserve">КНП "Черкаський обласний протитуберкульозний диспансер Черкаської обласної ради“ </v>
          </cell>
          <cell r="B224" t="str">
            <v>25974252</v>
          </cell>
        </row>
        <row r="225">
          <cell r="A225" t="str">
            <v xml:space="preserve">КНП  "Другий Черкаський міський центр первинної медико-санітарної допомоги“ </v>
          </cell>
          <cell r="B225" t="str">
            <v>05540631</v>
          </cell>
        </row>
        <row r="226">
          <cell r="A226" t="str">
            <v>КНП "П’ятий Черкаський міський центр первинної медико-санітарної допомоги"</v>
          </cell>
          <cell r="B226" t="str">
            <v>05503680</v>
          </cell>
        </row>
        <row r="227">
          <cell r="A227" t="str">
            <v>КНП "Смілянська міська поліклініка“ Смілянської міської ради</v>
          </cell>
          <cell r="B227" t="str">
            <v>02005350</v>
          </cell>
        </row>
        <row r="228">
          <cell r="A228" t="str">
            <v>КНП "Уманська психіатрична лікарня" Уманської міської ради</v>
          </cell>
          <cell r="B228" t="str">
            <v>02005361</v>
          </cell>
        </row>
        <row r="229">
          <cell r="A229" t="str">
            <v>КНП "Ватутінська міська лікарня Ватутінської міської ради"</v>
          </cell>
          <cell r="B229" t="str">
            <v>02005378</v>
          </cell>
        </row>
        <row r="230">
          <cell r="A230" t="str">
            <v>КНП "Городищенське районне територіальне медичне об`єднання" Городищенської районної ради</v>
          </cell>
          <cell r="B230" t="str">
            <v>02005384</v>
          </cell>
        </row>
        <row r="231">
          <cell r="A231" t="str">
            <v>КНП Драбівської районної ради „Драбівська центральна районна лікарня“</v>
          </cell>
          <cell r="B231" t="str">
            <v xml:space="preserve">02005303  </v>
          </cell>
        </row>
        <row r="232">
          <cell r="A232" t="str">
            <v>КНП „Жашківська центральна районна лікарня“ Жашківської районної ради Черкаської області</v>
          </cell>
          <cell r="B232" t="str">
            <v>02005310</v>
          </cell>
        </row>
        <row r="233">
          <cell r="A233" t="str">
            <v>КНП "Звенигородська центральна районна лікарня" Звенигородської районної ради</v>
          </cell>
          <cell r="B233" t="str">
            <v>02005326</v>
          </cell>
        </row>
        <row r="234">
          <cell r="A234" t="str">
            <v>КНП "Золотоніська районна багатопрофільна лікарня" Золотоніської районної ради</v>
          </cell>
          <cell r="B234" t="str">
            <v>02005332</v>
          </cell>
        </row>
        <row r="235">
          <cell r="A235" t="str">
            <v>КНП  "Кам’янська центральна районна лікарня" Кам’янської районної ради</v>
          </cell>
          <cell r="B235" t="str">
            <v>02005349</v>
          </cell>
        </row>
        <row r="236">
          <cell r="A236" t="str">
            <v>КНП „Канівська центральна районна лікарня“ Канівської районної ради</v>
          </cell>
          <cell r="B236" t="str">
            <v>02005415</v>
          </cell>
        </row>
        <row r="237">
          <cell r="A237" t="str">
            <v>КНП „Катеринопільська центральна районна лікарня“</v>
          </cell>
          <cell r="B237" t="str">
            <v>02005421</v>
          </cell>
        </row>
        <row r="238">
          <cell r="A238" t="str">
            <v>КНП "Корсунь-Шевченківська центральна районна лікарня" Корсунь-Шевченківської районної ради</v>
          </cell>
          <cell r="B238" t="str">
            <v>02005390</v>
          </cell>
        </row>
        <row r="239">
          <cell r="A239" t="str">
            <v xml:space="preserve">КНП "Лисянська центральна районна лікарня" Лисянської районної ради Черкаської області  </v>
          </cell>
          <cell r="B239" t="str">
            <v>02005450</v>
          </cell>
        </row>
        <row r="240">
          <cell r="A240" t="str">
            <v>КНП „Маньківська центральна районна лікарня“ Маньківської районної ради Черкаської області </v>
          </cell>
          <cell r="B240" t="str">
            <v>02005467</v>
          </cell>
        </row>
        <row r="241">
          <cell r="A241" t="str">
            <v>КНП  „Монастирищенська центральна районна лікарня“ Монастирищенської районної ради Черкаської області</v>
          </cell>
          <cell r="B241" t="str">
            <v>02005473</v>
          </cell>
        </row>
        <row r="242">
          <cell r="A242" t="str">
            <v>КНП „Тальнівська центральна районна лікарня“ Тальнівської районної ради Черкаської області</v>
          </cell>
          <cell r="B242" t="str">
            <v>02005289</v>
          </cell>
        </row>
        <row r="243">
          <cell r="A243" t="str">
            <v>КНП „Уманська центральна районна лікарня“ Уманської районної ради</v>
          </cell>
          <cell r="B243" t="str">
            <v>02005266</v>
          </cell>
        </row>
        <row r="244">
          <cell r="A244" t="str">
            <v>КНП „Христинівська центральна районна лікарня Христинівської районної ради“ Черкаської області</v>
          </cell>
          <cell r="B244" t="str">
            <v>02005496</v>
          </cell>
        </row>
        <row r="245">
          <cell r="A245" t="str">
            <v>КНП „Чигиринська багатопрофільна лікарня» Чигиринської районної ради</v>
          </cell>
          <cell r="B245">
            <v>43353243</v>
          </cell>
        </row>
        <row r="246">
          <cell r="A246" t="str">
            <v>КНП „Чорнобаївська багатопрофільна лікарня Чорнобаївської районної ради“</v>
          </cell>
          <cell r="B246">
            <v>2006076</v>
          </cell>
        </row>
        <row r="247">
          <cell r="A247" t="str">
            <v>КНП „Шполянська багатопрофільна лікарня імені братів М. С. і О. С. Коломійченків“ Шполянської районної ради</v>
          </cell>
          <cell r="B247">
            <v>2006107</v>
          </cell>
        </row>
        <row r="248">
          <cell r="A248" t="str">
            <v>Обласне КНП "Чернівецький обласний наркологічний диспансер"</v>
          </cell>
          <cell r="B248">
            <v>2006277</v>
          </cell>
        </row>
        <row r="249">
          <cell r="A249" t="str">
            <v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v>
          </cell>
          <cell r="B249">
            <v>2006343</v>
          </cell>
        </row>
        <row r="250">
          <cell r="A250" t="str">
            <v>КНП "Чернігівський обласний медичний центр соціально значущих та небезпечних хвороб" Чернігівської обласної ради</v>
          </cell>
          <cell r="B250">
            <v>2006320</v>
          </cell>
        </row>
        <row r="251">
          <cell r="A251" t="str">
            <v xml:space="preserve">КНП Козелецької районної ради " Козелекька центральна районна лікарня" </v>
          </cell>
        </row>
        <row r="252">
          <cell r="A252" t="str">
            <v>КНП "Менська центральна районна лікарня" Менської районої ради</v>
          </cell>
        </row>
        <row r="253">
          <cell r="A253" t="str">
            <v>КНП "Корюківська центральна районна лікарня Корюківської районної ради Чернігівської області"</v>
          </cell>
        </row>
        <row r="254">
          <cell r="A254" t="str">
            <v>ТОВ "Київський міський центр лікування залежності"</v>
          </cell>
          <cell r="B254">
            <v>41623926</v>
          </cell>
        </row>
        <row r="255">
          <cell r="A255" t="str">
            <v>Медичний центр Київського міського відділення МБО "Реабілітаційний центр "Сходи""</v>
          </cell>
          <cell r="B255">
            <v>26438337</v>
          </cell>
        </row>
        <row r="256">
          <cell r="A256" t="str">
            <v>Медичний центр ТОВ "АДДІМЕД"</v>
          </cell>
          <cell r="B256">
            <v>37571097</v>
          </cell>
        </row>
        <row r="257">
          <cell r="A257" t="str">
            <v>ТОВ "Український центр швидкої наркологічної допомоги"</v>
          </cell>
          <cell r="B257">
            <v>37431817</v>
          </cell>
        </row>
        <row r="258">
          <cell r="A258" t="str">
            <v>ТОВ "Центр адиктологічної медицини"</v>
          </cell>
          <cell r="B258">
            <v>31988411</v>
          </cell>
        </row>
        <row r="259">
          <cell r="A259" t="str">
            <v>ТОВ "Центр лікування залежності"</v>
          </cell>
          <cell r="B259">
            <v>43295162</v>
          </cell>
        </row>
        <row r="260">
          <cell r="A260" t="str">
            <v>ТОВ "АДДІМЕД" Одеса</v>
          </cell>
          <cell r="B260">
            <v>37571097</v>
          </cell>
        </row>
        <row r="261">
          <cell r="A261" t="str">
            <v>ТОВ "Центр лікуваня і профілактики залежності"</v>
          </cell>
          <cell r="B261">
            <v>43382789</v>
          </cell>
        </row>
        <row r="262">
          <cell r="A262" t="str">
            <v>ТОВ "Фрідом-Медик"</v>
          </cell>
          <cell r="B262">
            <v>40480382</v>
          </cell>
        </row>
        <row r="263">
          <cell r="A263" t="str">
            <v>ТОВ "ЦГЗ "Благо"</v>
          </cell>
          <cell r="B263">
            <v>43579331</v>
          </cell>
        </row>
        <row r="264">
          <cell r="A264" t="str">
            <v>ТОВ "ЦГЗ "Вільні люди""</v>
          </cell>
          <cell r="B264">
            <v>41775976</v>
          </cell>
        </row>
        <row r="265">
          <cell r="A265" t="str">
            <v>ТОВ "Харківський медичний центр "Альтернатива"</v>
          </cell>
          <cell r="B265">
            <v>39782607</v>
          </cell>
        </row>
        <row r="266">
          <cell r="A266" t="str">
            <v>ТОВ "Медичний центр "Олексіївський"</v>
          </cell>
          <cell r="B266">
            <v>43591645</v>
          </cell>
        </row>
        <row r="267">
          <cell r="A267" t="str">
            <v>ТОВ "Медичний центр "Салтівський"</v>
          </cell>
          <cell r="B267">
            <v>43591535</v>
          </cell>
        </row>
        <row r="268">
          <cell r="A268" t="str">
            <v>ТОВ "Медичний центр "Холодногірський"</v>
          </cell>
          <cell r="B268">
            <v>43591404</v>
          </cell>
        </row>
        <row r="269">
          <cell r="A269" t="str">
            <v>ТОВ "Медичний центр громадського здоров'я "Інновація"</v>
          </cell>
          <cell r="B269">
            <v>41232949</v>
          </cell>
        </row>
        <row r="270">
          <cell r="A270" t="str">
            <v>ТОВ "Медичний центр "Одеський"</v>
          </cell>
          <cell r="B270">
            <v>43796233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4385.472518865739" createdVersion="6" refreshedVersion="6" minRefreshableVersion="3" recordCount="667">
  <cacheSource type="worksheet">
    <worksheetSource name="report_man__2"/>
  </cacheSource>
  <cacheFields count="39">
    <cacheField name="Область" numFmtId="0">
      <sharedItems count="27">
        <s v="Івано-Франківська"/>
        <s v="Волинська"/>
        <s v="Вінницька"/>
        <s v="Дніпропетровська"/>
        <s v="Донецька"/>
        <s v="Житомирська"/>
        <s v="Закарпатська"/>
        <s v="Запорізька"/>
        <s v="Київ"/>
        <s v="Київська"/>
        <s v="Кіровоградська"/>
        <s v="Луганська"/>
        <s v="Львівська"/>
        <s v="Миколаївська"/>
        <s v="Рівненська"/>
        <s v="Сумська"/>
        <s v="Тернопільська"/>
        <s v="Харківська"/>
        <s v="Хмельницька"/>
        <s v="Черкаська"/>
        <s v="Чернівецька"/>
        <s v="Чернігівська"/>
        <s v="Одеська"/>
        <s v="Полтавська"/>
        <s v="Херсонська"/>
        <s v="м Київ" u="1"/>
        <s v="Звіт_ЗПТ грудень" u="1"/>
      </sharedItems>
    </cacheField>
    <cacheField name="Повна назва ЗОЗ" numFmtId="0">
      <sharedItems count="276">
        <s v=" Комунальне некомерційне медичне підприємство &quot;Рогатинська центральна районна лікарня&quot;"/>
        <s v="КНП  &quot; Тлумацька центральна районна лікарня &quot; Тлумацької районної ради Івано-Франківської області"/>
        <s v="КП &quot;Волинський медичний центр терапії залежностей"/>
        <s v="КП &quot;Володимир-Волинське територіальне медичне об'єднання&quot;"/>
        <s v="НКП &quot;Ковельське МТМО&quot;"/>
        <s v="КП &quot;Волинський обласний фтизіопульмонологічний медичний центр&quot;"/>
        <s v="КП Вінницький обласний наркологічний диспансер &quot;Соціотерапія&quot;"/>
        <s v="КНП &quot;Вінницький обласний клінічний центр профілактики та боротьби зі СНІДом Вінницької обласної Ради&quot;"/>
        <s v="КНП &quot;Вінницьке обласне спеціалізоване територіальне медичне об'єднання &quot;Фтизіатрія&quot; Вінницької обласної Ради&quot;"/>
        <s v="КНП &quot; Барська центральна районна лікарня&quot; Барської районної ради"/>
        <s v="КНП &quot;Бершадська окружна лікарня інтенсивного лікування&quot;"/>
        <s v="КНП &quot;Гайсинська центральна районна лікарня Гайсинської районної ради&quot;"/>
        <s v="КНП &quot;Жмеринська центральна районна лікарня&quot; Жмеринської районної ради"/>
        <s v="КНП &quot;Іллінецька центральна районна лікарня&quot; Іллінецької районної ради"/>
        <s v="КП &quot;КАЛИНІВСЬКА ЦЕНТРАЛЬНА РАЙОННА ЛІКАРНЯ&quot;"/>
        <s v="КП &quot;Козятинська  центральна районна лікарня Козятинської районної ради&quot;"/>
        <s v="КП &quot;Ладижинська міська лікарня&quot; Ладижинської міської ради"/>
        <s v="КНП &quot;Могилів-Подільська окружна лікарня інтенсивного лікування&quot; Могилів-Подільської міської ради"/>
        <s v="КНП &quot;Немирівська центральна районна лікарня Немирівської районної ради&quot;"/>
        <s v="КП &quot;Погребищенська центральна районна лікарня&quot; Погребищенської районної ради"/>
        <s v="КП&quot;Криворізька багатопрофільна лікарня з надання психіатричної допомоги&quot;ДОР"/>
        <s v="КП ДОКЛПО &quot;Фтізіатрія&quot;ДОР"/>
        <s v="КНП&quot;Жовтоводська міська лікарня &quot;ЖМР&quot;"/>
        <s v="КЗ «Павлоградський протитуберкульозний диспансер» ДОР»"/>
        <s v="КНП МКЛ № 21 ім. проф. Є.Г. Попкової «ДМР»"/>
        <s v="КП  «Верхньодніпровська ЦРЛ» ВРР»"/>
        <s v="КНП КМР « Міська лікарня № 1» (м.Кам`янське)"/>
        <s v="КНП «Криворізький протитуберкульозний диспансер № 2» КМР»"/>
        <s v="ОКЗ «Криворізька інфекційна лікарня № 1» ДОР"/>
        <s v="КП «ЦМЛ м. Покров ДОР»"/>
        <s v="КП «Тернівська ЦМЛ» ДОР»"/>
        <s v="КНП «Новомосковська ЦМЛ» НМР"/>
        <s v="КП «Кам`янський ПТД» ДОР»"/>
        <s v="КНП «ЦПМСД  №4»КМР, м. Кривий Ріг"/>
        <s v="КНП «ЦПМСД  №5»КМР, м. Кривий Ріг"/>
        <s v="КЗ «Центр первинної медико-санітарної допомоги  №6» м. Кривий Ріг"/>
        <s v="КНП «ЦПМСД  №7» м. Кривий Ріг"/>
        <s v="«База лікувально-профілактичних закладів» м. Кривий Ріг"/>
        <s v="КЗ «Центральна міська лікарня м.Марганець» ДОР»"/>
        <s v="КЗ «Нікопольський  протитуберкульозний диспансер» ДОР»"/>
        <s v="КЗ «Першотравенська  ЦМЛ» ДОР»"/>
        <s v="КЗ «Криворізький районний центр ПМСД»Лозуватська амбулаторія ЗПСМ"/>
        <s v="КЗ «ДЦПМСД №9&quot;м.Дніпро"/>
        <s v="КНП &quot;ДЦПМСД №3&quot; ДМР"/>
        <s v="КНП МАРІУПОЛЬСЬКОЇ МІСЬКОЇ РАДИ &quot;ЦЕНТР ПЕРВИННОЇ МЕДИКО-САНІТАРНОЇ ДОПОМОГИ МІСТА МАРІУПОЛЯ&quot; №1"/>
        <s v="КНП «МЕДИЧНИЙ ЦЕНТР З ПРОФІЛАКТИКИ ТА ЛІКУВННЯ ЗАЛЕЖНОСТІ М. КРАМАТОРСЬК»"/>
        <s v="КНП Козелецької районної ради &quot; Козелекька центральна районна лікарня&quot;"/>
        <s v="КНП &quot;Медичний центр з профілактики та лікування залежності м. Краматорськ&quot; у м. Покровськ"/>
        <s v="КОМУНАЛЬНЕ НЕКОМЕРЦІЙНЕ ПІДПРИЄМСТВО СЛОВ'ЯНСЬКОЇ МІСЬКОЇ РАДИ &quot;ЦЕНТР ПЕРВИННОЇ МЕДИКО-САНІТАРНОЇ ДОПОМОГИ МІСТА СЛОВ'ЯНСЬКА&quot;"/>
        <s v="КНП «МЕДИЧНИЙ ЦЕНТР З ПРОФІЛАКТИКИ ТА ЛІКУВННЯ ЗАЛЕЖНОСТІ М. КРАМАТОРСЬК» у м. Костянтинівка"/>
        <s v="КНП &quot;Обласний медичний спеціалізований центр&quot; Житомирської обласної ради"/>
        <s v="КНП &quot;Бердичівська міська лікарня Бердичівської міської ради&quot;"/>
        <s v="КНП&quot;Новоград-Волинське теріотиальне обєднення"/>
        <s v="КНП &quot;Центральна районна лікарня ім. Д.І. Потєхіна&quot; Коростишівської районної ради"/>
        <s v="КП &quot;Центр первинної медико санітарної допомоги&quot; Житомирської міської ради"/>
        <s v="КНП &quot;Коростенська центральна міська лікарня Коростенської міської ради&quot;"/>
        <s v="КНП &quot;Закарпатський обласний медичний центр психічного здоров'я та медицини залежностей&quot; Закарпатської обласної ради"/>
        <s v="КНП &quot;Ужгородський міський центр первинної медико-санітарної допомоги&quot;"/>
        <s v="КНП «Обласний клінічний заклад з надання психіатричної допомоги» ЗОР"/>
        <s v="КНП «Мелітопольський заклад з надання психіатричної допомоги» ЗОР"/>
        <s v="КНП «Бердянський заклад з надання  психіатричної допомоги»ЗОР"/>
        <s v="КНП «Запорізький регіональний фтизіопульмонологічний клінічний лікувально-діагностичний центр» ЗОР"/>
        <s v="КНП  &quot; Київська міська туберкульозна лікарня №2&quot; виконавчого органу Київської міської ради ( Київської міської державної адміністрації)"/>
        <s v="КНП  &quot;ФТИЗІАТРІЯ&quot; ВИКОНАВЧОГО ОРГАНУ КИЇВСЬКОЇ МІСЬКОЇ РАДИ (КИЇВСЬКОЇ МІСЬКОЇ ДЕРЖАВНОЇ АДМІНІСТРАЦІЇ)"/>
        <s v="КНП  &quot; Центр первинної медико - санітарної допомоги №2 Дніпровського району м. Києва&quot;"/>
        <s v="КНП  &quot;Центр первинної медико-санітарної допомоги №1&quot; Дарницького району м.Києва&quot;"/>
        <s v="КНП  &quot;Центр первинної медико-санітарної допомоги № 3 Дарницького району м.Києва&quot;"/>
        <s v="КНП  &quot;ЦЕНТР ПЕРВИННОЇ МЕДИКО-САНІТАРНОЇ ДОПОМОГИ №3&quot; ШЕВЧЕНКІВСЬКОГО РАЙОНУ МІСТА КИЄВА"/>
        <s v="КНП  &quot;Центр первинної медико-санітарної допомоги №2&quot; Подільськього району міста Києва"/>
        <s v="Комунальне некомерційне підприємство Фастівської Районної Ради &quot; Фастівська Центральна районна лікарня&quot;"/>
        <s v="комунальне некомерційне підприємство Білоцерківської міської ради &quot;Білоцерківська міська лікарня №4&quot;"/>
        <s v="Комунальне некомерційне підприємство Обухівської районної ради &quot;Обухівська центральна районна лікарня&quot;"/>
        <s v="КНП  &quot;Кіровоградський обласний наркологічний диспансер Кіровоградської обласної ради&quot;"/>
        <s v="КНП  &quot;Олександрійський наркологічний диспансер Кіровоградської обласної ради&quot;"/>
        <s v="КНП  &quot;Світловодська центральна районна лікарня&quot;Світловодської міської ради"/>
        <s v="КНП  &quot;Знам'янська міська лікарня ім. А.В.Лисенка&quot;Знам'янської міської ради"/>
        <s v="КНП  &quot;Ноувоукраїнська центральна районна лікарня&quot; Новоукраїнської районної  ради"/>
        <s v="КНП &quot;Кіровоградський обласний фтизіопульмонологічний медичний центр Кіровоградської обласної ради&quot;"/>
        <s v="КНП  &quot;Консультативно-діагностичний центр&quot; Сєвєродонецької міської ради"/>
        <s v="КНП Луганської обласної ради &quot;Центр психічного здоров'я&quot;"/>
        <s v="КНП Луганської обласної ради &quot;Сватівська обласна лікарня з надання психіатричної допомоги&quot;"/>
        <s v="КНП  Львівської обласної ради &quot;Львівський обласний медичний центр превевнції та терапії узалежнень&quot;  (ЗПТ1+ЗПТ 2)"/>
        <s v="КНП  Львівської обласної ради «Львівський обласний центр громадського здоров’я» "/>
        <s v="КНП  Львівської обласної ради &quot;Львівський регіональний фтизіопульмонологічний клінічний лікувально-діагностичний центр&quot;"/>
        <s v="КНП  &quot;Центральна міська лікарня м. Борислава&quot;"/>
        <s v="КНП   &quot;Дрогобицька міська поліклініка&quot; Дрогобицької міської ради"/>
        <s v="КНП  &quot;Стрийська центральна міська лікарня&quot;"/>
        <s v="КП &quot;Центральна міська лікарня  Червоноградськаої міської ради&quot;"/>
        <s v="КНП &quot;Бродівська центральна районна лікарня Бродівської районної ради Львівської області&quot;"/>
        <s v="КНП &quot;Миколаївська ЦРЛ Миколаївської раййоної ради Львівської області&quot;"/>
        <s v="КНП  Золочівська центральна районна лікарня Золочівської районної ради Львівської області"/>
        <s v="КНП  &quot;Миколаївський обласний центр психічного здоров'я&quot; Миколаївської обласної ради"/>
        <s v="КНП  &quot;Миколаївський обласний центр паліативної  допомоги та інтегрованих послуг&quot; Миколаївської обласної ради"/>
        <s v="КНП  &quot;Миколаївський регіональний фтизіопульмонологічний медичний центр&quot; Миколаївської обласної ради"/>
        <s v="КНП  &quot;Миколаївська обласна клінічна лікарня&quot; Миколаївської обласної ради"/>
        <s v="КНП  Миколаївської міської ради &quot;Центр первинної медико-санітарної допомоги м.Миколаєва № 4&quot;"/>
        <s v="КНП  Миколаївської міської ради &quot;Центр первинної медико-санітарної допомоги м.Миколаєва № 6&quot;"/>
        <s v="КНП  Миколаївської міської ради &quot;Міська лікарня № 5&quot;"/>
        <s v="КНП  &quot;Первомайська центральна міська багатопрофільна лікарня&quot; Первомайської міської ради"/>
        <s v="КП &quot;Комунальне некомерційне підприємство Вознесенська багатопрофільна лікарня&quot; Вознесенської міської ради"/>
        <s v="КНП  &quot;Южноукраїнська міська багатопрофільна лікарня&quot; Южноукраїнської міської ради"/>
        <s v="КНП  &quot;Миколаївська центральна районна лікарня&quot; Миколаївської районної ради"/>
        <s v="КНП  &quot;Новоодеська центральна районна лікарня&quot; Новоодеської районної ради"/>
        <s v="КНП  &quot;Новобузька центральна районна лікарня&quot; Новобузької районної ради"/>
        <s v="КНП  &quot;Очаківська центральна районна лікарня&quot; Очаківської районної ради"/>
        <s v="КНП  &quot;Снігурівська центральна районна лікарня&quot; Снігурівської районної ради"/>
        <s v="КНП  &quot;Казанківська центральна районна лікарня&quot; Казанківської районної ради"/>
        <s v="Комунальне підриємство&quot; Рівненський обласний центр психічного здоровя населення&quot; Рівненської обласної ради"/>
        <s v="Комунальне некомерційне підприємство&quot; Здлобунівська центральна районна лікарня&quot; Здолбунівської районної ради"/>
        <s v="Комунальне некомерційне підприємство Вараської міської ради&quot; Вараська багатопрофільна лікарня&quot;"/>
        <s v="Комунальне підприємство &quot;  Обласний центр громадського здоровя&quot; Рівненської обласної ради"/>
        <s v="Комунальне некомерційне підприємство&quot; Центр первинної медико-санітарної допомоги Ювілейний&quot; Рівненської міської ради"/>
        <s v="КНП Сумської обласної ради «Обласний клінічний медичний центр соціально небезпечних захворювань»"/>
        <s v="КНП «Шосткинська центральна районна лікарня» Шосткинської міської ради"/>
        <s v="КП «Кролевецька ЦРЛ» Кролевецької районної ради"/>
        <s v="КНП &quot;Буринська центральна районна лікарня ім.проф.М.П.Новаченка&quot; Буринської районної ради"/>
        <s v="КНП &quot;Лебединська центральна районна лікарня ім. лікаря К.О.Зільберника&quot;"/>
        <s v="КНП &quot;Середино-Будська центральна районна лікарня&quot; Середино-Будської районної ради"/>
        <s v="КНП Сумської обласної ради «Обласна спеціалізована клінічна лікарня»"/>
        <s v="КНП  Конотопської міської ради «Конотопська центральна районна лікарня ім. академіка Михайла Давидова»"/>
        <s v="Комунальне некомерційне підприємство &quot;Тернопільський регіональний фтизіопульмонологічний медичний центр&quot; Тернопільської обласної ради"/>
        <s v="КНП ХОР &quot; Обласний наркологічний диспансер&quot;"/>
        <s v="КНП &quot;Волочиська багатопрофільна лікарня&quot; ВОЛОЧИСЬКОЇ МІСЬКОЇ РАДИ ХМЕЛЬНИЦЬКОГО РАЙОНУ ХМЕЛЬНИЦЬКОЇ ОБЛАСТІ"/>
        <s v="КНП Дунаєвецької міської ради &quot;Дунаєвецька багатопрофільна лікарня"/>
        <s v="КНП &quot;ІЗЯСЛАВСЬКА МІСЬКА БАГАТОПРОФІЛЬНА ЛІКАРНЯ&quot; ІЗЯСЛАВСЬКОЇ МІСЬКОЇ РАДИ"/>
        <s v="КНП &quot;Лікувальний діагностично-консультативний центр&quot; Камянець-Подільської міської ради."/>
        <s v="КНП  Нетішинської міської ради &quot;Спеціалізована медико-санітарна частина м.Нетішин&quot;"/>
        <s v="КНП  &quot;НОВОУШИЦЬКА ЦЕНТРАЛЬНА ЛІКАРНЯ&quot; НОВОУШИЦЬКОЇ СЕЛИЩНОЇ РАДИ"/>
        <s v="КНП  ПОЛОНСЬКОЇ МІСЬКОЇ РАДИ &quot;ПОЛОНСЬКА МІСЬКА БАГАТОПРОФІЛЬНА ЛІКАРНЯ ІМ.НАТАЛІЇ САВЕЛІЇВНИ ГОВОРУН&quot;"/>
        <s v="КНП КНП &quot;СТАРОКОСТЯНТИНІВСЬКА БАГАТОПРОФІЛЬНА ЛІКАРНЯ &quot;СТАРОКОСТЯНТИНІВСЬКОЇ МІСЬКОЇ РАДИ ХМЕЛЬНИЦЬКОГО РАЙОНУ ХМЕЛЬНИЦЬКОЇ ОБЛАСТІ"/>
        <s v="КНП « Хмельницький обласний заклад з надання психіатричної допомоги»"/>
        <s v="Комунальне некомерційне підприємство &quot;Хмельницький протитуберкульозний диспансер&quot; Хмельницької обласної ради"/>
        <s v="КНП &quot;ЧЕМЕРОВЕЦЬКА БАГАТОПРОФІЛЬНА ЛІКАРНЯ&quot; ЧЕМЕРОВЕЦЬКОЇ СЕЛИЩНОЇ РАДИ"/>
        <s v="КНП &quot;ШЕПЕТІВСЬКА БАГАТОПРОФІЛЬНА ЛІКАРНЯ&quot; ШЕПЕТІВСЬКОЇ МІСЬКОЇ РАДИ ХМЕЛЬНИЦЬКОЇ ОБЛАСТІ"/>
        <s v="КНП &quot;Ярмолинецька багатопрофільна лікарня&quot; Ярмолинецької селищної  ради Хмельницької області"/>
        <s v="КНП &quot;Черкаський обласний наркологічний диспансер Черкаської обласної ради“"/>
        <s v="КНП &quot;Черкаський обласний протитуберкульозний диспансер Черкаської обласної ради“"/>
        <s v="КНП &quot;Смілянська міська поліклініка“ Смілянської міської ради"/>
        <s v="КНП &quot;Уманська психіатрична лікарня&quot; Уманської міської ради"/>
        <s v="КНП &quot;Ватутінська міська лікарня Ватутінської міської ради&quot;"/>
        <s v="КНП &quot;Городищенське районне територіальне медичне об`єднання&quot; Городищенської районної ради"/>
        <s v="КНП Драбівської районної ради „Драбівська центральна районна лікарня“"/>
        <s v="КНП „Жашківська центральна районна лікарня“ Жашківської районної ради Черкаської області"/>
        <s v="КНП &quot;Звенигородська багатопрофільна лікарня інтенсивного лікування&quot; Звенигородської  міської ради Звенигородського району Черкаської області"/>
        <s v="КНП &quot;Золотоніська районна багатопрофільна лікарня&quot; Золотоніської районної ради"/>
        <s v="КНП  &quot;Кам’янська центральна районна лікарня&quot; Кам’янської районної ради"/>
        <s v="КНП „Канівська центральна районна лікарня“ Канівської районної ради"/>
        <s v="КНП „Катеринопільська центральна районна лікарня“"/>
        <s v="КНП &quot;Корсунь-Шевченківська центральна районна лікарня&quot; Корсунь-Шевченківської районної ради"/>
        <s v="КНП &quot;Лисянська центральна районна лікарня&quot; Лисянської районної ради Черкаської області"/>
        <s v="КНП „Маньківська центральна районна лікарня“ Маньківської районної ради Черкаської області "/>
        <s v="КНП „Тальнівська багатопрофільна лікарня“ Тальнівської міської ради"/>
        <s v="КНП „Уманська центральна районна лікарня“ Уманської районної ради"/>
        <s v="КНП „Христинівська центральна районна лікарня Христинівської районної ради“ Черкаської області"/>
        <s v="КНП „Чигиринська багатопрофільна лікарня» Чигиринської районної ради"/>
        <s v="КНП „Чорнобаївська багатопрофільна лікарня Чорнобаївської районної ради“"/>
        <s v="КНП „Шполянська багатопрофільна лікарня імені братів М. С. і О. С. Коломійченків“ Шполянської районної ради"/>
        <s v="Обласне КНП &quot;Чернівецький обласний наркологічний диспансер&quot;"/>
        <s v="КНП &quot;Чернігівська обласна психоневрологічна лікарня&quot;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"/>
        <s v="КНП &quot;Чернігівський обласний медичний центр соціально значущих та небезпечних хвороб&quot; Чернігівської обласної ради"/>
        <s v="КНП &quot;Корюківська центральна районна лікарня Корюківської районної ради Чернігівської області&quot;"/>
        <s v="КНП &quot;Менська центральна районна лікарня&quot; Менської районої ради"/>
        <s v="КНП  &quot;Долинська багатопрофільна лікарня&quot; Долинської районної ради Івано-Франківської області"/>
        <s v="КНП  &quot;Івано-Франківський фтизіопульмонологічний центр Івано-Франківської обласної ради&quot;"/>
        <s v="КНП  &quot;Хмільницька центральна районна лікарня&quot; Хмільницької районної ради"/>
        <s v="КНП &quot;ЦПМСД&quot;№2  КМР"/>
        <s v="КНП Охтирської міської ради «Охтирська центральна районна лікарня»"/>
        <s v="КНП «Обласний клінічний заклад з надання психіатричної допомоги&quot; ЗОР (у стадіі створення)"/>
        <s v="КНП  &quot; Бурштинська центральна міська  лікарня&quot; Бурштинської міської ради Івано-Франківської області"/>
        <s v="КНП  &quot; Коломийська центральна районна лікарня &quot; Коломийської районної ради"/>
        <s v="КНП  &quot; Калуський міський центр первинної медико-санітарної допомоги Калуської міської ради&quot;"/>
        <s v="КНП  &quot;Богородчанська центральна районна лікарня&quot; Богородчанської районної ради Івано-Франківської області"/>
        <s v="КНП  &quot; Надвірнянська центральна районна лікарня &quot; Надвірнянської районної ради"/>
        <s v="КНП  &quot;Івано-Франківська Обласна Клінічна Інфекційна Лікарня Івано-Франківської Обласної Ради&quot;"/>
        <s v="КНП &quot;Літинська центральна районна лікарня Літинської районної Ради&quot;"/>
        <s v="КНП &quot;МЦПЛЗ М. МАРІУПОЛЬ&quot;"/>
        <s v="КНП  «Центр первинної медико-санітарної допомоги № 18» Одеської Міської Ради"/>
        <s v="КП&quot;Полтавський обласний центр терапії залежностей Полтавської обласної ради&quot;"/>
        <s v="КНП&quot; Гадяцька ЦРЛ&quot; Гадяцької районної ради"/>
        <s v="КНП &quot;Кобеляцька центральна районна лікарня&quot; Кобеляцької районної ради Полтавської області"/>
        <s v="КУ Центр ПМСД м.Горішні Плавні"/>
        <s v="КНП &quot;Миргородська центральна районна лікарня&quot; Миргородської районної ради"/>
        <s v="КНП ЛохвицькаРЛ ЛохвицькоіРР"/>
        <s v="КП&quot;Пирятинська центральна районна лікарня Пирятинської районної ради&quot;"/>
        <s v="КНП &quot;Хорольська центральна районна лікарня&quot; Хорольської районної ради, Полтавьскої області"/>
        <s v="КНП &quot;Зіньківська ЦРЛ&quot;"/>
        <s v="КП &quot;Полтавський обласний клінічний протитуберкульозний диспансер Полтавської обласної ради&quot;"/>
        <s v="КНП&quot;Карлівська ЦРЛ імені Л.В.Радевича&quot;"/>
        <s v="КНП Балаклійської районної ради Харківської області &quot;Балаклійська центральна клінічна районна лікарня&quot;"/>
        <s v="КНП &quot;Дергачівська центральна районна лікарня&quot; Дергачівської районної ради"/>
        <s v="КНП &quot;Зміївська центральна районна лікарня&quot; Зміївської районної ради Харківської області"/>
        <s v="КНП  ХОР «ОБЛАСНА ТУБЕРКУЛЬОЗНА ЛІКРНЯ №1»"/>
        <s v="КНП Харківської обласної ради &quot;Обласний клінічний центр профілактики і боротьби зі СНІДом&quot;"/>
        <s v="КНП ХОР &quot; Обласний протитуберкульозний диспанскр №1&quot;"/>
        <s v="КНП &quot; Лозівське територіальне медичне об'єднання&quot;"/>
        <s v="КНП &quot;Куп'янське територіальне медичне об'єднання&quot; Куп'янської міської ради Харківської області"/>
        <s v="КНП &quot; Чугуївська центральна районна лікарня ім. М. І. Кононенка&quot;"/>
        <s v="КНП   «Херсонський обласний заклад з надання психіатричної допомоги&quot;Херсонської обласної ради"/>
        <s v="КНП  &quot;Центральна міська лікарня міста Нова Каховка&quot; Новокаховської міської ради"/>
        <s v="КНП &quot;Каховська центральна районна лікарня Каховської районної ради&quot;"/>
        <s v="Комунальне некомерційне підприємство &quot;Скадовська центральна районна лікарня&quot; Скадовської районної ради"/>
        <s v="КП &quot;Олешківська центральна районна лікарня&quot; Олешківської районної ради Херсонської області"/>
        <s v="КНП  &quot;Генічеська центральна районна лікарня Генічеської районної ради Херсонської області&quot;"/>
        <s v="КП &quot;Голопристанська центральна районна лікарня&quot;"/>
        <s v="КНП  «Фтизіопульмонологічний медичний центр» Херсонської обласної ради"/>
        <s v="КНП  «Центр первинної медико-санітарної допомоги № 3» Одеської Міської Ради"/>
        <s v="КНП&quot;Прикарпатський наркологічний центр&quot; Івано-Франківської обласної ради"/>
        <s v="КНП &quot;ЦЕНТР ПЕРВИННОЇ МЕДИКО - САНІТАРНОЇ ДОПОМОГИ № 2&quot; КРАМАТОРСЬКОЇ МІСЬКОЇ РАДИ"/>
        <s v="КНП &quot;ЦЕНТР ПЕРВИННОЇ МЕДИКО - САНІТАРНОЇ ДОПОМОГИ № 1&quot; КРАМАТОРСЬКОЇ МІСЬКОЇ РАДИ"/>
        <s v="КНП  &quot; Київська міська клінічна лікарня №5&quot;,Київський міський центр профілактики боротьби зі СНІДом"/>
        <s v="КНП «Одеський міський  центр  профілактики та боротьби з ВІЛ-інфекцією/СНІДом»"/>
        <s v="КНП «Міський психіатричний диспансер» м. Одеса"/>
        <s v="КНП   «Одеський обласний центр соціально значущих хвороб Одеської Обласної Ради»"/>
        <s v="КНП   «Ізмаїльська міська центральна лікарня»  Ізмаїльської Міської Ради"/>
        <s v="КНП  &quot;Березівська центральна районна лікарня&quot; Березівської районної ради Одеської області"/>
        <s v="КНП  «Білгород-Дністровська міська багатопрофільна лікарня»  Білгород-Дністровської Міської Ради"/>
        <s v="Комунальне некомерційне підприємство&quot;Тернопільський обласний медичний центр соціально-небезпечних захворювань&quot;Тернопільської обласної ради"/>
        <s v="КП&quot;ОМПЦЛЗ&quot;ДОР"/>
        <s v="КНП  &quot; Київська міська наркологічна клінічна лікарня &quot;Соціотерапія&quot; виконавчого органу Київської міської ради ( Київської міської державної адміністрації)"/>
        <s v="Обласне КНП&quot;Чернівецький обласний наркологічний диспансер&quot;"/>
        <s v="" u="1"/>
        <s v="КНП «ЦПМСД  №7» м, Кривий Ріг" u="1"/>
        <s v="ТОВ &quot;Центр лікування і профілактики залежностіІ&quot;" u="1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ПОКРОВСЬК" u="1"/>
        <s v="КНП &quot;Спеціалізована медико санітарна частина&quot; ЕМР ЗО" u="1"/>
        <s v="КУ «Міський психіатричний диспансер» м. Одеса" u="1"/>
        <s v="КЗ «Центр первинної медико-санітарної допомоги  №6» м, Кривий Ріг" u="1"/>
        <s v="КУ «Одеський міський  центр  профілактики та боротьби з ВІЛ-інфекцією/СНІДом»" u="1"/>
        <s v="КНП  Полонської районної ради &quot;Полонська центральна районна лікарня ім.Н.С.Говорун&quot;" u="1"/>
        <s v="ТОВ &quot; Медичний центр  громадського здоров'я &quot;Одеський&quot;" u="1"/>
        <s v="ТОВ &quot; Медичний центр громадського  здоров'я&quot;Інновація&quot;" u="1"/>
        <s v="КНП  &quot;Центр первинної медико-санітарної допомоги №1 м.Кропивницький&quot; міської ради м.Кропивницький" u="1"/>
        <s v="КНП  &quot;Центр первинної медико-санітарної допомоги №2 м.Кропивницький&quot; міської ради м.Кропивницький" u="1"/>
        <s v="КНП &quot;Ізяславська районна лікарня&quot;" u="1"/>
        <s v="«База лікувально-профілактичних закладів» м, Кривий Ріг" u="1"/>
        <s v="КНП «МЕДИЧНИЙ ЦЕНТР З ПРОФІЛАКТИКИ ТА ЛІКУВННЯ ЗАЛЕЖНОСТІ М. КРАМАТОРСЬК» у м. Слов'янськ" u="1"/>
        <s v="КНП МАРІУПОЛЬСЬКОЇ МІСЬКОЇ РАДИ &quot;ЦЕНТР ПЕРВИННОЇ МЕДИКО-САНІТАРНОЇ ДОПОМОГИ МІСТА МАРІУПОЛЯ&quot;" u="1"/>
        <s v="КНП  „Монастирищенська центральна районна лікарня“ Монастирищенської районної ради Черкаської області" u="1"/>
        <s v="КНП  &quot;Другий Черкаський міський центр первинної медико-санітарної допомоги“" u="1"/>
        <s v="КНП &quot;Шепетівська Центральна районна лікарня &quot; Шепетівської районної ради хмельницької області" u="1"/>
        <s v="Комунальне підприємство &quot; Рівненський районний центр первинної медико- санітарної допомоги&quot; Рівненської районної ради" u="1"/>
        <s v="КНП &quot;П’ятий Черкаський міський центр первинної медико-санітарної допомоги&quot;" u="1"/>
        <s v="КНП  &quot;Центр первинної медико-санітарної допомоги №2&quot; Дарницького району м.Києва" u="1"/>
        <s v="КП «ЦМЛ м, Покров ДОР»" u="1"/>
        <s v="КНП &quot;Чемеровецька центральна районна лікарня&quot; Чемеровецької районної ради." u="1"/>
        <s v="КНП МКЛ № 21 ім, проф, Є,Г, Попкової «ДМР»" u="1"/>
        <s v="КНП &quot;Старокостянтинівська центральна районна лікарня&quot; Старокостянтинівської  районної ради Хмельницької області" u="1"/>
        <s v="КНП  &quot;Центр первинної медико-санітарної допомоги №4&quot; Дніпровського району м. Києва" u="1"/>
        <s v="ТОВ&quot; Харківський медичний центр &quot; Альтернатива&quot;" u="1"/>
        <s v="КНП  &quot;Центральна районна лікарня&quot;  Новоушицької районної ради" u="1"/>
        <s v="КНП Маріупольської міської ради “Центр первинної медико-санітарної допомоги №2 м.Маріуполя”" u="1"/>
        <s v="ТОВ&quot; Медичний центр &quot; Салтівський&quot;" u="1"/>
        <s v="КНП  «Центр первинної медико-санітарної допомоги №4»Деснянського району м. Києва" u="1"/>
        <s v="КЗ «ДЦПМСД №9&quot;м,Дніпро" u="1"/>
        <s v="ТОВ&quot; Медичний центр &quot; Олексіївський&quot;" u="1"/>
        <s v="ТОВ&quot; Медичний центр &quot; Холодногорський&quot;" u="1"/>
        <s v="КНП &quot;Звенигородська центральна районна лікарня&quot; Звенигородської районної ради" u="1"/>
        <s v="КНП  &quot;ЦЕНТР ПЕРВИННОЇ МЕДИКО-САНІТАРНОЇ ДОПОМОГИ №3 ДНІПРОВСЬКОГО РАЙОНУ М. КИЄВА&quot;" u="1"/>
        <s v="КНП  &quot;Центр первинної медико-санітарної допомоги №3 &quot;Деснянського району міста Києва" u="1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СЛОВ'ЯНСЬК" u="1"/>
        <s v="КНП «ЦПМСД  №4»КМР, м, Кривий Ріг" u="1"/>
        <s v="КНП «ЦПМСД  №5»КМР, м, Кривий Ріг" u="1"/>
        <s v="Державний заклад &quot; Спеціалізована медико- санітарна частина № 3 Міністерства охорони здоровя України&quot;" u="1"/>
        <s v="ТОВ &quot; Центр громадського здоров'я&quot; Благо&quot;" u="1"/>
        <s v="КНП  &quot;Центр первинної медико-санітарної допомоги №1 Дніпровського району міста Києва&quot;" u="1"/>
        <s v="КНП &quot;Ярмолинецька центральна районна лікарня&quot; Ярмолинецької районної ради Хмельницької області" u="1"/>
        <s v="ТОВ&quot;Центр громадського здоровя &quot;Сильні люди&quot;" u="1"/>
        <s v="КНП „Тальнівська центральна районна лікарня“ Тальнівської районної ради Черкаської області" u="1"/>
        <s v="КНП  &quot;Центр первинної медико-санітарної допомоги №2&quot; Деснянського району м.Києва" u="1"/>
        <s v="ТОВ ЦГЗ &quot; Благо&quot;" u="1"/>
        <s v="КНП &quot;Кіровоградський обласний протитуберкульозний диспансер Кіровоградської обласної ради&quot;" u="1"/>
        <s v="КНП КМР « Міська лікарня № 1» (м,Кам`янське)" u="1"/>
        <s v="КНП  «Центр первинної медико-санітарної допомоги №1» Оболонського району м. Києва" u="1"/>
        <s v="КНП Дунаєвецької районної ради&quot;Дунаєвецька   центральна районна лікарня&quot;" u="1"/>
        <s v="КНП &quot;Волочиська центральна районна лікарня&quot;" u="1"/>
        <s v="КЗ «Центральна міська лікарня м,Марганець» ДОР»" u="1"/>
      </sharedItems>
    </cacheField>
    <cacheField name="ЄДРПОУ" numFmtId="0">
      <sharedItems containsBlank="1"/>
    </cacheField>
    <cacheField name="Препарат" numFmtId="0">
      <sharedItems count="4">
        <s v="Метадону гідрохлорид (рідкий)"/>
        <s v="Бупренорфіну гідрохлорид"/>
        <s v="Метадону гідрохлорид (табл)"/>
        <s v="Метадону гідрохлорид (таб)" u="1"/>
      </sharedItems>
    </cacheField>
    <cacheField name="нових пацієнтів за звітний період" numFmtId="0">
      <sharedItems containsString="0" containsBlank="1" containsNumber="1" containsInteger="1" minValue="0" maxValue="50"/>
    </cacheField>
    <cacheField name="з них самостійно прийшли в програму" numFmtId="0">
      <sharedItems containsString="0" containsBlank="1" containsNumber="1" containsInteger="1" minValue="0" maxValue="22"/>
    </cacheField>
    <cacheField name="з них направлені з неурядової організації" numFmtId="0">
      <sharedItems containsString="0" containsBlank="1" containsNumber="1" containsInteger="1" minValue="0" maxValue="8"/>
    </cacheField>
    <cacheField name="з них направлені з іншого ЗОЗ" numFmtId="0">
      <sharedItems containsString="0" containsBlank="1" containsNumber="1" containsInteger="1" minValue="0" maxValue="46"/>
    </cacheField>
    <cacheField name="з них направлені від правоохоронних органів" numFmtId="0">
      <sharedItems containsString="0" containsBlank="1" containsNumber="1" containsInteger="1" minValue="0" maxValue="3"/>
    </cacheField>
    <cacheField name="кількість пацієнтів станом на кінець поточного місяця" numFmtId="0">
      <sharedItems containsString="0" containsBlank="1" containsNumber="1" containsInteger="1" minValue="0" maxValue="803"/>
    </cacheField>
    <cacheField name="кошти міжнародних донорів (ГФ, PEPFAR)" numFmtId="0">
      <sharedItems containsString="0" containsBlank="1" containsNumber="1" containsInteger="1" minValue="0" maxValue="129"/>
    </cacheField>
    <cacheField name="кошти пацієнта" numFmtId="0">
      <sharedItems containsString="0" containsBlank="1" containsNumber="1" containsInteger="1" minValue="0" maxValue="115"/>
    </cacheField>
    <cacheField name="кошти місцевого бюджету" numFmtId="0">
      <sharedItems containsString="0" containsBlank="1" containsNumber="1" containsInteger="1" minValue="0" maxValue="248"/>
    </cacheField>
    <cacheField name="кошти Державного бюджету" numFmtId="0">
      <sharedItems containsString="0" containsBlank="1" containsNumber="1" containsInteger="1" minValue="0" maxValue="803"/>
    </cacheField>
    <cacheField name="щоденно під наглядом медичного персоналу" numFmtId="0">
      <sharedItems containsString="0" containsBlank="1" containsNumber="1" containsInteger="1" minValue="0" maxValue="375"/>
    </cacheField>
    <cacheField name="видача з ЗОЗ для самостійного прийому" numFmtId="0">
      <sharedItems containsString="0" containsBlank="1" containsNumber="1" containsInteger="1" minValue="0" maxValue="473"/>
    </cacheField>
    <cacheField name="стаціонар на дому" numFmtId="0">
      <sharedItems containsString="0" containsBlank="1" containsNumber="1" containsInteger="1" minValue="0" maxValue="478"/>
    </cacheField>
    <cacheField name="видача за рецептом" numFmtId="0">
      <sharedItems containsString="0" containsBlank="1" containsNumber="1" containsInteger="1" minValue="0" maxValue="115"/>
    </cacheField>
    <cacheField name="чоловіки" numFmtId="0">
      <sharedItems containsString="0" containsBlank="1" containsNumber="1" containsInteger="1" minValue="0" maxValue="653"/>
    </cacheField>
    <cacheField name="жінки" numFmtId="0">
      <sharedItems containsString="0" containsBlank="1" containsNumber="1" containsInteger="1" minValue="0" maxValue="150"/>
    </cacheField>
    <cacheField name="з них жінки у яких вагітність закінилась пологами" numFmtId="0">
      <sharedItems containsString="0" containsBlank="1" containsNumber="1" containsInteger="1" minValue="0" maxValue="9"/>
    </cacheField>
    <cacheField name="з діагнозом ВІЛ-інфекція" numFmtId="0">
      <sharedItems containsString="0" containsBlank="1" containsNumber="1" containsInteger="1" minValue="0" maxValue="393"/>
    </cacheField>
    <cacheField name="які отримують антиретровірусну терапію" numFmtId="0">
      <sharedItems containsString="0" containsBlank="1" containsNumber="1" containsInteger="1" minValue="0" maxValue="392"/>
    </cacheField>
    <cacheField name="з діагнозом вірусний гепатит В" numFmtId="0">
      <sharedItems containsString="0" containsBlank="1" containsNumber="1" containsInteger="1" minValue="0" maxValue="68"/>
    </cacheField>
    <cacheField name="з діагнозом вірусний гепатит С" numFmtId="0">
      <sharedItems containsString="0" containsBlank="1" containsNumber="1" containsInteger="1" minValue="0" maxValue="465"/>
    </cacheField>
    <cacheField name="з діагнозом туберкульоз" numFmtId="0">
      <sharedItems containsString="0" containsBlank="1" containsNumber="1" containsInteger="1" minValue="0" maxValue="71"/>
    </cacheField>
    <cacheField name="середній вік пацієнтів" numFmtId="0">
      <sharedItems containsString="0" containsBlank="1" containsNumber="1" containsInteger="1" minValue="27" maxValue="62"/>
    </cacheField>
    <cacheField name="середній стаж наркоспоживання пацієнтів" numFmtId="0">
      <sharedItems containsString="0" containsBlank="1" containsNumber="1" containsInteger="1" minValue="2" maxValue="155"/>
    </cacheField>
    <cacheField name="середня доза замісного препарату" numFmtId="0">
      <sharedItems containsString="0" containsBlank="1" containsNumber="1" containsInteger="1" minValue="5" maxValue="222"/>
    </cacheField>
    <cacheField name="всього вибуло за звітній період" numFmtId="0">
      <sharedItems containsString="0" containsBlank="1" containsNumber="1" containsInteger="1" minValue="0" maxValue="47"/>
    </cacheField>
    <cacheField name="успішно завершили курс лікування" numFmtId="0">
      <sharedItems containsString="0" containsBlank="1" containsNumber="1" containsInteger="1" minValue="0" maxValue="1"/>
    </cacheField>
    <cacheField name="змінили місце проживання (без переадресації в інший ЗОЗ)" numFmtId="0">
      <sharedItems containsString="0" containsBlank="1" containsNumber="1" containsInteger="1" minValue="0" maxValue="1"/>
    </cacheField>
    <cacheField name="позбавлення волі" numFmtId="0">
      <sharedItems containsString="0" containsBlank="1" containsNumber="1" containsInteger="1" minValue="0" maxValue="3"/>
    </cacheField>
    <cacheField name="адміністративна виписка" numFmtId="0">
      <sharedItems containsString="0" containsBlank="1" containsNumber="1" containsInteger="1" minValue="0" maxValue="2"/>
    </cacheField>
    <cacheField name="пропуск препаратів більше 10 днів" numFmtId="0">
      <sharedItems containsString="0" containsBlank="1" containsNumber="1" containsInteger="1" minValue="0" maxValue="17"/>
    </cacheField>
    <cacheField name="за медичними показами" numFmtId="0">
      <sharedItems containsString="0" containsBlank="1" containsNumber="1" containsInteger="1" minValue="0" maxValue="1"/>
    </cacheField>
    <cacheField name="смерть пацієнта" numFmtId="0">
      <sharedItems containsString="0" containsBlank="1" containsNumber="1" containsInteger="1" minValue="0" maxValue="4"/>
    </cacheField>
    <cacheField name="переадресація до іншого ЗОЗ" numFmtId="0">
      <sharedItems containsString="0" containsBlank="1" containsNumber="1" containsInteger="1" minValue="0" maxValue="27"/>
    </cacheField>
    <cacheField name="завершення участі  в програмі за власним бажанням" numFmtId="0">
      <sharedItems containsString="0" containsBlank="1" containsNumber="1" containsInteger="1" minValue="0" maxValue="2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7">
  <r>
    <x v="0"/>
    <x v="0"/>
    <s v="250681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"/>
    <s v="35681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2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3"/>
    <s v="426313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4"/>
    <s v="198465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30202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6"/>
    <s v="54839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7"/>
    <s v="262858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8"/>
    <s v="548400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9"/>
    <s v="19824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19824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1"/>
    <s v="36205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5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19825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358147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41758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19825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19826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6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0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1"/>
    <s v="19851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2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s v="19879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756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2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2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3"/>
    <s v="378621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378618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19859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21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19873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41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2"/>
    <s v="378997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4"/>
    <s v="378852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5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79442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794430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8"/>
    <s v="3780327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0"/>
    <s v="19920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1"/>
    <s v="19920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2"/>
    <s v="19918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3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4"/>
    <s v="4193175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17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56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57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58"/>
    <s v="54989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59"/>
    <s v="35682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0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1"/>
    <s v="20067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2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3"/>
    <s v="54968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4"/>
    <s v="381967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5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6"/>
    <s v="389604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0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19938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69"/>
    <s v="1994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0"/>
    <s v="3401912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1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2"/>
    <s v="309249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3"/>
    <s v="30925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4"/>
    <s v="19950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5"/>
    <s v="11112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6"/>
    <s v="19952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7"/>
    <s v="199493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78"/>
    <s v="4285338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79"/>
    <s v="24846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80"/>
    <s v="19833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1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1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2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3"/>
    <s v="1998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4"/>
    <s v="19973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5"/>
    <s v="191636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6"/>
    <s v="199695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7"/>
    <s v="19968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8"/>
    <s v="1998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9"/>
    <s v="20764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0"/>
    <s v="19962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1"/>
    <s v="434437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2"/>
    <s v="328847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3"/>
    <s v="1998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4"/>
    <s v="19983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5"/>
    <s v="328843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6"/>
    <s v="253751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7"/>
    <s v="19984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8"/>
    <s v="347120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9"/>
    <s v="19984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0"/>
    <s v="33850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1"/>
    <s v="199827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2"/>
    <s v="1998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3"/>
    <s v="19982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4"/>
    <s v="19982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199830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19984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07"/>
    <s v="225634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08"/>
    <s v="200010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09"/>
    <s v="339924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0"/>
    <s v="42337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1"/>
    <s v="30685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2"/>
    <s v="30833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3"/>
    <s v="19815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4"/>
    <s v="20075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5"/>
    <s v="20074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6"/>
    <s v="20075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7"/>
    <s v="19814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8"/>
    <s v="20003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9"/>
    <s v="20075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0"/>
    <s v="20013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21"/>
    <s v="32935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2"/>
    <s v="2004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3"/>
    <s v="20048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4"/>
    <s v="20043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5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6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7"/>
    <s v="2004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8"/>
    <s v="54810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9"/>
    <s v="20045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0"/>
    <s v="20049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1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2"/>
    <s v="40365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3"/>
    <s v="2004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4"/>
    <s v="200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5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6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7"/>
    <s v="2597425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8"/>
    <s v="55406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9"/>
    <s v="55036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0"/>
    <s v="20053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1"/>
    <s v="200536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2"/>
    <s v="20053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3"/>
    <s v="200538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4"/>
    <s v="20053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5"/>
    <s v="200531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6"/>
    <s v="20053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7"/>
    <s v="20053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8"/>
    <s v="20053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9"/>
    <s v="20054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0"/>
    <s v="200542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1"/>
    <s v="20054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2"/>
    <s v="20051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3"/>
    <s v="20054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4"/>
    <s v="20052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5"/>
    <s v="200526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6"/>
    <s v="20054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7"/>
    <s v="200627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5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5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5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59"/>
    <s v="20061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60"/>
    <s v="20063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61"/>
    <s v="20063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62"/>
    <s v="382663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0"/>
    <s v="250681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63"/>
    <s v="19933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3"/>
    <s v="426313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4"/>
    <s v="198465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30202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8"/>
    <s v="548400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19824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1"/>
    <s v="36205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5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19825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358147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41758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19825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19826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6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4"/>
    <s v="19826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1"/>
    <s v="19851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s v="19879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57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756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2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3"/>
    <s v="378621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19859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21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19873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65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2"/>
    <s v="378997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s v="198625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4"/>
    <s v="378852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79442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794430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2"/>
    <s v="19918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3"/>
    <s v="329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4"/>
    <s v="4193175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17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2"/>
    <s v="19941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3"/>
    <s v="54968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4"/>
    <s v="381967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5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6"/>
    <s v="389604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0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19938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69"/>
    <s v="1994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3"/>
    <s v="309254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4"/>
    <s v="19950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5"/>
    <s v="11112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6"/>
    <s v="19952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7"/>
    <s v="199493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78"/>
    <s v="4285338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2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3"/>
    <s v="1998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4"/>
    <s v="19973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5"/>
    <s v="191636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6"/>
    <s v="199695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7"/>
    <s v="199686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2"/>
    <s v="3288470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3"/>
    <s v="1998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4"/>
    <s v="19983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5"/>
    <s v="328843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6"/>
    <s v="253751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7"/>
    <s v="19984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8"/>
    <s v="347120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9"/>
    <s v="19984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0"/>
    <s v="33850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1"/>
    <s v="199827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2"/>
    <s v="19982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3"/>
    <s v="199828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4"/>
    <s v="19982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199830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19984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08"/>
    <s v="200010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09"/>
    <s v="339924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0"/>
    <s v="42337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1"/>
    <s v="306858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3"/>
    <s v="19815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4"/>
    <s v="20075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5"/>
    <s v="20074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6"/>
    <s v="20075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7"/>
    <s v="19814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66"/>
    <s v="20074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9"/>
    <s v="20075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0"/>
    <s v="20013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2"/>
    <s v="20042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3"/>
    <s v="20048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4"/>
    <s v="20043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6"/>
    <s v="5540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7"/>
    <s v="2004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8"/>
    <s v="54810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9"/>
    <s v="20045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1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2"/>
    <s v="40365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3"/>
    <s v="2004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4"/>
    <s v="200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6"/>
    <s v="200560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8"/>
    <s v="55406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0"/>
    <s v="20053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1"/>
    <s v="200536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2"/>
    <s v="20053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3"/>
    <s v="200538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5"/>
    <s v="200531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6"/>
    <s v="20053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7"/>
    <s v="20053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8"/>
    <s v="20053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9"/>
    <s v="20054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0"/>
    <s v="200542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1"/>
    <s v="200545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3"/>
    <s v="200547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4"/>
    <s v="20052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5"/>
    <s v="200526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6"/>
    <s v="20054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59"/>
    <s v="20061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60"/>
    <s v="20063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61"/>
    <s v="20063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30202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4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8"/>
    <s v="199822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0"/>
    <s v="199627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5"/>
    <s v="200526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66"/>
    <s v="2007472"/>
    <x v="0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15"/>
    <x v="118"/>
    <s v="2000369"/>
    <x v="1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0"/>
    <x v="167"/>
    <s v="1364823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68"/>
    <s v="199345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68"/>
    <s v="199345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62"/>
    <s v="3826636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69"/>
    <s v="19936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0"/>
    <s v="2559659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1"/>
    <s v="2648271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2"/>
    <s v="199358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2"/>
    <s v="199358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3"/>
    <s v="199357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164"/>
    <s v="1982695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4"/>
    <s v="198258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4"/>
    <s v="1982583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2"/>
    <s v="14280960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4280960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2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65"/>
    <s v="37861807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175"/>
    <s v="309785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48"/>
    <s v="3780327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x v="61"/>
    <s v="2006707"/>
    <x v="1"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6"/>
    <s v="206338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7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8"/>
    <s v="199921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8"/>
    <s v="199921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9"/>
    <s v="199930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9"/>
    <s v="199930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0"/>
    <s v="2655330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0"/>
    <s v="2655330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7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1"/>
    <s v="199940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1"/>
    <s v="199940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2"/>
    <s v="199935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2"/>
    <s v="199935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3"/>
    <s v="19994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3"/>
    <s v="19994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4"/>
    <s v="199951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4"/>
    <s v="199951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5"/>
    <s v="1999276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5"/>
    <s v="199927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6"/>
    <s v="199970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6"/>
    <s v="199970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7"/>
    <s v="198415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77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7"/>
    <s v="199929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87"/>
    <s v="199929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88"/>
    <s v="2003793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88"/>
    <s v="200379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89"/>
    <s v="200309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0"/>
    <s v="200317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1"/>
    <s v="2003623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1"/>
    <s v="200362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2"/>
    <s v="2518789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3"/>
    <s v="20027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3"/>
    <s v="20027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4"/>
    <s v="4019974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4"/>
    <s v="4019974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5"/>
    <s v="4258268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6"/>
    <s v="200238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x v="196"/>
    <s v="200238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197"/>
    <s v="200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198"/>
    <s v="200408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199"/>
    <s v="200397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199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0"/>
    <s v="20040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0"/>
    <s v="20040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1"/>
    <s v="200417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1"/>
    <s v="20041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2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3"/>
    <s v="200398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3"/>
    <s v="200398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4"/>
    <s v="200413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4"/>
    <s v="20041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x v="125"/>
    <s v="200560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6"/>
    <s v="38960413"/>
    <x v="2"/>
    <n v="0"/>
    <m/>
    <m/>
    <m/>
    <m/>
    <n v="1"/>
    <m/>
    <n v="1"/>
    <m/>
    <m/>
    <m/>
    <m/>
    <m/>
    <n v="1"/>
    <m/>
    <n v="1"/>
    <m/>
    <n v="1"/>
    <n v="1"/>
    <n v="1"/>
    <m/>
    <m/>
    <n v="27"/>
    <n v="6"/>
    <n v="50"/>
    <n v="0"/>
    <m/>
    <m/>
    <m/>
    <m/>
    <m/>
    <m/>
    <m/>
    <m/>
    <m/>
  </r>
  <r>
    <x v="8"/>
    <x v="64"/>
    <s v="38196712"/>
    <x v="2"/>
    <n v="0"/>
    <m/>
    <m/>
    <m/>
    <m/>
    <n v="3"/>
    <m/>
    <m/>
    <n v="3"/>
    <m/>
    <m/>
    <n v="3"/>
    <m/>
    <m/>
    <n v="2"/>
    <n v="1"/>
    <m/>
    <n v="1"/>
    <m/>
    <m/>
    <n v="3"/>
    <m/>
    <n v="36"/>
    <n v="12"/>
    <n v="78"/>
    <n v="0"/>
    <m/>
    <m/>
    <m/>
    <m/>
    <m/>
    <m/>
    <m/>
    <m/>
    <m/>
  </r>
  <r>
    <x v="8"/>
    <x v="65"/>
    <s v="30300749"/>
    <x v="2"/>
    <n v="0"/>
    <m/>
    <m/>
    <m/>
    <m/>
    <n v="21"/>
    <n v="21"/>
    <m/>
    <m/>
    <m/>
    <m/>
    <n v="21"/>
    <m/>
    <m/>
    <n v="15"/>
    <n v="6"/>
    <m/>
    <n v="7"/>
    <n v="6"/>
    <n v="8"/>
    <n v="12"/>
    <n v="1"/>
    <n v="40"/>
    <n v="21"/>
    <n v="130"/>
    <n v="0"/>
    <m/>
    <m/>
    <m/>
    <m/>
    <m/>
    <m/>
    <m/>
    <m/>
    <m/>
  </r>
  <r>
    <x v="8"/>
    <x v="68"/>
    <s v="1993865"/>
    <x v="2"/>
    <n v="0"/>
    <m/>
    <m/>
    <m/>
    <m/>
    <n v="15"/>
    <m/>
    <m/>
    <n v="15"/>
    <m/>
    <m/>
    <n v="15"/>
    <m/>
    <m/>
    <n v="12"/>
    <n v="3"/>
    <m/>
    <n v="3"/>
    <n v="0"/>
    <n v="2"/>
    <n v="2"/>
    <n v="1"/>
    <n v="31"/>
    <n v="8"/>
    <n v="112"/>
    <n v="0"/>
    <m/>
    <m/>
    <m/>
    <m/>
    <m/>
    <m/>
    <m/>
    <m/>
    <m/>
  </r>
  <r>
    <x v="1"/>
    <x v="4"/>
    <s v="1984659"/>
    <x v="2"/>
    <m/>
    <m/>
    <m/>
    <m/>
    <m/>
    <n v="30"/>
    <m/>
    <m/>
    <m/>
    <n v="30"/>
    <m/>
    <n v="30"/>
    <m/>
    <m/>
    <n v="29"/>
    <n v="1"/>
    <m/>
    <n v="6"/>
    <n v="6"/>
    <n v="1"/>
    <n v="11"/>
    <n v="4"/>
    <n v="35"/>
    <n v="14"/>
    <n v="77"/>
    <n v="0"/>
    <m/>
    <m/>
    <m/>
    <m/>
    <m/>
    <m/>
    <m/>
    <m/>
    <m/>
  </r>
  <r>
    <x v="2"/>
    <x v="6"/>
    <s v="5483931"/>
    <x v="1"/>
    <n v="0"/>
    <m/>
    <m/>
    <m/>
    <m/>
    <n v="66"/>
    <m/>
    <n v="11"/>
    <m/>
    <n v="55"/>
    <m/>
    <n v="44"/>
    <n v="11"/>
    <n v="11"/>
    <n v="59"/>
    <n v="7"/>
    <m/>
    <n v="13"/>
    <n v="13"/>
    <n v="3"/>
    <n v="51"/>
    <n v="1"/>
    <n v="42"/>
    <n v="15"/>
    <n v="10"/>
    <n v="0"/>
    <m/>
    <m/>
    <m/>
    <m/>
    <m/>
    <m/>
    <m/>
    <m/>
    <m/>
  </r>
  <r>
    <x v="2"/>
    <x v="6"/>
    <s v="5483931"/>
    <x v="2"/>
    <n v="1"/>
    <n v="1"/>
    <m/>
    <m/>
    <m/>
    <n v="221"/>
    <m/>
    <m/>
    <m/>
    <n v="221"/>
    <m/>
    <n v="158"/>
    <n v="63"/>
    <m/>
    <n v="194"/>
    <n v="27"/>
    <m/>
    <n v="39"/>
    <n v="38"/>
    <n v="9"/>
    <n v="182"/>
    <n v="5"/>
    <n v="38"/>
    <n v="14"/>
    <n v="98"/>
    <n v="3"/>
    <m/>
    <m/>
    <n v="1"/>
    <n v="1"/>
    <m/>
    <m/>
    <n v="1"/>
    <m/>
    <m/>
  </r>
  <r>
    <x v="2"/>
    <x v="7"/>
    <s v="26285843"/>
    <x v="1"/>
    <n v="0"/>
    <m/>
    <m/>
    <m/>
    <m/>
    <n v="4"/>
    <m/>
    <m/>
    <n v="1"/>
    <n v="3"/>
    <m/>
    <n v="4"/>
    <m/>
    <m/>
    <n v="3"/>
    <n v="1"/>
    <m/>
    <n v="2"/>
    <n v="2"/>
    <m/>
    <n v="2"/>
    <m/>
    <n v="41"/>
    <n v="17"/>
    <n v="10"/>
    <n v="0"/>
    <m/>
    <m/>
    <m/>
    <m/>
    <m/>
    <m/>
    <m/>
    <m/>
    <m/>
  </r>
  <r>
    <x v="2"/>
    <x v="9"/>
    <s v="1982488"/>
    <x v="1"/>
    <n v="0"/>
    <m/>
    <m/>
    <m/>
    <m/>
    <n v="1"/>
    <m/>
    <m/>
    <m/>
    <n v="1"/>
    <m/>
    <n v="1"/>
    <m/>
    <m/>
    <n v="1"/>
    <m/>
    <m/>
    <n v="1"/>
    <n v="1"/>
    <m/>
    <n v="1"/>
    <m/>
    <n v="45"/>
    <n v="24"/>
    <n v="18"/>
    <n v="0"/>
    <m/>
    <m/>
    <m/>
    <m/>
    <m/>
    <m/>
    <m/>
    <m/>
    <m/>
  </r>
  <r>
    <x v="2"/>
    <x v="10"/>
    <s v="1982494"/>
    <x v="2"/>
    <n v="0"/>
    <m/>
    <m/>
    <m/>
    <m/>
    <n v="16"/>
    <m/>
    <m/>
    <m/>
    <n v="16"/>
    <m/>
    <n v="12"/>
    <n v="4"/>
    <m/>
    <n v="11"/>
    <n v="5"/>
    <m/>
    <n v="7"/>
    <n v="7"/>
    <m/>
    <n v="4"/>
    <n v="2"/>
    <n v="40"/>
    <n v="24"/>
    <n v="118"/>
    <n v="0"/>
    <m/>
    <m/>
    <m/>
    <m/>
    <m/>
    <m/>
    <m/>
    <m/>
    <m/>
  </r>
  <r>
    <x v="2"/>
    <x v="11"/>
    <s v="36205651"/>
    <x v="2"/>
    <n v="0"/>
    <m/>
    <m/>
    <m/>
    <m/>
    <n v="40"/>
    <m/>
    <m/>
    <m/>
    <n v="40"/>
    <m/>
    <n v="5"/>
    <n v="35"/>
    <m/>
    <n v="37"/>
    <n v="3"/>
    <m/>
    <n v="12"/>
    <n v="10"/>
    <m/>
    <n v="8"/>
    <n v="1"/>
    <n v="43"/>
    <n v="17"/>
    <n v="125"/>
    <n v="1"/>
    <m/>
    <m/>
    <m/>
    <m/>
    <m/>
    <m/>
    <m/>
    <n v="1"/>
    <m/>
  </r>
  <r>
    <x v="2"/>
    <x v="14"/>
    <s v="1983080"/>
    <x v="1"/>
    <n v="0"/>
    <m/>
    <m/>
    <m/>
    <m/>
    <n v="1"/>
    <m/>
    <m/>
    <m/>
    <n v="1"/>
    <m/>
    <n v="1"/>
    <m/>
    <m/>
    <n v="1"/>
    <m/>
    <m/>
    <m/>
    <m/>
    <m/>
    <n v="1"/>
    <m/>
    <n v="55"/>
    <n v="32"/>
    <n v="8"/>
    <n v="0"/>
    <m/>
    <m/>
    <m/>
    <m/>
    <m/>
    <m/>
    <m/>
    <m/>
    <m/>
  </r>
  <r>
    <x v="2"/>
    <x v="17"/>
    <s v="1982591"/>
    <x v="2"/>
    <n v="0"/>
    <m/>
    <m/>
    <m/>
    <m/>
    <n v="10"/>
    <m/>
    <m/>
    <m/>
    <n v="10"/>
    <m/>
    <n v="4"/>
    <n v="6"/>
    <m/>
    <n v="8"/>
    <n v="2"/>
    <m/>
    <n v="2"/>
    <n v="2"/>
    <m/>
    <m/>
    <m/>
    <n v="50"/>
    <n v="30"/>
    <n v="101"/>
    <n v="0"/>
    <m/>
    <m/>
    <m/>
    <m/>
    <m/>
    <m/>
    <m/>
    <m/>
    <m/>
  </r>
  <r>
    <x v="2"/>
    <x v="18"/>
    <s v="1982614"/>
    <x v="2"/>
    <n v="0"/>
    <m/>
    <m/>
    <m/>
    <m/>
    <n v="25"/>
    <m/>
    <m/>
    <m/>
    <n v="25"/>
    <m/>
    <n v="23"/>
    <n v="2"/>
    <m/>
    <n v="25"/>
    <m/>
    <m/>
    <n v="7"/>
    <n v="5"/>
    <n v="1"/>
    <n v="13"/>
    <n v="2"/>
    <n v="39"/>
    <n v="17"/>
    <n v="121"/>
    <n v="0"/>
    <m/>
    <m/>
    <m/>
    <m/>
    <m/>
    <m/>
    <m/>
    <m/>
    <m/>
  </r>
  <r>
    <x v="3"/>
    <x v="20"/>
    <s v="1986256"/>
    <x v="1"/>
    <n v="0"/>
    <m/>
    <m/>
    <m/>
    <m/>
    <n v="46"/>
    <m/>
    <m/>
    <m/>
    <n v="46"/>
    <m/>
    <n v="34"/>
    <n v="12"/>
    <m/>
    <n v="36"/>
    <n v="10"/>
    <m/>
    <n v="22"/>
    <n v="22"/>
    <n v="1"/>
    <n v="20"/>
    <m/>
    <n v="42"/>
    <n v="28"/>
    <n v="12"/>
    <n v="0"/>
    <m/>
    <m/>
    <m/>
    <m/>
    <m/>
    <m/>
    <m/>
    <m/>
    <m/>
  </r>
  <r>
    <x v="3"/>
    <x v="24"/>
    <m/>
    <x v="2"/>
    <n v="0"/>
    <m/>
    <m/>
    <m/>
    <m/>
    <n v="69"/>
    <m/>
    <m/>
    <m/>
    <n v="69"/>
    <m/>
    <n v="69"/>
    <m/>
    <m/>
    <n v="45"/>
    <n v="24"/>
    <m/>
    <n v="67"/>
    <n v="63"/>
    <n v="11"/>
    <n v="54"/>
    <n v="2"/>
    <n v="45"/>
    <n v="28"/>
    <n v="71"/>
    <n v="1"/>
    <m/>
    <m/>
    <m/>
    <m/>
    <m/>
    <m/>
    <m/>
    <n v="1"/>
    <m/>
  </r>
  <r>
    <x v="3"/>
    <x v="26"/>
    <s v="1985794"/>
    <x v="1"/>
    <n v="0"/>
    <m/>
    <m/>
    <m/>
    <m/>
    <n v="10"/>
    <m/>
    <m/>
    <m/>
    <n v="10"/>
    <m/>
    <m/>
    <n v="10"/>
    <m/>
    <n v="10"/>
    <m/>
    <m/>
    <n v="2"/>
    <n v="1"/>
    <n v="1"/>
    <n v="7"/>
    <m/>
    <m/>
    <m/>
    <m/>
    <n v="1"/>
    <m/>
    <m/>
    <m/>
    <m/>
    <m/>
    <m/>
    <m/>
    <m/>
    <n v="1"/>
  </r>
  <r>
    <x v="3"/>
    <x v="30"/>
    <s v="14280960"/>
    <x v="2"/>
    <n v="0"/>
    <m/>
    <m/>
    <m/>
    <m/>
    <n v="55"/>
    <m/>
    <m/>
    <m/>
    <n v="55"/>
    <m/>
    <n v="51"/>
    <n v="4"/>
    <m/>
    <n v="44"/>
    <n v="11"/>
    <m/>
    <n v="37"/>
    <n v="32"/>
    <n v="5"/>
    <n v="52"/>
    <n v="4"/>
    <n v="43"/>
    <n v="24"/>
    <n v="79"/>
    <n v="0"/>
    <m/>
    <m/>
    <m/>
    <m/>
    <m/>
    <m/>
    <m/>
    <m/>
    <m/>
  </r>
  <r>
    <x v="3"/>
    <x v="36"/>
    <s v="37862122"/>
    <x v="2"/>
    <n v="0"/>
    <m/>
    <m/>
    <m/>
    <m/>
    <n v="15"/>
    <m/>
    <m/>
    <m/>
    <n v="15"/>
    <m/>
    <n v="15"/>
    <m/>
    <m/>
    <n v="11"/>
    <n v="4"/>
    <m/>
    <n v="10"/>
    <n v="10"/>
    <n v="5"/>
    <n v="8"/>
    <n v="1"/>
    <n v="40"/>
    <n v="20"/>
    <n v="78"/>
    <n v="0"/>
    <m/>
    <m/>
    <m/>
    <m/>
    <m/>
    <m/>
    <m/>
    <m/>
    <m/>
  </r>
  <r>
    <x v="3"/>
    <x v="37"/>
    <m/>
    <x v="2"/>
    <n v="0"/>
    <m/>
    <m/>
    <m/>
    <m/>
    <n v="3"/>
    <m/>
    <m/>
    <m/>
    <n v="3"/>
    <m/>
    <m/>
    <n v="3"/>
    <m/>
    <n v="2"/>
    <n v="1"/>
    <m/>
    <n v="3"/>
    <n v="3"/>
    <m/>
    <n v="3"/>
    <m/>
    <n v="48"/>
    <n v="29"/>
    <n v="88"/>
    <n v="4"/>
    <m/>
    <m/>
    <m/>
    <m/>
    <m/>
    <m/>
    <n v="1"/>
    <n v="3"/>
    <m/>
  </r>
  <r>
    <x v="3"/>
    <x v="165"/>
    <s v="37861807"/>
    <x v="2"/>
    <n v="0"/>
    <m/>
    <m/>
    <m/>
    <m/>
    <n v="39"/>
    <m/>
    <n v="7"/>
    <m/>
    <n v="32"/>
    <m/>
    <n v="32"/>
    <m/>
    <n v="7"/>
    <n v="31"/>
    <n v="8"/>
    <m/>
    <n v="25"/>
    <n v="25"/>
    <n v="8"/>
    <n v="28"/>
    <m/>
    <n v="45"/>
    <n v="27"/>
    <n v="135"/>
    <n v="1"/>
    <m/>
    <m/>
    <m/>
    <m/>
    <m/>
    <m/>
    <n v="1"/>
    <m/>
    <m/>
  </r>
  <r>
    <x v="3"/>
    <x v="42"/>
    <s v="37899715"/>
    <x v="2"/>
    <n v="0"/>
    <m/>
    <m/>
    <m/>
    <m/>
    <n v="47"/>
    <m/>
    <m/>
    <m/>
    <n v="47"/>
    <m/>
    <n v="21"/>
    <n v="26"/>
    <m/>
    <n v="38"/>
    <n v="9"/>
    <n v="9"/>
    <n v="20"/>
    <n v="19"/>
    <n v="4"/>
    <n v="25"/>
    <m/>
    <n v="47"/>
    <n v="25"/>
    <n v="80"/>
    <n v="1"/>
    <m/>
    <m/>
    <m/>
    <m/>
    <n v="1"/>
    <m/>
    <m/>
    <m/>
    <m/>
  </r>
  <r>
    <x v="6"/>
    <x v="57"/>
    <s v="4542904"/>
    <x v="1"/>
    <n v="0"/>
    <m/>
    <m/>
    <m/>
    <m/>
    <n v="3"/>
    <m/>
    <m/>
    <m/>
    <n v="3"/>
    <m/>
    <m/>
    <n v="3"/>
    <m/>
    <n v="2"/>
    <n v="1"/>
    <m/>
    <n v="1"/>
    <n v="1"/>
    <m/>
    <n v="3"/>
    <m/>
    <n v="35"/>
    <n v="20"/>
    <n v="7"/>
    <n v="0"/>
    <m/>
    <m/>
    <m/>
    <m/>
    <m/>
    <m/>
    <m/>
    <m/>
    <m/>
  </r>
  <r>
    <x v="6"/>
    <x v="57"/>
    <s v="4542904"/>
    <x v="2"/>
    <n v="0"/>
    <m/>
    <m/>
    <m/>
    <m/>
    <n v="2"/>
    <m/>
    <m/>
    <m/>
    <n v="2"/>
    <m/>
    <m/>
    <n v="2"/>
    <m/>
    <m/>
    <n v="2"/>
    <m/>
    <m/>
    <m/>
    <m/>
    <m/>
    <m/>
    <n v="62"/>
    <n v="20"/>
    <n v="70"/>
    <n v="0"/>
    <m/>
    <m/>
    <m/>
    <m/>
    <m/>
    <m/>
    <m/>
    <m/>
    <m/>
  </r>
  <r>
    <x v="9"/>
    <x v="69"/>
    <s v="1994238"/>
    <x v="2"/>
    <n v="0"/>
    <m/>
    <m/>
    <m/>
    <m/>
    <n v="92"/>
    <m/>
    <m/>
    <m/>
    <n v="92"/>
    <m/>
    <n v="81"/>
    <n v="11"/>
    <m/>
    <n v="86"/>
    <n v="6"/>
    <m/>
    <n v="38"/>
    <n v="32"/>
    <n v="4"/>
    <n v="87"/>
    <n v="9"/>
    <n v="31"/>
    <n v="15"/>
    <n v="100"/>
    <n v="0"/>
    <m/>
    <m/>
    <m/>
    <m/>
    <m/>
    <m/>
    <m/>
    <m/>
    <m/>
  </r>
  <r>
    <x v="9"/>
    <x v="70"/>
    <s v="34019124"/>
    <x v="1"/>
    <n v="2"/>
    <n v="2"/>
    <m/>
    <m/>
    <m/>
    <n v="25"/>
    <m/>
    <m/>
    <m/>
    <n v="25"/>
    <m/>
    <n v="25"/>
    <m/>
    <m/>
    <n v="22"/>
    <n v="3"/>
    <m/>
    <n v="13"/>
    <n v="13"/>
    <n v="3"/>
    <n v="17"/>
    <n v="3"/>
    <n v="35"/>
    <n v="14"/>
    <n v="10"/>
    <n v="0"/>
    <m/>
    <m/>
    <m/>
    <m/>
    <m/>
    <m/>
    <m/>
    <m/>
    <m/>
  </r>
  <r>
    <x v="9"/>
    <x v="70"/>
    <s v="34019124"/>
    <x v="2"/>
    <n v="2"/>
    <n v="2"/>
    <m/>
    <m/>
    <m/>
    <n v="116"/>
    <m/>
    <m/>
    <m/>
    <n v="116"/>
    <m/>
    <n v="116"/>
    <m/>
    <m/>
    <n v="97"/>
    <n v="19"/>
    <m/>
    <n v="52"/>
    <n v="48"/>
    <n v="3"/>
    <n v="79"/>
    <n v="14"/>
    <n v="34"/>
    <n v="15"/>
    <n v="95"/>
    <n v="4"/>
    <m/>
    <m/>
    <n v="1"/>
    <m/>
    <m/>
    <m/>
    <n v="2"/>
    <m/>
    <n v="1"/>
  </r>
  <r>
    <x v="13"/>
    <x v="91"/>
    <s v="43443757"/>
    <x v="1"/>
    <n v="0"/>
    <m/>
    <m/>
    <m/>
    <m/>
    <n v="71"/>
    <m/>
    <n v="3"/>
    <m/>
    <n v="68"/>
    <m/>
    <n v="68"/>
    <m/>
    <n v="3"/>
    <n v="56"/>
    <n v="15"/>
    <m/>
    <n v="39"/>
    <n v="36"/>
    <m/>
    <n v="3"/>
    <n v="9"/>
    <n v="49"/>
    <n v="20"/>
    <n v="10"/>
    <n v="0"/>
    <m/>
    <m/>
    <m/>
    <m/>
    <m/>
    <m/>
    <m/>
    <m/>
    <m/>
  </r>
  <r>
    <x v="13"/>
    <x v="92"/>
    <s v="32884704"/>
    <x v="2"/>
    <n v="1"/>
    <m/>
    <m/>
    <n v="1"/>
    <m/>
    <n v="48"/>
    <m/>
    <m/>
    <m/>
    <n v="48"/>
    <m/>
    <n v="48"/>
    <m/>
    <m/>
    <n v="39"/>
    <n v="9"/>
    <m/>
    <n v="47"/>
    <n v="46"/>
    <n v="33"/>
    <n v="41"/>
    <n v="19"/>
    <n v="45"/>
    <n v="27"/>
    <n v="125"/>
    <n v="2"/>
    <m/>
    <n v="1"/>
    <m/>
    <m/>
    <m/>
    <m/>
    <n v="1"/>
    <m/>
    <m/>
  </r>
  <r>
    <x v="13"/>
    <x v="94"/>
    <s v="1998383"/>
    <x v="2"/>
    <n v="1"/>
    <m/>
    <m/>
    <n v="1"/>
    <m/>
    <n v="19"/>
    <m/>
    <m/>
    <m/>
    <n v="19"/>
    <m/>
    <n v="19"/>
    <m/>
    <m/>
    <n v="15"/>
    <n v="4"/>
    <m/>
    <n v="9"/>
    <n v="9"/>
    <n v="2"/>
    <n v="4"/>
    <n v="5"/>
    <n v="43"/>
    <n v="14"/>
    <n v="100"/>
    <n v="0"/>
    <m/>
    <m/>
    <m/>
    <m/>
    <m/>
    <m/>
    <m/>
    <m/>
    <m/>
  </r>
  <r>
    <x v="13"/>
    <x v="97"/>
    <s v="1998489"/>
    <x v="2"/>
    <n v="3"/>
    <n v="3"/>
    <m/>
    <m/>
    <m/>
    <n v="135"/>
    <m/>
    <n v="45"/>
    <m/>
    <n v="90"/>
    <m/>
    <n v="90"/>
    <m/>
    <n v="45"/>
    <n v="107"/>
    <n v="28"/>
    <m/>
    <n v="56"/>
    <n v="52"/>
    <n v="51"/>
    <n v="77"/>
    <n v="8"/>
    <n v="40"/>
    <n v="10"/>
    <n v="125"/>
    <n v="3"/>
    <m/>
    <m/>
    <n v="1"/>
    <m/>
    <m/>
    <m/>
    <n v="1"/>
    <n v="1"/>
    <m/>
  </r>
  <r>
    <x v="13"/>
    <x v="98"/>
    <s v="34712085"/>
    <x v="2"/>
    <n v="2"/>
    <n v="2"/>
    <m/>
    <m/>
    <m/>
    <n v="120"/>
    <m/>
    <n v="49"/>
    <m/>
    <n v="71"/>
    <m/>
    <n v="71"/>
    <m/>
    <n v="49"/>
    <n v="102"/>
    <n v="18"/>
    <m/>
    <n v="57"/>
    <n v="51"/>
    <n v="10"/>
    <n v="63"/>
    <n v="5"/>
    <n v="40"/>
    <n v="25"/>
    <n v="125"/>
    <n v="3"/>
    <m/>
    <m/>
    <n v="1"/>
    <m/>
    <n v="1"/>
    <m/>
    <m/>
    <n v="1"/>
    <m/>
  </r>
  <r>
    <x v="13"/>
    <x v="101"/>
    <s v="1998271"/>
    <x v="2"/>
    <n v="0"/>
    <m/>
    <m/>
    <m/>
    <m/>
    <n v="55"/>
    <m/>
    <m/>
    <m/>
    <n v="55"/>
    <m/>
    <n v="55"/>
    <m/>
    <m/>
    <n v="46"/>
    <n v="9"/>
    <m/>
    <n v="15"/>
    <n v="12"/>
    <n v="3"/>
    <n v="9"/>
    <n v="3"/>
    <n v="43"/>
    <n v="25"/>
    <n v="150"/>
    <n v="1"/>
    <m/>
    <m/>
    <m/>
    <m/>
    <m/>
    <m/>
    <n v="1"/>
    <m/>
    <m/>
  </r>
  <r>
    <x v="13"/>
    <x v="102"/>
    <s v="1998294"/>
    <x v="2"/>
    <n v="1"/>
    <n v="1"/>
    <m/>
    <m/>
    <m/>
    <n v="37"/>
    <m/>
    <n v="6"/>
    <m/>
    <n v="31"/>
    <m/>
    <n v="32"/>
    <m/>
    <n v="5"/>
    <n v="32"/>
    <n v="5"/>
    <m/>
    <n v="13"/>
    <n v="12"/>
    <n v="4"/>
    <n v="31"/>
    <n v="6"/>
    <n v="43"/>
    <n v="19"/>
    <n v="130"/>
    <n v="0"/>
    <m/>
    <m/>
    <m/>
    <m/>
    <m/>
    <m/>
    <m/>
    <m/>
    <m/>
  </r>
  <r>
    <x v="13"/>
    <x v="103"/>
    <s v="1998288"/>
    <x v="2"/>
    <n v="0"/>
    <m/>
    <m/>
    <m/>
    <m/>
    <n v="22"/>
    <m/>
    <n v="13"/>
    <m/>
    <n v="9"/>
    <m/>
    <n v="9"/>
    <m/>
    <n v="13"/>
    <n v="17"/>
    <n v="5"/>
    <m/>
    <n v="9"/>
    <n v="8"/>
    <n v="7"/>
    <n v="5"/>
    <m/>
    <n v="42"/>
    <n v="18"/>
    <n v="90"/>
    <n v="0"/>
    <m/>
    <m/>
    <m/>
    <m/>
    <m/>
    <m/>
    <m/>
    <m/>
    <m/>
  </r>
  <r>
    <x v="13"/>
    <x v="106"/>
    <s v="1998455"/>
    <x v="2"/>
    <n v="0"/>
    <m/>
    <m/>
    <m/>
    <m/>
    <n v="5"/>
    <m/>
    <n v="1"/>
    <m/>
    <n v="4"/>
    <m/>
    <n v="4"/>
    <m/>
    <n v="1"/>
    <n v="5"/>
    <m/>
    <m/>
    <n v="1"/>
    <n v="1"/>
    <n v="1"/>
    <n v="1"/>
    <m/>
    <n v="43"/>
    <n v="21"/>
    <n v="105"/>
    <n v="0"/>
    <m/>
    <m/>
    <m/>
    <m/>
    <m/>
    <m/>
    <m/>
    <m/>
    <m/>
  </r>
  <r>
    <x v="22"/>
    <x v="205"/>
    <s v="1998644"/>
    <x v="2"/>
    <n v="0"/>
    <n v="0"/>
    <n v="0"/>
    <n v="0"/>
    <n v="0"/>
    <n v="24"/>
    <m/>
    <m/>
    <m/>
    <n v="24"/>
    <m/>
    <n v="21"/>
    <n v="3"/>
    <m/>
    <n v="19"/>
    <n v="5"/>
    <m/>
    <n v="12"/>
    <n v="11"/>
    <n v="2"/>
    <n v="17"/>
    <n v="0"/>
    <n v="45"/>
    <n v="26"/>
    <n v="106"/>
    <m/>
    <m/>
    <m/>
    <m/>
    <m/>
    <m/>
    <m/>
    <m/>
    <m/>
    <m/>
  </r>
  <r>
    <x v="22"/>
    <x v="176"/>
    <s v="2063387"/>
    <x v="2"/>
    <n v="1"/>
    <m/>
    <m/>
    <n v="1"/>
    <m/>
    <n v="9"/>
    <m/>
    <m/>
    <m/>
    <n v="9"/>
    <m/>
    <n v="9"/>
    <m/>
    <m/>
    <n v="7"/>
    <n v="2"/>
    <m/>
    <n v="6"/>
    <n v="6"/>
    <n v="2"/>
    <n v="7"/>
    <n v="4"/>
    <n v="45"/>
    <n v="15"/>
    <n v="100"/>
    <n v="0"/>
    <n v="0"/>
    <n v="0"/>
    <n v="0"/>
    <n v="0"/>
    <n v="0"/>
    <n v="0"/>
    <n v="0"/>
    <n v="0"/>
    <n v="0"/>
  </r>
  <r>
    <x v="23"/>
    <x v="182"/>
    <s v="1999359"/>
    <x v="2"/>
    <m/>
    <m/>
    <m/>
    <m/>
    <m/>
    <n v="11"/>
    <m/>
    <m/>
    <m/>
    <n v="11"/>
    <m/>
    <n v="9"/>
    <n v="2"/>
    <m/>
    <n v="10"/>
    <n v="1"/>
    <m/>
    <n v="3"/>
    <n v="3"/>
    <m/>
    <n v="7"/>
    <n v="2"/>
    <n v="42"/>
    <n v="22"/>
    <n v="97"/>
    <m/>
    <m/>
    <m/>
    <m/>
    <m/>
    <m/>
    <m/>
    <m/>
    <m/>
    <m/>
  </r>
  <r>
    <x v="23"/>
    <x v="183"/>
    <s v="1999460"/>
    <x v="2"/>
    <m/>
    <m/>
    <m/>
    <m/>
    <m/>
    <n v="20"/>
    <m/>
    <m/>
    <m/>
    <n v="20"/>
    <m/>
    <n v="19"/>
    <n v="1"/>
    <m/>
    <n v="17"/>
    <n v="3"/>
    <m/>
    <n v="6"/>
    <n v="6"/>
    <m/>
    <n v="14"/>
    <n v="4"/>
    <n v="36"/>
    <n v="12"/>
    <n v="95"/>
    <m/>
    <m/>
    <m/>
    <m/>
    <m/>
    <m/>
    <m/>
    <m/>
    <m/>
    <m/>
  </r>
  <r>
    <x v="23"/>
    <x v="184"/>
    <s v="1999514"/>
    <x v="2"/>
    <m/>
    <m/>
    <m/>
    <m/>
    <m/>
    <n v="7"/>
    <m/>
    <m/>
    <m/>
    <n v="7"/>
    <m/>
    <n v="4"/>
    <n v="3"/>
    <m/>
    <n v="6"/>
    <n v="1"/>
    <m/>
    <n v="1"/>
    <n v="1"/>
    <m/>
    <n v="6"/>
    <n v="2"/>
    <n v="39"/>
    <n v="18"/>
    <n v="105"/>
    <m/>
    <m/>
    <m/>
    <m/>
    <m/>
    <m/>
    <m/>
    <m/>
    <m/>
    <m/>
  </r>
  <r>
    <x v="23"/>
    <x v="185"/>
    <s v="1999276"/>
    <x v="2"/>
    <m/>
    <m/>
    <m/>
    <m/>
    <m/>
    <n v="12"/>
    <m/>
    <m/>
    <m/>
    <n v="12"/>
    <m/>
    <n v="11"/>
    <n v="1"/>
    <m/>
    <n v="9"/>
    <n v="3"/>
    <m/>
    <n v="1"/>
    <n v="1"/>
    <n v="2"/>
    <n v="2"/>
    <m/>
    <n v="39"/>
    <n v="15"/>
    <n v="82"/>
    <m/>
    <m/>
    <m/>
    <m/>
    <m/>
    <m/>
    <m/>
    <m/>
    <m/>
    <m/>
  </r>
  <r>
    <x v="14"/>
    <x v="108"/>
    <s v="2000105"/>
    <x v="2"/>
    <n v="0"/>
    <m/>
    <m/>
    <m/>
    <m/>
    <n v="13"/>
    <m/>
    <m/>
    <m/>
    <n v="13"/>
    <m/>
    <n v="13"/>
    <m/>
    <m/>
    <n v="10"/>
    <n v="3"/>
    <m/>
    <n v="5"/>
    <n v="4"/>
    <m/>
    <n v="10"/>
    <n v="4"/>
    <n v="44"/>
    <n v="22"/>
    <n v="73"/>
    <n v="0"/>
    <m/>
    <m/>
    <m/>
    <m/>
    <m/>
    <m/>
    <m/>
    <m/>
    <m/>
  </r>
  <r>
    <x v="14"/>
    <x v="110"/>
    <s v="42337651"/>
    <x v="2"/>
    <n v="0"/>
    <m/>
    <m/>
    <m/>
    <m/>
    <n v="33"/>
    <m/>
    <m/>
    <m/>
    <n v="33"/>
    <m/>
    <n v="33"/>
    <m/>
    <m/>
    <n v="27"/>
    <n v="6"/>
    <m/>
    <n v="32"/>
    <n v="32"/>
    <m/>
    <n v="9"/>
    <n v="1"/>
    <n v="39"/>
    <n v="20"/>
    <n v="114"/>
    <n v="0"/>
    <m/>
    <m/>
    <m/>
    <m/>
    <m/>
    <m/>
    <m/>
    <m/>
    <m/>
  </r>
  <r>
    <x v="14"/>
    <x v="111"/>
    <s v="3068582"/>
    <x v="2"/>
    <n v="0"/>
    <m/>
    <m/>
    <m/>
    <m/>
    <n v="37"/>
    <m/>
    <m/>
    <m/>
    <n v="37"/>
    <m/>
    <n v="37"/>
    <n v="0"/>
    <m/>
    <n v="33"/>
    <n v="4"/>
    <m/>
    <n v="14"/>
    <n v="13"/>
    <n v="5"/>
    <n v="31"/>
    <n v="1"/>
    <n v="39"/>
    <n v="23"/>
    <n v="105"/>
    <n v="0"/>
    <m/>
    <m/>
    <m/>
    <m/>
    <m/>
    <m/>
    <m/>
    <m/>
    <m/>
  </r>
  <r>
    <x v="15"/>
    <x v="114"/>
    <s v="2007549"/>
    <x v="2"/>
    <n v="0"/>
    <m/>
    <m/>
    <m/>
    <m/>
    <n v="1"/>
    <m/>
    <m/>
    <m/>
    <n v="1"/>
    <m/>
    <m/>
    <n v="1"/>
    <m/>
    <n v="1"/>
    <m/>
    <m/>
    <n v="1"/>
    <n v="1"/>
    <m/>
    <n v="1"/>
    <m/>
    <n v="44"/>
    <n v="23"/>
    <n v="100"/>
    <n v="0"/>
    <m/>
    <m/>
    <m/>
    <m/>
    <m/>
    <m/>
    <m/>
    <m/>
    <m/>
  </r>
  <r>
    <x v="15"/>
    <x v="115"/>
    <s v="2007495"/>
    <x v="2"/>
    <n v="0"/>
    <m/>
    <m/>
    <m/>
    <m/>
    <n v="1"/>
    <m/>
    <m/>
    <m/>
    <n v="1"/>
    <m/>
    <n v="1"/>
    <m/>
    <m/>
    <n v="1"/>
    <m/>
    <m/>
    <m/>
    <m/>
    <m/>
    <m/>
    <m/>
    <n v="40"/>
    <n v="16"/>
    <n v="90"/>
    <n v="0"/>
    <m/>
    <m/>
    <m/>
    <m/>
    <m/>
    <m/>
    <m/>
    <m/>
    <m/>
  </r>
  <r>
    <x v="15"/>
    <x v="116"/>
    <s v="2007555"/>
    <x v="2"/>
    <n v="3"/>
    <n v="3"/>
    <m/>
    <m/>
    <m/>
    <n v="12"/>
    <m/>
    <m/>
    <m/>
    <n v="12"/>
    <m/>
    <n v="11"/>
    <n v="1"/>
    <m/>
    <n v="11"/>
    <n v="1"/>
    <m/>
    <m/>
    <m/>
    <m/>
    <n v="4"/>
    <m/>
    <n v="40"/>
    <n v="11"/>
    <n v="88"/>
    <n v="1"/>
    <m/>
    <m/>
    <m/>
    <m/>
    <m/>
    <m/>
    <n v="1"/>
    <m/>
    <m/>
  </r>
  <r>
    <x v="24"/>
    <x v="203"/>
    <s v="2003988"/>
    <x v="2"/>
    <n v="0"/>
    <m/>
    <m/>
    <m/>
    <m/>
    <n v="32"/>
    <m/>
    <m/>
    <m/>
    <n v="32"/>
    <m/>
    <n v="32"/>
    <m/>
    <m/>
    <n v="30"/>
    <n v="2"/>
    <m/>
    <n v="11"/>
    <n v="11"/>
    <m/>
    <n v="32"/>
    <n v="8"/>
    <n v="43"/>
    <n v="18"/>
    <n v="71"/>
    <m/>
    <m/>
    <m/>
    <m/>
    <m/>
    <m/>
    <m/>
    <m/>
    <m/>
    <m/>
  </r>
  <r>
    <x v="24"/>
    <x v="204"/>
    <s v="2004137"/>
    <x v="2"/>
    <n v="2"/>
    <m/>
    <n v="1"/>
    <n v="1"/>
    <m/>
    <n v="10"/>
    <m/>
    <m/>
    <m/>
    <n v="10"/>
    <m/>
    <n v="10"/>
    <m/>
    <m/>
    <n v="10"/>
    <m/>
    <m/>
    <n v="5"/>
    <n v="5"/>
    <m/>
    <n v="6"/>
    <n v="10"/>
    <m/>
    <m/>
    <m/>
    <n v="1"/>
    <m/>
    <m/>
    <m/>
    <m/>
    <m/>
    <m/>
    <m/>
    <m/>
    <n v="1"/>
  </r>
  <r>
    <x v="18"/>
    <x v="122"/>
    <s v="2004226"/>
    <x v="2"/>
    <n v="0"/>
    <m/>
    <m/>
    <m/>
    <m/>
    <n v="10"/>
    <m/>
    <m/>
    <m/>
    <n v="10"/>
    <m/>
    <n v="10"/>
    <m/>
    <m/>
    <n v="10"/>
    <m/>
    <m/>
    <n v="1"/>
    <n v="1"/>
    <m/>
    <n v="2"/>
    <n v="2"/>
    <n v="45"/>
    <n v="25"/>
    <n v="110"/>
    <n v="0"/>
    <m/>
    <m/>
    <m/>
    <m/>
    <m/>
    <m/>
    <m/>
    <m/>
    <m/>
  </r>
  <r>
    <x v="18"/>
    <x v="123"/>
    <s v="2004829"/>
    <x v="2"/>
    <n v="0"/>
    <m/>
    <m/>
    <m/>
    <m/>
    <n v="6"/>
    <m/>
    <m/>
    <m/>
    <n v="6"/>
    <m/>
    <n v="6"/>
    <m/>
    <m/>
    <n v="5"/>
    <n v="1"/>
    <m/>
    <n v="3"/>
    <n v="2"/>
    <n v="2"/>
    <n v="2"/>
    <n v="2"/>
    <n v="41"/>
    <n v="19"/>
    <n v="142"/>
    <n v="0"/>
    <m/>
    <m/>
    <m/>
    <m/>
    <m/>
    <m/>
    <m/>
    <m/>
    <m/>
  </r>
  <r>
    <x v="18"/>
    <x v="127"/>
    <s v="2004380"/>
    <x v="2"/>
    <n v="0"/>
    <m/>
    <m/>
    <m/>
    <m/>
    <n v="4"/>
    <m/>
    <m/>
    <m/>
    <n v="4"/>
    <m/>
    <n v="4"/>
    <m/>
    <m/>
    <n v="3"/>
    <n v="1"/>
    <m/>
    <n v="1"/>
    <n v="1"/>
    <m/>
    <m/>
    <m/>
    <n v="46"/>
    <n v="19"/>
    <n v="111"/>
    <n v="0"/>
    <m/>
    <m/>
    <m/>
    <m/>
    <m/>
    <m/>
    <m/>
    <m/>
    <m/>
  </r>
  <r>
    <x v="18"/>
    <x v="128"/>
    <s v="5481091"/>
    <x v="2"/>
    <n v="0"/>
    <m/>
    <m/>
    <m/>
    <m/>
    <n v="9"/>
    <m/>
    <m/>
    <m/>
    <n v="9"/>
    <m/>
    <n v="9"/>
    <m/>
    <m/>
    <n v="9"/>
    <m/>
    <m/>
    <n v="7"/>
    <n v="5"/>
    <n v="2"/>
    <n v="5"/>
    <n v="4"/>
    <n v="42"/>
    <n v="22"/>
    <n v="100"/>
    <n v="0"/>
    <m/>
    <m/>
    <m/>
    <m/>
    <m/>
    <m/>
    <m/>
    <m/>
    <m/>
  </r>
  <r>
    <x v="18"/>
    <x v="129"/>
    <s v="2004522"/>
    <x v="2"/>
    <n v="0"/>
    <m/>
    <m/>
    <m/>
    <m/>
    <n v="13"/>
    <m/>
    <m/>
    <m/>
    <n v="13"/>
    <m/>
    <n v="13"/>
    <m/>
    <m/>
    <n v="12"/>
    <n v="1"/>
    <m/>
    <n v="2"/>
    <n v="2"/>
    <m/>
    <n v="1"/>
    <n v="2"/>
    <n v="42"/>
    <n v="20"/>
    <n v="106"/>
    <n v="0"/>
    <m/>
    <m/>
    <m/>
    <m/>
    <m/>
    <m/>
    <m/>
    <m/>
    <m/>
  </r>
  <r>
    <x v="18"/>
    <x v="134"/>
    <s v="2004574"/>
    <x v="2"/>
    <n v="0"/>
    <m/>
    <m/>
    <m/>
    <m/>
    <n v="14"/>
    <m/>
    <m/>
    <m/>
    <n v="14"/>
    <m/>
    <n v="13"/>
    <n v="1"/>
    <m/>
    <n v="11"/>
    <n v="3"/>
    <m/>
    <n v="1"/>
    <m/>
    <n v="1"/>
    <n v="1"/>
    <n v="1"/>
    <n v="43"/>
    <n v="20"/>
    <n v="97"/>
    <n v="0"/>
    <m/>
    <m/>
    <m/>
    <m/>
    <m/>
    <m/>
    <m/>
    <m/>
    <m/>
  </r>
  <r>
    <x v="19"/>
    <x v="137"/>
    <s v="25974252"/>
    <x v="2"/>
    <n v="4"/>
    <n v="4"/>
    <m/>
    <m/>
    <m/>
    <n v="169"/>
    <m/>
    <n v="52"/>
    <m/>
    <n v="117"/>
    <m/>
    <n v="117"/>
    <m/>
    <n v="52"/>
    <n v="147"/>
    <n v="22"/>
    <m/>
    <n v="40"/>
    <n v="37"/>
    <n v="4"/>
    <n v="45"/>
    <n v="11"/>
    <n v="40"/>
    <n v="18"/>
    <n v="165"/>
    <n v="1"/>
    <n v="1"/>
    <m/>
    <m/>
    <m/>
    <m/>
    <m/>
    <m/>
    <m/>
    <m/>
  </r>
  <r>
    <x v="19"/>
    <x v="138"/>
    <s v="5540631"/>
    <x v="2"/>
    <n v="0"/>
    <m/>
    <m/>
    <m/>
    <m/>
    <n v="60"/>
    <m/>
    <m/>
    <m/>
    <n v="60"/>
    <m/>
    <n v="54"/>
    <n v="6"/>
    <m/>
    <n v="52"/>
    <n v="8"/>
    <m/>
    <n v="25"/>
    <n v="25"/>
    <n v="8"/>
    <n v="46"/>
    <m/>
    <n v="37"/>
    <n v="15"/>
    <n v="89"/>
    <n v="0"/>
    <m/>
    <m/>
    <m/>
    <m/>
    <m/>
    <m/>
    <m/>
    <m/>
    <m/>
  </r>
  <r>
    <x v="19"/>
    <x v="139"/>
    <s v="5503680"/>
    <x v="1"/>
    <n v="0"/>
    <m/>
    <m/>
    <m/>
    <m/>
    <n v="6"/>
    <m/>
    <m/>
    <m/>
    <n v="6"/>
    <m/>
    <n v="6"/>
    <n v="0"/>
    <m/>
    <n v="6"/>
    <m/>
    <m/>
    <n v="1"/>
    <n v="1"/>
    <m/>
    <n v="6"/>
    <m/>
    <n v="44"/>
    <n v="24"/>
    <n v="13"/>
    <n v="0"/>
    <m/>
    <m/>
    <m/>
    <m/>
    <m/>
    <m/>
    <m/>
    <m/>
    <m/>
  </r>
  <r>
    <x v="19"/>
    <x v="139"/>
    <s v="5503680"/>
    <x v="2"/>
    <n v="0"/>
    <m/>
    <m/>
    <m/>
    <m/>
    <n v="16"/>
    <m/>
    <m/>
    <m/>
    <n v="16"/>
    <m/>
    <n v="10"/>
    <n v="6"/>
    <m/>
    <n v="13"/>
    <n v="3"/>
    <m/>
    <n v="12"/>
    <n v="11"/>
    <m/>
    <n v="16"/>
    <n v="5"/>
    <n v="41"/>
    <n v="20"/>
    <n v="80"/>
    <n v="0"/>
    <m/>
    <m/>
    <m/>
    <m/>
    <m/>
    <m/>
    <m/>
    <m/>
    <m/>
  </r>
  <r>
    <x v="19"/>
    <x v="141"/>
    <s v="2005361"/>
    <x v="2"/>
    <n v="9"/>
    <n v="9"/>
    <m/>
    <m/>
    <m/>
    <n v="9"/>
    <m/>
    <m/>
    <m/>
    <n v="9"/>
    <m/>
    <n v="9"/>
    <m/>
    <m/>
    <n v="7"/>
    <n v="2"/>
    <m/>
    <n v="4"/>
    <n v="4"/>
    <m/>
    <n v="5"/>
    <n v="2"/>
    <n v="37"/>
    <n v="22"/>
    <n v="137"/>
    <n v="0"/>
    <m/>
    <m/>
    <m/>
    <m/>
    <m/>
    <m/>
    <m/>
    <m/>
    <m/>
  </r>
  <r>
    <x v="19"/>
    <x v="146"/>
    <s v="2005326"/>
    <x v="2"/>
    <n v="0"/>
    <m/>
    <m/>
    <m/>
    <m/>
    <n v="24"/>
    <m/>
    <m/>
    <m/>
    <n v="24"/>
    <m/>
    <n v="6"/>
    <n v="18"/>
    <m/>
    <n v="20"/>
    <n v="4"/>
    <m/>
    <n v="15"/>
    <n v="15"/>
    <m/>
    <n v="17"/>
    <n v="5"/>
    <n v="40"/>
    <n v="17"/>
    <n v="97"/>
    <n v="0"/>
    <m/>
    <m/>
    <m/>
    <m/>
    <m/>
    <m/>
    <m/>
    <m/>
    <m/>
  </r>
  <r>
    <x v="19"/>
    <x v="149"/>
    <s v="2005415"/>
    <x v="2"/>
    <n v="2"/>
    <n v="2"/>
    <m/>
    <m/>
    <m/>
    <n v="2"/>
    <m/>
    <m/>
    <m/>
    <n v="2"/>
    <m/>
    <n v="2"/>
    <m/>
    <m/>
    <n v="2"/>
    <m/>
    <m/>
    <m/>
    <m/>
    <m/>
    <n v="2"/>
    <m/>
    <n v="41"/>
    <m/>
    <n v="95"/>
    <n v="0"/>
    <m/>
    <m/>
    <m/>
    <m/>
    <m/>
    <m/>
    <m/>
    <m/>
    <m/>
  </r>
  <r>
    <x v="0"/>
    <x v="206"/>
    <s v="13648234"/>
    <x v="1"/>
    <n v="1"/>
    <n v="0"/>
    <n v="1"/>
    <n v="0"/>
    <n v="0"/>
    <n v="105"/>
    <n v="0"/>
    <n v="9"/>
    <n v="0"/>
    <n v="96"/>
    <n v="0"/>
    <n v="96"/>
    <n v="0"/>
    <n v="9"/>
    <n v="94"/>
    <n v="11"/>
    <n v="0"/>
    <n v="14"/>
    <n v="13"/>
    <n v="11"/>
    <n v="47"/>
    <n v="6"/>
    <n v="40"/>
    <n v="17"/>
    <n v="9"/>
    <n v="1"/>
    <n v="0"/>
    <n v="0"/>
    <n v="0"/>
    <n v="0"/>
    <n v="1"/>
    <n v="0"/>
    <n v="0"/>
    <n v="0"/>
    <n v="0"/>
  </r>
  <r>
    <x v="0"/>
    <x v="206"/>
    <s v="13648234"/>
    <x v="2"/>
    <n v="5"/>
    <n v="4"/>
    <n v="1"/>
    <n v="0"/>
    <n v="0"/>
    <n v="123"/>
    <n v="0"/>
    <n v="0"/>
    <n v="0"/>
    <n v="123"/>
    <n v="0"/>
    <n v="121"/>
    <n v="2"/>
    <n v="0"/>
    <n v="108"/>
    <n v="15"/>
    <n v="0"/>
    <n v="24"/>
    <n v="21"/>
    <n v="30"/>
    <n v="79"/>
    <n v="26"/>
    <n v="42"/>
    <n v="21"/>
    <n v="116"/>
    <n v="3"/>
    <n v="1"/>
    <n v="0"/>
    <n v="0"/>
    <n v="0"/>
    <n v="0"/>
    <n v="0"/>
    <n v="1"/>
    <n v="1"/>
    <n v="0"/>
  </r>
  <r>
    <x v="0"/>
    <x v="168"/>
    <s v="1993457"/>
    <x v="2"/>
    <n v="1"/>
    <n v="0"/>
    <n v="0"/>
    <n v="0"/>
    <n v="0"/>
    <n v="7"/>
    <n v="0"/>
    <n v="0"/>
    <n v="0"/>
    <n v="7"/>
    <n v="1"/>
    <n v="6"/>
    <n v="0"/>
    <n v="0"/>
    <n v="6"/>
    <n v="1"/>
    <n v="0"/>
    <n v="1"/>
    <n v="0"/>
    <n v="0"/>
    <n v="0"/>
    <n v="2"/>
    <n v="45"/>
    <n v="24"/>
    <n v="105"/>
    <n v="0"/>
    <n v="0"/>
    <n v="0"/>
    <n v="0"/>
    <n v="0"/>
    <n v="0"/>
    <n v="0"/>
    <n v="0"/>
    <n v="0"/>
    <n v="0"/>
  </r>
  <r>
    <x v="0"/>
    <x v="162"/>
    <s v="38266365"/>
    <x v="2"/>
    <n v="0"/>
    <n v="0"/>
    <m/>
    <n v="0"/>
    <m/>
    <n v="11"/>
    <n v="0"/>
    <n v="0"/>
    <n v="0"/>
    <n v="11"/>
    <n v="1"/>
    <n v="10"/>
    <n v="0"/>
    <n v="0"/>
    <n v="10"/>
    <n v="1"/>
    <n v="0"/>
    <n v="5"/>
    <n v="5"/>
    <n v="4"/>
    <n v="8"/>
    <n v="3"/>
    <n v="39"/>
    <n v="17"/>
    <n v="57"/>
    <n v="0"/>
    <n v="0"/>
    <n v="0"/>
    <n v="0"/>
    <n v="0"/>
    <n v="0"/>
    <n v="0"/>
    <n v="0"/>
    <n v="0"/>
    <n v="0"/>
  </r>
  <r>
    <x v="0"/>
    <x v="169"/>
    <s v="1993658"/>
    <x v="1"/>
    <n v="1"/>
    <n v="0"/>
    <n v="0"/>
    <n v="0"/>
    <n v="0"/>
    <n v="7"/>
    <n v="0"/>
    <n v="0"/>
    <n v="0"/>
    <n v="7"/>
    <n v="1"/>
    <n v="6"/>
    <n v="0"/>
    <n v="0"/>
    <n v="5"/>
    <n v="2"/>
    <n v="0"/>
    <n v="4"/>
    <n v="4"/>
    <n v="0"/>
    <n v="5"/>
    <n v="0"/>
    <n v="34"/>
    <n v="19"/>
    <n v="5"/>
    <n v="0"/>
    <n v="0"/>
    <n v="0"/>
    <n v="0"/>
    <n v="0"/>
    <n v="0"/>
    <n v="0"/>
    <n v="0"/>
    <n v="0"/>
    <n v="0"/>
  </r>
  <r>
    <x v="0"/>
    <x v="169"/>
    <s v="1993658"/>
    <x v="2"/>
    <n v="0"/>
    <n v="0"/>
    <n v="0"/>
    <n v="0"/>
    <n v="0"/>
    <n v="9"/>
    <n v="0"/>
    <n v="0"/>
    <n v="0"/>
    <n v="9"/>
    <n v="1"/>
    <n v="8"/>
    <n v="0"/>
    <n v="0"/>
    <n v="9"/>
    <n v="0"/>
    <n v="0"/>
    <n v="2"/>
    <n v="2"/>
    <n v="3"/>
    <n v="9"/>
    <n v="1"/>
    <n v="42"/>
    <n v="29"/>
    <n v="89"/>
    <n v="0"/>
    <n v="0"/>
    <n v="0"/>
    <n v="0"/>
    <n v="0"/>
    <n v="0"/>
    <n v="0"/>
    <n v="0"/>
    <n v="0"/>
    <n v="0"/>
  </r>
  <r>
    <x v="0"/>
    <x v="170"/>
    <s v="25596594"/>
    <x v="1"/>
    <n v="0"/>
    <n v="0"/>
    <n v="0"/>
    <n v="0"/>
    <n v="0"/>
    <n v="21"/>
    <n v="0"/>
    <n v="2"/>
    <n v="0"/>
    <n v="19"/>
    <n v="0"/>
    <n v="19"/>
    <n v="0"/>
    <n v="2"/>
    <n v="19"/>
    <n v="2"/>
    <n v="0"/>
    <n v="4"/>
    <n v="3"/>
    <n v="8"/>
    <n v="8"/>
    <n v="0"/>
    <n v="35"/>
    <n v="12"/>
    <n v="10"/>
    <n v="0"/>
    <n v="0"/>
    <n v="0"/>
    <n v="0"/>
    <n v="0"/>
    <n v="0"/>
    <n v="0"/>
    <n v="0"/>
    <n v="0"/>
    <n v="0"/>
  </r>
  <r>
    <x v="0"/>
    <x v="170"/>
    <s v="25596594"/>
    <x v="2"/>
    <n v="1"/>
    <n v="1"/>
    <n v="0"/>
    <n v="0"/>
    <n v="0"/>
    <n v="51"/>
    <n v="0"/>
    <n v="0"/>
    <n v="0"/>
    <n v="51"/>
    <n v="24"/>
    <n v="24"/>
    <n v="3"/>
    <n v="0"/>
    <n v="46"/>
    <n v="5"/>
    <n v="0"/>
    <n v="10"/>
    <n v="9"/>
    <n v="16"/>
    <n v="16"/>
    <n v="3"/>
    <n v="35"/>
    <n v="14"/>
    <n v="75"/>
    <n v="0"/>
    <n v="0"/>
    <n v="0"/>
    <n v="0"/>
    <n v="0"/>
    <n v="0"/>
    <n v="0"/>
    <n v="0"/>
    <n v="0"/>
    <n v="0"/>
  </r>
  <r>
    <x v="0"/>
    <x v="171"/>
    <s v="2648271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0"/>
    <x v="171"/>
    <s v="26482717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1"/>
    <n v="1"/>
    <n v="1"/>
    <n v="1"/>
    <n v="0"/>
    <n v="34"/>
    <n v="11"/>
    <n v="125"/>
    <n v="0"/>
    <n v="0"/>
    <n v="0"/>
    <n v="0"/>
    <n v="0"/>
    <n v="0"/>
    <n v="0"/>
    <n v="0"/>
    <n v="0"/>
    <n v="0"/>
  </r>
  <r>
    <x v="0"/>
    <x v="172"/>
    <s v="1993581"/>
    <x v="2"/>
    <n v="0"/>
    <n v="0"/>
    <n v="0"/>
    <n v="0"/>
    <n v="0"/>
    <n v="37"/>
    <n v="0"/>
    <n v="0"/>
    <n v="0"/>
    <n v="37"/>
    <n v="0"/>
    <n v="37"/>
    <n v="0"/>
    <n v="0"/>
    <n v="37"/>
    <n v="0"/>
    <n v="0"/>
    <n v="1"/>
    <n v="1"/>
    <n v="2"/>
    <n v="2"/>
    <n v="2"/>
    <n v="38"/>
    <n v="15"/>
    <n v="113"/>
    <n v="1"/>
    <n v="0"/>
    <n v="0"/>
    <n v="1"/>
    <n v="0"/>
    <n v="0"/>
    <n v="0"/>
    <n v="0"/>
    <n v="0"/>
    <n v="0"/>
  </r>
  <r>
    <x v="0"/>
    <x v="173"/>
    <s v="1993575"/>
    <x v="1"/>
    <n v="0"/>
    <n v="0"/>
    <n v="0"/>
    <n v="0"/>
    <n v="0"/>
    <n v="9"/>
    <n v="0"/>
    <n v="0"/>
    <n v="0"/>
    <n v="9"/>
    <n v="0"/>
    <n v="8"/>
    <n v="1"/>
    <n v="0"/>
    <n v="5"/>
    <n v="4"/>
    <n v="0"/>
    <n v="9"/>
    <n v="9"/>
    <n v="9"/>
    <n v="9"/>
    <n v="0"/>
    <n v="40"/>
    <n v="23"/>
    <n v="14"/>
    <n v="0"/>
    <n v="0"/>
    <n v="0"/>
    <n v="0"/>
    <n v="0"/>
    <n v="0"/>
    <n v="0"/>
    <n v="0"/>
    <n v="0"/>
    <n v="0"/>
  </r>
  <r>
    <x v="0"/>
    <x v="173"/>
    <s v="1993575"/>
    <x v="2"/>
    <n v="0"/>
    <n v="0"/>
    <n v="0"/>
    <n v="0"/>
    <n v="0"/>
    <n v="39"/>
    <n v="0"/>
    <n v="0"/>
    <n v="0"/>
    <n v="39"/>
    <n v="3"/>
    <n v="28"/>
    <n v="8"/>
    <n v="0"/>
    <n v="36"/>
    <n v="3"/>
    <n v="0"/>
    <n v="39"/>
    <n v="39"/>
    <n v="39"/>
    <n v="39"/>
    <n v="2"/>
    <n v="41"/>
    <n v="23"/>
    <n v="144"/>
    <n v="1"/>
    <n v="0"/>
    <n v="0"/>
    <n v="0"/>
    <n v="0"/>
    <n v="0"/>
    <n v="0"/>
    <n v="1"/>
    <n v="0"/>
    <n v="0"/>
  </r>
  <r>
    <x v="0"/>
    <x v="0"/>
    <s v="25068128"/>
    <x v="2"/>
    <n v="1"/>
    <n v="1"/>
    <n v="0"/>
    <n v="0"/>
    <n v="0"/>
    <n v="5"/>
    <n v="0"/>
    <n v="0"/>
    <n v="0"/>
    <n v="5"/>
    <n v="1"/>
    <n v="4"/>
    <n v="0"/>
    <n v="0"/>
    <n v="5"/>
    <n v="0"/>
    <n v="0"/>
    <n v="5"/>
    <n v="5"/>
    <n v="3"/>
    <n v="5"/>
    <n v="0"/>
    <n v="42"/>
    <n v="14"/>
    <n v="111"/>
    <n v="0"/>
    <n v="0"/>
    <n v="0"/>
    <n v="0"/>
    <n v="0"/>
    <n v="0"/>
    <n v="0"/>
    <n v="0"/>
    <n v="0"/>
    <n v="0"/>
  </r>
  <r>
    <x v="0"/>
    <x v="163"/>
    <s v="199335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0"/>
    <x v="1"/>
    <s v="3568132"/>
    <x v="1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1"/>
    <n v="0"/>
    <n v="37"/>
    <n v="6"/>
    <n v="6"/>
    <n v="0"/>
    <n v="0"/>
    <n v="0"/>
    <n v="0"/>
    <n v="0"/>
    <n v="0"/>
    <n v="0"/>
    <n v="0"/>
    <n v="0"/>
    <n v="0"/>
  </r>
  <r>
    <x v="0"/>
    <x v="1"/>
    <s v="3568132"/>
    <x v="2"/>
    <n v="0"/>
    <n v="0"/>
    <n v="0"/>
    <n v="0"/>
    <n v="0"/>
    <n v="2"/>
    <n v="0"/>
    <n v="0"/>
    <n v="0"/>
    <n v="2"/>
    <n v="0"/>
    <n v="2"/>
    <n v="0"/>
    <n v="0"/>
    <n v="1"/>
    <n v="1"/>
    <n v="0"/>
    <n v="2"/>
    <n v="2"/>
    <n v="2"/>
    <n v="2"/>
    <n v="0"/>
    <n v="44"/>
    <n v="26"/>
    <n v="155"/>
    <n v="0"/>
    <n v="0"/>
    <n v="0"/>
    <n v="0"/>
    <n v="0"/>
    <n v="0"/>
    <n v="0"/>
    <n v="0"/>
    <n v="0"/>
    <n v="0"/>
  </r>
  <r>
    <x v="3"/>
    <x v="20"/>
    <s v="1986256"/>
    <x v="2"/>
    <n v="23"/>
    <n v="19"/>
    <m/>
    <n v="4"/>
    <m/>
    <n v="680"/>
    <m/>
    <n v="21"/>
    <m/>
    <n v="659"/>
    <n v="23"/>
    <n v="473"/>
    <n v="163"/>
    <n v="21"/>
    <n v="547"/>
    <n v="133"/>
    <m/>
    <n v="393"/>
    <n v="392"/>
    <n v="14"/>
    <n v="465"/>
    <n v="24"/>
    <n v="47"/>
    <n v="31"/>
    <n v="90"/>
    <n v="15"/>
    <m/>
    <m/>
    <n v="3"/>
    <m/>
    <m/>
    <m/>
    <n v="4"/>
    <n v="8"/>
    <m/>
  </r>
  <r>
    <x v="3"/>
    <x v="35"/>
    <s v="1985989"/>
    <x v="2"/>
    <n v="1"/>
    <m/>
    <m/>
    <n v="1"/>
    <m/>
    <n v="9"/>
    <m/>
    <n v="1"/>
    <m/>
    <n v="8"/>
    <n v="8"/>
    <m/>
    <m/>
    <n v="1"/>
    <n v="9"/>
    <m/>
    <m/>
    <n v="5"/>
    <n v="5"/>
    <m/>
    <n v="5"/>
    <n v="2"/>
    <n v="40"/>
    <n v="23"/>
    <n v="83"/>
    <n v="0"/>
    <m/>
    <m/>
    <m/>
    <m/>
    <m/>
    <m/>
    <m/>
    <m/>
    <m/>
  </r>
  <r>
    <x v="4"/>
    <x v="44"/>
    <s v="37885262"/>
    <x v="2"/>
    <n v="0"/>
    <n v="0"/>
    <n v="0"/>
    <n v="0"/>
    <n v="0"/>
    <n v="25"/>
    <n v="0"/>
    <n v="0"/>
    <n v="0"/>
    <n v="25"/>
    <n v="8"/>
    <n v="11"/>
    <n v="6"/>
    <n v="0"/>
    <n v="22"/>
    <n v="3"/>
    <n v="0"/>
    <n v="11"/>
    <n v="11"/>
    <n v="5"/>
    <n v="7"/>
    <n v="0"/>
    <n v="39"/>
    <n v="19"/>
    <n v="115"/>
    <n v="0"/>
    <n v="0"/>
    <n v="0"/>
    <n v="0"/>
    <n v="0"/>
    <n v="0"/>
    <n v="0"/>
    <n v="0"/>
    <n v="0"/>
    <n v="0"/>
  </r>
  <r>
    <x v="4"/>
    <x v="45"/>
    <s v="2003818"/>
    <x v="1"/>
    <n v="0"/>
    <n v="0"/>
    <n v="0"/>
    <n v="0"/>
    <n v="0"/>
    <n v="50"/>
    <n v="0"/>
    <n v="0"/>
    <n v="0"/>
    <n v="50"/>
    <n v="6"/>
    <n v="40"/>
    <n v="4"/>
    <n v="0"/>
    <n v="42"/>
    <n v="8"/>
    <n v="0"/>
    <n v="15"/>
    <n v="15"/>
    <n v="2"/>
    <n v="14"/>
    <n v="1"/>
    <n v="40"/>
    <n v="18"/>
    <n v="12"/>
    <n v="0"/>
    <n v="0"/>
    <n v="0"/>
    <n v="0"/>
    <n v="0"/>
    <n v="0"/>
    <n v="0"/>
    <n v="0"/>
    <n v="0"/>
    <n v="0"/>
  </r>
  <r>
    <x v="4"/>
    <x v="45"/>
    <s v="2003818"/>
    <x v="2"/>
    <n v="10"/>
    <n v="10"/>
    <n v="0"/>
    <n v="0"/>
    <n v="0"/>
    <n v="147"/>
    <n v="0"/>
    <n v="0"/>
    <n v="0"/>
    <n v="147"/>
    <n v="35"/>
    <n v="100"/>
    <n v="12"/>
    <n v="0"/>
    <n v="124"/>
    <n v="23"/>
    <n v="0"/>
    <n v="37"/>
    <n v="36"/>
    <n v="7"/>
    <n v="45"/>
    <n v="3"/>
    <n v="39"/>
    <n v="17"/>
    <n v="101"/>
    <n v="7"/>
    <n v="0"/>
    <n v="0"/>
    <n v="0"/>
    <n v="0"/>
    <n v="0"/>
    <n v="0"/>
    <n v="1"/>
    <n v="5"/>
    <n v="1"/>
  </r>
  <r>
    <x v="4"/>
    <x v="207"/>
    <s v="37944296"/>
    <x v="2"/>
    <n v="0"/>
    <n v="0"/>
    <n v="0"/>
    <n v="0"/>
    <n v="0"/>
    <n v="32"/>
    <n v="0"/>
    <n v="0"/>
    <n v="0"/>
    <n v="32"/>
    <n v="10"/>
    <n v="20"/>
    <n v="2"/>
    <n v="0"/>
    <n v="29"/>
    <n v="3"/>
    <n v="0"/>
    <n v="8"/>
    <n v="8"/>
    <n v="1"/>
    <n v="31"/>
    <n v="0"/>
    <n v="40"/>
    <n v="18"/>
    <n v="98"/>
    <n v="2"/>
    <n v="0"/>
    <n v="0"/>
    <n v="0"/>
    <n v="0"/>
    <n v="0"/>
    <n v="0"/>
    <n v="0"/>
    <n v="2"/>
    <n v="0"/>
  </r>
  <r>
    <x v="4"/>
    <x v="208"/>
    <s v="37944301"/>
    <x v="2"/>
    <n v="0"/>
    <n v="0"/>
    <n v="0"/>
    <n v="0"/>
    <n v="0"/>
    <n v="33"/>
    <n v="0"/>
    <n v="0"/>
    <n v="0"/>
    <n v="33"/>
    <n v="1"/>
    <n v="29"/>
    <n v="3"/>
    <n v="0"/>
    <n v="28"/>
    <n v="5"/>
    <n v="0"/>
    <n v="9"/>
    <n v="9"/>
    <n v="1"/>
    <n v="31"/>
    <n v="2"/>
    <n v="38"/>
    <n v="20"/>
    <n v="107"/>
    <n v="0"/>
    <n v="0"/>
    <n v="0"/>
    <n v="0"/>
    <n v="0"/>
    <n v="0"/>
    <n v="0"/>
    <n v="0"/>
    <n v="0"/>
    <n v="0"/>
  </r>
  <r>
    <x v="4"/>
    <x v="47"/>
    <s v="2003818"/>
    <x v="1"/>
    <n v="0"/>
    <n v="0"/>
    <n v="0"/>
    <n v="0"/>
    <n v="0"/>
    <n v="6"/>
    <n v="0"/>
    <n v="0"/>
    <n v="0"/>
    <n v="6"/>
    <n v="3"/>
    <n v="3"/>
    <n v="0"/>
    <n v="0"/>
    <n v="5"/>
    <n v="1"/>
    <n v="0"/>
    <n v="2"/>
    <n v="1"/>
    <n v="0"/>
    <n v="2"/>
    <n v="0"/>
    <n v="39"/>
    <n v="14"/>
    <n v="9"/>
    <n v="0"/>
    <n v="0"/>
    <n v="0"/>
    <n v="0"/>
    <n v="0"/>
    <n v="0"/>
    <n v="0"/>
    <n v="0"/>
    <n v="0"/>
    <n v="0"/>
  </r>
  <r>
    <x v="4"/>
    <x v="47"/>
    <s v="2003818"/>
    <x v="2"/>
    <n v="0"/>
    <n v="0"/>
    <n v="0"/>
    <n v="0"/>
    <n v="0"/>
    <n v="52"/>
    <n v="0"/>
    <n v="0"/>
    <n v="0"/>
    <n v="52"/>
    <n v="28"/>
    <n v="24"/>
    <n v="0"/>
    <n v="0"/>
    <n v="44"/>
    <n v="8"/>
    <n v="0"/>
    <n v="27"/>
    <n v="25"/>
    <n v="5"/>
    <n v="22"/>
    <n v="5"/>
    <n v="41"/>
    <n v="19"/>
    <n v="90"/>
    <n v="0"/>
    <n v="0"/>
    <n v="0"/>
    <n v="0"/>
    <n v="0"/>
    <n v="0"/>
    <n v="0"/>
    <n v="0"/>
    <n v="0"/>
    <n v="0"/>
  </r>
  <r>
    <x v="4"/>
    <x v="49"/>
    <s v="200381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4"/>
    <x v="49"/>
    <s v="2003818"/>
    <x v="2"/>
    <n v="8"/>
    <n v="1"/>
    <n v="0"/>
    <n v="7"/>
    <n v="0"/>
    <n v="8"/>
    <n v="0"/>
    <n v="0"/>
    <n v="0"/>
    <n v="8"/>
    <n v="3"/>
    <n v="5"/>
    <n v="0"/>
    <n v="0"/>
    <n v="5"/>
    <n v="3"/>
    <n v="0"/>
    <n v="5"/>
    <n v="5"/>
    <n v="0"/>
    <n v="3"/>
    <n v="0"/>
    <n v="40"/>
    <n v="17"/>
    <n v="99"/>
    <n v="0"/>
    <n v="0"/>
    <n v="0"/>
    <n v="0"/>
    <n v="0"/>
    <n v="0"/>
    <n v="0"/>
    <n v="0"/>
    <n v="0"/>
    <n v="0"/>
  </r>
  <r>
    <x v="6"/>
    <x v="56"/>
    <s v="3294574"/>
    <x v="1"/>
    <n v="0"/>
    <m/>
    <m/>
    <m/>
    <m/>
    <n v="22"/>
    <m/>
    <n v="12"/>
    <m/>
    <n v="10"/>
    <n v="9"/>
    <n v="1"/>
    <m/>
    <n v="12"/>
    <n v="20"/>
    <n v="2"/>
    <m/>
    <n v="1"/>
    <n v="1"/>
    <m/>
    <n v="18"/>
    <n v="1"/>
    <n v="40"/>
    <n v="20"/>
    <n v="8"/>
    <n v="0"/>
    <m/>
    <m/>
    <m/>
    <m/>
    <m/>
    <m/>
    <m/>
    <m/>
    <m/>
  </r>
  <r>
    <x v="6"/>
    <x v="56"/>
    <s v="3294574"/>
    <x v="2"/>
    <n v="0"/>
    <m/>
    <m/>
    <m/>
    <m/>
    <n v="22"/>
    <m/>
    <n v="1"/>
    <m/>
    <n v="21"/>
    <n v="18"/>
    <n v="3"/>
    <n v="0"/>
    <n v="1"/>
    <n v="20"/>
    <n v="2"/>
    <m/>
    <n v="2"/>
    <n v="1"/>
    <n v="1"/>
    <n v="18"/>
    <m/>
    <n v="40"/>
    <n v="23"/>
    <n v="72"/>
    <n v="0"/>
    <m/>
    <m/>
    <m/>
    <m/>
    <m/>
    <m/>
    <m/>
    <m/>
    <m/>
  </r>
  <r>
    <x v="7"/>
    <x v="58"/>
    <s v="5498909"/>
    <x v="1"/>
    <n v="2"/>
    <n v="2"/>
    <n v="0"/>
    <m/>
    <n v="0"/>
    <n v="103"/>
    <n v="0"/>
    <n v="0"/>
    <n v="0"/>
    <n v="103"/>
    <n v="18"/>
    <n v="76"/>
    <n v="9"/>
    <n v="0"/>
    <n v="79"/>
    <n v="24"/>
    <n v="0"/>
    <n v="28"/>
    <n v="28"/>
    <n v="3"/>
    <n v="40"/>
    <n v="3"/>
    <n v="37"/>
    <n v="19"/>
    <n v="11"/>
    <n v="1"/>
    <m/>
    <m/>
    <m/>
    <m/>
    <m/>
    <m/>
    <n v="1"/>
    <m/>
    <m/>
  </r>
  <r>
    <x v="7"/>
    <x v="58"/>
    <s v="5498909"/>
    <x v="2"/>
    <n v="22"/>
    <n v="22"/>
    <n v="0"/>
    <n v="0"/>
    <n v="0"/>
    <n v="336"/>
    <n v="0"/>
    <n v="0"/>
    <n v="0"/>
    <n v="336"/>
    <n v="38"/>
    <n v="245"/>
    <n v="53"/>
    <n v="0"/>
    <n v="266"/>
    <n v="70"/>
    <n v="0"/>
    <n v="89"/>
    <n v="88"/>
    <n v="12"/>
    <n v="63"/>
    <n v="19"/>
    <n v="38"/>
    <n v="21"/>
    <n v="110"/>
    <n v="0"/>
    <m/>
    <m/>
    <m/>
    <m/>
    <m/>
    <m/>
    <m/>
    <m/>
    <m/>
  </r>
  <r>
    <x v="7"/>
    <x v="59"/>
    <s v="3568209"/>
    <x v="1"/>
    <n v="0"/>
    <n v="0"/>
    <n v="0"/>
    <n v="0"/>
    <n v="0"/>
    <n v="33"/>
    <n v="0"/>
    <n v="0"/>
    <n v="0"/>
    <n v="33"/>
    <n v="0"/>
    <n v="33"/>
    <n v="0"/>
    <n v="0"/>
    <n v="27"/>
    <n v="6"/>
    <n v="0"/>
    <n v="9"/>
    <n v="9"/>
    <n v="2"/>
    <n v="29"/>
    <n v="2"/>
    <n v="41"/>
    <n v="20"/>
    <n v="8"/>
    <n v="1"/>
    <m/>
    <m/>
    <m/>
    <m/>
    <m/>
    <m/>
    <m/>
    <n v="1"/>
    <m/>
  </r>
  <r>
    <x v="7"/>
    <x v="59"/>
    <s v="3568209"/>
    <x v="2"/>
    <n v="0"/>
    <n v="0"/>
    <n v="0"/>
    <n v="0"/>
    <n v="0"/>
    <n v="98"/>
    <n v="0"/>
    <n v="0"/>
    <n v="0"/>
    <n v="98"/>
    <n v="0"/>
    <n v="98"/>
    <n v="0"/>
    <n v="0"/>
    <n v="86"/>
    <n v="12"/>
    <n v="0"/>
    <n v="36"/>
    <n v="34"/>
    <n v="10"/>
    <n v="91"/>
    <n v="9"/>
    <n v="43"/>
    <n v="23"/>
    <n v="68"/>
    <n v="0"/>
    <m/>
    <m/>
    <m/>
    <m/>
    <m/>
    <m/>
    <m/>
    <m/>
    <m/>
  </r>
  <r>
    <x v="7"/>
    <x v="60"/>
    <s v="4542904"/>
    <x v="1"/>
    <n v="1"/>
    <n v="1"/>
    <n v="0"/>
    <n v="0"/>
    <n v="0"/>
    <n v="15"/>
    <n v="0"/>
    <n v="0"/>
    <n v="0"/>
    <n v="15"/>
    <n v="2"/>
    <n v="11"/>
    <n v="2"/>
    <n v="0"/>
    <n v="9"/>
    <n v="6"/>
    <n v="0"/>
    <n v="1"/>
    <n v="1"/>
    <n v="4"/>
    <n v="14"/>
    <n v="0"/>
    <n v="39"/>
    <n v="19"/>
    <n v="10"/>
    <n v="0"/>
    <m/>
    <m/>
    <m/>
    <m/>
    <m/>
    <m/>
    <m/>
    <m/>
    <m/>
  </r>
  <r>
    <x v="7"/>
    <x v="60"/>
    <s v="4542904"/>
    <x v="2"/>
    <n v="0"/>
    <n v="0"/>
    <n v="0"/>
    <n v="0"/>
    <n v="0"/>
    <n v="115"/>
    <n v="0"/>
    <n v="0"/>
    <n v="0"/>
    <n v="115"/>
    <n v="2"/>
    <n v="112"/>
    <n v="1"/>
    <n v="0"/>
    <n v="100"/>
    <n v="15"/>
    <n v="0"/>
    <n v="22"/>
    <n v="22"/>
    <n v="25"/>
    <n v="100"/>
    <n v="1"/>
    <n v="40"/>
    <n v="16"/>
    <n v="109"/>
    <n v="0"/>
    <m/>
    <m/>
    <m/>
    <m/>
    <m/>
    <m/>
    <m/>
    <m/>
    <m/>
  </r>
  <r>
    <x v="7"/>
    <x v="61"/>
    <s v="2006707"/>
    <x v="2"/>
    <n v="0"/>
    <m/>
    <n v="0"/>
    <m/>
    <n v="0"/>
    <n v="10"/>
    <n v="0"/>
    <n v="0"/>
    <n v="0"/>
    <n v="10"/>
    <n v="5"/>
    <m/>
    <n v="5"/>
    <n v="0"/>
    <n v="7"/>
    <n v="3"/>
    <n v="0"/>
    <n v="3"/>
    <n v="3"/>
    <n v="0"/>
    <n v="5"/>
    <n v="10"/>
    <n v="42"/>
    <n v="21"/>
    <n v="86"/>
    <n v="0"/>
    <m/>
    <m/>
    <m/>
    <m/>
    <m/>
    <m/>
    <m/>
    <m/>
    <m/>
  </r>
  <r>
    <x v="8"/>
    <x v="209"/>
    <s v="38946192"/>
    <x v="1"/>
    <n v="0"/>
    <m/>
    <m/>
    <m/>
    <m/>
    <n v="60"/>
    <m/>
    <n v="2"/>
    <m/>
    <n v="58"/>
    <n v="16"/>
    <n v="42"/>
    <m/>
    <n v="2"/>
    <n v="46"/>
    <n v="14"/>
    <m/>
    <n v="43"/>
    <n v="43"/>
    <n v="3"/>
    <n v="36"/>
    <n v="0"/>
    <n v="44"/>
    <n v="16"/>
    <n v="12"/>
    <n v="3"/>
    <m/>
    <m/>
    <m/>
    <m/>
    <n v="2"/>
    <n v="1"/>
    <m/>
    <m/>
    <m/>
  </r>
  <r>
    <x v="8"/>
    <x v="209"/>
    <s v="38946192"/>
    <x v="2"/>
    <n v="0"/>
    <m/>
    <m/>
    <m/>
    <m/>
    <n v="28"/>
    <m/>
    <n v="6"/>
    <m/>
    <n v="22"/>
    <n v="0"/>
    <n v="22"/>
    <m/>
    <n v="6"/>
    <n v="22"/>
    <n v="6"/>
    <m/>
    <n v="14"/>
    <n v="14"/>
    <n v="2"/>
    <n v="20"/>
    <n v="0"/>
    <n v="40"/>
    <n v="16"/>
    <n v="131"/>
    <n v="0"/>
    <m/>
    <m/>
    <m/>
    <m/>
    <m/>
    <m/>
    <m/>
    <m/>
    <m/>
  </r>
  <r>
    <x v="8"/>
    <x v="67"/>
    <s v="1994043"/>
    <x v="2"/>
    <n v="2"/>
    <m/>
    <m/>
    <n v="2"/>
    <m/>
    <n v="5"/>
    <n v="0"/>
    <n v="0"/>
    <n v="5"/>
    <n v="0"/>
    <n v="0"/>
    <n v="5"/>
    <n v="0"/>
    <n v="0"/>
    <n v="4"/>
    <n v="1"/>
    <n v="0"/>
    <n v="2"/>
    <n v="1"/>
    <n v="0"/>
    <n v="4"/>
    <n v="1"/>
    <n v="40"/>
    <n v="19"/>
    <n v="100"/>
    <n v="0"/>
    <m/>
    <m/>
    <m/>
    <m/>
    <m/>
    <m/>
    <m/>
    <m/>
    <m/>
  </r>
  <r>
    <x v="9"/>
    <x v="71"/>
    <s v="199415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9"/>
    <x v="71"/>
    <s v="1994155"/>
    <x v="2"/>
    <n v="5"/>
    <n v="5"/>
    <n v="0"/>
    <n v="0"/>
    <n v="0"/>
    <n v="76"/>
    <n v="0"/>
    <n v="0"/>
    <n v="0"/>
    <n v="76"/>
    <n v="10"/>
    <n v="62"/>
    <n v="4"/>
    <n v="0"/>
    <n v="67"/>
    <n v="9"/>
    <n v="0"/>
    <n v="31"/>
    <n v="31"/>
    <n v="1"/>
    <n v="46"/>
    <n v="0"/>
    <n v="38"/>
    <n v="9"/>
    <n v="79"/>
    <n v="1"/>
    <n v="0"/>
    <n v="0"/>
    <n v="1"/>
    <n v="0"/>
    <n v="0"/>
    <n v="0"/>
    <n v="0"/>
    <n v="0"/>
    <n v="0"/>
  </r>
  <r>
    <x v="12"/>
    <x v="81"/>
    <s v="1997768"/>
    <x v="1"/>
    <n v="0"/>
    <m/>
    <m/>
    <m/>
    <m/>
    <n v="51"/>
    <m/>
    <n v="8"/>
    <m/>
    <n v="43"/>
    <n v="11"/>
    <n v="28"/>
    <n v="4"/>
    <n v="8"/>
    <n v="47"/>
    <n v="4"/>
    <m/>
    <n v="7"/>
    <n v="5"/>
    <n v="4"/>
    <n v="11"/>
    <n v="5"/>
    <n v="40"/>
    <n v="16"/>
    <n v="9"/>
    <n v="0"/>
    <m/>
    <m/>
    <m/>
    <m/>
    <m/>
    <m/>
    <m/>
    <m/>
    <m/>
  </r>
  <r>
    <x v="12"/>
    <x v="81"/>
    <s v="1997768"/>
    <x v="2"/>
    <n v="1"/>
    <n v="1"/>
    <m/>
    <m/>
    <m/>
    <n v="94"/>
    <m/>
    <n v="12"/>
    <m/>
    <n v="82"/>
    <n v="14"/>
    <n v="60"/>
    <n v="8"/>
    <n v="12"/>
    <n v="85"/>
    <n v="9"/>
    <m/>
    <n v="9"/>
    <n v="7"/>
    <n v="2"/>
    <n v="31"/>
    <n v="8"/>
    <n v="40"/>
    <n v="17"/>
    <n v="103"/>
    <n v="1"/>
    <m/>
    <m/>
    <m/>
    <m/>
    <m/>
    <m/>
    <m/>
    <n v="1"/>
    <m/>
  </r>
  <r>
    <x v="12"/>
    <x v="83"/>
    <s v="1998147"/>
    <x v="2"/>
    <n v="2"/>
    <n v="0"/>
    <n v="0"/>
    <n v="2"/>
    <n v="0"/>
    <n v="6"/>
    <n v="0"/>
    <n v="0"/>
    <n v="0"/>
    <n v="6"/>
    <n v="6"/>
    <n v="0"/>
    <n v="0"/>
    <n v="0"/>
    <n v="5"/>
    <n v="1"/>
    <n v="0"/>
    <n v="4"/>
    <n v="4"/>
    <n v="0"/>
    <n v="6"/>
    <n v="5"/>
    <n v="39"/>
    <n v="16"/>
    <n v="92"/>
    <n v="0"/>
    <m/>
    <m/>
    <m/>
    <m/>
    <m/>
    <m/>
    <m/>
    <m/>
    <m/>
  </r>
  <r>
    <x v="12"/>
    <x v="88"/>
    <s v="1998226"/>
    <x v="1"/>
    <n v="0"/>
    <m/>
    <m/>
    <m/>
    <m/>
    <n v="6"/>
    <n v="0"/>
    <n v="0"/>
    <n v="0"/>
    <n v="6"/>
    <n v="1"/>
    <n v="5"/>
    <n v="0"/>
    <n v="0"/>
    <n v="5"/>
    <n v="1"/>
    <n v="0"/>
    <n v="4"/>
    <n v="3"/>
    <n v="0"/>
    <n v="5"/>
    <n v="1"/>
    <n v="50"/>
    <n v="32"/>
    <n v="14"/>
    <n v="1"/>
    <m/>
    <m/>
    <m/>
    <m/>
    <m/>
    <m/>
    <m/>
    <m/>
    <n v="1"/>
  </r>
  <r>
    <x v="12"/>
    <x v="90"/>
    <s v="1996272"/>
    <x v="1"/>
    <n v="0"/>
    <m/>
    <m/>
    <m/>
    <m/>
    <n v="1"/>
    <n v="0"/>
    <n v="0"/>
    <n v="0"/>
    <n v="1"/>
    <n v="1"/>
    <n v="0"/>
    <n v="0"/>
    <n v="0"/>
    <n v="1"/>
    <n v="0"/>
    <n v="0"/>
    <n v="0"/>
    <n v="0"/>
    <n v="0"/>
    <n v="1"/>
    <n v="0"/>
    <n v="36"/>
    <n v="13"/>
    <n v="16"/>
    <n v="0"/>
    <m/>
    <m/>
    <m/>
    <m/>
    <m/>
    <m/>
    <m/>
    <m/>
    <m/>
  </r>
  <r>
    <x v="13"/>
    <x v="91"/>
    <s v="43443757"/>
    <x v="2"/>
    <n v="7"/>
    <n v="3"/>
    <m/>
    <n v="1"/>
    <n v="3"/>
    <n v="327"/>
    <m/>
    <n v="115"/>
    <m/>
    <n v="212"/>
    <n v="10"/>
    <n v="202"/>
    <m/>
    <n v="115"/>
    <n v="280"/>
    <n v="47"/>
    <m/>
    <n v="89"/>
    <n v="81"/>
    <m/>
    <n v="27"/>
    <n v="27"/>
    <n v="42"/>
    <n v="17"/>
    <n v="100"/>
    <n v="5"/>
    <m/>
    <m/>
    <n v="1"/>
    <m/>
    <m/>
    <m/>
    <n v="3"/>
    <n v="1"/>
    <m/>
  </r>
  <r>
    <x v="13"/>
    <x v="95"/>
    <s v="32884395"/>
    <x v="2"/>
    <n v="2"/>
    <n v="2"/>
    <m/>
    <m/>
    <m/>
    <n v="69"/>
    <m/>
    <n v="1"/>
    <m/>
    <n v="68"/>
    <n v="9"/>
    <n v="59"/>
    <m/>
    <n v="1"/>
    <n v="51"/>
    <n v="18"/>
    <m/>
    <n v="30"/>
    <n v="29"/>
    <n v="6"/>
    <n v="63"/>
    <n v="4"/>
    <n v="38"/>
    <n v="18"/>
    <n v="110"/>
    <n v="0"/>
    <m/>
    <m/>
    <m/>
    <m/>
    <m/>
    <m/>
    <m/>
    <m/>
    <m/>
  </r>
  <r>
    <x v="13"/>
    <x v="99"/>
    <s v="1998443"/>
    <x v="2"/>
    <n v="2"/>
    <n v="1"/>
    <m/>
    <n v="1"/>
    <m/>
    <n v="57"/>
    <m/>
    <n v="23"/>
    <m/>
    <n v="34"/>
    <n v="1"/>
    <n v="33"/>
    <m/>
    <n v="23"/>
    <n v="53"/>
    <n v="4"/>
    <m/>
    <n v="28"/>
    <n v="28"/>
    <n v="1"/>
    <n v="51"/>
    <n v="7"/>
    <n v="43"/>
    <n v="20"/>
    <n v="80"/>
    <n v="1"/>
    <m/>
    <m/>
    <m/>
    <m/>
    <m/>
    <m/>
    <m/>
    <n v="1"/>
    <m/>
  </r>
  <r>
    <x v="13"/>
    <x v="104"/>
    <s v="1998265"/>
    <x v="2"/>
    <n v="0"/>
    <m/>
    <m/>
    <m/>
    <m/>
    <n v="23"/>
    <m/>
    <n v="13"/>
    <m/>
    <n v="10"/>
    <n v="5"/>
    <n v="5"/>
    <m/>
    <n v="13"/>
    <n v="21"/>
    <n v="2"/>
    <m/>
    <n v="6"/>
    <n v="6"/>
    <n v="3"/>
    <n v="12"/>
    <n v="3"/>
    <n v="43"/>
    <n v="23"/>
    <n v="110"/>
    <n v="1"/>
    <m/>
    <m/>
    <n v="1"/>
    <m/>
    <m/>
    <m/>
    <m/>
    <m/>
    <m/>
  </r>
  <r>
    <x v="22"/>
    <x v="210"/>
    <s v="2543007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1"/>
    <s v="4248978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1"/>
    <s v="42489785"/>
    <x v="2"/>
    <n v="6"/>
    <n v="4"/>
    <m/>
    <n v="2"/>
    <m/>
    <n v="129"/>
    <n v="129"/>
    <n v="0"/>
    <n v="0"/>
    <n v="0"/>
    <n v="45"/>
    <n v="79"/>
    <n v="5"/>
    <n v="0"/>
    <n v="108"/>
    <n v="21"/>
    <n v="0"/>
    <n v="47"/>
    <n v="46"/>
    <n v="9"/>
    <n v="110"/>
    <n v="3"/>
    <n v="42"/>
    <n v="21"/>
    <n v="112"/>
    <n v="3"/>
    <n v="0"/>
    <m/>
    <n v="0"/>
    <m/>
    <n v="3"/>
    <n v="0"/>
    <n v="0"/>
    <n v="0"/>
    <m/>
  </r>
  <r>
    <x v="22"/>
    <x v="211"/>
    <s v="4248978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2"/>
    <s v="4197332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2"/>
    <s v="41973328"/>
    <x v="2"/>
    <n v="1"/>
    <n v="0"/>
    <n v="0"/>
    <n v="1"/>
    <n v="0"/>
    <n v="5"/>
    <n v="0"/>
    <n v="0"/>
    <n v="0"/>
    <n v="5"/>
    <n v="5"/>
    <n v="0"/>
    <n v="0"/>
    <n v="0"/>
    <n v="3"/>
    <n v="2"/>
    <n v="0"/>
    <n v="4"/>
    <n v="3"/>
    <n v="1"/>
    <n v="2"/>
    <n v="5"/>
    <n v="40"/>
    <n v="13"/>
    <n v="86"/>
    <n v="3"/>
    <n v="0"/>
    <n v="0"/>
    <n v="0"/>
    <n v="0"/>
    <n v="0"/>
    <n v="0"/>
    <n v="0"/>
    <n v="3"/>
    <n v="0"/>
  </r>
  <r>
    <x v="22"/>
    <x v="212"/>
    <s v="4197332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3"/>
    <s v="199866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3"/>
    <s v="1998667"/>
    <x v="2"/>
    <n v="3"/>
    <n v="3"/>
    <n v="0"/>
    <n v="0"/>
    <n v="0"/>
    <n v="69"/>
    <n v="0"/>
    <n v="0"/>
    <n v="0"/>
    <n v="69"/>
    <n v="21"/>
    <n v="47"/>
    <n v="1"/>
    <n v="0"/>
    <n v="58"/>
    <n v="11"/>
    <n v="0"/>
    <n v="23"/>
    <n v="22"/>
    <n v="5"/>
    <n v="47"/>
    <n v="11"/>
    <n v="40"/>
    <n v="20"/>
    <n v="87"/>
    <n v="0"/>
    <n v="0"/>
    <n v="0"/>
    <n v="0"/>
    <n v="0"/>
    <n v="0"/>
    <n v="0"/>
    <n v="0"/>
    <n v="0"/>
    <n v="0"/>
  </r>
  <r>
    <x v="22"/>
    <x v="213"/>
    <s v="199866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4"/>
    <s v="3902764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4"/>
    <s v="39027648"/>
    <x v="2"/>
    <n v="0"/>
    <n v="0"/>
    <n v="0"/>
    <n v="0"/>
    <n v="0"/>
    <n v="5"/>
    <n v="0"/>
    <n v="0"/>
    <n v="0"/>
    <n v="5"/>
    <n v="0"/>
    <n v="5"/>
    <n v="0"/>
    <n v="0"/>
    <n v="5"/>
    <n v="0"/>
    <n v="0"/>
    <n v="1"/>
    <n v="1"/>
    <n v="1"/>
    <n v="1"/>
    <n v="1"/>
    <n v="44"/>
    <n v="23"/>
    <n v="89"/>
    <n v="0"/>
    <n v="0"/>
    <n v="0"/>
    <n v="0"/>
    <n v="0"/>
    <n v="0"/>
    <n v="0"/>
    <n v="0"/>
    <n v="0"/>
    <n v="0"/>
  </r>
  <r>
    <x v="22"/>
    <x v="214"/>
    <s v="3902764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5"/>
    <s v="277455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5"/>
    <s v="2774556"/>
    <x v="2"/>
    <n v="1"/>
    <n v="1"/>
    <n v="0"/>
    <m/>
    <n v="0"/>
    <n v="25"/>
    <n v="0"/>
    <n v="0"/>
    <n v="0"/>
    <n v="25"/>
    <n v="10"/>
    <n v="14"/>
    <n v="1"/>
    <n v="0"/>
    <n v="25"/>
    <n v="0"/>
    <m/>
    <n v="11"/>
    <n v="11"/>
    <n v="4"/>
    <n v="21"/>
    <n v="1"/>
    <n v="43"/>
    <n v="19"/>
    <n v="113"/>
    <n v="0"/>
    <n v="0"/>
    <n v="0"/>
    <n v="0"/>
    <n v="0"/>
    <m/>
    <n v="0"/>
    <n v="0"/>
    <m/>
    <n v="0"/>
  </r>
  <r>
    <x v="22"/>
    <x v="215"/>
    <s v="277455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05"/>
    <s v="199864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05"/>
    <s v="199864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176"/>
    <s v="206338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6"/>
    <x v="216"/>
    <s v="14030985"/>
    <x v="1"/>
    <m/>
    <n v="0"/>
    <n v="0"/>
    <n v="0"/>
    <n v="0"/>
    <n v="39"/>
    <n v="0"/>
    <n v="0"/>
    <n v="0"/>
    <n v="39"/>
    <n v="5"/>
    <n v="34"/>
    <n v="0"/>
    <n v="0"/>
    <n v="36"/>
    <n v="3"/>
    <n v="0"/>
    <n v="8"/>
    <n v="8"/>
    <n v="1"/>
    <n v="16"/>
    <n v="5"/>
    <n v="40"/>
    <n v="20"/>
    <n v="10"/>
    <n v="1"/>
    <n v="0"/>
    <n v="0"/>
    <n v="0"/>
    <n v="0"/>
    <n v="0"/>
    <n v="0"/>
    <m/>
    <n v="0"/>
    <n v="1"/>
  </r>
  <r>
    <x v="16"/>
    <x v="216"/>
    <s v="14030985"/>
    <x v="2"/>
    <n v="4"/>
    <n v="2"/>
    <n v="0"/>
    <n v="2"/>
    <n v="0"/>
    <n v="88"/>
    <n v="0"/>
    <n v="0"/>
    <n v="0"/>
    <n v="88"/>
    <n v="6"/>
    <n v="82"/>
    <n v="0"/>
    <n v="0"/>
    <n v="69"/>
    <n v="19"/>
    <n v="0"/>
    <n v="18"/>
    <n v="16"/>
    <n v="1"/>
    <n v="58"/>
    <n v="15"/>
    <n v="42"/>
    <n v="22"/>
    <n v="94"/>
    <n v="0"/>
    <n v="0"/>
    <n v="0"/>
    <n v="0"/>
    <n v="0"/>
    <n v="0"/>
    <n v="0"/>
    <n v="0"/>
    <n v="0"/>
    <n v="0"/>
  </r>
  <r>
    <x v="16"/>
    <x v="120"/>
    <s v="2001328"/>
    <x v="2"/>
    <n v="1"/>
    <n v="1"/>
    <n v="0"/>
    <n v="0"/>
    <n v="0"/>
    <n v="7"/>
    <n v="0"/>
    <n v="0"/>
    <n v="0"/>
    <n v="7"/>
    <n v="1"/>
    <n v="6"/>
    <n v="0"/>
    <n v="0"/>
    <n v="5"/>
    <n v="2"/>
    <n v="0"/>
    <n v="6"/>
    <n v="5"/>
    <n v="1"/>
    <n v="7"/>
    <n v="7"/>
    <n v="47"/>
    <n v="22"/>
    <n v="125"/>
    <n v="2"/>
    <n v="0"/>
    <n v="0"/>
    <n v="0"/>
    <n v="0"/>
    <n v="0"/>
    <n v="0"/>
    <n v="0"/>
    <n v="2"/>
    <n v="0"/>
  </r>
  <r>
    <x v="17"/>
    <x v="188"/>
    <s v="2003793"/>
    <x v="2"/>
    <n v="0"/>
    <n v="0"/>
    <n v="0"/>
    <n v="0"/>
    <n v="0"/>
    <n v="14"/>
    <n v="0"/>
    <n v="0"/>
    <n v="0"/>
    <n v="14"/>
    <n v="9"/>
    <n v="4"/>
    <n v="1"/>
    <n v="0"/>
    <n v="12"/>
    <n v="2"/>
    <n v="0"/>
    <n v="9"/>
    <n v="9"/>
    <n v="0"/>
    <n v="14"/>
    <n v="0"/>
    <n v="43"/>
    <n v="24"/>
    <n v="65"/>
    <n v="0"/>
    <n v="0"/>
    <n v="0"/>
    <n v="0"/>
    <n v="0"/>
    <n v="0"/>
    <n v="0"/>
    <n v="0"/>
    <n v="0"/>
    <n v="0"/>
  </r>
  <r>
    <x v="17"/>
    <x v="189"/>
    <s v="2003095"/>
    <x v="1"/>
    <n v="0"/>
    <n v="1"/>
    <n v="0"/>
    <n v="0"/>
    <n v="0"/>
    <n v="5"/>
    <n v="0"/>
    <n v="0"/>
    <n v="0"/>
    <n v="5"/>
    <n v="0"/>
    <n v="4"/>
    <n v="1"/>
    <n v="0"/>
    <n v="5"/>
    <n v="0"/>
    <n v="0"/>
    <n v="1"/>
    <n v="1"/>
    <n v="0"/>
    <n v="2"/>
    <n v="0"/>
    <n v="42"/>
    <n v="13"/>
    <n v="14"/>
    <n v="0"/>
    <n v="0"/>
    <n v="0"/>
    <n v="0"/>
    <n v="0"/>
    <n v="0"/>
    <n v="0"/>
    <n v="0"/>
    <n v="0"/>
    <n v="0"/>
  </r>
  <r>
    <x v="17"/>
    <x v="189"/>
    <s v="2003095"/>
    <x v="2"/>
    <n v="0"/>
    <n v="0"/>
    <n v="0"/>
    <n v="0"/>
    <n v="0"/>
    <n v="20"/>
    <n v="0"/>
    <n v="0"/>
    <n v="0"/>
    <n v="20"/>
    <n v="0"/>
    <n v="19"/>
    <n v="1"/>
    <n v="0"/>
    <n v="20"/>
    <n v="0"/>
    <n v="0"/>
    <n v="1"/>
    <n v="1"/>
    <n v="1"/>
    <n v="17"/>
    <n v="1"/>
    <n v="40"/>
    <n v="21"/>
    <n v="102"/>
    <n v="0"/>
    <n v="0"/>
    <n v="0"/>
    <n v="0"/>
    <n v="0"/>
    <n v="0"/>
    <n v="0"/>
    <n v="0"/>
    <n v="0"/>
    <n v="0"/>
  </r>
  <r>
    <x v="17"/>
    <x v="190"/>
    <s v="2003178"/>
    <x v="1"/>
    <n v="0"/>
    <n v="0"/>
    <n v="0"/>
    <n v="0"/>
    <n v="0"/>
    <n v="2"/>
    <n v="0"/>
    <n v="0"/>
    <n v="0"/>
    <n v="2"/>
    <n v="0"/>
    <n v="0"/>
    <n v="2"/>
    <n v="0"/>
    <n v="2"/>
    <n v="0"/>
    <n v="0"/>
    <n v="1"/>
    <n v="1"/>
    <m/>
    <n v="2"/>
    <m/>
    <n v="43"/>
    <n v="15"/>
    <n v="7"/>
    <n v="0"/>
    <n v="0"/>
    <n v="0"/>
    <n v="0"/>
    <n v="0"/>
    <n v="0"/>
    <n v="0"/>
    <n v="0"/>
    <m/>
    <n v="0"/>
  </r>
  <r>
    <x v="17"/>
    <x v="190"/>
    <s v="2003178"/>
    <x v="2"/>
    <n v="0"/>
    <n v="0"/>
    <n v="0"/>
    <n v="0"/>
    <n v="0"/>
    <n v="8"/>
    <n v="0"/>
    <n v="0"/>
    <n v="0"/>
    <n v="8"/>
    <n v="0"/>
    <n v="0"/>
    <n v="8"/>
    <n v="0"/>
    <n v="6"/>
    <n v="2"/>
    <n v="0"/>
    <n v="3"/>
    <n v="3"/>
    <n v="0"/>
    <n v="4"/>
    <n v="0"/>
    <n v="41"/>
    <n v="22"/>
    <n v="95"/>
    <n v="2"/>
    <n v="0"/>
    <n v="0"/>
    <n v="0"/>
    <n v="0"/>
    <n v="0"/>
    <n v="0"/>
    <n v="0"/>
    <n v="0"/>
    <n v="2"/>
  </r>
  <r>
    <x v="17"/>
    <x v="121"/>
    <s v="3293557"/>
    <x v="1"/>
    <n v="0"/>
    <n v="0"/>
    <n v="0"/>
    <n v="0"/>
    <n v="0"/>
    <n v="33"/>
    <n v="0"/>
    <n v="0"/>
    <n v="0"/>
    <n v="33"/>
    <n v="2"/>
    <n v="24"/>
    <n v="7"/>
    <n v="0"/>
    <n v="30"/>
    <n v="3"/>
    <n v="0"/>
    <n v="2"/>
    <n v="2"/>
    <n v="1"/>
    <n v="12"/>
    <n v="0"/>
    <n v="44"/>
    <n v="20"/>
    <n v="14"/>
    <n v="0"/>
    <n v="0"/>
    <n v="0"/>
    <n v="0"/>
    <n v="0"/>
    <n v="0"/>
    <n v="0"/>
    <n v="0"/>
    <n v="0"/>
    <n v="0"/>
  </r>
  <r>
    <x v="17"/>
    <x v="121"/>
    <s v="3293557"/>
    <x v="2"/>
    <n v="2"/>
    <n v="1"/>
    <n v="0"/>
    <n v="1"/>
    <n v="0"/>
    <n v="307"/>
    <n v="0"/>
    <n v="0"/>
    <n v="0"/>
    <n v="307"/>
    <n v="56"/>
    <n v="204"/>
    <n v="47"/>
    <n v="0"/>
    <n v="267"/>
    <n v="40"/>
    <n v="0"/>
    <n v="13"/>
    <n v="13"/>
    <n v="37"/>
    <n v="176"/>
    <n v="25"/>
    <n v="40"/>
    <n v="21"/>
    <n v="97"/>
    <n v="3"/>
    <n v="0"/>
    <n v="0"/>
    <n v="0"/>
    <n v="2"/>
    <n v="0"/>
    <n v="0"/>
    <n v="1"/>
    <n v="0"/>
    <n v="0"/>
  </r>
  <r>
    <x v="17"/>
    <x v="191"/>
    <s v="2003623"/>
    <x v="2"/>
    <n v="0"/>
    <n v="0"/>
    <n v="0"/>
    <n v="0"/>
    <n v="0"/>
    <n v="3"/>
    <n v="0"/>
    <n v="0"/>
    <n v="0"/>
    <n v="3"/>
    <n v="3"/>
    <n v="0"/>
    <n v="0"/>
    <n v="0"/>
    <n v="3"/>
    <n v="0"/>
    <n v="0"/>
    <n v="1"/>
    <n v="1"/>
    <n v="0"/>
    <n v="2"/>
    <n v="3"/>
    <n v="38"/>
    <n v="13"/>
    <n v="100"/>
    <n v="1"/>
    <n v="0"/>
    <n v="0"/>
    <n v="0"/>
    <n v="0"/>
    <n v="0"/>
    <n v="0"/>
    <n v="0"/>
    <n v="1"/>
    <n v="0"/>
  </r>
  <r>
    <x v="17"/>
    <x v="192"/>
    <s v="25187896"/>
    <x v="1"/>
    <n v="0"/>
    <n v="0"/>
    <n v="0"/>
    <n v="0"/>
    <n v="0"/>
    <n v="13"/>
    <n v="0"/>
    <n v="0"/>
    <n v="0"/>
    <n v="13"/>
    <n v="11"/>
    <n v="2"/>
    <n v="0"/>
    <n v="0"/>
    <n v="12"/>
    <n v="1"/>
    <n v="0"/>
    <n v="11"/>
    <n v="11"/>
    <n v="0"/>
    <n v="12"/>
    <n v="0"/>
    <n v="40"/>
    <n v="22"/>
    <n v="11"/>
    <n v="0"/>
    <n v="0"/>
    <n v="0"/>
    <n v="0"/>
    <n v="0"/>
    <n v="0"/>
    <n v="0"/>
    <n v="0"/>
    <n v="0"/>
    <n v="0"/>
  </r>
  <r>
    <x v="17"/>
    <x v="192"/>
    <s v="25187896"/>
    <x v="2"/>
    <n v="3"/>
    <n v="1"/>
    <n v="0"/>
    <n v="2"/>
    <n v="0"/>
    <n v="100"/>
    <n v="0"/>
    <n v="0"/>
    <n v="0"/>
    <n v="100"/>
    <n v="1"/>
    <n v="92"/>
    <n v="7"/>
    <n v="0"/>
    <n v="76"/>
    <n v="24"/>
    <n v="0"/>
    <n v="83"/>
    <n v="83"/>
    <n v="12"/>
    <n v="74"/>
    <n v="5"/>
    <n v="40"/>
    <n v="25"/>
    <n v="85"/>
    <n v="1"/>
    <n v="0"/>
    <n v="0"/>
    <n v="0"/>
    <n v="0"/>
    <n v="0"/>
    <n v="0"/>
    <n v="1"/>
    <n v="0"/>
    <n v="0"/>
  </r>
  <r>
    <x v="17"/>
    <x v="193"/>
    <s v="2002760"/>
    <x v="2"/>
    <n v="0"/>
    <n v="0"/>
    <n v="0"/>
    <n v="0"/>
    <n v="0"/>
    <n v="2"/>
    <n v="0"/>
    <n v="0"/>
    <n v="0"/>
    <n v="2"/>
    <n v="2"/>
    <n v="0"/>
    <n v="0"/>
    <n v="0"/>
    <n v="2"/>
    <n v="0"/>
    <n v="0"/>
    <n v="2"/>
    <n v="2"/>
    <n v="0"/>
    <n v="2"/>
    <n v="2"/>
    <n v="49"/>
    <n v="24"/>
    <n v="105"/>
    <n v="1"/>
    <n v="0"/>
    <n v="0"/>
    <n v="0"/>
    <n v="0"/>
    <n v="0"/>
    <n v="0"/>
    <n v="0"/>
    <n v="1"/>
    <n v="0"/>
  </r>
  <r>
    <x v="17"/>
    <x v="194"/>
    <s v="40199749"/>
    <x v="2"/>
    <n v="0"/>
    <n v="0"/>
    <n v="0"/>
    <n v="0"/>
    <n v="0"/>
    <n v="10"/>
    <n v="0"/>
    <n v="0"/>
    <n v="0"/>
    <n v="10"/>
    <n v="0"/>
    <n v="0"/>
    <n v="0"/>
    <n v="10"/>
    <n v="10"/>
    <n v="0"/>
    <n v="0"/>
    <n v="4"/>
    <n v="4"/>
    <n v="0"/>
    <n v="10"/>
    <n v="2"/>
    <n v="42"/>
    <n v="21"/>
    <n v="92"/>
    <n v="0"/>
    <n v="0"/>
    <n v="0"/>
    <n v="0"/>
    <n v="0"/>
    <n v="0"/>
    <n v="0"/>
    <n v="0"/>
    <n v="0"/>
    <n v="0"/>
  </r>
  <r>
    <x v="17"/>
    <x v="195"/>
    <s v="42582687"/>
    <x v="1"/>
    <n v="0"/>
    <n v="0"/>
    <n v="0"/>
    <n v="0"/>
    <n v="0"/>
    <n v="4"/>
    <n v="0"/>
    <n v="0"/>
    <n v="0"/>
    <n v="4"/>
    <n v="3"/>
    <n v="1"/>
    <n v="0"/>
    <n v="0"/>
    <n v="4"/>
    <n v="0"/>
    <n v="0"/>
    <n v="1"/>
    <n v="1"/>
    <n v="0"/>
    <n v="1"/>
    <n v="0"/>
    <n v="37"/>
    <n v="18"/>
    <n v="8"/>
    <n v="0"/>
    <n v="0"/>
    <n v="0"/>
    <n v="0"/>
    <n v="0"/>
    <n v="0"/>
    <n v="0"/>
    <n v="0"/>
    <n v="0"/>
    <n v="0"/>
  </r>
  <r>
    <x v="17"/>
    <x v="195"/>
    <s v="42582687"/>
    <x v="2"/>
    <n v="0"/>
    <n v="0"/>
    <n v="0"/>
    <n v="0"/>
    <n v="0"/>
    <n v="36"/>
    <n v="0"/>
    <n v="0"/>
    <n v="0"/>
    <n v="36"/>
    <n v="11"/>
    <n v="25"/>
    <n v="0"/>
    <n v="0"/>
    <n v="31"/>
    <n v="5"/>
    <n v="0"/>
    <n v="10"/>
    <n v="10"/>
    <n v="3"/>
    <n v="14"/>
    <n v="1"/>
    <n v="38"/>
    <n v="18"/>
    <n v="93"/>
    <n v="0"/>
    <n v="0"/>
    <n v="0"/>
    <n v="0"/>
    <m/>
    <n v="0"/>
    <n v="0"/>
    <n v="0"/>
    <n v="0"/>
    <n v="0"/>
  </r>
  <r>
    <x v="17"/>
    <x v="196"/>
    <s v="2002380"/>
    <x v="2"/>
    <n v="0"/>
    <n v="0"/>
    <n v="0"/>
    <n v="0"/>
    <n v="0"/>
    <n v="10"/>
    <n v="0"/>
    <n v="0"/>
    <n v="0"/>
    <n v="10"/>
    <n v="0"/>
    <n v="10"/>
    <n v="0"/>
    <n v="0"/>
    <n v="10"/>
    <m/>
    <n v="0"/>
    <n v="1"/>
    <n v="1"/>
    <n v="1"/>
    <n v="1"/>
    <n v="1"/>
    <n v="41"/>
    <n v="22"/>
    <n v="97"/>
    <n v="0"/>
    <n v="0"/>
    <n v="0"/>
    <n v="0"/>
    <n v="0"/>
    <n v="0"/>
    <n v="0"/>
    <n v="0"/>
    <n v="0"/>
    <n v="0"/>
  </r>
  <r>
    <x v="24"/>
    <x v="201"/>
    <s v="2004172"/>
    <x v="2"/>
    <n v="1"/>
    <n v="0"/>
    <n v="1"/>
    <n v="0"/>
    <n v="0"/>
    <n v="28"/>
    <n v="0"/>
    <n v="0"/>
    <n v="0"/>
    <n v="28"/>
    <n v="4"/>
    <n v="24"/>
    <n v="0"/>
    <n v="0"/>
    <n v="26"/>
    <n v="2"/>
    <n v="0"/>
    <n v="14"/>
    <n v="12"/>
    <n v="8"/>
    <n v="16"/>
    <n v="3"/>
    <n v="46"/>
    <n v="22"/>
    <n v="68"/>
    <m/>
    <m/>
    <m/>
    <m/>
    <m/>
    <m/>
    <m/>
    <m/>
    <m/>
    <m/>
  </r>
  <r>
    <x v="21"/>
    <x v="160"/>
    <s v="2006320"/>
    <x v="2"/>
    <n v="0"/>
    <m/>
    <m/>
    <m/>
    <m/>
    <n v="8"/>
    <m/>
    <m/>
    <m/>
    <n v="8"/>
    <n v="0"/>
    <n v="8"/>
    <n v="0"/>
    <n v="0"/>
    <n v="6"/>
    <n v="2"/>
    <n v="0"/>
    <n v="4"/>
    <n v="4"/>
    <n v="0"/>
    <n v="7"/>
    <n v="1"/>
    <n v="38"/>
    <n v="19"/>
    <n v="111"/>
    <n v="0"/>
    <m/>
    <m/>
    <m/>
    <m/>
    <m/>
    <m/>
    <m/>
    <m/>
    <m/>
  </r>
  <r>
    <x v="21"/>
    <x v="161"/>
    <s v="2006343"/>
    <x v="2"/>
    <n v="1"/>
    <n v="1"/>
    <m/>
    <m/>
    <m/>
    <n v="8"/>
    <m/>
    <m/>
    <m/>
    <n v="8"/>
    <n v="2"/>
    <n v="6"/>
    <n v="0"/>
    <n v="0"/>
    <n v="8"/>
    <n v="0"/>
    <n v="0"/>
    <n v="0"/>
    <n v="0"/>
    <n v="0"/>
    <n v="2"/>
    <n v="0"/>
    <n v="36"/>
    <n v="11"/>
    <n v="81"/>
    <n v="1"/>
    <m/>
    <m/>
    <m/>
    <m/>
    <m/>
    <m/>
    <m/>
    <m/>
    <n v="1"/>
  </r>
  <r>
    <x v="5"/>
    <x v="50"/>
    <s v="1992050"/>
    <x v="2"/>
    <n v="5"/>
    <m/>
    <n v="5"/>
    <m/>
    <m/>
    <n v="136"/>
    <m/>
    <m/>
    <m/>
    <n v="136"/>
    <n v="56"/>
    <n v="74"/>
    <n v="6"/>
    <m/>
    <n v="123"/>
    <n v="13"/>
    <m/>
    <n v="61"/>
    <n v="61"/>
    <n v="42"/>
    <n v="100"/>
    <n v="25"/>
    <n v="37"/>
    <n v="25"/>
    <n v="110"/>
    <n v="6"/>
    <m/>
    <m/>
    <n v="2"/>
    <m/>
    <n v="2"/>
    <m/>
    <n v="1"/>
    <n v="1"/>
    <m/>
  </r>
  <r>
    <x v="10"/>
    <x v="73"/>
    <s v="3092540"/>
    <x v="2"/>
    <n v="1"/>
    <n v="1"/>
    <n v="0"/>
    <n v="0"/>
    <n v="0"/>
    <n v="125"/>
    <n v="0"/>
    <n v="0"/>
    <n v="0"/>
    <n v="125"/>
    <n v="91"/>
    <n v="29"/>
    <n v="5"/>
    <m/>
    <n v="114"/>
    <n v="11"/>
    <m/>
    <n v="37"/>
    <n v="35"/>
    <n v="15"/>
    <n v="47"/>
    <n v="27"/>
    <n v="38"/>
    <n v="15"/>
    <n v="111"/>
    <n v="4"/>
    <m/>
    <m/>
    <n v="1"/>
    <m/>
    <n v="2"/>
    <m/>
    <n v="1"/>
    <m/>
    <m/>
  </r>
  <r>
    <x v="12"/>
    <x v="81"/>
    <s v="1997768"/>
    <x v="2"/>
    <n v="5"/>
    <n v="5"/>
    <m/>
    <m/>
    <m/>
    <n v="94"/>
    <m/>
    <m/>
    <m/>
    <n v="94"/>
    <n v="29"/>
    <n v="65"/>
    <m/>
    <m/>
    <n v="86"/>
    <n v="8"/>
    <m/>
    <n v="9"/>
    <n v="5"/>
    <n v="10"/>
    <n v="25"/>
    <n v="10"/>
    <n v="38"/>
    <n v="17"/>
    <n v="89"/>
    <n v="1"/>
    <m/>
    <m/>
    <n v="1"/>
    <m/>
    <m/>
    <m/>
    <m/>
    <m/>
    <m/>
  </r>
  <r>
    <x v="23"/>
    <x v="177"/>
    <s v="1984151"/>
    <x v="2"/>
    <n v="6"/>
    <n v="6"/>
    <m/>
    <m/>
    <m/>
    <n v="331"/>
    <m/>
    <m/>
    <m/>
    <n v="331"/>
    <n v="28"/>
    <n v="118"/>
    <n v="185"/>
    <m/>
    <n v="254"/>
    <n v="77"/>
    <m/>
    <n v="130"/>
    <n v="125"/>
    <n v="1"/>
    <n v="253"/>
    <n v="71"/>
    <n v="38"/>
    <n v="27"/>
    <n v="90"/>
    <n v="5"/>
    <m/>
    <m/>
    <n v="2"/>
    <m/>
    <n v="3"/>
    <m/>
    <m/>
    <m/>
    <m/>
  </r>
  <r>
    <x v="14"/>
    <x v="107"/>
    <s v="22563423"/>
    <x v="2"/>
    <n v="4"/>
    <m/>
    <n v="4"/>
    <m/>
    <n v="0"/>
    <n v="141"/>
    <m/>
    <m/>
    <m/>
    <n v="141"/>
    <n v="21"/>
    <n v="119"/>
    <n v="1"/>
    <m/>
    <n v="117"/>
    <n v="24"/>
    <m/>
    <n v="46"/>
    <n v="41"/>
    <n v="7"/>
    <n v="65"/>
    <n v="4"/>
    <n v="36"/>
    <n v="18"/>
    <n v="100"/>
    <n v="2"/>
    <m/>
    <m/>
    <n v="1"/>
    <m/>
    <n v="1"/>
    <m/>
    <m/>
    <m/>
    <m/>
  </r>
  <r>
    <x v="15"/>
    <x v="112"/>
    <s v="3083340"/>
    <x v="2"/>
    <n v="10"/>
    <m/>
    <n v="8"/>
    <n v="2"/>
    <m/>
    <n v="306"/>
    <m/>
    <m/>
    <m/>
    <n v="306"/>
    <n v="48"/>
    <n v="258"/>
    <m/>
    <m/>
    <n v="279"/>
    <n v="27"/>
    <m/>
    <n v="49"/>
    <n v="47"/>
    <n v="29"/>
    <n v="217"/>
    <n v="29"/>
    <n v="40"/>
    <n v="16"/>
    <n v="103"/>
    <n v="5"/>
    <m/>
    <m/>
    <n v="1"/>
    <m/>
    <n v="2"/>
    <m/>
    <n v="1"/>
    <n v="1"/>
    <m/>
  </r>
  <r>
    <x v="24"/>
    <x v="197"/>
    <s v="2004151"/>
    <x v="2"/>
    <n v="3"/>
    <n v="1"/>
    <m/>
    <m/>
    <n v="2"/>
    <n v="122"/>
    <m/>
    <m/>
    <m/>
    <n v="122"/>
    <n v="54"/>
    <n v="68"/>
    <m/>
    <m/>
    <n v="105"/>
    <n v="17"/>
    <m/>
    <n v="51"/>
    <n v="51"/>
    <n v="68"/>
    <n v="17"/>
    <n v="19"/>
    <n v="40"/>
    <n v="12"/>
    <n v="97"/>
    <n v="4"/>
    <m/>
    <m/>
    <n v="1"/>
    <m/>
    <n v="2"/>
    <m/>
    <n v="1"/>
    <m/>
    <m/>
  </r>
  <r>
    <x v="24"/>
    <x v="200"/>
    <s v="2004060"/>
    <x v="2"/>
    <n v="1"/>
    <n v="1"/>
    <m/>
    <m/>
    <m/>
    <n v="47"/>
    <m/>
    <m/>
    <m/>
    <n v="47"/>
    <n v="25"/>
    <n v="22"/>
    <m/>
    <m/>
    <n v="44"/>
    <n v="3"/>
    <m/>
    <n v="11"/>
    <n v="8"/>
    <n v="6"/>
    <n v="6"/>
    <n v="3"/>
    <n v="44"/>
    <n v="16"/>
    <n v="88"/>
    <n v="2"/>
    <n v="1"/>
    <m/>
    <n v="1"/>
    <m/>
    <m/>
    <m/>
    <m/>
    <m/>
    <m/>
  </r>
  <r>
    <x v="19"/>
    <x v="135"/>
    <s v="5540451"/>
    <x v="2"/>
    <n v="5"/>
    <n v="5"/>
    <m/>
    <m/>
    <m/>
    <n v="194"/>
    <m/>
    <m/>
    <m/>
    <n v="194"/>
    <n v="105"/>
    <n v="57"/>
    <n v="32"/>
    <m/>
    <n v="163"/>
    <n v="31"/>
    <m/>
    <n v="113"/>
    <n v="113"/>
    <n v="7"/>
    <n v="139"/>
    <n v="53"/>
    <n v="39"/>
    <n v="24"/>
    <n v="89"/>
    <n v="1"/>
    <m/>
    <m/>
    <n v="1"/>
    <m/>
    <m/>
    <m/>
    <m/>
    <m/>
    <m/>
  </r>
  <r>
    <x v="20"/>
    <x v="157"/>
    <s v="2006277"/>
    <x v="2"/>
    <n v="3"/>
    <n v="2"/>
    <n v="1"/>
    <m/>
    <m/>
    <n v="104"/>
    <m/>
    <m/>
    <m/>
    <n v="104"/>
    <n v="41"/>
    <n v="63"/>
    <m/>
    <m/>
    <n v="85"/>
    <n v="19"/>
    <m/>
    <n v="15"/>
    <n v="15"/>
    <n v="13"/>
    <n v="88"/>
    <n v="14"/>
    <n v="40"/>
    <n v="21"/>
    <n v="99"/>
    <n v="1"/>
    <m/>
    <m/>
    <n v="1"/>
    <m/>
    <m/>
    <m/>
    <m/>
    <m/>
    <m/>
  </r>
  <r>
    <x v="21"/>
    <x v="158"/>
    <s v="2006076"/>
    <x v="2"/>
    <n v="3"/>
    <n v="2"/>
    <m/>
    <n v="1"/>
    <m/>
    <n v="168"/>
    <m/>
    <m/>
    <m/>
    <n v="168"/>
    <n v="29"/>
    <n v="47"/>
    <n v="92"/>
    <m/>
    <n v="139"/>
    <n v="29"/>
    <m/>
    <n v="108"/>
    <n v="103"/>
    <n v="9"/>
    <n v="120"/>
    <n v="8"/>
    <n v="42"/>
    <n v="19"/>
    <n v="94"/>
    <n v="6"/>
    <m/>
    <m/>
    <n v="2"/>
    <m/>
    <m/>
    <m/>
    <n v="3"/>
    <m/>
    <n v="1"/>
  </r>
  <r>
    <x v="21"/>
    <x v="158"/>
    <s v="2006076"/>
    <x v="1"/>
    <n v="0"/>
    <m/>
    <m/>
    <m/>
    <m/>
    <n v="9"/>
    <m/>
    <m/>
    <m/>
    <n v="9"/>
    <n v="1"/>
    <m/>
    <n v="8"/>
    <m/>
    <n v="9"/>
    <m/>
    <m/>
    <n v="5"/>
    <n v="5"/>
    <m/>
    <n v="4"/>
    <n v="2"/>
    <n v="42"/>
    <n v="20"/>
    <n v="8"/>
    <n v="1"/>
    <m/>
    <m/>
    <n v="1"/>
    <m/>
    <m/>
    <m/>
    <m/>
    <m/>
    <m/>
  </r>
  <r>
    <x v="1"/>
    <x v="2"/>
    <s v="1983080"/>
    <x v="1"/>
    <n v="1"/>
    <m/>
    <n v="1"/>
    <m/>
    <m/>
    <n v="53"/>
    <m/>
    <m/>
    <m/>
    <n v="53"/>
    <n v="8"/>
    <n v="43"/>
    <n v="2"/>
    <m/>
    <n v="46"/>
    <n v="7"/>
    <m/>
    <n v="12"/>
    <n v="12"/>
    <n v="2"/>
    <n v="22"/>
    <n v="7"/>
    <n v="42"/>
    <n v="19"/>
    <n v="10"/>
    <n v="1"/>
    <m/>
    <m/>
    <m/>
    <m/>
    <n v="1"/>
    <m/>
    <m/>
    <m/>
    <m/>
  </r>
  <r>
    <x v="1"/>
    <x v="2"/>
    <s v="1983080"/>
    <x v="2"/>
    <n v="1"/>
    <m/>
    <n v="1"/>
    <m/>
    <m/>
    <n v="147"/>
    <m/>
    <m/>
    <m/>
    <n v="147"/>
    <n v="11"/>
    <n v="129"/>
    <n v="7"/>
    <m/>
    <n v="126"/>
    <n v="21"/>
    <m/>
    <n v="41"/>
    <n v="35"/>
    <n v="13"/>
    <n v="89"/>
    <n v="29"/>
    <n v="40"/>
    <n v="17"/>
    <n v="96"/>
    <m/>
    <m/>
    <m/>
    <m/>
    <m/>
    <m/>
    <m/>
    <m/>
    <m/>
    <m/>
  </r>
  <r>
    <x v="1"/>
    <x v="3"/>
    <s v="42631325"/>
    <x v="2"/>
    <n v="0"/>
    <m/>
    <m/>
    <m/>
    <m/>
    <n v="28"/>
    <m/>
    <m/>
    <m/>
    <n v="28"/>
    <n v="2"/>
    <n v="25"/>
    <n v="1"/>
    <m/>
    <n v="24"/>
    <n v="4"/>
    <n v="1"/>
    <n v="13"/>
    <n v="10"/>
    <n v="3"/>
    <n v="13"/>
    <n v="5"/>
    <n v="42"/>
    <n v="24"/>
    <n v="100"/>
    <n v="0"/>
    <m/>
    <m/>
    <m/>
    <m/>
    <m/>
    <m/>
    <m/>
    <m/>
    <m/>
  </r>
  <r>
    <x v="2"/>
    <x v="7"/>
    <s v="26285843"/>
    <x v="2"/>
    <n v="1"/>
    <n v="1"/>
    <m/>
    <m/>
    <m/>
    <n v="6"/>
    <m/>
    <m/>
    <m/>
    <n v="6"/>
    <n v="1"/>
    <n v="5"/>
    <m/>
    <m/>
    <n v="4"/>
    <n v="2"/>
    <m/>
    <n v="4"/>
    <n v="4"/>
    <m/>
    <n v="4"/>
    <m/>
    <n v="40"/>
    <n v="19"/>
    <n v="116"/>
    <n v="0"/>
    <m/>
    <m/>
    <m/>
    <m/>
    <m/>
    <m/>
    <m/>
    <m/>
    <m/>
  </r>
  <r>
    <x v="2"/>
    <x v="8"/>
    <s v="5484008"/>
    <x v="2"/>
    <n v="0"/>
    <m/>
    <m/>
    <m/>
    <m/>
    <n v="1"/>
    <m/>
    <m/>
    <m/>
    <n v="1"/>
    <n v="1"/>
    <m/>
    <m/>
    <m/>
    <n v="1"/>
    <m/>
    <m/>
    <m/>
    <m/>
    <m/>
    <m/>
    <n v="1"/>
    <n v="37"/>
    <n v="12"/>
    <n v="25"/>
    <n v="1"/>
    <m/>
    <m/>
    <m/>
    <m/>
    <m/>
    <m/>
    <n v="1"/>
    <m/>
    <m/>
  </r>
  <r>
    <x v="2"/>
    <x v="9"/>
    <s v="1982488"/>
    <x v="2"/>
    <n v="1"/>
    <n v="1"/>
    <m/>
    <m/>
    <m/>
    <n v="22"/>
    <m/>
    <m/>
    <m/>
    <n v="22"/>
    <n v="3"/>
    <n v="19"/>
    <m/>
    <m/>
    <n v="18"/>
    <n v="4"/>
    <m/>
    <n v="13"/>
    <n v="13"/>
    <m/>
    <n v="21"/>
    <m/>
    <n v="38"/>
    <n v="18"/>
    <n v="97"/>
    <n v="1"/>
    <m/>
    <m/>
    <m/>
    <m/>
    <m/>
    <m/>
    <n v="1"/>
    <m/>
    <m/>
  </r>
  <r>
    <x v="2"/>
    <x v="12"/>
    <s v="1982525"/>
    <x v="2"/>
    <n v="0"/>
    <m/>
    <m/>
    <m/>
    <m/>
    <n v="8"/>
    <m/>
    <m/>
    <m/>
    <n v="8"/>
    <n v="7"/>
    <m/>
    <n v="1"/>
    <m/>
    <n v="8"/>
    <m/>
    <m/>
    <m/>
    <m/>
    <m/>
    <m/>
    <m/>
    <n v="35"/>
    <n v="19"/>
    <n v="100"/>
    <n v="0"/>
    <m/>
    <m/>
    <m/>
    <m/>
    <m/>
    <m/>
    <m/>
    <m/>
    <m/>
  </r>
  <r>
    <x v="2"/>
    <x v="13"/>
    <s v="1982531"/>
    <x v="2"/>
    <n v="0"/>
    <m/>
    <m/>
    <m/>
    <m/>
    <n v="28"/>
    <m/>
    <m/>
    <m/>
    <n v="28"/>
    <n v="2"/>
    <n v="26"/>
    <m/>
    <m/>
    <n v="24"/>
    <n v="4"/>
    <m/>
    <n v="6"/>
    <n v="6"/>
    <m/>
    <n v="10"/>
    <n v="1"/>
    <n v="41"/>
    <n v="20"/>
    <n v="75"/>
    <n v="0"/>
    <m/>
    <m/>
    <m/>
    <m/>
    <m/>
    <m/>
    <m/>
    <m/>
    <m/>
  </r>
  <r>
    <x v="2"/>
    <x v="14"/>
    <s v="1983080"/>
    <x v="2"/>
    <n v="0"/>
    <m/>
    <m/>
    <m/>
    <m/>
    <n v="2"/>
    <m/>
    <m/>
    <m/>
    <n v="2"/>
    <n v="2"/>
    <m/>
    <m/>
    <m/>
    <n v="2"/>
    <m/>
    <m/>
    <m/>
    <m/>
    <m/>
    <n v="1"/>
    <m/>
    <n v="34"/>
    <n v="9"/>
    <n v="60"/>
    <n v="0"/>
    <m/>
    <m/>
    <m/>
    <m/>
    <m/>
    <m/>
    <m/>
    <m/>
    <m/>
  </r>
  <r>
    <x v="2"/>
    <x v="15"/>
    <s v="35814729"/>
    <x v="2"/>
    <n v="0"/>
    <m/>
    <m/>
    <m/>
    <m/>
    <n v="6"/>
    <m/>
    <m/>
    <m/>
    <n v="6"/>
    <n v="5"/>
    <m/>
    <n v="1"/>
    <m/>
    <n v="6"/>
    <m/>
    <m/>
    <n v="1"/>
    <m/>
    <n v="1"/>
    <n v="3"/>
    <m/>
    <n v="41"/>
    <n v="22"/>
    <n v="52"/>
    <n v="0"/>
    <m/>
    <m/>
    <m/>
    <m/>
    <m/>
    <m/>
    <m/>
    <m/>
    <m/>
  </r>
  <r>
    <x v="2"/>
    <x v="16"/>
    <s v="41758238"/>
    <x v="2"/>
    <n v="0"/>
    <m/>
    <m/>
    <m/>
    <m/>
    <n v="14"/>
    <m/>
    <m/>
    <m/>
    <n v="14"/>
    <n v="13"/>
    <m/>
    <n v="1"/>
    <m/>
    <n v="12"/>
    <n v="2"/>
    <m/>
    <n v="9"/>
    <n v="9"/>
    <n v="1"/>
    <n v="11"/>
    <m/>
    <n v="39"/>
    <n v="15"/>
    <n v="88"/>
    <n v="0"/>
    <m/>
    <m/>
    <m/>
    <m/>
    <m/>
    <m/>
    <m/>
    <m/>
    <m/>
  </r>
  <r>
    <x v="2"/>
    <x v="19"/>
    <s v="1982637"/>
    <x v="2"/>
    <n v="1"/>
    <n v="1"/>
    <m/>
    <m/>
    <m/>
    <n v="7"/>
    <m/>
    <m/>
    <m/>
    <n v="7"/>
    <n v="6"/>
    <n v="1"/>
    <m/>
    <m/>
    <n v="7"/>
    <m/>
    <m/>
    <m/>
    <m/>
    <m/>
    <n v="1"/>
    <m/>
    <n v="37"/>
    <n v="20"/>
    <n v="125"/>
    <n v="0"/>
    <m/>
    <m/>
    <m/>
    <m/>
    <m/>
    <m/>
    <m/>
    <m/>
    <m/>
  </r>
  <r>
    <x v="2"/>
    <x v="164"/>
    <s v="1982695"/>
    <x v="2"/>
    <n v="0"/>
    <m/>
    <m/>
    <m/>
    <m/>
    <n v="9"/>
    <m/>
    <m/>
    <m/>
    <n v="9"/>
    <n v="9"/>
    <m/>
    <m/>
    <m/>
    <n v="9"/>
    <m/>
    <m/>
    <n v="1"/>
    <n v="1"/>
    <n v="2"/>
    <n v="9"/>
    <m/>
    <n v="38"/>
    <n v="22"/>
    <n v="107"/>
    <n v="2"/>
    <m/>
    <m/>
    <m/>
    <n v="1"/>
    <m/>
    <m/>
    <n v="1"/>
    <m/>
    <m/>
  </r>
  <r>
    <x v="2"/>
    <x v="174"/>
    <s v="1982583"/>
    <x v="2"/>
    <n v="0"/>
    <m/>
    <m/>
    <m/>
    <m/>
    <n v="1"/>
    <m/>
    <m/>
    <m/>
    <n v="1"/>
    <n v="1"/>
    <m/>
    <m/>
    <m/>
    <n v="1"/>
    <m/>
    <m/>
    <m/>
    <m/>
    <m/>
    <m/>
    <m/>
    <n v="36"/>
    <n v="2"/>
    <n v="40"/>
    <n v="0"/>
    <m/>
    <m/>
    <m/>
    <m/>
    <m/>
    <m/>
    <m/>
    <m/>
    <m/>
  </r>
  <r>
    <x v="3"/>
    <x v="217"/>
    <s v="1985251"/>
    <x v="1"/>
    <n v="5"/>
    <n v="5"/>
    <m/>
    <m/>
    <m/>
    <n v="121"/>
    <m/>
    <m/>
    <m/>
    <n v="121"/>
    <n v="2"/>
    <n v="48"/>
    <n v="71"/>
    <m/>
    <n v="96"/>
    <n v="25"/>
    <m/>
    <n v="48"/>
    <n v="48"/>
    <n v="13"/>
    <n v="39"/>
    <n v="4"/>
    <n v="43"/>
    <n v="21"/>
    <n v="11"/>
    <n v="2"/>
    <m/>
    <m/>
    <m/>
    <m/>
    <m/>
    <m/>
    <m/>
    <n v="2"/>
    <m/>
  </r>
  <r>
    <x v="3"/>
    <x v="217"/>
    <s v="1985251"/>
    <x v="2"/>
    <n v="21"/>
    <n v="21"/>
    <m/>
    <m/>
    <m/>
    <n v="803"/>
    <m/>
    <m/>
    <m/>
    <n v="803"/>
    <n v="10"/>
    <n v="315"/>
    <n v="478"/>
    <m/>
    <n v="653"/>
    <n v="150"/>
    <m/>
    <n v="354"/>
    <n v="347"/>
    <n v="46"/>
    <n v="404"/>
    <n v="44"/>
    <n v="41"/>
    <n v="20"/>
    <n v="98"/>
    <n v="12"/>
    <m/>
    <m/>
    <m/>
    <n v="2"/>
    <n v="5"/>
    <m/>
    <n v="2"/>
    <n v="3"/>
    <m/>
  </r>
  <r>
    <x v="3"/>
    <x v="217"/>
    <s v="1985251"/>
    <x v="0"/>
    <n v="6"/>
    <n v="6"/>
    <m/>
    <m/>
    <m/>
    <n v="154"/>
    <m/>
    <m/>
    <m/>
    <n v="154"/>
    <n v="154"/>
    <m/>
    <m/>
    <m/>
    <n v="134"/>
    <n v="20"/>
    <m/>
    <n v="53"/>
    <n v="53"/>
    <n v="12"/>
    <n v="54"/>
    <n v="15"/>
    <n v="39"/>
    <n v="17"/>
    <n v="115"/>
    <n v="1"/>
    <m/>
    <m/>
    <m/>
    <m/>
    <m/>
    <m/>
    <n v="1"/>
    <m/>
    <m/>
  </r>
  <r>
    <x v="3"/>
    <x v="21"/>
    <s v="1985185"/>
    <x v="2"/>
    <n v="2"/>
    <n v="1"/>
    <m/>
    <n v="1"/>
    <m/>
    <n v="7"/>
    <m/>
    <m/>
    <m/>
    <n v="7"/>
    <n v="7"/>
    <m/>
    <m/>
    <m/>
    <n v="6"/>
    <n v="1"/>
    <m/>
    <n v="4"/>
    <n v="4"/>
    <m/>
    <n v="7"/>
    <n v="7"/>
    <n v="42"/>
    <n v="20"/>
    <m/>
    <n v="3"/>
    <m/>
    <m/>
    <m/>
    <m/>
    <m/>
    <m/>
    <m/>
    <n v="3"/>
    <m/>
  </r>
  <r>
    <x v="3"/>
    <x v="22"/>
    <s v="14280960"/>
    <x v="2"/>
    <n v="0"/>
    <m/>
    <m/>
    <m/>
    <m/>
    <n v="105"/>
    <m/>
    <m/>
    <m/>
    <n v="105"/>
    <n v="24"/>
    <n v="75"/>
    <n v="6"/>
    <m/>
    <n v="80"/>
    <n v="25"/>
    <m/>
    <n v="51"/>
    <n v="48"/>
    <n v="2"/>
    <n v="91"/>
    <n v="3"/>
    <n v="43"/>
    <n v="17"/>
    <n v="80"/>
    <n v="0"/>
    <m/>
    <m/>
    <m/>
    <m/>
    <m/>
    <m/>
    <m/>
    <m/>
    <m/>
  </r>
  <r>
    <x v="3"/>
    <x v="25"/>
    <s v="1987913"/>
    <x v="2"/>
    <n v="0"/>
    <m/>
    <m/>
    <m/>
    <m/>
    <n v="36"/>
    <m/>
    <m/>
    <m/>
    <n v="36"/>
    <n v="11"/>
    <n v="25"/>
    <m/>
    <m/>
    <n v="32"/>
    <n v="4"/>
    <m/>
    <n v="9"/>
    <n v="8"/>
    <m/>
    <n v="6"/>
    <n v="3"/>
    <n v="36"/>
    <n v="15"/>
    <n v="70"/>
    <n v="0"/>
    <m/>
    <m/>
    <m/>
    <m/>
    <m/>
    <m/>
    <m/>
    <m/>
    <m/>
  </r>
  <r>
    <x v="3"/>
    <x v="26"/>
    <s v="1985794"/>
    <x v="2"/>
    <n v="37"/>
    <m/>
    <m/>
    <m/>
    <m/>
    <n v="355"/>
    <m/>
    <m/>
    <m/>
    <n v="355"/>
    <n v="81"/>
    <n v="147"/>
    <n v="127"/>
    <m/>
    <n v="291"/>
    <n v="64"/>
    <m/>
    <n v="91"/>
    <n v="70"/>
    <n v="25"/>
    <n v="167"/>
    <n v="15"/>
    <n v="42"/>
    <n v="20"/>
    <n v="75"/>
    <n v="2"/>
    <m/>
    <m/>
    <m/>
    <m/>
    <m/>
    <m/>
    <n v="1"/>
    <n v="1"/>
    <m/>
  </r>
  <r>
    <x v="3"/>
    <x v="27"/>
    <s v="1985794"/>
    <x v="2"/>
    <n v="1"/>
    <m/>
    <m/>
    <n v="1"/>
    <m/>
    <n v="23"/>
    <m/>
    <m/>
    <m/>
    <n v="23"/>
    <n v="23"/>
    <m/>
    <m/>
    <m/>
    <n v="20"/>
    <n v="3"/>
    <m/>
    <n v="17"/>
    <n v="17"/>
    <n v="10"/>
    <n v="13"/>
    <n v="23"/>
    <n v="40"/>
    <n v="21"/>
    <n v="100"/>
    <n v="4"/>
    <m/>
    <m/>
    <m/>
    <m/>
    <m/>
    <m/>
    <m/>
    <n v="4"/>
    <m/>
  </r>
  <r>
    <x v="3"/>
    <x v="29"/>
    <s v="1987563"/>
    <x v="2"/>
    <n v="0"/>
    <m/>
    <m/>
    <m/>
    <m/>
    <n v="49"/>
    <m/>
    <m/>
    <m/>
    <n v="49"/>
    <n v="36"/>
    <n v="13"/>
    <m/>
    <m/>
    <n v="38"/>
    <n v="11"/>
    <m/>
    <n v="30"/>
    <n v="30"/>
    <n v="2"/>
    <n v="24"/>
    <n v="6"/>
    <n v="42"/>
    <n v="20"/>
    <n v="56"/>
    <n v="0"/>
    <m/>
    <m/>
    <m/>
    <m/>
    <m/>
    <m/>
    <m/>
    <m/>
    <m/>
  </r>
  <r>
    <x v="3"/>
    <x v="31"/>
    <s v="1987273"/>
    <x v="1"/>
    <n v="1"/>
    <n v="1"/>
    <m/>
    <m/>
    <m/>
    <n v="4"/>
    <m/>
    <m/>
    <m/>
    <n v="4"/>
    <n v="4"/>
    <m/>
    <m/>
    <m/>
    <n v="4"/>
    <m/>
    <m/>
    <n v="3"/>
    <n v="3"/>
    <m/>
    <n v="3"/>
    <m/>
    <n v="43"/>
    <n v="25"/>
    <n v="18"/>
    <n v="3"/>
    <m/>
    <m/>
    <m/>
    <m/>
    <n v="2"/>
    <m/>
    <m/>
    <n v="1"/>
    <m/>
  </r>
  <r>
    <x v="3"/>
    <x v="31"/>
    <s v="1987273"/>
    <x v="2"/>
    <n v="0"/>
    <m/>
    <m/>
    <m/>
    <m/>
    <n v="33"/>
    <m/>
    <m/>
    <m/>
    <n v="33"/>
    <n v="20"/>
    <n v="9"/>
    <n v="4"/>
    <m/>
    <n v="29"/>
    <n v="4"/>
    <m/>
    <n v="16"/>
    <n v="16"/>
    <n v="4"/>
    <n v="26"/>
    <n v="5"/>
    <n v="41"/>
    <n v="21"/>
    <n v="96"/>
    <n v="0"/>
    <m/>
    <m/>
    <m/>
    <m/>
    <m/>
    <m/>
    <m/>
    <m/>
    <m/>
  </r>
  <r>
    <x v="3"/>
    <x v="32"/>
    <s v="1985742"/>
    <x v="2"/>
    <n v="1"/>
    <n v="1"/>
    <m/>
    <m/>
    <m/>
    <n v="18"/>
    <m/>
    <m/>
    <m/>
    <n v="18"/>
    <n v="18"/>
    <m/>
    <m/>
    <m/>
    <n v="16"/>
    <n v="2"/>
    <m/>
    <n v="7"/>
    <n v="7"/>
    <n v="3"/>
    <n v="11"/>
    <n v="18"/>
    <n v="41"/>
    <n v="23"/>
    <n v="94"/>
    <n v="1"/>
    <m/>
    <m/>
    <m/>
    <m/>
    <m/>
    <m/>
    <m/>
    <n v="1"/>
    <m/>
  </r>
  <r>
    <x v="3"/>
    <x v="33"/>
    <s v="37862109"/>
    <x v="2"/>
    <n v="0"/>
    <m/>
    <m/>
    <m/>
    <m/>
    <n v="46"/>
    <m/>
    <m/>
    <m/>
    <n v="46"/>
    <n v="5"/>
    <n v="39"/>
    <n v="2"/>
    <m/>
    <n v="35"/>
    <n v="11"/>
    <m/>
    <n v="27"/>
    <n v="27"/>
    <n v="5"/>
    <n v="27"/>
    <m/>
    <n v="43"/>
    <n v="23"/>
    <n v="95"/>
    <n v="1"/>
    <m/>
    <m/>
    <m/>
    <m/>
    <m/>
    <m/>
    <n v="1"/>
    <m/>
    <m/>
  </r>
  <r>
    <x v="3"/>
    <x v="34"/>
    <s v="37861807"/>
    <x v="2"/>
    <n v="0"/>
    <m/>
    <m/>
    <m/>
    <m/>
    <n v="18"/>
    <m/>
    <m/>
    <m/>
    <n v="18"/>
    <n v="4"/>
    <n v="10"/>
    <n v="4"/>
    <m/>
    <n v="11"/>
    <n v="7"/>
    <m/>
    <n v="12"/>
    <n v="12"/>
    <n v="3"/>
    <n v="13"/>
    <m/>
    <n v="46"/>
    <n v="27"/>
    <n v="99"/>
    <n v="0"/>
    <m/>
    <m/>
    <m/>
    <m/>
    <m/>
    <m/>
    <m/>
    <m/>
    <m/>
  </r>
  <r>
    <x v="3"/>
    <x v="38"/>
    <s v="1987327"/>
    <x v="2"/>
    <n v="0"/>
    <m/>
    <m/>
    <m/>
    <m/>
    <n v="36"/>
    <m/>
    <m/>
    <m/>
    <n v="36"/>
    <n v="5"/>
    <n v="21"/>
    <n v="10"/>
    <m/>
    <n v="25"/>
    <n v="11"/>
    <m/>
    <n v="16"/>
    <n v="15"/>
    <n v="4"/>
    <n v="35"/>
    <n v="3"/>
    <n v="44"/>
    <n v="21"/>
    <n v="70"/>
    <n v="2"/>
    <m/>
    <m/>
    <m/>
    <m/>
    <n v="1"/>
    <m/>
    <n v="1"/>
    <m/>
    <m/>
  </r>
  <r>
    <x v="3"/>
    <x v="40"/>
    <s v="1987416"/>
    <x v="1"/>
    <n v="0"/>
    <m/>
    <m/>
    <m/>
    <m/>
    <n v="4"/>
    <m/>
    <m/>
    <m/>
    <n v="4"/>
    <n v="2"/>
    <n v="1"/>
    <n v="1"/>
    <m/>
    <n v="4"/>
    <m/>
    <m/>
    <n v="2"/>
    <n v="1"/>
    <m/>
    <n v="2"/>
    <m/>
    <n v="52"/>
    <n v="33"/>
    <m/>
    <n v="0"/>
    <m/>
    <m/>
    <m/>
    <m/>
    <m/>
    <m/>
    <m/>
    <m/>
    <m/>
  </r>
  <r>
    <x v="3"/>
    <x v="40"/>
    <s v="1987416"/>
    <x v="2"/>
    <n v="0"/>
    <m/>
    <m/>
    <m/>
    <m/>
    <n v="53"/>
    <m/>
    <m/>
    <m/>
    <n v="53"/>
    <n v="32"/>
    <n v="20"/>
    <n v="1"/>
    <m/>
    <n v="49"/>
    <n v="4"/>
    <m/>
    <n v="37"/>
    <n v="30"/>
    <n v="5"/>
    <n v="52"/>
    <n v="7"/>
    <n v="39"/>
    <n v="23"/>
    <n v="83"/>
    <n v="0"/>
    <m/>
    <m/>
    <m/>
    <m/>
    <m/>
    <m/>
    <m/>
    <m/>
    <m/>
  </r>
  <r>
    <x v="3"/>
    <x v="43"/>
    <s v="1986256"/>
    <x v="2"/>
    <n v="0"/>
    <m/>
    <m/>
    <m/>
    <m/>
    <n v="48"/>
    <m/>
    <m/>
    <m/>
    <n v="48"/>
    <n v="17"/>
    <n v="10"/>
    <n v="21"/>
    <m/>
    <n v="37"/>
    <n v="11"/>
    <m/>
    <n v="28"/>
    <n v="28"/>
    <n v="4"/>
    <n v="39"/>
    <m/>
    <n v="43"/>
    <n v="24"/>
    <n v="60"/>
    <n v="0"/>
    <m/>
    <m/>
    <m/>
    <m/>
    <m/>
    <m/>
    <m/>
    <m/>
    <m/>
  </r>
  <r>
    <x v="4"/>
    <x v="175"/>
    <s v="3097856"/>
    <x v="1"/>
    <n v="0"/>
    <m/>
    <m/>
    <m/>
    <m/>
    <n v="39"/>
    <m/>
    <m/>
    <m/>
    <n v="39"/>
    <n v="20"/>
    <n v="7"/>
    <n v="12"/>
    <m/>
    <n v="29"/>
    <n v="10"/>
    <m/>
    <n v="15"/>
    <n v="15"/>
    <n v="6"/>
    <n v="4"/>
    <n v="3"/>
    <n v="34"/>
    <n v="10"/>
    <n v="12"/>
    <m/>
    <m/>
    <m/>
    <m/>
    <m/>
    <m/>
    <m/>
    <m/>
    <m/>
    <m/>
  </r>
  <r>
    <x v="4"/>
    <x v="175"/>
    <s v="3097856"/>
    <x v="2"/>
    <n v="5"/>
    <n v="5"/>
    <n v="0"/>
    <n v="0"/>
    <n v="0"/>
    <n v="213"/>
    <m/>
    <m/>
    <m/>
    <n v="213"/>
    <n v="84"/>
    <n v="79"/>
    <n v="50"/>
    <m/>
    <n v="181"/>
    <n v="32"/>
    <m/>
    <n v="111"/>
    <n v="108"/>
    <n v="53"/>
    <n v="74"/>
    <n v="25"/>
    <n v="39"/>
    <n v="10"/>
    <n v="70"/>
    <n v="2"/>
    <m/>
    <m/>
    <m/>
    <m/>
    <n v="1"/>
    <m/>
    <m/>
    <m/>
    <n v="1"/>
  </r>
  <r>
    <x v="4"/>
    <x v="45"/>
    <s v="2003818"/>
    <x v="1"/>
    <m/>
    <m/>
    <m/>
    <m/>
    <m/>
    <n v="9"/>
    <m/>
    <m/>
    <m/>
    <n v="9"/>
    <n v="6"/>
    <n v="3"/>
    <m/>
    <m/>
    <n v="7"/>
    <n v="2"/>
    <m/>
    <n v="1"/>
    <n v="1"/>
    <m/>
    <n v="6"/>
    <n v="1"/>
    <n v="35"/>
    <n v="19"/>
    <n v="9"/>
    <n v="1"/>
    <m/>
    <m/>
    <m/>
    <m/>
    <n v="1"/>
    <m/>
    <m/>
    <m/>
    <m/>
  </r>
  <r>
    <x v="4"/>
    <x v="46"/>
    <s v="2003818"/>
    <x v="2"/>
    <n v="3"/>
    <n v="2"/>
    <n v="1"/>
    <m/>
    <m/>
    <n v="61"/>
    <m/>
    <m/>
    <m/>
    <n v="61"/>
    <n v="40"/>
    <n v="18"/>
    <n v="3"/>
    <m/>
    <n v="49"/>
    <n v="12"/>
    <m/>
    <n v="16"/>
    <n v="16"/>
    <n v="1"/>
    <n v="25"/>
    <n v="4"/>
    <n v="39"/>
    <n v="19"/>
    <n v="70"/>
    <n v="2"/>
    <m/>
    <m/>
    <m/>
    <m/>
    <n v="2"/>
    <m/>
    <m/>
    <m/>
    <m/>
  </r>
  <r>
    <x v="4"/>
    <x v="48"/>
    <s v="37803279"/>
    <x v="2"/>
    <n v="0"/>
    <m/>
    <m/>
    <m/>
    <m/>
    <n v="59"/>
    <m/>
    <m/>
    <m/>
    <n v="59"/>
    <n v="16"/>
    <n v="42"/>
    <n v="1"/>
    <m/>
    <n v="47"/>
    <n v="12"/>
    <m/>
    <n v="21"/>
    <n v="20"/>
    <n v="8"/>
    <n v="41"/>
    <n v="1"/>
    <n v="45"/>
    <n v="22"/>
    <n v="99"/>
    <n v="0"/>
    <m/>
    <m/>
    <m/>
    <m/>
    <m/>
    <m/>
    <m/>
    <m/>
    <m/>
  </r>
  <r>
    <x v="5"/>
    <x v="50"/>
    <s v="1992050"/>
    <x v="1"/>
    <n v="0"/>
    <m/>
    <m/>
    <m/>
    <m/>
    <n v="30"/>
    <m/>
    <m/>
    <m/>
    <n v="30"/>
    <n v="4"/>
    <n v="26"/>
    <m/>
    <m/>
    <n v="27"/>
    <n v="3"/>
    <m/>
    <n v="15"/>
    <n v="15"/>
    <n v="14"/>
    <n v="26"/>
    <n v="10"/>
    <n v="39"/>
    <n v="17"/>
    <n v="8"/>
    <n v="0"/>
    <m/>
    <m/>
    <m/>
    <m/>
    <m/>
    <m/>
    <m/>
    <m/>
    <m/>
  </r>
  <r>
    <x v="5"/>
    <x v="51"/>
    <s v="1992015"/>
    <x v="1"/>
    <n v="2"/>
    <m/>
    <n v="2"/>
    <m/>
    <m/>
    <n v="20"/>
    <m/>
    <m/>
    <m/>
    <n v="20"/>
    <n v="3"/>
    <n v="17"/>
    <m/>
    <m/>
    <n v="18"/>
    <n v="2"/>
    <m/>
    <n v="5"/>
    <n v="4"/>
    <m/>
    <n v="12"/>
    <m/>
    <n v="37"/>
    <n v="17"/>
    <n v="8"/>
    <n v="0"/>
    <m/>
    <m/>
    <m/>
    <m/>
    <m/>
    <m/>
    <m/>
    <m/>
    <m/>
  </r>
  <r>
    <x v="5"/>
    <x v="51"/>
    <s v="1992015"/>
    <x v="2"/>
    <n v="2"/>
    <m/>
    <n v="1"/>
    <n v="1"/>
    <m/>
    <n v="101"/>
    <m/>
    <m/>
    <m/>
    <n v="101"/>
    <n v="25"/>
    <n v="76"/>
    <m/>
    <m/>
    <n v="92"/>
    <n v="9"/>
    <m/>
    <n v="18"/>
    <n v="16"/>
    <n v="2"/>
    <n v="75"/>
    <n v="34"/>
    <n v="37"/>
    <n v="16"/>
    <n v="96"/>
    <n v="2"/>
    <m/>
    <m/>
    <m/>
    <m/>
    <m/>
    <m/>
    <m/>
    <m/>
    <n v="2"/>
  </r>
  <r>
    <x v="5"/>
    <x v="52"/>
    <s v="1991820"/>
    <x v="2"/>
    <n v="2"/>
    <m/>
    <n v="2"/>
    <m/>
    <m/>
    <n v="56"/>
    <m/>
    <m/>
    <m/>
    <n v="56"/>
    <n v="20"/>
    <n v="36"/>
    <m/>
    <m/>
    <n v="49"/>
    <n v="7"/>
    <m/>
    <n v="16"/>
    <n v="16"/>
    <n v="3"/>
    <n v="55"/>
    <n v="2"/>
    <n v="34"/>
    <n v="18"/>
    <n v="100"/>
    <n v="0"/>
    <m/>
    <m/>
    <m/>
    <m/>
    <m/>
    <m/>
    <m/>
    <m/>
    <m/>
  </r>
  <r>
    <x v="5"/>
    <x v="53"/>
    <s v="3294574"/>
    <x v="2"/>
    <n v="1"/>
    <m/>
    <n v="1"/>
    <m/>
    <m/>
    <n v="42"/>
    <m/>
    <m/>
    <m/>
    <n v="42"/>
    <n v="11"/>
    <n v="31"/>
    <m/>
    <m/>
    <n v="36"/>
    <n v="6"/>
    <m/>
    <n v="13"/>
    <n v="13"/>
    <m/>
    <n v="36"/>
    <m/>
    <n v="38"/>
    <n v="25"/>
    <n v="75"/>
    <n v="0"/>
    <m/>
    <m/>
    <m/>
    <m/>
    <m/>
    <m/>
    <m/>
    <m/>
    <m/>
  </r>
  <r>
    <x v="5"/>
    <x v="54"/>
    <s v="41931754"/>
    <x v="2"/>
    <n v="0"/>
    <m/>
    <m/>
    <m/>
    <m/>
    <n v="59"/>
    <m/>
    <m/>
    <m/>
    <n v="59"/>
    <n v="9"/>
    <n v="48"/>
    <n v="2"/>
    <m/>
    <n v="53"/>
    <n v="6"/>
    <m/>
    <n v="28"/>
    <n v="28"/>
    <n v="2"/>
    <n v="48"/>
    <n v="6"/>
    <n v="40"/>
    <n v="18"/>
    <n v="100"/>
    <n v="0"/>
    <m/>
    <m/>
    <m/>
    <m/>
    <m/>
    <m/>
    <m/>
    <m/>
    <m/>
  </r>
  <r>
    <x v="5"/>
    <x v="55"/>
    <s v="1991731"/>
    <x v="2"/>
    <n v="0"/>
    <m/>
    <m/>
    <m/>
    <m/>
    <n v="49"/>
    <m/>
    <m/>
    <m/>
    <n v="49"/>
    <n v="26"/>
    <n v="23"/>
    <m/>
    <m/>
    <n v="40"/>
    <n v="9"/>
    <m/>
    <n v="9"/>
    <n v="9"/>
    <n v="21"/>
    <n v="10"/>
    <n v="6"/>
    <n v="40"/>
    <n v="19"/>
    <n v="105"/>
    <n v="2"/>
    <m/>
    <m/>
    <m/>
    <m/>
    <m/>
    <m/>
    <m/>
    <m/>
    <n v="2"/>
  </r>
  <r>
    <x v="8"/>
    <x v="218"/>
    <s v="1994238"/>
    <x v="1"/>
    <n v="6"/>
    <n v="5"/>
    <m/>
    <n v="1"/>
    <m/>
    <n v="216"/>
    <m/>
    <n v="2"/>
    <m/>
    <n v="214"/>
    <n v="20"/>
    <n v="196"/>
    <m/>
    <m/>
    <n v="174"/>
    <n v="42"/>
    <m/>
    <n v="63"/>
    <n v="62"/>
    <n v="10"/>
    <n v="144"/>
    <n v="16"/>
    <n v="41"/>
    <n v="20"/>
    <n v="11"/>
    <n v="1"/>
    <m/>
    <m/>
    <m/>
    <m/>
    <m/>
    <m/>
    <m/>
    <m/>
    <n v="1"/>
  </r>
  <r>
    <x v="8"/>
    <x v="218"/>
    <s v="1994238"/>
    <x v="2"/>
    <n v="50"/>
    <n v="4"/>
    <m/>
    <n v="46"/>
    <m/>
    <n v="378"/>
    <m/>
    <m/>
    <n v="248"/>
    <n v="130"/>
    <n v="11"/>
    <n v="336"/>
    <n v="31"/>
    <m/>
    <n v="305"/>
    <n v="73"/>
    <m/>
    <n v="120"/>
    <n v="120"/>
    <n v="35"/>
    <n v="218"/>
    <n v="26"/>
    <n v="41"/>
    <n v="20"/>
    <n v="125"/>
    <n v="29"/>
    <m/>
    <m/>
    <m/>
    <m/>
    <n v="6"/>
    <m/>
    <n v="1"/>
    <n v="22"/>
    <m/>
  </r>
  <r>
    <x v="8"/>
    <x v="218"/>
    <s v="1994238"/>
    <x v="0"/>
    <n v="22"/>
    <n v="17"/>
    <m/>
    <n v="5"/>
    <m/>
    <n v="375"/>
    <m/>
    <m/>
    <m/>
    <n v="375"/>
    <n v="375"/>
    <m/>
    <m/>
    <m/>
    <n v="325"/>
    <n v="50"/>
    <m/>
    <n v="129"/>
    <n v="128"/>
    <n v="47"/>
    <n v="240"/>
    <n v="32"/>
    <n v="40"/>
    <n v="18"/>
    <n v="134"/>
    <n v="47"/>
    <m/>
    <m/>
    <m/>
    <m/>
    <n v="17"/>
    <m/>
    <n v="2"/>
    <n v="27"/>
    <n v="1"/>
  </r>
  <r>
    <x v="8"/>
    <x v="209"/>
    <s v="38946192"/>
    <x v="0"/>
    <n v="0"/>
    <m/>
    <m/>
    <m/>
    <m/>
    <n v="178"/>
    <m/>
    <m/>
    <m/>
    <n v="178"/>
    <n v="178"/>
    <n v="0"/>
    <m/>
    <m/>
    <n v="145"/>
    <n v="33"/>
    <m/>
    <n v="94"/>
    <n v="94"/>
    <n v="7"/>
    <n v="118"/>
    <n v="1"/>
    <n v="42"/>
    <n v="16"/>
    <n v="130"/>
    <n v="9"/>
    <m/>
    <m/>
    <m/>
    <m/>
    <n v="6"/>
    <m/>
    <n v="1"/>
    <n v="1"/>
    <n v="1"/>
  </r>
  <r>
    <x v="8"/>
    <x v="62"/>
    <s v="1994155"/>
    <x v="2"/>
    <n v="0"/>
    <m/>
    <m/>
    <m/>
    <m/>
    <n v="5"/>
    <m/>
    <m/>
    <n v="5"/>
    <m/>
    <n v="5"/>
    <m/>
    <m/>
    <m/>
    <n v="5"/>
    <m/>
    <m/>
    <n v="3"/>
    <n v="3"/>
    <n v="3"/>
    <n v="3"/>
    <n v="5"/>
    <n v="45"/>
    <n v="20"/>
    <n v="125"/>
    <n v="1"/>
    <m/>
    <m/>
    <m/>
    <m/>
    <m/>
    <m/>
    <m/>
    <n v="1"/>
    <m/>
  </r>
  <r>
    <x v="8"/>
    <x v="63"/>
    <s v="5496862"/>
    <x v="2"/>
    <n v="1"/>
    <n v="0"/>
    <n v="0"/>
    <n v="1"/>
    <n v="0"/>
    <n v="27"/>
    <n v="0"/>
    <n v="0"/>
    <n v="27"/>
    <m/>
    <n v="0"/>
    <n v="24"/>
    <n v="3"/>
    <m/>
    <n v="20"/>
    <n v="7"/>
    <n v="0"/>
    <n v="13"/>
    <n v="13"/>
    <n v="8"/>
    <n v="21"/>
    <n v="8"/>
    <n v="41"/>
    <n v="21"/>
    <n v="116"/>
    <n v="0"/>
    <m/>
    <m/>
    <m/>
    <m/>
    <m/>
    <m/>
    <m/>
    <m/>
    <m/>
  </r>
  <r>
    <x v="10"/>
    <x v="72"/>
    <s v="3092497"/>
    <x v="1"/>
    <n v="0"/>
    <n v="0"/>
    <m/>
    <n v="0"/>
    <n v="0"/>
    <n v="28"/>
    <n v="0"/>
    <n v="0"/>
    <n v="0"/>
    <n v="28"/>
    <n v="9"/>
    <n v="18"/>
    <n v="1"/>
    <m/>
    <n v="28"/>
    <m/>
    <m/>
    <n v="5"/>
    <n v="5"/>
    <n v="1"/>
    <n v="22"/>
    <n v="4"/>
    <n v="31"/>
    <n v="12"/>
    <n v="14"/>
    <n v="0"/>
    <m/>
    <m/>
    <m/>
    <m/>
    <m/>
    <m/>
    <m/>
    <m/>
    <m/>
  </r>
  <r>
    <x v="10"/>
    <x v="72"/>
    <s v="3092497"/>
    <x v="2"/>
    <n v="8"/>
    <n v="4"/>
    <n v="4"/>
    <n v="0"/>
    <n v="0"/>
    <n v="326"/>
    <n v="0"/>
    <n v="0"/>
    <n v="0"/>
    <n v="326"/>
    <n v="101"/>
    <n v="212"/>
    <n v="13"/>
    <m/>
    <n v="275"/>
    <n v="51"/>
    <m/>
    <n v="85"/>
    <n v="84"/>
    <n v="27"/>
    <n v="297"/>
    <n v="36"/>
    <n v="33"/>
    <n v="21"/>
    <n v="113"/>
    <n v="6"/>
    <m/>
    <m/>
    <m/>
    <n v="1"/>
    <m/>
    <m/>
    <n v="1"/>
    <n v="4"/>
    <m/>
  </r>
  <r>
    <x v="10"/>
    <x v="74"/>
    <s v="1995083"/>
    <x v="2"/>
    <n v="0"/>
    <m/>
    <m/>
    <m/>
    <m/>
    <n v="71"/>
    <m/>
    <m/>
    <m/>
    <n v="71"/>
    <n v="10"/>
    <n v="61"/>
    <m/>
    <m/>
    <n v="63"/>
    <n v="8"/>
    <m/>
    <n v="16"/>
    <n v="16"/>
    <n v="0"/>
    <n v="20"/>
    <n v="0"/>
    <n v="41"/>
    <n v="15"/>
    <n v="98"/>
    <n v="1"/>
    <m/>
    <m/>
    <m/>
    <m/>
    <m/>
    <m/>
    <m/>
    <n v="1"/>
    <m/>
  </r>
  <r>
    <x v="10"/>
    <x v="75"/>
    <s v="1111227"/>
    <x v="2"/>
    <n v="0"/>
    <m/>
    <m/>
    <m/>
    <m/>
    <n v="32"/>
    <m/>
    <m/>
    <m/>
    <n v="32"/>
    <n v="10"/>
    <n v="22"/>
    <m/>
    <m/>
    <n v="26"/>
    <n v="6"/>
    <m/>
    <n v="6"/>
    <n v="6"/>
    <n v="8"/>
    <n v="19"/>
    <n v="4"/>
    <n v="38"/>
    <n v="14"/>
    <n v="95"/>
    <n v="0"/>
    <m/>
    <m/>
    <m/>
    <m/>
    <m/>
    <m/>
    <m/>
    <m/>
    <m/>
  </r>
  <r>
    <x v="10"/>
    <x v="76"/>
    <s v="1995249"/>
    <x v="2"/>
    <n v="1"/>
    <n v="1"/>
    <m/>
    <m/>
    <m/>
    <n v="10"/>
    <m/>
    <m/>
    <m/>
    <n v="10"/>
    <n v="3"/>
    <n v="6"/>
    <n v="1"/>
    <m/>
    <n v="10"/>
    <m/>
    <m/>
    <n v="6"/>
    <n v="5"/>
    <n v="1"/>
    <n v="9"/>
    <n v="1"/>
    <n v="37"/>
    <n v="13"/>
    <n v="90"/>
    <n v="2"/>
    <m/>
    <m/>
    <m/>
    <m/>
    <m/>
    <m/>
    <n v="1"/>
    <m/>
    <n v="1"/>
  </r>
  <r>
    <x v="10"/>
    <x v="77"/>
    <s v="1994936"/>
    <x v="2"/>
    <n v="0"/>
    <m/>
    <m/>
    <m/>
    <m/>
    <n v="5"/>
    <m/>
    <m/>
    <m/>
    <n v="5"/>
    <n v="5"/>
    <m/>
    <m/>
    <m/>
    <n v="5"/>
    <m/>
    <m/>
    <n v="3"/>
    <n v="3"/>
    <n v="0"/>
    <n v="5"/>
    <n v="5"/>
    <n v="41"/>
    <n v="22"/>
    <n v="101"/>
    <n v="0"/>
    <m/>
    <m/>
    <m/>
    <m/>
    <m/>
    <m/>
    <m/>
    <m/>
    <m/>
  </r>
  <r>
    <x v="11"/>
    <x v="78"/>
    <s v="42853384"/>
    <x v="2"/>
    <n v="1"/>
    <n v="1"/>
    <m/>
    <m/>
    <m/>
    <n v="124"/>
    <m/>
    <m/>
    <m/>
    <n v="124"/>
    <n v="20"/>
    <n v="102"/>
    <n v="2"/>
    <m/>
    <n v="99"/>
    <n v="25"/>
    <m/>
    <n v="42"/>
    <n v="39"/>
    <n v="6"/>
    <n v="77"/>
    <n v="18"/>
    <n v="39"/>
    <n v="19"/>
    <n v="96"/>
    <n v="0"/>
    <m/>
    <m/>
    <m/>
    <m/>
    <m/>
    <m/>
    <m/>
    <m/>
    <m/>
  </r>
  <r>
    <x v="11"/>
    <x v="79"/>
    <s v="24846575"/>
    <x v="1"/>
    <n v="2"/>
    <n v="2"/>
    <m/>
    <m/>
    <m/>
    <n v="12"/>
    <m/>
    <m/>
    <m/>
    <n v="12"/>
    <n v="4"/>
    <n v="8"/>
    <m/>
    <m/>
    <n v="12"/>
    <m/>
    <m/>
    <n v="5"/>
    <n v="5"/>
    <n v="1"/>
    <n v="3"/>
    <m/>
    <n v="37"/>
    <n v="17"/>
    <n v="10"/>
    <n v="0"/>
    <m/>
    <m/>
    <m/>
    <m/>
    <m/>
    <m/>
    <m/>
    <m/>
    <m/>
  </r>
  <r>
    <x v="11"/>
    <x v="79"/>
    <s v="24846575"/>
    <x v="2"/>
    <n v="0"/>
    <m/>
    <m/>
    <m/>
    <m/>
    <n v="205"/>
    <m/>
    <m/>
    <m/>
    <n v="205"/>
    <n v="76"/>
    <n v="124"/>
    <n v="5"/>
    <m/>
    <n v="167"/>
    <n v="38"/>
    <m/>
    <n v="68"/>
    <n v="61"/>
    <n v="13"/>
    <n v="117"/>
    <n v="17"/>
    <n v="36"/>
    <n v="13"/>
    <n v="95"/>
    <n v="1"/>
    <m/>
    <m/>
    <m/>
    <m/>
    <m/>
    <m/>
    <m/>
    <m/>
    <n v="1"/>
  </r>
  <r>
    <x v="11"/>
    <x v="80"/>
    <s v="1983387"/>
    <x v="1"/>
    <n v="0"/>
    <m/>
    <m/>
    <m/>
    <m/>
    <n v="4"/>
    <m/>
    <m/>
    <m/>
    <n v="4"/>
    <n v="4"/>
    <m/>
    <m/>
    <m/>
    <n v="4"/>
    <m/>
    <m/>
    <n v="2"/>
    <n v="2"/>
    <n v="1"/>
    <n v="3"/>
    <m/>
    <n v="41"/>
    <n v="19"/>
    <n v="8"/>
    <n v="0"/>
    <m/>
    <m/>
    <m/>
    <m/>
    <m/>
    <m/>
    <m/>
    <m/>
    <m/>
  </r>
  <r>
    <x v="11"/>
    <x v="80"/>
    <s v="1983387"/>
    <x v="2"/>
    <n v="1"/>
    <m/>
    <m/>
    <n v="1"/>
    <m/>
    <n v="16"/>
    <m/>
    <m/>
    <m/>
    <n v="16"/>
    <n v="12"/>
    <n v="4"/>
    <m/>
    <m/>
    <n v="13"/>
    <n v="3"/>
    <m/>
    <n v="11"/>
    <n v="11"/>
    <n v="1"/>
    <n v="13"/>
    <m/>
    <n v="41"/>
    <n v="22"/>
    <n v="90"/>
    <n v="1"/>
    <m/>
    <m/>
    <m/>
    <m/>
    <n v="1"/>
    <m/>
    <m/>
    <m/>
    <m/>
  </r>
  <r>
    <x v="12"/>
    <x v="81"/>
    <s v="1997768"/>
    <x v="1"/>
    <n v="3"/>
    <n v="3"/>
    <m/>
    <m/>
    <m/>
    <n v="51"/>
    <m/>
    <m/>
    <m/>
    <n v="51"/>
    <n v="9"/>
    <n v="42"/>
    <m/>
    <m/>
    <n v="48"/>
    <n v="3"/>
    <m/>
    <n v="9"/>
    <n v="7"/>
    <n v="9"/>
    <n v="16"/>
    <n v="7"/>
    <n v="39"/>
    <n v="17"/>
    <n v="9"/>
    <n v="0"/>
    <m/>
    <m/>
    <m/>
    <m/>
    <m/>
    <m/>
    <m/>
    <m/>
    <m/>
  </r>
  <r>
    <x v="12"/>
    <x v="82"/>
    <s v="33617546"/>
    <x v="2"/>
    <n v="3"/>
    <n v="2"/>
    <m/>
    <n v="1"/>
    <m/>
    <n v="91"/>
    <m/>
    <m/>
    <m/>
    <n v="91"/>
    <n v="26"/>
    <n v="63"/>
    <n v="2"/>
    <m/>
    <n v="77"/>
    <n v="14"/>
    <m/>
    <n v="74"/>
    <n v="72"/>
    <n v="24"/>
    <n v="54"/>
    <n v="54"/>
    <n v="43"/>
    <n v="22"/>
    <n v="110"/>
    <n v="0"/>
    <m/>
    <m/>
    <m/>
    <m/>
    <m/>
    <m/>
    <m/>
    <m/>
    <m/>
  </r>
  <r>
    <x v="12"/>
    <x v="84"/>
    <s v="1997372"/>
    <x v="2"/>
    <n v="1"/>
    <n v="1"/>
    <m/>
    <m/>
    <m/>
    <n v="32"/>
    <m/>
    <m/>
    <m/>
    <n v="32"/>
    <n v="15"/>
    <n v="17"/>
    <m/>
    <m/>
    <n v="28"/>
    <n v="4"/>
    <m/>
    <n v="10"/>
    <n v="9"/>
    <n v="4"/>
    <n v="6"/>
    <n v="7"/>
    <n v="37"/>
    <n v="13"/>
    <n v="114"/>
    <n v="1"/>
    <m/>
    <m/>
    <m/>
    <m/>
    <m/>
    <m/>
    <m/>
    <n v="1"/>
    <m/>
  </r>
  <r>
    <x v="12"/>
    <x v="85"/>
    <s v="19163609"/>
    <x v="2"/>
    <n v="0"/>
    <m/>
    <m/>
    <m/>
    <m/>
    <n v="57"/>
    <m/>
    <m/>
    <m/>
    <n v="57"/>
    <n v="16"/>
    <n v="33"/>
    <n v="8"/>
    <m/>
    <n v="55"/>
    <n v="2"/>
    <m/>
    <n v="15"/>
    <n v="13"/>
    <n v="4"/>
    <m/>
    <n v="3"/>
    <n v="40"/>
    <n v="19"/>
    <n v="83"/>
    <n v="1"/>
    <m/>
    <m/>
    <m/>
    <m/>
    <m/>
    <m/>
    <m/>
    <n v="1"/>
    <m/>
  </r>
  <r>
    <x v="12"/>
    <x v="86"/>
    <s v="1996958"/>
    <x v="2"/>
    <n v="0"/>
    <m/>
    <m/>
    <m/>
    <m/>
    <n v="60"/>
    <m/>
    <m/>
    <m/>
    <n v="60"/>
    <n v="31"/>
    <n v="29"/>
    <m/>
    <m/>
    <n v="56"/>
    <n v="4"/>
    <m/>
    <n v="24"/>
    <n v="23"/>
    <n v="5"/>
    <n v="34"/>
    <n v="10"/>
    <n v="38"/>
    <n v="13"/>
    <n v="80"/>
    <n v="0"/>
    <m/>
    <m/>
    <m/>
    <m/>
    <m/>
    <m/>
    <m/>
    <m/>
    <m/>
  </r>
  <r>
    <x v="12"/>
    <x v="87"/>
    <s v="1996869"/>
    <x v="2"/>
    <n v="6"/>
    <n v="6"/>
    <m/>
    <m/>
    <m/>
    <n v="111"/>
    <m/>
    <m/>
    <m/>
    <n v="111"/>
    <n v="2"/>
    <n v="109"/>
    <m/>
    <m/>
    <n v="96"/>
    <n v="15"/>
    <m/>
    <n v="42"/>
    <n v="21"/>
    <n v="24"/>
    <n v="36"/>
    <n v="9"/>
    <n v="37"/>
    <n v="15"/>
    <n v="79"/>
    <n v="1"/>
    <m/>
    <m/>
    <m/>
    <m/>
    <m/>
    <m/>
    <m/>
    <n v="1"/>
    <m/>
  </r>
  <r>
    <x v="12"/>
    <x v="89"/>
    <s v="20764294"/>
    <x v="1"/>
    <n v="0"/>
    <n v="0"/>
    <m/>
    <m/>
    <m/>
    <n v="1"/>
    <m/>
    <m/>
    <m/>
    <n v="1"/>
    <n v="1"/>
    <m/>
    <m/>
    <m/>
    <n v="1"/>
    <n v="0"/>
    <m/>
    <m/>
    <m/>
    <m/>
    <n v="1"/>
    <m/>
    <n v="48"/>
    <n v="22"/>
    <n v="14"/>
    <n v="0"/>
    <m/>
    <m/>
    <m/>
    <m/>
    <m/>
    <m/>
    <m/>
    <m/>
    <m/>
  </r>
  <r>
    <x v="12"/>
    <x v="89"/>
    <s v="20764294"/>
    <x v="2"/>
    <n v="1"/>
    <n v="1"/>
    <m/>
    <m/>
    <m/>
    <n v="11"/>
    <m/>
    <m/>
    <m/>
    <n v="11"/>
    <n v="11"/>
    <m/>
    <m/>
    <m/>
    <n v="11"/>
    <n v="0"/>
    <m/>
    <n v="2"/>
    <m/>
    <n v="2"/>
    <n v="7"/>
    <n v="2"/>
    <n v="38"/>
    <n v="17"/>
    <n v="87"/>
    <n v="0"/>
    <m/>
    <m/>
    <m/>
    <m/>
    <m/>
    <m/>
    <m/>
    <m/>
    <m/>
  </r>
  <r>
    <x v="13"/>
    <x v="93"/>
    <s v="1998390"/>
    <x v="2"/>
    <n v="4"/>
    <n v="3"/>
    <m/>
    <n v="1"/>
    <m/>
    <n v="10"/>
    <m/>
    <m/>
    <m/>
    <n v="10"/>
    <n v="10"/>
    <m/>
    <m/>
    <m/>
    <n v="7"/>
    <n v="3"/>
    <m/>
    <n v="7"/>
    <n v="7"/>
    <m/>
    <n v="7"/>
    <n v="10"/>
    <n v="42"/>
    <n v="19"/>
    <n v="110"/>
    <n v="2"/>
    <m/>
    <m/>
    <m/>
    <m/>
    <m/>
    <m/>
    <m/>
    <n v="2"/>
    <m/>
  </r>
  <r>
    <x v="13"/>
    <x v="96"/>
    <s v="25375178"/>
    <x v="2"/>
    <n v="0"/>
    <m/>
    <m/>
    <m/>
    <m/>
    <n v="66"/>
    <m/>
    <m/>
    <m/>
    <n v="66"/>
    <n v="13"/>
    <n v="53"/>
    <m/>
    <m/>
    <n v="56"/>
    <n v="10"/>
    <m/>
    <n v="23"/>
    <n v="23"/>
    <n v="2"/>
    <n v="36"/>
    <n v="9"/>
    <n v="41"/>
    <n v="27"/>
    <n v="110"/>
    <n v="1"/>
    <m/>
    <m/>
    <m/>
    <m/>
    <m/>
    <m/>
    <m/>
    <m/>
    <n v="1"/>
  </r>
  <r>
    <x v="13"/>
    <x v="100"/>
    <s v="33850812"/>
    <x v="2"/>
    <n v="1"/>
    <m/>
    <m/>
    <n v="1"/>
    <m/>
    <n v="48"/>
    <m/>
    <m/>
    <m/>
    <n v="48"/>
    <n v="45"/>
    <n v="3"/>
    <m/>
    <m/>
    <n v="42"/>
    <n v="6"/>
    <m/>
    <n v="23"/>
    <n v="19"/>
    <n v="7"/>
    <n v="10"/>
    <n v="2"/>
    <n v="44"/>
    <n v="20"/>
    <n v="90"/>
    <n v="1"/>
    <m/>
    <m/>
    <m/>
    <m/>
    <m/>
    <m/>
    <m/>
    <m/>
    <n v="1"/>
  </r>
  <r>
    <x v="13"/>
    <x v="105"/>
    <s v="1998302"/>
    <x v="2"/>
    <n v="1"/>
    <n v="1"/>
    <m/>
    <m/>
    <m/>
    <n v="10"/>
    <m/>
    <m/>
    <m/>
    <n v="10"/>
    <n v="1"/>
    <n v="9"/>
    <m/>
    <m/>
    <n v="9"/>
    <n v="1"/>
    <m/>
    <n v="2"/>
    <n v="2"/>
    <m/>
    <n v="4"/>
    <n v="2"/>
    <n v="44"/>
    <n v="20"/>
    <n v="90"/>
    <n v="0"/>
    <m/>
    <m/>
    <m/>
    <m/>
    <m/>
    <m/>
    <m/>
    <m/>
    <m/>
  </r>
  <r>
    <x v="22"/>
    <x v="210"/>
    <s v="25430078"/>
    <x v="1"/>
    <n v="2"/>
    <n v="1"/>
    <m/>
    <n v="1"/>
    <m/>
    <n v="105"/>
    <m/>
    <m/>
    <m/>
    <n v="105"/>
    <n v="4"/>
    <n v="95"/>
    <n v="6"/>
    <m/>
    <n v="74"/>
    <n v="31"/>
    <m/>
    <n v="62"/>
    <n v="62"/>
    <n v="23"/>
    <n v="74"/>
    <n v="1"/>
    <n v="48"/>
    <n v="28"/>
    <n v="14"/>
    <m/>
    <m/>
    <m/>
    <m/>
    <m/>
    <m/>
    <m/>
    <m/>
    <m/>
    <m/>
  </r>
  <r>
    <x v="22"/>
    <x v="210"/>
    <s v="25430078"/>
    <x v="2"/>
    <n v="11"/>
    <n v="8"/>
    <m/>
    <n v="4"/>
    <m/>
    <n v="339"/>
    <m/>
    <m/>
    <m/>
    <n v="339"/>
    <n v="30"/>
    <n v="278"/>
    <n v="31"/>
    <m/>
    <n v="267"/>
    <n v="72"/>
    <m/>
    <n v="176"/>
    <n v="176"/>
    <n v="48"/>
    <n v="241"/>
    <n v="16"/>
    <n v="44"/>
    <n v="23"/>
    <n v="103"/>
    <n v="3"/>
    <m/>
    <m/>
    <m/>
    <m/>
    <n v="2"/>
    <m/>
    <n v="1"/>
    <m/>
    <m/>
  </r>
  <r>
    <x v="23"/>
    <x v="177"/>
    <s v="1984151"/>
    <x v="1"/>
    <m/>
    <n v="2"/>
    <m/>
    <m/>
    <m/>
    <n v="65"/>
    <m/>
    <m/>
    <m/>
    <n v="65"/>
    <n v="3"/>
    <n v="37"/>
    <n v="25"/>
    <m/>
    <n v="48"/>
    <n v="17"/>
    <m/>
    <n v="26"/>
    <n v="26"/>
    <n v="1"/>
    <n v="42"/>
    <n v="15"/>
    <n v="38"/>
    <n v="22"/>
    <n v="10"/>
    <n v="1"/>
    <m/>
    <m/>
    <m/>
    <m/>
    <n v="1"/>
    <m/>
    <m/>
    <m/>
    <m/>
  </r>
  <r>
    <x v="23"/>
    <x v="178"/>
    <s v="1999218"/>
    <x v="2"/>
    <m/>
    <m/>
    <m/>
    <m/>
    <m/>
    <n v="32"/>
    <m/>
    <m/>
    <m/>
    <n v="32"/>
    <n v="18"/>
    <n v="14"/>
    <m/>
    <m/>
    <n v="27"/>
    <n v="5"/>
    <m/>
    <n v="8"/>
    <n v="8"/>
    <m/>
    <n v="31"/>
    <m/>
    <n v="39"/>
    <n v="20"/>
    <n v="93"/>
    <m/>
    <m/>
    <m/>
    <m/>
    <m/>
    <m/>
    <m/>
    <m/>
    <m/>
    <m/>
  </r>
  <r>
    <x v="23"/>
    <x v="179"/>
    <s v="1999307"/>
    <x v="2"/>
    <m/>
    <m/>
    <m/>
    <m/>
    <m/>
    <n v="10"/>
    <m/>
    <m/>
    <m/>
    <n v="10"/>
    <n v="1"/>
    <n v="9"/>
    <m/>
    <m/>
    <n v="9"/>
    <n v="1"/>
    <m/>
    <n v="3"/>
    <n v="3"/>
    <m/>
    <n v="9"/>
    <m/>
    <n v="40"/>
    <n v="10"/>
    <n v="85"/>
    <m/>
    <m/>
    <m/>
    <m/>
    <m/>
    <m/>
    <m/>
    <m/>
    <m/>
    <m/>
  </r>
  <r>
    <x v="23"/>
    <x v="180"/>
    <s v="26553305"/>
    <x v="2"/>
    <m/>
    <m/>
    <m/>
    <m/>
    <m/>
    <n v="73"/>
    <m/>
    <m/>
    <m/>
    <n v="73"/>
    <n v="7"/>
    <n v="62"/>
    <n v="4"/>
    <m/>
    <n v="57"/>
    <n v="16"/>
    <m/>
    <n v="11"/>
    <n v="9"/>
    <n v="7"/>
    <n v="66"/>
    <n v="7"/>
    <n v="36"/>
    <n v="16"/>
    <n v="86"/>
    <n v="2"/>
    <m/>
    <m/>
    <m/>
    <m/>
    <n v="2"/>
    <m/>
    <m/>
    <m/>
    <m/>
  </r>
  <r>
    <x v="23"/>
    <x v="177"/>
    <s v="1984151"/>
    <x v="1"/>
    <m/>
    <m/>
    <m/>
    <m/>
    <m/>
    <n v="12"/>
    <m/>
    <m/>
    <m/>
    <n v="12"/>
    <n v="10"/>
    <n v="2"/>
    <m/>
    <m/>
    <n v="10"/>
    <n v="2"/>
    <m/>
    <n v="1"/>
    <n v="1"/>
    <m/>
    <n v="5"/>
    <m/>
    <n v="37"/>
    <n v="39"/>
    <n v="11"/>
    <m/>
    <m/>
    <m/>
    <m/>
    <m/>
    <m/>
    <m/>
    <m/>
    <m/>
    <m/>
  </r>
  <r>
    <x v="23"/>
    <x v="177"/>
    <s v="1984151"/>
    <x v="2"/>
    <m/>
    <m/>
    <m/>
    <m/>
    <m/>
    <n v="144"/>
    <m/>
    <m/>
    <m/>
    <n v="144"/>
    <n v="48"/>
    <n v="92"/>
    <n v="4"/>
    <m/>
    <n v="116"/>
    <n v="28"/>
    <m/>
    <n v="39"/>
    <n v="39"/>
    <m/>
    <n v="81"/>
    <m/>
    <n v="42"/>
    <n v="18"/>
    <n v="85"/>
    <n v="1"/>
    <m/>
    <m/>
    <m/>
    <m/>
    <m/>
    <m/>
    <n v="1"/>
    <m/>
    <m/>
  </r>
  <r>
    <x v="23"/>
    <x v="181"/>
    <s v="1999402"/>
    <x v="2"/>
    <m/>
    <m/>
    <m/>
    <m/>
    <m/>
    <n v="40"/>
    <m/>
    <m/>
    <m/>
    <n v="40"/>
    <n v="17"/>
    <n v="22"/>
    <n v="1"/>
    <m/>
    <n v="33"/>
    <n v="7"/>
    <m/>
    <n v="5"/>
    <n v="5"/>
    <n v="1"/>
    <n v="19"/>
    <n v="8"/>
    <n v="40"/>
    <n v="20"/>
    <n v="98"/>
    <m/>
    <m/>
    <m/>
    <m/>
    <m/>
    <m/>
    <m/>
    <m/>
    <m/>
    <m/>
  </r>
  <r>
    <x v="23"/>
    <x v="186"/>
    <s v="1999709"/>
    <x v="2"/>
    <n v="5"/>
    <m/>
    <m/>
    <n v="5"/>
    <m/>
    <n v="16"/>
    <m/>
    <m/>
    <m/>
    <n v="16"/>
    <n v="10"/>
    <n v="6"/>
    <m/>
    <m/>
    <n v="14"/>
    <n v="2"/>
    <m/>
    <n v="8"/>
    <n v="8"/>
    <m/>
    <n v="8"/>
    <n v="16"/>
    <n v="44"/>
    <n v="22"/>
    <n v="94"/>
    <n v="1"/>
    <m/>
    <m/>
    <m/>
    <m/>
    <m/>
    <m/>
    <n v="1"/>
    <m/>
    <m/>
  </r>
  <r>
    <x v="23"/>
    <x v="177"/>
    <s v="1984151"/>
    <x v="2"/>
    <n v="1"/>
    <m/>
    <n v="1"/>
    <m/>
    <m/>
    <n v="91"/>
    <m/>
    <m/>
    <m/>
    <n v="91"/>
    <n v="49"/>
    <n v="38"/>
    <n v="4"/>
    <m/>
    <n v="74"/>
    <n v="17"/>
    <m/>
    <n v="22"/>
    <n v="22"/>
    <n v="5"/>
    <n v="52"/>
    <n v="7"/>
    <n v="40"/>
    <n v="13"/>
    <n v="103"/>
    <n v="2"/>
    <m/>
    <m/>
    <m/>
    <m/>
    <m/>
    <m/>
    <m/>
    <n v="1"/>
    <n v="1"/>
  </r>
  <r>
    <x v="23"/>
    <x v="187"/>
    <s v="1999299"/>
    <x v="2"/>
    <m/>
    <m/>
    <m/>
    <m/>
    <m/>
    <n v="12"/>
    <m/>
    <m/>
    <m/>
    <n v="12"/>
    <n v="5"/>
    <m/>
    <n v="7"/>
    <m/>
    <n v="11"/>
    <n v="1"/>
    <m/>
    <n v="4"/>
    <n v="4"/>
    <m/>
    <n v="10"/>
    <m/>
    <n v="36"/>
    <n v="25"/>
    <n v="87"/>
    <m/>
    <m/>
    <m/>
    <m/>
    <m/>
    <m/>
    <m/>
    <m/>
    <m/>
    <m/>
  </r>
  <r>
    <x v="14"/>
    <x v="107"/>
    <s v="22563423"/>
    <x v="1"/>
    <n v="0"/>
    <m/>
    <m/>
    <m/>
    <n v="0"/>
    <n v="35"/>
    <m/>
    <m/>
    <m/>
    <n v="35"/>
    <n v="1"/>
    <n v="34"/>
    <m/>
    <m/>
    <n v="31"/>
    <n v="4"/>
    <m/>
    <n v="12"/>
    <n v="12"/>
    <n v="2"/>
    <n v="22"/>
    <n v="2"/>
    <n v="40"/>
    <n v="20"/>
    <n v="10"/>
    <n v="1"/>
    <m/>
    <m/>
    <m/>
    <m/>
    <n v="1"/>
    <m/>
    <m/>
    <m/>
    <m/>
  </r>
  <r>
    <x v="14"/>
    <x v="109"/>
    <s v="33992414"/>
    <x v="2"/>
    <n v="0"/>
    <m/>
    <n v="0"/>
    <m/>
    <m/>
    <n v="23"/>
    <m/>
    <m/>
    <m/>
    <n v="23"/>
    <n v="3"/>
    <n v="19"/>
    <n v="1"/>
    <m/>
    <n v="23"/>
    <m/>
    <m/>
    <n v="6"/>
    <n v="6"/>
    <n v="4"/>
    <n v="19"/>
    <n v="2"/>
    <n v="36"/>
    <n v="13"/>
    <n v="101"/>
    <n v="1"/>
    <m/>
    <m/>
    <m/>
    <m/>
    <n v="1"/>
    <m/>
    <m/>
    <m/>
    <m/>
  </r>
  <r>
    <x v="15"/>
    <x v="112"/>
    <s v="3083340"/>
    <x v="1"/>
    <n v="1"/>
    <m/>
    <n v="1"/>
    <m/>
    <m/>
    <n v="63"/>
    <m/>
    <m/>
    <m/>
    <n v="63"/>
    <n v="9"/>
    <n v="54"/>
    <m/>
    <m/>
    <n v="56"/>
    <n v="7"/>
    <m/>
    <n v="21"/>
    <n v="19"/>
    <n v="3"/>
    <n v="48"/>
    <n v="4"/>
    <n v="40"/>
    <n v="15"/>
    <n v="11"/>
    <n v="1"/>
    <m/>
    <m/>
    <m/>
    <m/>
    <m/>
    <m/>
    <n v="1"/>
    <m/>
    <m/>
  </r>
  <r>
    <x v="15"/>
    <x v="113"/>
    <s v="1981514"/>
    <x v="2"/>
    <n v="0"/>
    <m/>
    <m/>
    <m/>
    <m/>
    <n v="112"/>
    <m/>
    <m/>
    <m/>
    <n v="112"/>
    <n v="12"/>
    <n v="98"/>
    <n v="2"/>
    <m/>
    <n v="94"/>
    <n v="18"/>
    <m/>
    <n v="22"/>
    <n v="22"/>
    <n v="5"/>
    <n v="70"/>
    <n v="3"/>
    <n v="39"/>
    <n v="16"/>
    <n v="103"/>
    <n v="1"/>
    <m/>
    <m/>
    <m/>
    <m/>
    <m/>
    <m/>
    <m/>
    <n v="1"/>
    <m/>
  </r>
  <r>
    <x v="15"/>
    <x v="117"/>
    <s v="1981483"/>
    <x v="2"/>
    <n v="1"/>
    <n v="1"/>
    <m/>
    <m/>
    <m/>
    <n v="6"/>
    <m/>
    <m/>
    <m/>
    <n v="6"/>
    <n v="2"/>
    <n v="4"/>
    <m/>
    <m/>
    <n v="5"/>
    <n v="1"/>
    <m/>
    <m/>
    <m/>
    <m/>
    <n v="5"/>
    <m/>
    <n v="41"/>
    <n v="22"/>
    <n v="96"/>
    <n v="0"/>
    <m/>
    <m/>
    <m/>
    <m/>
    <m/>
    <m/>
    <m/>
    <m/>
    <m/>
  </r>
  <r>
    <x v="15"/>
    <x v="166"/>
    <s v="2007472"/>
    <x v="2"/>
    <n v="1"/>
    <n v="1"/>
    <m/>
    <m/>
    <m/>
    <n v="34"/>
    <m/>
    <m/>
    <m/>
    <n v="34"/>
    <n v="1"/>
    <n v="33"/>
    <m/>
    <m/>
    <n v="32"/>
    <n v="2"/>
    <m/>
    <n v="1"/>
    <n v="1"/>
    <n v="2"/>
    <n v="31"/>
    <n v="1"/>
    <n v="41"/>
    <n v="19"/>
    <n v="69"/>
    <n v="0"/>
    <m/>
    <m/>
    <m/>
    <m/>
    <m/>
    <m/>
    <m/>
    <m/>
    <m/>
  </r>
  <r>
    <x v="15"/>
    <x v="118"/>
    <s v="2000369"/>
    <x v="2"/>
    <n v="3"/>
    <m/>
    <n v="3"/>
    <m/>
    <m/>
    <n v="49"/>
    <m/>
    <m/>
    <m/>
    <n v="49"/>
    <n v="23"/>
    <n v="22"/>
    <n v="4"/>
    <m/>
    <n v="43"/>
    <n v="6"/>
    <m/>
    <n v="10"/>
    <n v="7"/>
    <n v="6"/>
    <n v="46"/>
    <n v="8"/>
    <n v="40"/>
    <n v="18"/>
    <n v="90"/>
    <n v="1"/>
    <m/>
    <m/>
    <m/>
    <n v="1"/>
    <m/>
    <m/>
    <m/>
    <m/>
    <m/>
  </r>
  <r>
    <x v="15"/>
    <x v="119"/>
    <s v="2007532"/>
    <x v="2"/>
    <n v="5"/>
    <n v="3"/>
    <m/>
    <n v="2"/>
    <m/>
    <n v="130"/>
    <m/>
    <m/>
    <m/>
    <n v="130"/>
    <n v="49"/>
    <n v="81"/>
    <m/>
    <m/>
    <n v="118"/>
    <n v="12"/>
    <m/>
    <n v="24"/>
    <n v="20"/>
    <n v="14"/>
    <n v="53"/>
    <n v="8"/>
    <n v="38"/>
    <n v="14"/>
    <n v="104"/>
    <n v="5"/>
    <n v="1"/>
    <m/>
    <m/>
    <m/>
    <n v="1"/>
    <m/>
    <n v="1"/>
    <n v="2"/>
    <m/>
  </r>
  <r>
    <x v="24"/>
    <x v="197"/>
    <s v="2004151"/>
    <x v="1"/>
    <n v="1"/>
    <m/>
    <m/>
    <m/>
    <n v="1"/>
    <n v="64"/>
    <m/>
    <m/>
    <m/>
    <n v="64"/>
    <n v="24"/>
    <n v="39"/>
    <n v="1"/>
    <m/>
    <n v="58"/>
    <n v="6"/>
    <m/>
    <n v="13"/>
    <n v="13"/>
    <n v="32"/>
    <n v="22"/>
    <n v="6"/>
    <n v="45"/>
    <n v="18"/>
    <n v="10"/>
    <m/>
    <m/>
    <m/>
    <m/>
    <m/>
    <m/>
    <m/>
    <m/>
    <m/>
    <m/>
  </r>
  <r>
    <x v="24"/>
    <x v="198"/>
    <s v="2004083"/>
    <x v="1"/>
    <n v="0"/>
    <m/>
    <m/>
    <m/>
    <m/>
    <n v="5"/>
    <m/>
    <m/>
    <m/>
    <n v="5"/>
    <n v="5"/>
    <n v="0"/>
    <m/>
    <m/>
    <n v="3"/>
    <n v="2"/>
    <m/>
    <n v="1"/>
    <n v="1"/>
    <n v="3"/>
    <n v="5"/>
    <m/>
    <n v="43"/>
    <n v="26"/>
    <n v="6"/>
    <n v="0"/>
    <m/>
    <m/>
    <m/>
    <m/>
    <m/>
    <m/>
    <m/>
    <m/>
    <m/>
  </r>
  <r>
    <x v="24"/>
    <x v="198"/>
    <s v="2004083"/>
    <x v="2"/>
    <n v="4"/>
    <n v="4"/>
    <m/>
    <m/>
    <m/>
    <n v="79"/>
    <m/>
    <m/>
    <m/>
    <n v="79"/>
    <n v="48"/>
    <n v="31"/>
    <m/>
    <m/>
    <n v="63"/>
    <n v="16"/>
    <m/>
    <n v="39"/>
    <n v="37"/>
    <n v="25"/>
    <n v="73"/>
    <n v="2"/>
    <n v="43"/>
    <n v="21"/>
    <n v="82"/>
    <n v="1"/>
    <m/>
    <m/>
    <m/>
    <m/>
    <m/>
    <m/>
    <m/>
    <n v="1"/>
    <m/>
  </r>
  <r>
    <x v="24"/>
    <x v="199"/>
    <s v="2003971"/>
    <x v="2"/>
    <n v="0"/>
    <m/>
    <m/>
    <m/>
    <m/>
    <n v="35"/>
    <m/>
    <m/>
    <m/>
    <n v="35"/>
    <n v="27"/>
    <n v="8"/>
    <m/>
    <m/>
    <n v="32"/>
    <n v="3"/>
    <m/>
    <n v="15"/>
    <n v="15"/>
    <n v="1"/>
    <n v="25"/>
    <n v="4"/>
    <n v="47"/>
    <n v="19"/>
    <n v="75"/>
    <n v="1"/>
    <m/>
    <m/>
    <m/>
    <m/>
    <n v="1"/>
    <m/>
    <m/>
    <m/>
    <m/>
  </r>
  <r>
    <x v="24"/>
    <x v="202"/>
    <s v="2003971"/>
    <x v="1"/>
    <n v="0"/>
    <m/>
    <m/>
    <m/>
    <m/>
    <n v="15"/>
    <m/>
    <m/>
    <m/>
    <n v="15"/>
    <n v="2"/>
    <n v="13"/>
    <m/>
    <m/>
    <n v="14"/>
    <n v="1"/>
    <m/>
    <n v="2"/>
    <n v="1"/>
    <m/>
    <n v="11"/>
    <m/>
    <n v="35"/>
    <n v="15"/>
    <n v="10"/>
    <n v="1"/>
    <m/>
    <m/>
    <m/>
    <m/>
    <m/>
    <m/>
    <m/>
    <m/>
    <n v="1"/>
  </r>
  <r>
    <x v="24"/>
    <x v="202"/>
    <s v="2003971"/>
    <x v="2"/>
    <n v="2"/>
    <n v="2"/>
    <m/>
    <m/>
    <m/>
    <n v="107"/>
    <m/>
    <m/>
    <m/>
    <n v="107"/>
    <n v="16"/>
    <n v="91"/>
    <m/>
    <m/>
    <n v="95"/>
    <n v="12"/>
    <m/>
    <n v="21"/>
    <n v="15"/>
    <m/>
    <n v="80"/>
    <n v="13"/>
    <n v="40"/>
    <n v="15"/>
    <n v="100"/>
    <n v="0"/>
    <m/>
    <m/>
    <m/>
    <m/>
    <m/>
    <m/>
    <m/>
    <m/>
    <m/>
  </r>
  <r>
    <x v="18"/>
    <x v="124"/>
    <s v="2004367"/>
    <x v="2"/>
    <n v="0"/>
    <m/>
    <m/>
    <m/>
    <m/>
    <n v="2"/>
    <m/>
    <m/>
    <m/>
    <n v="2"/>
    <n v="2"/>
    <m/>
    <m/>
    <m/>
    <n v="1"/>
    <n v="1"/>
    <m/>
    <n v="1"/>
    <m/>
    <m/>
    <m/>
    <n v="1"/>
    <n v="37"/>
    <n v="9"/>
    <n v="55"/>
    <n v="0"/>
    <m/>
    <m/>
    <m/>
    <m/>
    <m/>
    <m/>
    <m/>
    <m/>
    <m/>
  </r>
  <r>
    <x v="18"/>
    <x v="125"/>
    <s v="2005603"/>
    <x v="2"/>
    <n v="0"/>
    <m/>
    <m/>
    <m/>
    <m/>
    <n v="21"/>
    <m/>
    <m/>
    <m/>
    <n v="21"/>
    <n v="6"/>
    <n v="15"/>
    <m/>
    <m/>
    <n v="19"/>
    <n v="2"/>
    <m/>
    <n v="2"/>
    <n v="1"/>
    <n v="3"/>
    <n v="8"/>
    <n v="3"/>
    <n v="40"/>
    <n v="20"/>
    <n v="85"/>
    <n v="0"/>
    <m/>
    <m/>
    <m/>
    <m/>
    <m/>
    <m/>
    <m/>
    <m/>
    <m/>
  </r>
  <r>
    <x v="18"/>
    <x v="126"/>
    <s v="5540451"/>
    <x v="2"/>
    <n v="0"/>
    <n v="1"/>
    <m/>
    <m/>
    <m/>
    <n v="15"/>
    <m/>
    <m/>
    <m/>
    <n v="15"/>
    <n v="3"/>
    <n v="11"/>
    <n v="1"/>
    <m/>
    <n v="14"/>
    <n v="1"/>
    <m/>
    <n v="2"/>
    <n v="2"/>
    <m/>
    <n v="3"/>
    <m/>
    <n v="42"/>
    <n v="25"/>
    <n v="74"/>
    <n v="0"/>
    <m/>
    <m/>
    <m/>
    <m/>
    <m/>
    <m/>
    <m/>
    <m/>
    <m/>
  </r>
  <r>
    <x v="18"/>
    <x v="130"/>
    <s v="2004982"/>
    <x v="1"/>
    <n v="0"/>
    <n v="1"/>
    <m/>
    <m/>
    <m/>
    <n v="15"/>
    <m/>
    <m/>
    <m/>
    <n v="15"/>
    <n v="4"/>
    <n v="11"/>
    <m/>
    <m/>
    <n v="13"/>
    <n v="2"/>
    <m/>
    <n v="4"/>
    <n v="4"/>
    <n v="2"/>
    <n v="3"/>
    <n v="1"/>
    <n v="47"/>
    <n v="21"/>
    <n v="13"/>
    <n v="0"/>
    <m/>
    <m/>
    <m/>
    <m/>
    <m/>
    <m/>
    <m/>
    <m/>
    <m/>
  </r>
  <r>
    <x v="18"/>
    <x v="130"/>
    <s v="2004982"/>
    <x v="2"/>
    <n v="4"/>
    <n v="4"/>
    <m/>
    <m/>
    <m/>
    <n v="243"/>
    <m/>
    <m/>
    <m/>
    <n v="243"/>
    <n v="20"/>
    <n v="223"/>
    <m/>
    <m/>
    <n v="202"/>
    <n v="41"/>
    <m/>
    <n v="71"/>
    <n v="63"/>
    <n v="36"/>
    <n v="45"/>
    <n v="11"/>
    <n v="42"/>
    <n v="16"/>
    <n v="108"/>
    <n v="4"/>
    <m/>
    <m/>
    <m/>
    <m/>
    <n v="1"/>
    <m/>
    <n v="3"/>
    <m/>
    <m/>
  </r>
  <r>
    <x v="18"/>
    <x v="131"/>
    <m/>
    <x v="2"/>
    <n v="0"/>
    <m/>
    <m/>
    <m/>
    <m/>
    <n v="2"/>
    <m/>
    <m/>
    <m/>
    <n v="2"/>
    <n v="2"/>
    <m/>
    <m/>
    <m/>
    <n v="1"/>
    <n v="1"/>
    <m/>
    <m/>
    <m/>
    <m/>
    <m/>
    <n v="2"/>
    <n v="45"/>
    <n v="17"/>
    <n v="100"/>
    <n v="0"/>
    <m/>
    <m/>
    <m/>
    <m/>
    <m/>
    <m/>
    <m/>
    <m/>
    <m/>
  </r>
  <r>
    <x v="18"/>
    <x v="132"/>
    <s v="40365451"/>
    <x v="2"/>
    <n v="0"/>
    <m/>
    <m/>
    <m/>
    <m/>
    <n v="2"/>
    <m/>
    <m/>
    <m/>
    <n v="2"/>
    <n v="2"/>
    <m/>
    <m/>
    <m/>
    <n v="1"/>
    <n v="1"/>
    <m/>
    <m/>
    <m/>
    <m/>
    <m/>
    <m/>
    <n v="53"/>
    <n v="20"/>
    <n v="75"/>
    <n v="0"/>
    <m/>
    <m/>
    <m/>
    <m/>
    <m/>
    <m/>
    <m/>
    <m/>
    <m/>
  </r>
  <r>
    <x v="18"/>
    <x v="133"/>
    <s v="2004812"/>
    <x v="2"/>
    <n v="1"/>
    <m/>
    <m/>
    <m/>
    <m/>
    <n v="19"/>
    <m/>
    <m/>
    <m/>
    <n v="19"/>
    <n v="9"/>
    <n v="10"/>
    <m/>
    <m/>
    <n v="19"/>
    <m/>
    <m/>
    <n v="4"/>
    <n v="3"/>
    <m/>
    <n v="17"/>
    <m/>
    <n v="36"/>
    <n v="17"/>
    <n v="142"/>
    <n v="0"/>
    <m/>
    <m/>
    <m/>
    <m/>
    <m/>
    <m/>
    <m/>
    <m/>
    <m/>
  </r>
  <r>
    <x v="19"/>
    <x v="135"/>
    <s v="5540451"/>
    <x v="1"/>
    <n v="0"/>
    <m/>
    <m/>
    <m/>
    <m/>
    <n v="35"/>
    <m/>
    <m/>
    <m/>
    <n v="35"/>
    <n v="19"/>
    <n v="13"/>
    <n v="3"/>
    <m/>
    <n v="30"/>
    <n v="5"/>
    <m/>
    <n v="14"/>
    <n v="14"/>
    <m/>
    <n v="22"/>
    <n v="4"/>
    <n v="36"/>
    <n v="20"/>
    <n v="9"/>
    <n v="0"/>
    <m/>
    <m/>
    <m/>
    <m/>
    <m/>
    <m/>
    <m/>
    <m/>
    <m/>
  </r>
  <r>
    <x v="19"/>
    <x v="136"/>
    <s v="2005603"/>
    <x v="2"/>
    <n v="0"/>
    <m/>
    <m/>
    <m/>
    <m/>
    <n v="5"/>
    <m/>
    <m/>
    <m/>
    <n v="5"/>
    <n v="5"/>
    <m/>
    <m/>
    <m/>
    <n v="5"/>
    <m/>
    <m/>
    <n v="4"/>
    <n v="4"/>
    <m/>
    <n v="5"/>
    <n v="5"/>
    <n v="30"/>
    <n v="10"/>
    <n v="75"/>
    <n v="0"/>
    <m/>
    <m/>
    <m/>
    <m/>
    <m/>
    <m/>
    <m/>
    <m/>
    <m/>
  </r>
  <r>
    <x v="19"/>
    <x v="137"/>
    <s v="25974252"/>
    <x v="1"/>
    <n v="1"/>
    <n v="1"/>
    <m/>
    <m/>
    <m/>
    <n v="28"/>
    <m/>
    <m/>
    <m/>
    <n v="28"/>
    <n v="1"/>
    <n v="27"/>
    <m/>
    <m/>
    <n v="27"/>
    <n v="1"/>
    <m/>
    <n v="7"/>
    <n v="7"/>
    <n v="1"/>
    <n v="7"/>
    <n v="1"/>
    <n v="36"/>
    <n v="12"/>
    <n v="8"/>
    <n v="0"/>
    <m/>
    <m/>
    <m/>
    <m/>
    <m/>
    <m/>
    <m/>
    <m/>
    <m/>
  </r>
  <r>
    <x v="19"/>
    <x v="140"/>
    <s v="2005355"/>
    <x v="2"/>
    <n v="0"/>
    <m/>
    <m/>
    <m/>
    <m/>
    <n v="5"/>
    <m/>
    <m/>
    <m/>
    <n v="5"/>
    <n v="1"/>
    <n v="4"/>
    <m/>
    <m/>
    <n v="5"/>
    <m/>
    <m/>
    <n v="2"/>
    <n v="2"/>
    <n v="1"/>
    <n v="1"/>
    <m/>
    <m/>
    <m/>
    <n v="118"/>
    <n v="0"/>
    <m/>
    <m/>
    <m/>
    <m/>
    <m/>
    <m/>
    <m/>
    <m/>
    <m/>
  </r>
  <r>
    <x v="19"/>
    <x v="142"/>
    <s v="2005378"/>
    <x v="2"/>
    <n v="1"/>
    <m/>
    <m/>
    <m/>
    <n v="1"/>
    <n v="14"/>
    <m/>
    <m/>
    <m/>
    <n v="14"/>
    <n v="3"/>
    <n v="11"/>
    <m/>
    <m/>
    <n v="14"/>
    <m/>
    <m/>
    <n v="7"/>
    <n v="7"/>
    <n v="4"/>
    <n v="8"/>
    <m/>
    <n v="38"/>
    <n v="12"/>
    <n v="95"/>
    <n v="1"/>
    <m/>
    <m/>
    <m/>
    <m/>
    <n v="1"/>
    <m/>
    <m/>
    <m/>
    <m/>
  </r>
  <r>
    <x v="19"/>
    <x v="143"/>
    <s v="2005384"/>
    <x v="2"/>
    <n v="2"/>
    <n v="2"/>
    <m/>
    <m/>
    <m/>
    <n v="28"/>
    <m/>
    <m/>
    <m/>
    <n v="28"/>
    <n v="17"/>
    <m/>
    <n v="11"/>
    <m/>
    <n v="27"/>
    <n v="1"/>
    <m/>
    <n v="18"/>
    <n v="18"/>
    <n v="2"/>
    <n v="27"/>
    <n v="10"/>
    <n v="30"/>
    <n v="30"/>
    <n v="68"/>
    <n v="1"/>
    <m/>
    <m/>
    <m/>
    <m/>
    <m/>
    <m/>
    <n v="1"/>
    <m/>
    <m/>
  </r>
  <r>
    <x v="19"/>
    <x v="144"/>
    <s v="2005303"/>
    <x v="1"/>
    <n v="0"/>
    <m/>
    <m/>
    <m/>
    <m/>
    <n v="1"/>
    <m/>
    <m/>
    <m/>
    <n v="1"/>
    <n v="1"/>
    <m/>
    <m/>
    <m/>
    <n v="1"/>
    <m/>
    <m/>
    <m/>
    <m/>
    <n v="1"/>
    <m/>
    <m/>
    <n v="34"/>
    <n v="10"/>
    <n v="6"/>
    <n v="0"/>
    <m/>
    <m/>
    <m/>
    <m/>
    <m/>
    <m/>
    <m/>
    <m/>
    <m/>
  </r>
  <r>
    <x v="19"/>
    <x v="144"/>
    <s v="2005303"/>
    <x v="2"/>
    <n v="0"/>
    <m/>
    <m/>
    <m/>
    <m/>
    <n v="24"/>
    <m/>
    <m/>
    <m/>
    <n v="24"/>
    <n v="4"/>
    <n v="20"/>
    <m/>
    <m/>
    <n v="19"/>
    <n v="5"/>
    <m/>
    <n v="5"/>
    <n v="2"/>
    <n v="5"/>
    <n v="10"/>
    <n v="5"/>
    <n v="36"/>
    <n v="10"/>
    <n v="80"/>
    <n v="3"/>
    <m/>
    <m/>
    <m/>
    <m/>
    <m/>
    <m/>
    <n v="2"/>
    <m/>
    <n v="1"/>
  </r>
  <r>
    <x v="19"/>
    <x v="145"/>
    <s v="2005310"/>
    <x v="2"/>
    <n v="1"/>
    <n v="10"/>
    <m/>
    <m/>
    <m/>
    <n v="10"/>
    <m/>
    <m/>
    <m/>
    <n v="10"/>
    <n v="0"/>
    <n v="10"/>
    <m/>
    <m/>
    <n v="10"/>
    <m/>
    <m/>
    <n v="1"/>
    <n v="1"/>
    <m/>
    <m/>
    <m/>
    <n v="33"/>
    <n v="7"/>
    <n v="222"/>
    <n v="0"/>
    <m/>
    <m/>
    <m/>
    <m/>
    <m/>
    <m/>
    <m/>
    <m/>
    <m/>
  </r>
  <r>
    <x v="19"/>
    <x v="147"/>
    <s v="2005332"/>
    <x v="2"/>
    <n v="10"/>
    <n v="10"/>
    <m/>
    <m/>
    <m/>
    <n v="10"/>
    <m/>
    <m/>
    <m/>
    <n v="10"/>
    <n v="7"/>
    <n v="3"/>
    <m/>
    <m/>
    <n v="8"/>
    <n v="2"/>
    <n v="1"/>
    <n v="5"/>
    <n v="5"/>
    <m/>
    <m/>
    <m/>
    <n v="42"/>
    <n v="22"/>
    <n v="100"/>
    <n v="0"/>
    <m/>
    <m/>
    <m/>
    <m/>
    <m/>
    <m/>
    <m/>
    <m/>
    <m/>
  </r>
  <r>
    <x v="19"/>
    <x v="148"/>
    <s v="2005349"/>
    <x v="2"/>
    <n v="0"/>
    <m/>
    <m/>
    <m/>
    <m/>
    <n v="23"/>
    <m/>
    <m/>
    <m/>
    <n v="23"/>
    <n v="14"/>
    <n v="9"/>
    <m/>
    <m/>
    <n v="21"/>
    <n v="2"/>
    <m/>
    <n v="11"/>
    <n v="11"/>
    <n v="5"/>
    <n v="23"/>
    <n v="5"/>
    <n v="39"/>
    <n v="11"/>
    <n v="115"/>
    <n v="0"/>
    <m/>
    <m/>
    <m/>
    <m/>
    <m/>
    <m/>
    <m/>
    <m/>
    <m/>
  </r>
  <r>
    <x v="19"/>
    <x v="150"/>
    <s v="2005421"/>
    <x v="2"/>
    <n v="0"/>
    <m/>
    <m/>
    <m/>
    <m/>
    <n v="3"/>
    <m/>
    <m/>
    <m/>
    <n v="3"/>
    <n v="1"/>
    <n v="2"/>
    <m/>
    <m/>
    <n v="3"/>
    <m/>
    <m/>
    <n v="3"/>
    <n v="3"/>
    <m/>
    <n v="2"/>
    <n v="1"/>
    <n v="40"/>
    <n v="22"/>
    <n v="152"/>
    <n v="0"/>
    <m/>
    <m/>
    <m/>
    <m/>
    <m/>
    <m/>
    <m/>
    <m/>
    <m/>
  </r>
  <r>
    <x v="19"/>
    <x v="151"/>
    <s v="2005450"/>
    <x v="2"/>
    <n v="1"/>
    <n v="1"/>
    <m/>
    <m/>
    <m/>
    <n v="7"/>
    <m/>
    <m/>
    <m/>
    <n v="7"/>
    <n v="7"/>
    <m/>
    <m/>
    <m/>
    <n v="6"/>
    <n v="1"/>
    <m/>
    <n v="3"/>
    <n v="3"/>
    <n v="2"/>
    <n v="6"/>
    <n v="1"/>
    <n v="45"/>
    <n v="20"/>
    <n v="93"/>
    <n v="0"/>
    <m/>
    <m/>
    <m/>
    <m/>
    <m/>
    <m/>
    <m/>
    <m/>
    <m/>
  </r>
  <r>
    <x v="19"/>
    <x v="152"/>
    <s v="2005167"/>
    <x v="1"/>
    <n v="2"/>
    <m/>
    <m/>
    <m/>
    <m/>
    <n v="2"/>
    <m/>
    <m/>
    <m/>
    <n v="2"/>
    <n v="2"/>
    <m/>
    <m/>
    <m/>
    <n v="2"/>
    <m/>
    <n v="0"/>
    <n v="1"/>
    <m/>
    <m/>
    <m/>
    <m/>
    <n v="30"/>
    <n v="10"/>
    <n v="10"/>
    <n v="0"/>
    <m/>
    <m/>
    <m/>
    <m/>
    <m/>
    <m/>
    <m/>
    <m/>
    <m/>
  </r>
  <r>
    <x v="19"/>
    <x v="152"/>
    <s v="2005167"/>
    <x v="2"/>
    <n v="0"/>
    <m/>
    <m/>
    <m/>
    <m/>
    <n v="11"/>
    <m/>
    <m/>
    <m/>
    <n v="11"/>
    <n v="3"/>
    <n v="8"/>
    <m/>
    <m/>
    <n v="11"/>
    <m/>
    <n v="0"/>
    <n v="3"/>
    <n v="3"/>
    <m/>
    <n v="2"/>
    <m/>
    <n v="41"/>
    <n v="19"/>
    <n v="100"/>
    <n v="0"/>
    <m/>
    <m/>
    <m/>
    <m/>
    <m/>
    <m/>
    <m/>
    <m/>
    <m/>
  </r>
  <r>
    <x v="19"/>
    <x v="153"/>
    <s v="2005473"/>
    <x v="2"/>
    <n v="0"/>
    <m/>
    <m/>
    <m/>
    <m/>
    <n v="15"/>
    <m/>
    <m/>
    <m/>
    <n v="15"/>
    <n v="15"/>
    <m/>
    <m/>
    <m/>
    <n v="14"/>
    <n v="1"/>
    <m/>
    <n v="9"/>
    <n v="9"/>
    <n v="1"/>
    <n v="9"/>
    <n v="2"/>
    <n v="40"/>
    <n v="16"/>
    <n v="106"/>
    <n v="0"/>
    <m/>
    <m/>
    <m/>
    <m/>
    <m/>
    <m/>
    <m/>
    <m/>
    <m/>
  </r>
  <r>
    <x v="19"/>
    <x v="154"/>
    <s v="2005289"/>
    <x v="2"/>
    <n v="0"/>
    <m/>
    <m/>
    <m/>
    <m/>
    <n v="1"/>
    <m/>
    <m/>
    <m/>
    <n v="1"/>
    <n v="1"/>
    <m/>
    <m/>
    <m/>
    <n v="1"/>
    <m/>
    <m/>
    <m/>
    <m/>
    <m/>
    <n v="1"/>
    <n v="1"/>
    <n v="37"/>
    <n v="5"/>
    <n v="130"/>
    <n v="0"/>
    <m/>
    <m/>
    <m/>
    <m/>
    <m/>
    <m/>
    <m/>
    <m/>
    <m/>
  </r>
  <r>
    <x v="19"/>
    <x v="156"/>
    <s v="2005496"/>
    <x v="2"/>
    <n v="0"/>
    <m/>
    <m/>
    <m/>
    <m/>
    <n v="17"/>
    <m/>
    <m/>
    <m/>
    <n v="17"/>
    <n v="8"/>
    <n v="9"/>
    <m/>
    <m/>
    <n v="16"/>
    <n v="1"/>
    <m/>
    <n v="3"/>
    <n v="3"/>
    <m/>
    <n v="11"/>
    <n v="1"/>
    <n v="35"/>
    <n v="18"/>
    <n v="95"/>
    <n v="0"/>
    <m/>
    <m/>
    <m/>
    <m/>
    <m/>
    <m/>
    <m/>
    <m/>
    <n v="0"/>
  </r>
  <r>
    <x v="20"/>
    <x v="219"/>
    <s v="2006277"/>
    <x v="1"/>
    <n v="2"/>
    <n v="2"/>
    <m/>
    <m/>
    <m/>
    <n v="41"/>
    <m/>
    <m/>
    <m/>
    <n v="41"/>
    <n v="13"/>
    <n v="28"/>
    <m/>
    <m/>
    <n v="33"/>
    <n v="8"/>
    <m/>
    <n v="17"/>
    <n v="17"/>
    <n v="7"/>
    <n v="35"/>
    <n v="8"/>
    <n v="41"/>
    <n v="21"/>
    <n v="10"/>
    <n v="2"/>
    <m/>
    <m/>
    <m/>
    <m/>
    <n v="1"/>
    <m/>
    <m/>
    <m/>
    <n v="1"/>
  </r>
  <r>
    <x v="21"/>
    <x v="158"/>
    <s v="2006076"/>
    <x v="1"/>
    <n v="1"/>
    <n v="1"/>
    <m/>
    <m/>
    <m/>
    <n v="31"/>
    <m/>
    <m/>
    <m/>
    <n v="31"/>
    <n v="2"/>
    <n v="18"/>
    <n v="11"/>
    <m/>
    <n v="24"/>
    <n v="7"/>
    <m/>
    <n v="21"/>
    <n v="20"/>
    <n v="4"/>
    <n v="25"/>
    <m/>
    <n v="42"/>
    <n v="16"/>
    <n v="12"/>
    <n v="1"/>
    <m/>
    <m/>
    <m/>
    <m/>
    <n v="1"/>
    <m/>
    <m/>
    <m/>
    <m/>
  </r>
  <r>
    <x v="21"/>
    <x v="158"/>
    <s v="2006076"/>
    <x v="1"/>
    <n v="1"/>
    <n v="1"/>
    <m/>
    <m/>
    <m/>
    <n v="2"/>
    <m/>
    <m/>
    <m/>
    <n v="2"/>
    <n v="1"/>
    <n v="1"/>
    <m/>
    <m/>
    <n v="1"/>
    <n v="1"/>
    <m/>
    <n v="1"/>
    <n v="1"/>
    <m/>
    <n v="2"/>
    <m/>
    <n v="35"/>
    <n v="155"/>
    <n v="8"/>
    <n v="0"/>
    <m/>
    <m/>
    <m/>
    <m/>
    <m/>
    <m/>
    <m/>
    <m/>
    <m/>
  </r>
  <r>
    <x v="21"/>
    <x v="158"/>
    <s v="2006076"/>
    <x v="2"/>
    <n v="6"/>
    <n v="5"/>
    <m/>
    <m/>
    <n v="1"/>
    <n v="37"/>
    <m/>
    <m/>
    <m/>
    <n v="37"/>
    <n v="21"/>
    <n v="13"/>
    <n v="3"/>
    <m/>
    <n v="31"/>
    <n v="6"/>
    <m/>
    <n v="21"/>
    <n v="20"/>
    <n v="4"/>
    <n v="14"/>
    <n v="3"/>
    <n v="37"/>
    <n v="18"/>
    <n v="87"/>
    <n v="1"/>
    <m/>
    <m/>
    <m/>
    <m/>
    <m/>
    <m/>
    <m/>
    <n v="1"/>
    <m/>
  </r>
  <r>
    <x v="21"/>
    <x v="158"/>
    <s v="2006076"/>
    <x v="2"/>
    <n v="2"/>
    <n v="2"/>
    <m/>
    <m/>
    <m/>
    <n v="83"/>
    <m/>
    <m/>
    <m/>
    <n v="83"/>
    <n v="29"/>
    <m/>
    <n v="54"/>
    <m/>
    <n v="70"/>
    <n v="13"/>
    <m/>
    <n v="42"/>
    <n v="41"/>
    <n v="1"/>
    <n v="25"/>
    <n v="12"/>
    <n v="41"/>
    <n v="22"/>
    <n v="94"/>
    <n v="4"/>
    <m/>
    <m/>
    <m/>
    <m/>
    <m/>
    <m/>
    <n v="1"/>
    <n v="1"/>
    <n v="2"/>
  </r>
  <r>
    <x v="21"/>
    <x v="159"/>
    <s v="2006107"/>
    <x v="2"/>
    <n v="0"/>
    <m/>
    <m/>
    <m/>
    <m/>
    <n v="8"/>
    <m/>
    <m/>
    <m/>
    <n v="8"/>
    <n v="8"/>
    <m/>
    <m/>
    <m/>
    <n v="8"/>
    <n v="0"/>
    <m/>
    <n v="6"/>
    <n v="6"/>
    <n v="1"/>
    <n v="6"/>
    <n v="8"/>
    <n v="44"/>
    <n v="23"/>
    <n v="102"/>
    <n v="1"/>
    <m/>
    <m/>
    <m/>
    <m/>
    <m/>
    <m/>
    <m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342" applyNumberFormats="0" applyBorderFormats="0" applyFontFormats="0" applyPatternFormats="0" applyAlignmentFormats="0" applyWidthHeightFormats="1" dataCaption="Значения" updatedVersion="6" minRefreshableVersion="3" showDrill="0" rowGrandTotals="0" colGrandTotals="0" itemPrintTitles="1" mergeItem="1" createdVersion="6" indent="0" compact="0" compactData="0" multipleFieldFilters="0">
  <location ref="A6:AL654" firstHeaderRow="0" firstDataRow="1" firstDataCol="3"/>
  <pivotFields count="39">
    <pivotField axis="axisRow" subtotalCaption="? Всього" compact="0" outline="0" subtotalTop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axis="axisRow" subtotalCaption="? Всього" compact="0" outline="0" subtotalTop="0" showAll="0" defaultSubtotal="0">
      <items count="276">
        <item x="0"/>
        <item x="37"/>
        <item m="1" x="223"/>
        <item m="1" x="259"/>
        <item m="1" x="262"/>
        <item x="42"/>
        <item x="41"/>
        <item x="39"/>
        <item x="23"/>
        <item x="40"/>
        <item x="35"/>
        <item x="38"/>
        <item x="85"/>
        <item x="197"/>
        <item x="168"/>
        <item x="170"/>
        <item x="209"/>
        <item x="218"/>
        <item x="62"/>
        <item x="169"/>
        <item x="172"/>
        <item x="1"/>
        <item x="64"/>
        <item x="171"/>
        <item x="202"/>
        <item x="162"/>
        <item m="1" x="238"/>
        <item x="75"/>
        <item x="173"/>
        <item x="163"/>
        <item x="145"/>
        <item x="72"/>
        <item x="78"/>
        <item x="76"/>
        <item x="73"/>
        <item x="74"/>
        <item x="86"/>
        <item x="63"/>
        <item x="164"/>
        <item x="66"/>
        <item m="1" x="264"/>
        <item m="1" x="231"/>
        <item x="65"/>
        <item m="1" x="232"/>
        <item m="1" x="242"/>
        <item m="1" x="268"/>
        <item x="68"/>
        <item m="1" x="258"/>
        <item m="1" x="257"/>
        <item x="67"/>
        <item m="1" x="247"/>
        <item x="84"/>
        <item x="198"/>
        <item m="1" x="249"/>
        <item m="1" x="237"/>
        <item x="204"/>
        <item m="1" x="272"/>
        <item m="1" x="252"/>
        <item x="90"/>
        <item x="119"/>
        <item x="81"/>
        <item x="83"/>
        <item x="82"/>
        <item x="126"/>
        <item m="1" x="228"/>
        <item x="191"/>
        <item x="9"/>
        <item x="194"/>
        <item x="196"/>
        <item x="51"/>
        <item x="10"/>
        <item x="88"/>
        <item x="115"/>
        <item x="139"/>
        <item x="8"/>
        <item x="7"/>
        <item m="1" x="274"/>
        <item x="11"/>
        <item x="140"/>
        <item x="189"/>
        <item x="43"/>
        <item x="12"/>
        <item x="56"/>
        <item m="1" x="256"/>
        <item x="185"/>
        <item x="190"/>
        <item x="144"/>
        <item m="1" x="233"/>
        <item x="13"/>
        <item x="199"/>
        <item m="1" x="270"/>
        <item x="179"/>
        <item x="55"/>
        <item x="148"/>
        <item x="160"/>
        <item x="195"/>
        <item x="116"/>
        <item x="149"/>
        <item x="125"/>
        <item x="174"/>
        <item x="161"/>
        <item x="89"/>
        <item x="181"/>
        <item x="17"/>
        <item x="175"/>
        <item x="18"/>
        <item x="50"/>
        <item m="1" x="241"/>
        <item x="117"/>
        <item x="137"/>
        <item m="1" x="224"/>
        <item m="1" x="246"/>
        <item x="57"/>
        <item x="138"/>
        <item x="184"/>
        <item x="208"/>
        <item x="207"/>
        <item x="53"/>
        <item x="165"/>
        <item m="1" x="244"/>
        <item x="135"/>
        <item x="136"/>
        <item x="158"/>
        <item x="159"/>
        <item m="1" x="239"/>
        <item m="1" x="265"/>
        <item x="142"/>
        <item x="146"/>
        <item x="147"/>
        <item x="150"/>
        <item m="1" x="267"/>
        <item x="152"/>
        <item x="153"/>
        <item x="154"/>
        <item x="155"/>
        <item x="156"/>
        <item x="130"/>
        <item x="60"/>
        <item x="61"/>
        <item x="27"/>
        <item x="45"/>
        <item x="59"/>
        <item x="31"/>
        <item x="167"/>
        <item x="58"/>
        <item x="33"/>
        <item x="34"/>
        <item x="36"/>
        <item x="113"/>
        <item x="188"/>
        <item x="141"/>
        <item m="1" x="273"/>
        <item x="26"/>
        <item x="182"/>
        <item x="79"/>
        <item m="1" x="236"/>
        <item m="1" x="250"/>
        <item x="24"/>
        <item x="166"/>
        <item x="118"/>
        <item x="112"/>
        <item x="192"/>
        <item x="121"/>
        <item x="193"/>
        <item x="213"/>
        <item x="212"/>
        <item x="214"/>
        <item x="106"/>
        <item x="94"/>
        <item x="101"/>
        <item x="92"/>
        <item x="91"/>
        <item x="93"/>
        <item x="103"/>
        <item x="102"/>
        <item x="104"/>
        <item x="98"/>
        <item x="105"/>
        <item x="100"/>
        <item x="215"/>
        <item x="176"/>
        <item x="205"/>
        <item x="97"/>
        <item x="95"/>
        <item x="96"/>
        <item x="178"/>
        <item x="22"/>
        <item x="187"/>
        <item x="52"/>
        <item x="206"/>
        <item x="200"/>
        <item x="120"/>
        <item x="131"/>
        <item x="70"/>
        <item x="71"/>
        <item x="48"/>
        <item x="69"/>
        <item x="108"/>
        <item x="111"/>
        <item x="216"/>
        <item x="110"/>
        <item m="1" x="240"/>
        <item x="107"/>
        <item x="25"/>
        <item x="2"/>
        <item x="5"/>
        <item x="3"/>
        <item x="203"/>
        <item x="14"/>
        <item x="15"/>
        <item x="99"/>
        <item x="16"/>
        <item x="201"/>
        <item x="19"/>
        <item x="186"/>
        <item x="54"/>
        <item x="87"/>
        <item x="32"/>
        <item x="114"/>
        <item x="30"/>
        <item x="29"/>
        <item x="6"/>
        <item x="21"/>
        <item x="20"/>
        <item x="217"/>
        <item x="183"/>
        <item x="177"/>
        <item m="1" x="225"/>
        <item m="1" x="227"/>
        <item x="180"/>
        <item x="4"/>
        <item x="157"/>
        <item x="219"/>
        <item x="28"/>
        <item x="77"/>
        <item x="80"/>
        <item x="109"/>
        <item m="1" x="220"/>
        <item x="122"/>
        <item x="123"/>
        <item x="124"/>
        <item x="127"/>
        <item x="128"/>
        <item x="129"/>
        <item x="132"/>
        <item x="133"/>
        <item x="134"/>
        <item x="47"/>
        <item x="44"/>
        <item m="1" x="245"/>
        <item m="1" x="271"/>
        <item m="1" x="243"/>
        <item m="1" x="260"/>
        <item m="1" x="261"/>
        <item m="1" x="226"/>
        <item m="1" x="221"/>
        <item m="1" x="234"/>
        <item m="1" x="275"/>
        <item m="1" x="253"/>
        <item x="46"/>
        <item m="1" x="222"/>
        <item x="143"/>
        <item x="151"/>
        <item m="1" x="248"/>
        <item m="1" x="254"/>
        <item m="1" x="251"/>
        <item m="1" x="255"/>
        <item m="1" x="230"/>
        <item m="1" x="229"/>
        <item m="1" x="266"/>
        <item m="1" x="263"/>
        <item x="210"/>
        <item x="211"/>
        <item m="1" x="235"/>
        <item x="49"/>
        <item m="1" x="269"/>
      </items>
    </pivotField>
    <pivotField compact="0" outline="0" subtotalTop="0" showAll="0" defaultSubtotal="0"/>
    <pivotField axis="axisRow" compact="0" outline="0" subtotalTop="0" showAll="0" defaultSubtotal="0">
      <items count="4">
        <item x="1"/>
        <item x="0"/>
        <item x="2"/>
        <item m="1"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3">
    <field x="0"/>
    <field x="1"/>
    <field x="3"/>
  </rowFields>
  <rowItems count="648">
    <i>
      <x/>
      <x v="38"/>
      <x/>
    </i>
    <i r="2">
      <x v="1"/>
    </i>
    <i r="2">
      <x v="2"/>
    </i>
    <i r="1">
      <x v="66"/>
      <x/>
    </i>
    <i r="2">
      <x v="1"/>
    </i>
    <i r="2">
      <x v="2"/>
    </i>
    <i r="1">
      <x v="70"/>
      <x/>
    </i>
    <i r="2">
      <x v="1"/>
    </i>
    <i r="2">
      <x v="2"/>
    </i>
    <i r="1">
      <x v="74"/>
      <x/>
    </i>
    <i r="2">
      <x v="1"/>
    </i>
    <i r="2">
      <x v="2"/>
    </i>
    <i r="1">
      <x v="75"/>
      <x/>
    </i>
    <i r="2">
      <x v="1"/>
    </i>
    <i r="2">
      <x v="2"/>
    </i>
    <i r="1">
      <x v="77"/>
      <x/>
    </i>
    <i r="2">
      <x v="1"/>
    </i>
    <i r="2">
      <x v="2"/>
    </i>
    <i r="1">
      <x v="81"/>
      <x/>
    </i>
    <i r="2">
      <x v="1"/>
    </i>
    <i r="2">
      <x v="2"/>
    </i>
    <i r="1">
      <x v="88"/>
      <x/>
    </i>
    <i r="2">
      <x v="1"/>
    </i>
    <i r="2">
      <x v="2"/>
    </i>
    <i r="1">
      <x v="99"/>
      <x/>
    </i>
    <i r="2">
      <x v="1"/>
    </i>
    <i r="2">
      <x v="2"/>
    </i>
    <i r="1">
      <x v="103"/>
      <x/>
    </i>
    <i r="2">
      <x v="1"/>
    </i>
    <i r="2">
      <x v="2"/>
    </i>
    <i r="1">
      <x v="105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1"/>
      <x/>
    </i>
    <i r="2">
      <x v="1"/>
    </i>
    <i r="2">
      <x v="2"/>
    </i>
    <i r="1">
      <x v="213"/>
      <x/>
    </i>
    <i r="2">
      <x v="1"/>
    </i>
    <i r="2">
      <x v="2"/>
    </i>
    <i r="1">
      <x v="221"/>
      <x/>
    </i>
    <i r="2">
      <x v="1"/>
    </i>
    <i r="2">
      <x v="2"/>
    </i>
    <i>
      <x v="1"/>
      <x v="204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30"/>
      <x/>
    </i>
    <i r="2">
      <x v="1"/>
    </i>
    <i r="2">
      <x v="2"/>
    </i>
    <i>
      <x v="2"/>
      <x v="1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10"/>
      <x/>
    </i>
    <i r="2">
      <x v="1"/>
    </i>
    <i r="2">
      <x v="2"/>
    </i>
    <i r="1">
      <x v="11"/>
      <x/>
    </i>
    <i r="2">
      <x v="1"/>
    </i>
    <i r="2">
      <x v="2"/>
    </i>
    <i r="1">
      <x v="80"/>
      <x/>
    </i>
    <i r="2">
      <x v="1"/>
    </i>
    <i r="2">
      <x v="2"/>
    </i>
    <i r="1">
      <x v="118"/>
      <x/>
    </i>
    <i r="2">
      <x v="1"/>
    </i>
    <i r="2">
      <x v="2"/>
    </i>
    <i r="1">
      <x v="139"/>
      <x/>
    </i>
    <i r="2">
      <x v="1"/>
    </i>
    <i r="2">
      <x v="2"/>
    </i>
    <i r="1">
      <x v="142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47"/>
      <x/>
    </i>
    <i r="2">
      <x v="1"/>
    </i>
    <i r="2">
      <x v="2"/>
    </i>
    <i r="1">
      <x v="152"/>
      <x/>
    </i>
    <i r="2">
      <x v="1"/>
    </i>
    <i r="2">
      <x v="2"/>
    </i>
    <i r="1">
      <x v="157"/>
      <x/>
    </i>
    <i r="2">
      <x v="1"/>
    </i>
    <i r="2">
      <x v="2"/>
    </i>
    <i r="1">
      <x v="186"/>
      <x/>
    </i>
    <i r="2">
      <x v="1"/>
    </i>
    <i r="2">
      <x v="2"/>
    </i>
    <i r="1">
      <x v="203"/>
      <x/>
    </i>
    <i r="2">
      <x v="1"/>
    </i>
    <i r="2">
      <x v="2"/>
    </i>
    <i r="1">
      <x v="217"/>
      <x/>
    </i>
    <i r="2">
      <x v="1"/>
    </i>
    <i r="2">
      <x v="2"/>
    </i>
    <i r="1">
      <x v="219"/>
      <x/>
    </i>
    <i r="2">
      <x v="1"/>
    </i>
    <i r="2">
      <x v="2"/>
    </i>
    <i r="1">
      <x v="220"/>
      <x/>
    </i>
    <i r="2">
      <x v="1"/>
    </i>
    <i r="2">
      <x v="2"/>
    </i>
    <i r="1">
      <x v="222"/>
      <x/>
    </i>
    <i r="2">
      <x v="1"/>
    </i>
    <i r="2">
      <x v="2"/>
    </i>
    <i r="1">
      <x v="223"/>
      <x/>
    </i>
    <i r="2">
      <x v="1"/>
    </i>
    <i r="2">
      <x v="2"/>
    </i>
    <i r="1">
      <x v="224"/>
      <x/>
    </i>
    <i r="2">
      <x v="1"/>
    </i>
    <i r="2">
      <x v="2"/>
    </i>
    <i r="1">
      <x v="233"/>
      <x/>
    </i>
    <i r="2">
      <x v="1"/>
    </i>
    <i r="2">
      <x v="2"/>
    </i>
    <i>
      <x v="3"/>
      <x v="104"/>
      <x/>
    </i>
    <i r="2">
      <x v="1"/>
    </i>
    <i r="2">
      <x v="2"/>
    </i>
    <i r="1">
      <x v="115"/>
      <x v="2"/>
    </i>
    <i r="1">
      <x v="116"/>
      <x v="2"/>
    </i>
    <i r="1">
      <x v="140"/>
      <x/>
    </i>
    <i r="2">
      <x v="1"/>
    </i>
    <i r="2">
      <x v="2"/>
    </i>
    <i r="1">
      <x v="195"/>
      <x/>
    </i>
    <i r="2">
      <x v="1"/>
    </i>
    <i r="2">
      <x v="2"/>
    </i>
    <i r="1">
      <x v="247"/>
      <x/>
    </i>
    <i r="2">
      <x v="1"/>
    </i>
    <i r="2">
      <x v="2"/>
    </i>
    <i r="1">
      <x v="248"/>
      <x/>
    </i>
    <i r="2">
      <x v="1"/>
    </i>
    <i r="2">
      <x v="2"/>
    </i>
    <i r="1">
      <x v="259"/>
      <x/>
    </i>
    <i r="2">
      <x v="1"/>
    </i>
    <i r="2">
      <x v="2"/>
    </i>
    <i r="1">
      <x v="274"/>
      <x/>
    </i>
    <i r="2">
      <x v="1"/>
    </i>
    <i r="2">
      <x v="2"/>
    </i>
    <i>
      <x v="4"/>
      <x v="69"/>
      <x/>
    </i>
    <i r="2">
      <x v="1"/>
    </i>
    <i r="2">
      <x v="2"/>
    </i>
    <i r="1">
      <x v="92"/>
      <x/>
    </i>
    <i r="2">
      <x v="1"/>
    </i>
    <i r="2">
      <x v="2"/>
    </i>
    <i r="1">
      <x v="106"/>
      <x/>
    </i>
    <i r="2">
      <x v="1"/>
    </i>
    <i r="2">
      <x v="2"/>
    </i>
    <i r="1">
      <x v="11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5"/>
      <x v="82"/>
      <x/>
    </i>
    <i r="2">
      <x v="1"/>
    </i>
    <i r="2">
      <x v="2"/>
    </i>
    <i r="1">
      <x v="112"/>
      <x/>
    </i>
    <i r="2">
      <x v="1"/>
    </i>
    <i r="2">
      <x v="2"/>
    </i>
    <i>
      <x v="6"/>
      <x v="137"/>
      <x/>
    </i>
    <i r="2">
      <x v="1"/>
    </i>
    <i r="2">
      <x v="2"/>
    </i>
    <i r="1">
      <x v="138"/>
      <x/>
    </i>
    <i r="2">
      <x v="1"/>
    </i>
    <i r="2">
      <x v="2"/>
    </i>
    <i r="1">
      <x v="141"/>
      <x/>
    </i>
    <i r="2">
      <x v="1"/>
    </i>
    <i r="2">
      <x v="2"/>
    </i>
    <i r="1">
      <x v="144"/>
      <x/>
    </i>
    <i r="2">
      <x v="1"/>
    </i>
    <i r="2">
      <x v="2"/>
    </i>
    <i>
      <x v="7"/>
      <x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1"/>
    </i>
    <i r="2">
      <x v="2"/>
    </i>
    <i r="1">
      <x v="19"/>
      <x/>
    </i>
    <i r="2">
      <x v="1"/>
    </i>
    <i r="2">
      <x v="2"/>
    </i>
    <i r="1">
      <x v="20"/>
      <x/>
    </i>
    <i r="2">
      <x v="1"/>
    </i>
    <i r="2">
      <x v="2"/>
    </i>
    <i r="1">
      <x v="21"/>
      <x/>
    </i>
    <i r="2">
      <x v="1"/>
    </i>
    <i r="2">
      <x v="2"/>
    </i>
    <i r="1">
      <x v="23"/>
      <x/>
    </i>
    <i r="2">
      <x v="1"/>
    </i>
    <i r="2">
      <x v="2"/>
    </i>
    <i r="1">
      <x v="25"/>
      <x/>
    </i>
    <i r="2">
      <x v="1"/>
    </i>
    <i r="2">
      <x v="2"/>
    </i>
    <i r="1">
      <x v="28"/>
      <x/>
    </i>
    <i r="2">
      <x v="1"/>
    </i>
    <i r="2">
      <x v="2"/>
    </i>
    <i r="1">
      <x v="29"/>
      <x/>
    </i>
    <i r="2">
      <x v="2"/>
    </i>
    <i r="1">
      <x v="143"/>
      <x v="1"/>
    </i>
    <i r="1">
      <x v="189"/>
      <x/>
    </i>
    <i r="2">
      <x v="2"/>
    </i>
    <i>
      <x v="8"/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6"/>
      <x/>
    </i>
    <i r="2">
      <x v="1"/>
    </i>
    <i r="2">
      <x v="2"/>
    </i>
    <i>
      <x v="9"/>
      <x v="27"/>
      <x/>
    </i>
    <i r="2">
      <x v="1"/>
    </i>
    <i r="2">
      <x v="2"/>
    </i>
    <i r="1">
      <x v="31"/>
      <x/>
    </i>
    <i r="2">
      <x v="1"/>
    </i>
    <i r="2">
      <x v="2"/>
    </i>
    <i r="1">
      <x v="33"/>
      <x/>
    </i>
    <i r="2">
      <x v="1"/>
    </i>
    <i r="2">
      <x v="2"/>
    </i>
    <i r="1">
      <x v="34"/>
      <x/>
    </i>
    <i r="2">
      <x v="1"/>
    </i>
    <i r="2">
      <x v="2"/>
    </i>
    <i r="1">
      <x v="35"/>
      <x/>
    </i>
    <i r="2">
      <x v="1"/>
    </i>
    <i r="2">
      <x v="2"/>
    </i>
    <i r="1">
      <x v="234"/>
      <x/>
    </i>
    <i r="2">
      <x v="1"/>
    </i>
    <i r="2">
      <x v="2"/>
    </i>
    <i>
      <x v="10"/>
      <x v="32"/>
      <x/>
    </i>
    <i r="2">
      <x v="1"/>
    </i>
    <i r="2">
      <x v="2"/>
    </i>
    <i r="1">
      <x v="154"/>
      <x/>
    </i>
    <i r="2">
      <x v="1"/>
    </i>
    <i r="2">
      <x v="2"/>
    </i>
    <i r="1">
      <x v="235"/>
      <x/>
    </i>
    <i r="2">
      <x v="1"/>
    </i>
    <i r="2">
      <x v="2"/>
    </i>
    <i>
      <x v="11"/>
      <x v="12"/>
      <x/>
    </i>
    <i r="2">
      <x v="1"/>
    </i>
    <i r="2">
      <x v="2"/>
    </i>
    <i r="1">
      <x v="36"/>
      <x/>
    </i>
    <i r="2">
      <x v="1"/>
    </i>
    <i r="2">
      <x v="2"/>
    </i>
    <i r="1">
      <x v="51"/>
      <x/>
    </i>
    <i r="2">
      <x v="1"/>
    </i>
    <i r="2">
      <x v="2"/>
    </i>
    <i r="1">
      <x v="58"/>
      <x/>
    </i>
    <i r="2">
      <x v="1"/>
    </i>
    <i r="2">
      <x v="2"/>
    </i>
    <i r="1">
      <x v="60"/>
      <x/>
    </i>
    <i r="2">
      <x v="1"/>
    </i>
    <i r="2">
      <x v="2"/>
    </i>
    <i r="1">
      <x v="61"/>
      <x/>
    </i>
    <i r="2">
      <x v="1"/>
    </i>
    <i r="2">
      <x v="2"/>
    </i>
    <i r="1">
      <x v="62"/>
      <x/>
    </i>
    <i r="2">
      <x v="1"/>
    </i>
    <i r="2">
      <x v="2"/>
    </i>
    <i r="1">
      <x v="71"/>
      <x/>
    </i>
    <i r="2">
      <x v="1"/>
    </i>
    <i r="2">
      <x v="2"/>
    </i>
    <i r="1">
      <x v="101"/>
      <x/>
    </i>
    <i r="2">
      <x v="1"/>
    </i>
    <i r="2">
      <x v="2"/>
    </i>
    <i r="1">
      <x v="216"/>
      <x/>
    </i>
    <i r="2">
      <x v="1"/>
    </i>
    <i r="2">
      <x v="2"/>
    </i>
    <i>
      <x v="12"/>
      <x v="167"/>
      <x/>
    </i>
    <i r="2">
      <x v="1"/>
    </i>
    <i r="2">
      <x v="2"/>
    </i>
    <i r="1">
      <x v="168"/>
      <x/>
    </i>
    <i r="2">
      <x v="1"/>
    </i>
    <i r="2">
      <x v="2"/>
    </i>
    <i r="1">
      <x v="169"/>
      <x/>
    </i>
    <i r="2">
      <x v="1"/>
    </i>
    <i r="2">
      <x v="2"/>
    </i>
    <i r="1">
      <x v="170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3"/>
      <x/>
    </i>
    <i r="2">
      <x v="1"/>
    </i>
    <i r="2">
      <x v="2"/>
    </i>
    <i r="1">
      <x v="174"/>
      <x/>
    </i>
    <i r="2">
      <x v="1"/>
    </i>
    <i r="2">
      <x v="2"/>
    </i>
    <i r="1">
      <x v="175"/>
      <x/>
    </i>
    <i r="2">
      <x v="1"/>
    </i>
    <i r="2">
      <x v="2"/>
    </i>
    <i r="1">
      <x v="176"/>
      <x/>
    </i>
    <i r="2">
      <x v="1"/>
    </i>
    <i r="2">
      <x v="2"/>
    </i>
    <i r="1">
      <x v="177"/>
      <x/>
    </i>
    <i r="2">
      <x v="1"/>
    </i>
    <i r="2">
      <x v="2"/>
    </i>
    <i r="1">
      <x v="178"/>
      <x/>
    </i>
    <i r="2">
      <x v="1"/>
    </i>
    <i r="2">
      <x v="2"/>
    </i>
    <i r="1">
      <x v="182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210"/>
      <x/>
    </i>
    <i r="2">
      <x v="1"/>
    </i>
    <i r="2">
      <x v="2"/>
    </i>
    <i>
      <x v="13"/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66"/>
      <x/>
    </i>
    <i r="2">
      <x v="1"/>
    </i>
    <i r="2">
      <x v="2"/>
    </i>
    <i r="1">
      <x v="179"/>
      <x/>
    </i>
    <i r="2">
      <x v="1"/>
    </i>
    <i r="2">
      <x v="2"/>
    </i>
    <i r="1">
      <x v="180"/>
      <x/>
    </i>
    <i r="2">
      <x v="1"/>
    </i>
    <i r="2">
      <x v="2"/>
    </i>
    <i r="1">
      <x v="181"/>
      <x/>
    </i>
    <i r="2">
      <x v="1"/>
    </i>
    <i r="2">
      <x v="2"/>
    </i>
    <i r="1">
      <x v="271"/>
      <x/>
    </i>
    <i r="2">
      <x v="1"/>
    </i>
    <i r="2">
      <x v="2"/>
    </i>
    <i r="1">
      <x v="272"/>
      <x/>
    </i>
    <i r="2">
      <x v="1"/>
    </i>
    <i r="2">
      <x v="2"/>
    </i>
    <i>
      <x v="14"/>
      <x v="84"/>
      <x/>
    </i>
    <i r="2">
      <x v="1"/>
    </i>
    <i r="2">
      <x v="2"/>
    </i>
    <i r="1">
      <x v="91"/>
      <x/>
    </i>
    <i r="2">
      <x v="1"/>
    </i>
    <i r="2">
      <x v="2"/>
    </i>
    <i r="1">
      <x v="102"/>
      <x/>
    </i>
    <i r="2">
      <x v="1"/>
    </i>
    <i r="2">
      <x v="2"/>
    </i>
    <i r="1">
      <x v="114"/>
      <x/>
    </i>
    <i r="2">
      <x v="1"/>
    </i>
    <i r="2">
      <x v="2"/>
    </i>
    <i r="1">
      <x v="153"/>
      <x/>
    </i>
    <i r="2">
      <x v="1"/>
    </i>
    <i r="2">
      <x v="2"/>
    </i>
    <i r="1">
      <x v="185"/>
      <x/>
    </i>
    <i r="2">
      <x v="1"/>
    </i>
    <i r="2">
      <x v="2"/>
    </i>
    <i r="1">
      <x v="187"/>
      <x/>
    </i>
    <i r="2">
      <x v="1"/>
    </i>
    <i r="2">
      <x v="2"/>
    </i>
    <i r="1">
      <x v="214"/>
      <x/>
    </i>
    <i r="2">
      <x v="1"/>
    </i>
    <i r="2">
      <x v="2"/>
    </i>
    <i r="1">
      <x v="225"/>
      <x/>
    </i>
    <i r="2">
      <x v="1"/>
    </i>
    <i r="2">
      <x v="2"/>
    </i>
    <i r="1">
      <x v="226"/>
      <x/>
    </i>
    <i r="2">
      <x v="1"/>
    </i>
    <i r="2">
      <x v="2"/>
    </i>
    <i r="1">
      <x v="229"/>
      <x/>
    </i>
    <i r="2">
      <x v="1"/>
    </i>
    <i r="2">
      <x v="2"/>
    </i>
    <i>
      <x v="15"/>
      <x v="197"/>
      <x/>
    </i>
    <i r="2">
      <x v="1"/>
    </i>
    <i r="2">
      <x v="2"/>
    </i>
    <i r="1">
      <x v="198"/>
      <x/>
    </i>
    <i r="2">
      <x v="1"/>
    </i>
    <i r="2">
      <x v="2"/>
    </i>
    <i r="1">
      <x v="200"/>
      <x/>
    </i>
    <i r="2">
      <x v="1"/>
    </i>
    <i r="2">
      <x v="2"/>
    </i>
    <i r="1">
      <x v="202"/>
      <x/>
    </i>
    <i r="2">
      <x v="1"/>
    </i>
    <i r="2">
      <x v="2"/>
    </i>
    <i r="1">
      <x v="236"/>
      <x/>
    </i>
    <i r="2">
      <x v="1"/>
    </i>
    <i r="2">
      <x v="2"/>
    </i>
    <i>
      <x v="16"/>
      <x v="59"/>
      <x/>
    </i>
    <i r="2">
      <x v="1"/>
    </i>
    <i r="2">
      <x v="2"/>
    </i>
    <i r="1">
      <x v="72"/>
      <x/>
    </i>
    <i r="2">
      <x v="1"/>
    </i>
    <i r="2">
      <x v="2"/>
    </i>
    <i r="1">
      <x v="96"/>
      <x/>
    </i>
    <i r="2">
      <x v="1"/>
    </i>
    <i r="2">
      <x v="2"/>
    </i>
    <i r="1">
      <x v="108"/>
      <x/>
    </i>
    <i r="2">
      <x v="1"/>
    </i>
    <i r="2">
      <x v="2"/>
    </i>
    <i r="1">
      <x v="148"/>
      <x/>
    </i>
    <i r="2">
      <x v="1"/>
    </i>
    <i r="2">
      <x v="2"/>
    </i>
    <i r="1">
      <x v="158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218"/>
      <x/>
    </i>
    <i r="2">
      <x v="1"/>
    </i>
    <i r="2">
      <x v="2"/>
    </i>
    <i>
      <x v="17"/>
      <x v="191"/>
      <x/>
    </i>
    <i r="2">
      <x v="1"/>
    </i>
    <i r="2">
      <x v="2"/>
    </i>
    <i r="1">
      <x v="199"/>
      <x/>
    </i>
    <i r="2">
      <x v="2"/>
    </i>
    <i>
      <x v="18"/>
      <x v="65"/>
      <x/>
    </i>
    <i r="2">
      <x v="1"/>
    </i>
    <i r="2">
      <x v="2"/>
    </i>
    <i r="1">
      <x v="67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49"/>
      <x/>
    </i>
    <i r="2">
      <x v="1"/>
    </i>
    <i r="2">
      <x v="2"/>
    </i>
    <i r="1">
      <x v="161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>
      <x v="19"/>
      <x v="13"/>
      <x/>
    </i>
    <i r="2">
      <x v="1"/>
    </i>
    <i r="2">
      <x v="2"/>
    </i>
    <i r="1">
      <x v="24"/>
      <x/>
    </i>
    <i r="2">
      <x v="1"/>
    </i>
    <i r="2">
      <x v="2"/>
    </i>
    <i r="1">
      <x v="52"/>
      <x/>
    </i>
    <i r="2">
      <x v="1"/>
    </i>
    <i r="2">
      <x v="2"/>
    </i>
    <i r="1">
      <x v="55"/>
      <x/>
    </i>
    <i r="2">
      <x v="1"/>
    </i>
    <i r="2">
      <x v="2"/>
    </i>
    <i r="1">
      <x v="89"/>
      <x/>
    </i>
    <i r="2">
      <x v="1"/>
    </i>
    <i r="2">
      <x v="2"/>
    </i>
    <i r="1">
      <x v="190"/>
      <x/>
    </i>
    <i r="2">
      <x v="1"/>
    </i>
    <i r="2">
      <x v="2"/>
    </i>
    <i r="1">
      <x v="207"/>
      <x/>
    </i>
    <i r="2">
      <x v="1"/>
    </i>
    <i r="2">
      <x v="2"/>
    </i>
    <i r="1">
      <x v="212"/>
      <x/>
    </i>
    <i r="2">
      <x v="1"/>
    </i>
    <i r="2">
      <x v="2"/>
    </i>
    <i>
      <x v="20"/>
      <x v="63"/>
      <x/>
    </i>
    <i r="2">
      <x v="1"/>
    </i>
    <i r="2">
      <x v="2"/>
    </i>
    <i r="1">
      <x v="98"/>
      <x/>
    </i>
    <i r="2">
      <x v="1"/>
    </i>
    <i r="2">
      <x v="2"/>
    </i>
    <i r="1">
      <x v="136"/>
      <x/>
    </i>
    <i r="2">
      <x v="1"/>
    </i>
    <i r="2">
      <x v="2"/>
    </i>
    <i r="1">
      <x v="192"/>
      <x/>
    </i>
    <i r="2">
      <x v="1"/>
    </i>
    <i r="2">
      <x v="2"/>
    </i>
    <i r="1">
      <x v="238"/>
      <x/>
    </i>
    <i r="2">
      <x v="1"/>
    </i>
    <i r="2">
      <x v="2"/>
    </i>
    <i r="1">
      <x v="239"/>
      <x/>
    </i>
    <i r="2">
      <x v="1"/>
    </i>
    <i r="2">
      <x v="2"/>
    </i>
    <i r="1">
      <x v="240"/>
      <x/>
    </i>
    <i r="2">
      <x v="1"/>
    </i>
    <i r="2">
      <x v="2"/>
    </i>
    <i r="1">
      <x v="241"/>
      <x/>
    </i>
    <i r="2">
      <x v="1"/>
    </i>
    <i r="2">
      <x v="2"/>
    </i>
    <i r="1">
      <x v="242"/>
      <x/>
    </i>
    <i r="2">
      <x v="1"/>
    </i>
    <i r="2">
      <x v="2"/>
    </i>
    <i r="1">
      <x v="243"/>
      <x/>
    </i>
    <i r="2">
      <x v="1"/>
    </i>
    <i r="2">
      <x v="2"/>
    </i>
    <i r="1">
      <x v="244"/>
      <x/>
    </i>
    <i r="2">
      <x v="1"/>
    </i>
    <i r="2">
      <x v="2"/>
    </i>
    <i r="1">
      <x v="245"/>
      <x/>
    </i>
    <i r="2">
      <x v="1"/>
    </i>
    <i r="2">
      <x v="2"/>
    </i>
    <i r="1">
      <x v="246"/>
      <x/>
    </i>
    <i r="2">
      <x v="1"/>
    </i>
    <i r="2">
      <x v="2"/>
    </i>
    <i>
      <x v="21"/>
      <x v="30"/>
      <x/>
    </i>
    <i r="2">
      <x v="1"/>
    </i>
    <i r="2">
      <x v="2"/>
    </i>
    <i r="1">
      <x v="73"/>
      <x/>
    </i>
    <i r="2">
      <x v="1"/>
    </i>
    <i r="2">
      <x v="2"/>
    </i>
    <i r="1">
      <x v="78"/>
      <x/>
    </i>
    <i r="2">
      <x v="1"/>
    </i>
    <i r="2">
      <x v="2"/>
    </i>
    <i r="1">
      <x v="86"/>
      <x/>
    </i>
    <i r="2">
      <x v="1"/>
    </i>
    <i r="2">
      <x v="2"/>
    </i>
    <i r="1">
      <x v="93"/>
      <x/>
    </i>
    <i r="2">
      <x v="1"/>
    </i>
    <i r="2">
      <x v="2"/>
    </i>
    <i r="1">
      <x v="97"/>
      <x/>
    </i>
    <i r="2">
      <x v="1"/>
    </i>
    <i r="2">
      <x v="2"/>
    </i>
    <i r="1">
      <x v="109"/>
      <x/>
    </i>
    <i r="2">
      <x v="1"/>
    </i>
    <i r="2">
      <x v="2"/>
    </i>
    <i r="1">
      <x v="113"/>
      <x/>
    </i>
    <i r="2">
      <x v="1"/>
    </i>
    <i r="2">
      <x v="2"/>
    </i>
    <i r="1">
      <x v="120"/>
      <x/>
    </i>
    <i r="2">
      <x v="1"/>
    </i>
    <i r="2">
      <x v="2"/>
    </i>
    <i r="1">
      <x v="121"/>
      <x/>
    </i>
    <i r="2">
      <x v="1"/>
    </i>
    <i r="2">
      <x v="2"/>
    </i>
    <i r="1">
      <x v="126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29"/>
      <x/>
    </i>
    <i r="2">
      <x v="1"/>
    </i>
    <i r="2">
      <x v="2"/>
    </i>
    <i r="1">
      <x v="131"/>
      <x/>
    </i>
    <i r="2">
      <x v="1"/>
    </i>
    <i r="2">
      <x v="2"/>
    </i>
    <i r="1">
      <x v="132"/>
      <x/>
    </i>
    <i r="2">
      <x v="1"/>
    </i>
    <i r="2">
      <x v="2"/>
    </i>
    <i r="1">
      <x v="133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 r="1">
      <x v="150"/>
      <x/>
    </i>
    <i r="2">
      <x v="1"/>
    </i>
    <i r="2">
      <x v="2"/>
    </i>
    <i r="1">
      <x v="261"/>
      <x/>
    </i>
    <i r="2">
      <x v="1"/>
    </i>
    <i r="2">
      <x v="2"/>
    </i>
    <i r="1">
      <x v="262"/>
      <x/>
    </i>
    <i r="2">
      <x v="1"/>
    </i>
    <i r="2">
      <x v="2"/>
    </i>
    <i>
      <x v="22"/>
      <x v="231"/>
      <x v="1"/>
    </i>
    <i r="2">
      <x v="2"/>
    </i>
    <i r="1">
      <x v="232"/>
      <x/>
    </i>
    <i>
      <x v="23"/>
      <x v="94"/>
      <x/>
    </i>
    <i r="2">
      <x v="1"/>
    </i>
    <i r="2">
      <x v="2"/>
    </i>
    <i r="1">
      <x v="10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>
      <x v="26"/>
      <x v="16"/>
      <x/>
    </i>
    <i r="2">
      <x v="1"/>
    </i>
    <i r="2">
      <x v="2"/>
    </i>
    <i r="1">
      <x v="17"/>
      <x/>
    </i>
    <i r="2">
      <x v="1"/>
    </i>
    <i r="2">
      <x v="2"/>
    </i>
    <i r="1">
      <x v="18"/>
      <x/>
    </i>
    <i r="2">
      <x v="1"/>
    </i>
    <i r="2">
      <x v="2"/>
    </i>
    <i r="1">
      <x v="22"/>
      <x/>
    </i>
    <i r="2">
      <x v="1"/>
    </i>
    <i r="2">
      <x v="2"/>
    </i>
    <i r="1">
      <x v="37"/>
      <x/>
    </i>
    <i r="2">
      <x v="1"/>
    </i>
    <i r="2">
      <x v="2"/>
    </i>
    <i r="1">
      <x v="39"/>
      <x/>
    </i>
    <i r="2">
      <x v="1"/>
    </i>
    <i r="2">
      <x v="2"/>
    </i>
    <i r="1">
      <x v="42"/>
      <x/>
    </i>
    <i r="2">
      <x v="1"/>
    </i>
    <i r="2">
      <x v="2"/>
    </i>
    <i r="1">
      <x v="46"/>
      <x/>
    </i>
    <i r="2">
      <x v="1"/>
    </i>
    <i r="2">
      <x v="2"/>
    </i>
    <i r="1">
      <x v="49"/>
      <x/>
    </i>
    <i r="2">
      <x v="1"/>
    </i>
    <i r="2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реднее по полю середня доза замісного препарату" fld="28" subtotal="average" baseField="3" baseItem="0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24">
    <format dxfId="84">
      <pivotArea type="all" dataOnly="0" outline="0" fieldPosition="0"/>
    </format>
    <format dxfId="83">
      <pivotArea outline="0" collapsedLevelsAreSubtotals="1" fieldPosition="0"/>
    </format>
    <format dxfId="82">
      <pivotArea field="0" type="button" dataOnly="0" labelOnly="1" outline="0" axis="axisRow" fieldPosition="0"/>
    </format>
    <format dxfId="81">
      <pivotArea field="3" type="button" dataOnly="0" labelOnly="1" outline="0" axis="axisRow" fieldPosition="2"/>
    </format>
    <format dxfId="80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79">
      <pivotArea outline="0" fieldPosition="0">
        <references count="4">
          <reference field="4294967294" count="1" selected="0">
            <x v="24"/>
          </reference>
          <reference field="0" count="1" selected="0">
            <x v="3"/>
          </reference>
          <reference field="1" count="1" selected="0">
            <x v="140"/>
          </reference>
          <reference field="3" count="1" selected="0">
            <x v="0"/>
          </reference>
        </references>
      </pivotArea>
    </format>
    <format dxfId="78">
      <pivotArea outline="0" fieldPosition="0">
        <references count="4">
          <reference field="4294967294" count="1" selected="0">
            <x v="24"/>
          </reference>
          <reference field="0" count="1" selected="0">
            <x v="3"/>
          </reference>
          <reference field="1" count="1" selected="0">
            <x v="140"/>
          </reference>
          <reference field="3" count="0" selected="0"/>
        </references>
      </pivotArea>
    </format>
    <format dxfId="77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6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5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4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3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2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1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70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9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8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7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6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5">
      <pivotArea outline="0" fieldPosition="0">
        <references count="4">
          <reference field="4294967294" count="1" selected="0">
            <x v="24"/>
          </reference>
          <reference field="0" count="1" selected="0">
            <x v="23"/>
          </reference>
          <reference field="1" count="1" selected="0">
            <x v="122"/>
          </reference>
          <reference field="3" count="1" selected="0">
            <x v="2"/>
          </reference>
        </references>
      </pivotArea>
    </format>
    <format dxfId="64">
      <pivotArea outline="0" fieldPosition="0">
        <references count="4">
          <reference field="4294967294" count="3" selected="0">
            <x v="22"/>
            <x v="23"/>
            <x v="24"/>
          </reference>
          <reference field="0" count="2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  <reference field="1" count="212" selected="0">
            <x v="0"/>
            <x v="1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9"/>
            <x v="20"/>
            <x v="21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8"/>
            <x v="51"/>
            <x v="52"/>
            <x v="55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4"/>
            <x v="85"/>
            <x v="86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09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6"/>
            <x v="127"/>
            <x v="128"/>
            <x v="129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9"/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59"/>
            <x v="261"/>
            <x v="262"/>
            <x v="271"/>
            <x v="272"/>
            <x v="274"/>
            <x v="275"/>
          </reference>
          <reference field="3" count="0" selected="0"/>
        </references>
      </pivotArea>
    </format>
    <format dxfId="63">
      <pivotArea outline="0" fieldPosition="0">
        <references count="4">
          <reference field="4294967294" count="3" selected="0">
            <x v="22"/>
            <x v="23"/>
            <x v="24"/>
          </reference>
          <reference field="0" count="1" selected="0">
            <x v="26"/>
          </reference>
          <reference field="1" count="9" selected="0">
            <x v="16"/>
            <x v="17"/>
            <x v="18"/>
            <x v="22"/>
            <x v="37"/>
            <x v="39"/>
            <x v="42"/>
            <x v="46"/>
            <x v="49"/>
          </reference>
          <reference field="3" count="0" selected="0"/>
        </references>
      </pivotArea>
    </format>
    <format dxfId="62">
      <pivotArea outline="0" fieldPosition="0">
        <references count="4">
          <reference field="4294967294" count="3" selected="0">
            <x v="22"/>
            <x v="23"/>
            <x v="24"/>
          </reference>
          <reference field="0" count="2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  <reference field="1" count="212" selected="0">
            <x v="0"/>
            <x v="1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9"/>
            <x v="20"/>
            <x v="21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8"/>
            <x v="51"/>
            <x v="52"/>
            <x v="55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4"/>
            <x v="85"/>
            <x v="86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09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6"/>
            <x v="127"/>
            <x v="128"/>
            <x v="129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9"/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59"/>
            <x v="261"/>
            <x v="262"/>
            <x v="271"/>
            <x v="272"/>
            <x v="274"/>
            <x v="275"/>
          </reference>
          <reference field="3" count="0" selected="0"/>
        </references>
      </pivotArea>
    </format>
    <format dxfId="61">
      <pivotArea outline="0" fieldPosition="0">
        <references count="4">
          <reference field="4294967294" count="3" selected="0">
            <x v="22"/>
            <x v="23"/>
            <x v="24"/>
          </reference>
          <reference field="0" count="1" selected="0">
            <x v="26"/>
          </reference>
          <reference field="1" count="9" selected="0">
            <x v="16"/>
            <x v="17"/>
            <x v="18"/>
            <x v="22"/>
            <x v="37"/>
            <x v="39"/>
            <x v="42"/>
            <x v="46"/>
            <x v="49"/>
          </reference>
          <reference field="3" count="0" selected="0"/>
        </references>
      </pivotArea>
    </format>
  </formats>
  <conditionalFormats count="5">
    <conditionalFormat scope="data" priority="1">
      <pivotAreas count="1">
        <pivotArea outline="0" fieldPosition="0">
          <references count="1">
            <reference field="4294967294" count="1" selected="0">
              <x v="18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25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4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5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2" cacheId="342" applyNumberFormats="0" applyBorderFormats="0" applyFontFormats="0" applyPatternFormats="0" applyAlignmentFormats="0" applyWidthHeightFormats="1" dataCaption="Значения" updatedVersion="6" minRefreshableVersion="3" colGrandTotals="0" itemPrintTitles="1" mergeItem="1" createdVersion="6" indent="0" compact="0" compactData="0" multipleFieldFilters="0">
  <location ref="A2:AJ6" firstHeaderRow="0" firstDataRow="1" firstDataCol="1"/>
  <pivotFields count="39">
    <pivotField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реднее по полю середній вік пацієнтів" fld="26" subtotal="average" baseField="3" baseItem="0"/>
    <dataField name="Среднее по полю середній стаж наркоспоживання пацієнтів" fld="27" subtotal="average" baseField="3" baseItem="0"/>
    <dataField name="Среднее по полю середня доза замісного препарату" fld="28" subtotal="average" baseField="3" baseItem="0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0" type="button" dataOnly="0" labelOnly="1" outline="0"/>
    </format>
    <format dxfId="57">
      <pivotArea field="3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5">
      <pivotArea field="3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  <format dxfId="50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2" cacheId="342" applyNumberFormats="0" applyBorderFormats="0" applyFontFormats="0" applyPatternFormats="0" applyAlignmentFormats="0" applyWidthHeightFormats="1" dataCaption="Значения" updatedVersion="6" minRefreshableVersion="3" colGrandTotals="0" itemPrintTitles="1" mergeItem="1" createdVersion="6" indent="0" compact="0" compactData="0" multipleFieldFilters="0">
  <location ref="A2:AK78" firstHeaderRow="0" firstDataRow="1" firstDataCol="2"/>
  <pivotFields count="39">
    <pivotField axis="axisRow" compact="0" outline="0" subtotalTop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ubtotalTop="0" showAll="0" defaultSubtotal="0">
      <items count="276">
        <item x="0"/>
        <item x="37"/>
        <item m="1" x="223"/>
        <item m="1" x="259"/>
        <item m="1" x="262"/>
        <item x="42"/>
        <item x="41"/>
        <item x="39"/>
        <item x="23"/>
        <item x="40"/>
        <item x="35"/>
        <item x="38"/>
        <item x="85"/>
        <item x="197"/>
        <item x="168"/>
        <item x="170"/>
        <item x="209"/>
        <item x="218"/>
        <item x="62"/>
        <item x="169"/>
        <item x="172"/>
        <item x="1"/>
        <item x="64"/>
        <item x="171"/>
        <item x="202"/>
        <item x="162"/>
        <item m="1" x="238"/>
        <item x="75"/>
        <item x="173"/>
        <item x="163"/>
        <item x="145"/>
        <item x="72"/>
        <item x="78"/>
        <item x="76"/>
        <item x="73"/>
        <item x="74"/>
        <item x="86"/>
        <item x="63"/>
        <item x="164"/>
        <item x="66"/>
        <item m="1" x="264"/>
        <item m="1" x="231"/>
        <item x="65"/>
        <item m="1" x="232"/>
        <item m="1" x="242"/>
        <item m="1" x="268"/>
        <item x="68"/>
        <item m="1" x="258"/>
        <item m="1" x="257"/>
        <item x="67"/>
        <item m="1" x="247"/>
        <item x="84"/>
        <item x="198"/>
        <item m="1" x="249"/>
        <item m="1" x="237"/>
        <item x="204"/>
        <item m="1" x="272"/>
        <item m="1" x="252"/>
        <item x="90"/>
        <item x="119"/>
        <item x="81"/>
        <item x="83"/>
        <item x="82"/>
        <item x="126"/>
        <item m="1" x="228"/>
        <item x="191"/>
        <item x="9"/>
        <item x="194"/>
        <item x="196"/>
        <item x="51"/>
        <item x="10"/>
        <item x="88"/>
        <item x="115"/>
        <item x="139"/>
        <item x="8"/>
        <item x="7"/>
        <item m="1" x="274"/>
        <item x="11"/>
        <item x="140"/>
        <item x="189"/>
        <item x="43"/>
        <item x="12"/>
        <item x="56"/>
        <item m="1" x="256"/>
        <item x="185"/>
        <item x="190"/>
        <item x="144"/>
        <item m="1" x="233"/>
        <item x="13"/>
        <item x="199"/>
        <item m="1" x="270"/>
        <item x="179"/>
        <item x="55"/>
        <item x="148"/>
        <item x="160"/>
        <item x="195"/>
        <item x="116"/>
        <item x="149"/>
        <item x="125"/>
        <item x="174"/>
        <item x="161"/>
        <item x="89"/>
        <item x="181"/>
        <item x="17"/>
        <item x="175"/>
        <item x="18"/>
        <item x="50"/>
        <item m="1" x="241"/>
        <item x="117"/>
        <item x="137"/>
        <item m="1" x="224"/>
        <item m="1" x="246"/>
        <item x="57"/>
        <item x="138"/>
        <item x="184"/>
        <item x="208"/>
        <item x="207"/>
        <item x="53"/>
        <item x="165"/>
        <item m="1" x="244"/>
        <item x="135"/>
        <item x="136"/>
        <item x="158"/>
        <item x="159"/>
        <item m="1" x="239"/>
        <item m="1" x="265"/>
        <item x="142"/>
        <item x="146"/>
        <item x="147"/>
        <item x="150"/>
        <item m="1" x="267"/>
        <item x="152"/>
        <item x="153"/>
        <item x="154"/>
        <item x="155"/>
        <item x="156"/>
        <item x="130"/>
        <item x="60"/>
        <item x="61"/>
        <item x="27"/>
        <item x="45"/>
        <item x="59"/>
        <item x="31"/>
        <item x="167"/>
        <item x="58"/>
        <item x="33"/>
        <item x="34"/>
        <item x="36"/>
        <item x="113"/>
        <item x="188"/>
        <item x="141"/>
        <item m="1" x="273"/>
        <item x="26"/>
        <item x="182"/>
        <item x="79"/>
        <item m="1" x="236"/>
        <item m="1" x="250"/>
        <item x="24"/>
        <item x="166"/>
        <item x="118"/>
        <item x="112"/>
        <item x="192"/>
        <item x="121"/>
        <item x="193"/>
        <item x="213"/>
        <item x="212"/>
        <item x="214"/>
        <item x="106"/>
        <item x="94"/>
        <item x="101"/>
        <item x="92"/>
        <item x="91"/>
        <item x="93"/>
        <item x="103"/>
        <item x="102"/>
        <item x="104"/>
        <item x="98"/>
        <item x="105"/>
        <item x="100"/>
        <item x="215"/>
        <item x="176"/>
        <item x="205"/>
        <item x="97"/>
        <item x="95"/>
        <item x="96"/>
        <item x="178"/>
        <item x="22"/>
        <item x="187"/>
        <item x="52"/>
        <item x="206"/>
        <item x="200"/>
        <item x="120"/>
        <item x="131"/>
        <item x="70"/>
        <item x="71"/>
        <item x="48"/>
        <item x="69"/>
        <item x="108"/>
        <item x="111"/>
        <item x="216"/>
        <item x="110"/>
        <item m="1" x="240"/>
        <item x="107"/>
        <item x="25"/>
        <item x="2"/>
        <item x="5"/>
        <item x="3"/>
        <item x="203"/>
        <item x="14"/>
        <item x="15"/>
        <item x="99"/>
        <item x="16"/>
        <item x="201"/>
        <item x="19"/>
        <item x="186"/>
        <item x="54"/>
        <item x="87"/>
        <item x="32"/>
        <item x="114"/>
        <item x="30"/>
        <item x="29"/>
        <item x="6"/>
        <item x="21"/>
        <item x="20"/>
        <item x="217"/>
        <item x="183"/>
        <item x="177"/>
        <item m="1" x="225"/>
        <item m="1" x="227"/>
        <item x="180"/>
        <item x="4"/>
        <item x="157"/>
        <item x="219"/>
        <item x="28"/>
        <item x="77"/>
        <item x="80"/>
        <item x="109"/>
        <item m="1" x="220"/>
        <item x="122"/>
        <item x="123"/>
        <item x="124"/>
        <item x="127"/>
        <item x="128"/>
        <item x="129"/>
        <item x="132"/>
        <item x="133"/>
        <item x="134"/>
        <item x="47"/>
        <item x="44"/>
        <item m="1" x="245"/>
        <item m="1" x="271"/>
        <item m="1" x="243"/>
        <item m="1" x="260"/>
        <item m="1" x="261"/>
        <item m="1" x="226"/>
        <item m="1" x="221"/>
        <item m="1" x="234"/>
        <item m="1" x="275"/>
        <item m="1" x="253"/>
        <item x="46"/>
        <item m="1" x="222"/>
        <item x="143"/>
        <item x="151"/>
        <item m="1" x="248"/>
        <item m="1" x="254"/>
        <item m="1" x="251"/>
        <item m="1" x="255"/>
        <item m="1" x="230"/>
        <item m="1" x="229"/>
        <item m="1" x="266"/>
        <item m="1" x="263"/>
        <item x="210"/>
        <item x="211"/>
        <item m="1" x="235"/>
        <item x="49"/>
        <item m="1" x="269"/>
      </items>
    </pivotField>
    <pivotField compact="0" outline="0" subtotalTop="0" showAll="0" defaultSubtotal="0"/>
    <pivotField axis="axisRow" compact="0" outline="0" subtotalTop="0" showAll="0" defaultSubtotal="0">
      <items count="4">
        <item x="1"/>
        <item x="0"/>
        <item x="2"/>
        <item m="1"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3"/>
  </rowFields>
  <rowItems count="76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6"/>
      <x/>
    </i>
    <i r="1">
      <x v="1"/>
    </i>
    <i r="1">
      <x v="2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0" type="button" dataOnly="0" labelOnly="1" outline="0" axis="axisRow" fieldPosition="0"/>
    </format>
    <format dxfId="46">
      <pivotArea field="3" type="button" dataOnly="0" labelOnly="1" outline="0" axis="axisRow" fieldPosition="1"/>
    </format>
    <format dxfId="45">
      <pivotArea dataOnly="0" labelOnly="1" outline="0" fieldPosition="0">
        <references count="1">
          <reference field="0" count="0"/>
        </references>
      </pivotArea>
    </format>
    <format dxfId="44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3">
      <pivotArea field="0" type="button" dataOnly="0" labelOnly="1" outline="0" axis="axisRow" fieldPosition="0"/>
    </format>
    <format dxfId="42">
      <pivotArea field="1" type="button" dataOnly="0" labelOnly="1" outline="0"/>
    </format>
    <format dxfId="41">
      <pivotArea field="3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39">
      <pivotArea outline="0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0">
    <queryTableFields count="39">
      <queryTableField id="1" name="Область" tableColumnId="157"/>
      <queryTableField id="2" name="Повна назва ЗОЗ" tableColumnId="158"/>
      <queryTableField id="3" name="ЄДРПОУ" tableColumnId="159"/>
      <queryTableField id="4" name="Препарат" tableColumnId="160"/>
      <queryTableField id="5" name="нових пацієнтів за звітний період" tableColumnId="161"/>
      <queryTableField id="6" name="з них самостійно прийшли в програму" tableColumnId="162"/>
      <queryTableField id="7" name="з них направлені з неурядової організації" tableColumnId="163"/>
      <queryTableField id="8" name="з них направлені з іншого ЗОЗ" tableColumnId="164"/>
      <queryTableField id="9" name="з них направлені від правоохоронних органів" tableColumnId="165"/>
      <queryTableField id="10" name="кількість пацієнтів станом на кінець поточного місяця" tableColumnId="166"/>
      <queryTableField id="11" name="кошти міжнародних донорів (ГФ, PEPFAR)" tableColumnId="167"/>
      <queryTableField id="12" name="кошти пацієнта" tableColumnId="168"/>
      <queryTableField id="13" name="кошти місцевого бюджету" tableColumnId="169"/>
      <queryTableField id="14" name="кошти Державного бюджету" tableColumnId="170"/>
      <queryTableField id="15" name="щоденно під наглядом медичного персоналу" tableColumnId="171"/>
      <queryTableField id="16" name="видача з ЗОЗ для самостійного прийому" tableColumnId="172"/>
      <queryTableField id="17" name="стаціонар на дому" tableColumnId="173"/>
      <queryTableField id="18" name="видача за рецептом" tableColumnId="174"/>
      <queryTableField id="19" name="чоловіки" tableColumnId="175"/>
      <queryTableField id="20" name="жінки" tableColumnId="176"/>
      <queryTableField id="21" name="з них жінки у яких вагітність закінилась пологами" tableColumnId="177"/>
      <queryTableField id="22" name="з діагнозом ВІЛ-інфекція" tableColumnId="178"/>
      <queryTableField id="23" name="які отримують антиретровірусну терапію" tableColumnId="179"/>
      <queryTableField id="24" name="з діагнозом вірусний гепатит В" tableColumnId="180"/>
      <queryTableField id="25" name="з діагнозом вірусний гепатит С" tableColumnId="181"/>
      <queryTableField id="26" name="з діагнозом туберкульоз" tableColumnId="182"/>
      <queryTableField id="27" name="середній вік пацієнтів" tableColumnId="183"/>
      <queryTableField id="28" name="середній стаж наркоспоживання пацієнтів" tableColumnId="184"/>
      <queryTableField id="29" name="середня доза замісного препарату" tableColumnId="185"/>
      <queryTableField id="30" name="всього вибуло за звітній період" tableColumnId="186"/>
      <queryTableField id="31" name="успішно завершили курс лікування" tableColumnId="187"/>
      <queryTableField id="32" name="змінили місце проживання (без переадресації в інший ЗОЗ)" tableColumnId="188"/>
      <queryTableField id="33" name="позбавлення волі" tableColumnId="189"/>
      <queryTableField id="34" name="адміністративна виписка" tableColumnId="190"/>
      <queryTableField id="35" name="пропуск препаратів більше 10 днів" tableColumnId="191"/>
      <queryTableField id="36" name="за медичними показами" tableColumnId="192"/>
      <queryTableField id="37" name="смерть пацієнта" tableColumnId="193"/>
      <queryTableField id="38" name="переадресація до іншого ЗОЗ" tableColumnId="194"/>
      <queryTableField id="39" name="завершення участі  в програмі за власним бажанням" tableColumnId="195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епарат" sourceName="Препарат">
  <pivotTables>
    <pivotTable tabId="14" name="Сводная таблица2"/>
  </pivotTables>
  <data>
    <tabular pivotCacheId="1">
      <items count="4">
        <i x="1" s="1"/>
        <i x="0" s="1"/>
        <i x="2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епарат1" sourceName="Препарат">
  <pivotTables>
    <pivotTable tabId="18" name="Сводная таблица2"/>
  </pivotTables>
  <data>
    <tabular pivotCacheId="1">
      <items count="4">
        <i x="1" s="1"/>
        <i x="0" s="1"/>
        <i x="2" s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бласть" sourceName="Область">
  <pivotTables>
    <pivotTable tabId="18" name="Сводная таблица2"/>
  </pivotTables>
  <data>
    <tabular pivotCacheId="1">
      <items count="27">
        <i x="2" s="1"/>
        <i x="1" s="1"/>
        <i x="3" s="1"/>
        <i x="4" s="1"/>
        <i x="5" s="1"/>
        <i x="6" s="1"/>
        <i x="7" s="1"/>
        <i x="9" s="1"/>
        <i x="10" s="1"/>
        <i x="11" s="1"/>
        <i x="12" s="1"/>
        <i x="13" s="1"/>
        <i x="22" s="1"/>
        <i x="23" s="1"/>
        <i x="14" s="1"/>
        <i x="15" s="1"/>
        <i x="16" s="1"/>
        <i x="17" s="1"/>
        <i x="24" s="1"/>
        <i x="18" s="1"/>
        <i x="19" s="1"/>
        <i x="20" s="1"/>
        <i x="21" s="1"/>
        <i x="0" s="1"/>
        <i x="8" s="1"/>
        <i x="26" s="1" nd="1"/>
        <i x="25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епарат2" sourceName="Препарат">
  <pivotTables>
    <pivotTable tabId="17" name="Сводная таблица2"/>
  </pivotTables>
  <data>
    <tabular pivotCacheId="1">
      <items count="4">
        <i x="1" s="1"/>
        <i x="0" s="1"/>
        <i x="2" s="1"/>
        <i x="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бласть1" sourceName="Область">
  <pivotTables>
    <pivotTable tabId="14" name="Сводная таблица2"/>
  </pivotTables>
  <data>
    <tabular pivotCacheId="1">
      <items count="27">
        <i x="2" s="1"/>
        <i x="1" s="1"/>
        <i x="3" s="1"/>
        <i x="4" s="1"/>
        <i x="5" s="1"/>
        <i x="6" s="1"/>
        <i x="7" s="1"/>
        <i x="9" s="1"/>
        <i x="10" s="1"/>
        <i x="11" s="1"/>
        <i x="12" s="1"/>
        <i x="13" s="1"/>
        <i x="22" s="1"/>
        <i x="23" s="1"/>
        <i x="14" s="1"/>
        <i x="15" s="1"/>
        <i x="16" s="1"/>
        <i x="17" s="1"/>
        <i x="24" s="1"/>
        <i x="18" s="1"/>
        <i x="19" s="1"/>
        <i x="20" s="1"/>
        <i x="21" s="1"/>
        <i x="0" s="1"/>
        <i x="8" s="1"/>
        <i x="26" s="1" nd="1"/>
        <i x="2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репарат 1" cache="Срез_Препарат1" caption="Препарат" rowHeight="241300"/>
  <slicer name="Область" cache="Срез_Область" caption="Область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репарат 2" cache="Срез_Препарат2" caption="Препарат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репарат" cache="Срез_Препарат" caption="Препарат" rowHeight="241300"/>
  <slicer name="Область 1" cache="Срез_Область1" caption="Область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M668" tableType="queryTable" totalsRowShown="0">
  <autoFilter ref="A1:AM668"/>
  <tableColumns count="39">
    <tableColumn id="157" uniqueName="157" name="Область" queryTableFieldId="1" dataDxfId="38"/>
    <tableColumn id="158" uniqueName="158" name="Повна назва ЗОЗ" queryTableFieldId="2" dataDxfId="37"/>
    <tableColumn id="159" uniqueName="159" name="ЄДРПОУ" queryTableFieldId="3" dataDxfId="36"/>
    <tableColumn id="160" uniqueName="160" name="Препарат" queryTableFieldId="4" dataDxfId="35"/>
    <tableColumn id="161" uniqueName="161" name="нових пацієнтів за звітний період" queryTableFieldId="5" dataDxfId="34"/>
    <tableColumn id="162" uniqueName="162" name="з них самостійно прийшли в програму" queryTableFieldId="6" dataDxfId="33"/>
    <tableColumn id="163" uniqueName="163" name="з них направлені з неурядової організації" queryTableFieldId="7" dataDxfId="32"/>
    <tableColumn id="164" uniqueName="164" name="з них направлені з іншого ЗОЗ" queryTableFieldId="8" dataDxfId="31"/>
    <tableColumn id="165" uniqueName="165" name="з них направлені від правоохоронних органів" queryTableFieldId="9" dataDxfId="30"/>
    <tableColumn id="166" uniqueName="166" name="кількість пацієнтів станом на кінець поточного місяця" queryTableFieldId="10" dataDxfId="29"/>
    <tableColumn id="167" uniqueName="167" name="кошти міжнародних донорів (ГФ, PEPFAR)" queryTableFieldId="11" dataDxfId="28"/>
    <tableColumn id="168" uniqueName="168" name="кошти пацієнта" queryTableFieldId="12" dataDxfId="27"/>
    <tableColumn id="169" uniqueName="169" name="кошти місцевого бюджету" queryTableFieldId="13" dataDxfId="26"/>
    <tableColumn id="170" uniqueName="170" name="кошти Державного бюджету" queryTableFieldId="14" dataDxfId="25"/>
    <tableColumn id="171" uniqueName="171" name="щоденно під наглядом медичного персоналу" queryTableFieldId="15" dataDxfId="24"/>
    <tableColumn id="172" uniqueName="172" name="видача з ЗОЗ для самостійного прийому" queryTableFieldId="16" dataDxfId="23"/>
    <tableColumn id="173" uniqueName="173" name="стаціонар на дому" queryTableFieldId="17" dataDxfId="22"/>
    <tableColumn id="174" uniqueName="174" name="видача за рецептом" queryTableFieldId="18" dataDxfId="21"/>
    <tableColumn id="175" uniqueName="175" name="чоловіки" queryTableFieldId="19" dataDxfId="20"/>
    <tableColumn id="176" uniqueName="176" name="жінки" queryTableFieldId="20" dataDxfId="19"/>
    <tableColumn id="177" uniqueName="177" name="з них жінки у яких вагітність закінилась пологами" queryTableFieldId="21" dataDxfId="18"/>
    <tableColumn id="178" uniqueName="178" name="з діагнозом ВІЛ-інфекція" queryTableFieldId="22" dataDxfId="17"/>
    <tableColumn id="179" uniqueName="179" name="які отримують антиретровірусну терапію" queryTableFieldId="23" dataDxfId="16"/>
    <tableColumn id="180" uniqueName="180" name="з діагнозом вірусний гепатит В" queryTableFieldId="24" dataDxfId="15"/>
    <tableColumn id="181" uniqueName="181" name="з діагнозом вірусний гепатит С" queryTableFieldId="25" dataDxfId="14"/>
    <tableColumn id="182" uniqueName="182" name="з діагнозом туберкульоз" queryTableFieldId="26" dataDxfId="13"/>
    <tableColumn id="183" uniqueName="183" name="середній вік пацієнтів" queryTableFieldId="27" dataDxfId="12"/>
    <tableColumn id="184" uniqueName="184" name="середній стаж наркоспоживання пацієнтів" queryTableFieldId="28" dataDxfId="11"/>
    <tableColumn id="185" uniqueName="185" name="середня доза замісного препарату" queryTableFieldId="29" dataDxfId="10"/>
    <tableColumn id="186" uniqueName="186" name="всього вибуло за звітній період" queryTableFieldId="30" dataDxfId="9"/>
    <tableColumn id="187" uniqueName="187" name="успішно завершили курс лікування" queryTableFieldId="31" dataDxfId="8"/>
    <tableColumn id="188" uniqueName="188" name="змінили місце проживання (без переадресації в інший ЗОЗ)" queryTableFieldId="32" dataDxfId="7"/>
    <tableColumn id="189" uniqueName="189" name="позбавлення волі" queryTableFieldId="33" dataDxfId="6"/>
    <tableColumn id="190" uniqueName="190" name="адміністративна виписка" queryTableFieldId="34" dataDxfId="5"/>
    <tableColumn id="191" uniqueName="191" name="пропуск препаратів більше 10 днів" queryTableFieldId="35" dataDxfId="4"/>
    <tableColumn id="192" uniqueName="192" name="за медичними показами" queryTableFieldId="36" dataDxfId="3"/>
    <tableColumn id="193" uniqueName="193" name="смерть пацієнта" queryTableFieldId="37" dataDxfId="2"/>
    <tableColumn id="194" uniqueName="194" name="переадресація до іншого ЗОЗ" queryTableFieldId="38" dataDxfId="1"/>
    <tableColumn id="195" uniqueName="195" name="завершення участі  в програмі за власним бажанням" queryTableFieldId="3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54"/>
  <sheetViews>
    <sheetView showZeros="0" tabSelected="1" zoomScale="70" zoomScaleNormal="70" workbookViewId="0">
      <pane xSplit="3" ySplit="6" topLeftCell="I493" activePane="bottomRight" state="frozen"/>
      <selection pane="topRight" activeCell="D1" sqref="D1"/>
      <selection pane="bottomLeft" activeCell="A7" sqref="A7"/>
      <selection pane="bottomRight" activeCell="I506" sqref="C506:I506"/>
    </sheetView>
  </sheetViews>
  <sheetFormatPr defaultRowHeight="15" x14ac:dyDescent="0.25"/>
  <cols>
    <col min="1" max="1" width="22.85546875" customWidth="1"/>
    <col min="2" max="2" width="44.140625" customWidth="1"/>
    <col min="3" max="3" width="32.5703125" customWidth="1"/>
    <col min="4" max="8" width="15.42578125" hidden="1" customWidth="1"/>
    <col min="9" max="25" width="8.140625" customWidth="1"/>
    <col min="26" max="27" width="9.5703125" customWidth="1"/>
    <col min="28" max="28" width="12.5703125" customWidth="1"/>
    <col min="29" max="29" width="9.5703125" hidden="1" customWidth="1"/>
    <col min="30" max="38" width="15.42578125" hidden="1" customWidth="1"/>
    <col min="39" max="88" width="15.42578125" customWidth="1"/>
  </cols>
  <sheetData>
    <row r="1" spans="1:38" ht="18.75" x14ac:dyDescent="0.25">
      <c r="B1" s="32" t="s">
        <v>565</v>
      </c>
      <c r="C1" s="3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2"/>
      <c r="AB1" s="2"/>
    </row>
    <row r="2" spans="1:38" ht="15.75" thickBot="1" x14ac:dyDescent="0.3">
      <c r="B2" s="3"/>
      <c r="Z2" s="2"/>
      <c r="AA2" s="2"/>
      <c r="AB2" s="2"/>
    </row>
    <row r="3" spans="1:38" ht="15.75" x14ac:dyDescent="0.25">
      <c r="A3" s="4"/>
      <c r="B3" s="5"/>
      <c r="C3" s="4"/>
      <c r="D3" s="34" t="s">
        <v>409</v>
      </c>
      <c r="E3" s="34"/>
      <c r="F3" s="34"/>
      <c r="G3" s="34"/>
      <c r="H3" s="34"/>
      <c r="I3" s="35" t="s">
        <v>410</v>
      </c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7" t="s">
        <v>411</v>
      </c>
      <c r="AD3" s="37"/>
      <c r="AE3" s="37"/>
      <c r="AF3" s="37"/>
      <c r="AG3" s="37"/>
      <c r="AH3" s="37"/>
      <c r="AI3" s="37"/>
      <c r="AJ3" s="37"/>
      <c r="AK3" s="37"/>
      <c r="AL3" s="37"/>
    </row>
    <row r="4" spans="1:38" ht="15.75" x14ac:dyDescent="0.25">
      <c r="A4" s="6"/>
      <c r="B4" s="7"/>
      <c r="C4" s="6"/>
      <c r="D4" s="34"/>
      <c r="E4" s="34"/>
      <c r="F4" s="34"/>
      <c r="G4" s="34"/>
      <c r="H4" s="34"/>
      <c r="I4" s="8"/>
      <c r="J4" s="34" t="s">
        <v>412</v>
      </c>
      <c r="K4" s="38"/>
      <c r="L4" s="38"/>
      <c r="M4" s="38"/>
      <c r="N4" s="34" t="s">
        <v>413</v>
      </c>
      <c r="O4" s="38"/>
      <c r="P4" s="38"/>
      <c r="Q4" s="38"/>
      <c r="R4" s="34" t="s">
        <v>414</v>
      </c>
      <c r="S4" s="34"/>
      <c r="T4" s="34" t="s">
        <v>415</v>
      </c>
      <c r="U4" s="34"/>
      <c r="V4" s="34"/>
      <c r="W4" s="34"/>
      <c r="X4" s="34"/>
      <c r="Y4" s="34"/>
      <c r="Z4" s="39" t="s">
        <v>416</v>
      </c>
      <c r="AA4" s="39"/>
      <c r="AB4" s="39"/>
      <c r="AC4" s="37"/>
      <c r="AD4" s="37"/>
      <c r="AE4" s="37"/>
      <c r="AF4" s="37"/>
      <c r="AG4" s="37"/>
      <c r="AH4" s="37"/>
      <c r="AI4" s="37"/>
      <c r="AJ4" s="37"/>
      <c r="AK4" s="37"/>
      <c r="AL4" s="37"/>
    </row>
    <row r="5" spans="1:38" ht="176.25" x14ac:dyDescent="0.25">
      <c r="A5" s="9" t="s">
        <v>0</v>
      </c>
      <c r="B5" s="10" t="s">
        <v>2</v>
      </c>
      <c r="C5" s="9" t="s">
        <v>1</v>
      </c>
      <c r="D5" s="11" t="s">
        <v>417</v>
      </c>
      <c r="E5" s="12" t="s">
        <v>418</v>
      </c>
      <c r="F5" s="12" t="s">
        <v>419</v>
      </c>
      <c r="G5" s="12" t="s">
        <v>420</v>
      </c>
      <c r="H5" s="12" t="s">
        <v>421</v>
      </c>
      <c r="I5" s="11" t="s">
        <v>422</v>
      </c>
      <c r="J5" s="13" t="s">
        <v>423</v>
      </c>
      <c r="K5" s="13" t="s">
        <v>424</v>
      </c>
      <c r="L5" s="13" t="s">
        <v>425</v>
      </c>
      <c r="M5" s="13" t="s">
        <v>426</v>
      </c>
      <c r="N5" s="14" t="s">
        <v>427</v>
      </c>
      <c r="O5" s="14" t="s">
        <v>428</v>
      </c>
      <c r="P5" s="14" t="s">
        <v>429</v>
      </c>
      <c r="Q5" s="14" t="s">
        <v>430</v>
      </c>
      <c r="R5" s="15" t="s">
        <v>431</v>
      </c>
      <c r="S5" s="15" t="s">
        <v>432</v>
      </c>
      <c r="T5" s="16" t="s">
        <v>433</v>
      </c>
      <c r="U5" s="16" t="s">
        <v>434</v>
      </c>
      <c r="V5" s="16" t="s">
        <v>435</v>
      </c>
      <c r="W5" s="16" t="s">
        <v>436</v>
      </c>
      <c r="X5" s="16" t="s">
        <v>437</v>
      </c>
      <c r="Y5" s="16" t="s">
        <v>438</v>
      </c>
      <c r="Z5" s="17" t="s">
        <v>439</v>
      </c>
      <c r="AA5" s="17" t="s">
        <v>440</v>
      </c>
      <c r="AB5" s="17" t="s">
        <v>441</v>
      </c>
      <c r="AC5" s="18" t="s">
        <v>442</v>
      </c>
      <c r="AD5" s="18" t="s">
        <v>443</v>
      </c>
      <c r="AE5" s="18" t="s">
        <v>444</v>
      </c>
      <c r="AF5" s="18" t="s">
        <v>445</v>
      </c>
      <c r="AG5" s="18" t="s">
        <v>446</v>
      </c>
      <c r="AH5" s="18" t="s">
        <v>447</v>
      </c>
      <c r="AI5" s="18" t="s">
        <v>448</v>
      </c>
      <c r="AJ5" s="18" t="s">
        <v>449</v>
      </c>
      <c r="AK5" s="18" t="s">
        <v>450</v>
      </c>
      <c r="AL5" s="18" t="s">
        <v>451</v>
      </c>
    </row>
    <row r="6" spans="1:38" ht="15" hidden="1" customHeight="1" x14ac:dyDescent="0.25">
      <c r="A6" s="21" t="s">
        <v>0</v>
      </c>
      <c r="B6" s="21" t="s">
        <v>2</v>
      </c>
      <c r="C6" s="21" t="s">
        <v>1</v>
      </c>
      <c r="D6" s="29" t="s">
        <v>313</v>
      </c>
      <c r="E6" s="29" t="s">
        <v>375</v>
      </c>
      <c r="F6" s="29" t="s">
        <v>376</v>
      </c>
      <c r="G6" s="29" t="s">
        <v>377</v>
      </c>
      <c r="H6" s="29" t="s">
        <v>378</v>
      </c>
      <c r="I6" s="29" t="s">
        <v>379</v>
      </c>
      <c r="J6" s="29" t="s">
        <v>380</v>
      </c>
      <c r="K6" s="29" t="s">
        <v>381</v>
      </c>
      <c r="L6" s="29" t="s">
        <v>382</v>
      </c>
      <c r="M6" s="29" t="s">
        <v>383</v>
      </c>
      <c r="N6" s="29" t="s">
        <v>385</v>
      </c>
      <c r="O6" s="29" t="s">
        <v>384</v>
      </c>
      <c r="P6" s="29" t="s">
        <v>408</v>
      </c>
      <c r="Q6" s="29" t="s">
        <v>407</v>
      </c>
      <c r="R6" s="29" t="s">
        <v>406</v>
      </c>
      <c r="S6" s="29" t="s">
        <v>405</v>
      </c>
      <c r="T6" s="29" t="s">
        <v>404</v>
      </c>
      <c r="U6" s="29" t="s">
        <v>403</v>
      </c>
      <c r="V6" s="29" t="s">
        <v>402</v>
      </c>
      <c r="W6" s="29" t="s">
        <v>401</v>
      </c>
      <c r="X6" s="29" t="s">
        <v>400</v>
      </c>
      <c r="Y6" s="29" t="s">
        <v>399</v>
      </c>
      <c r="Z6" s="29" t="s">
        <v>398</v>
      </c>
      <c r="AA6" s="29" t="s">
        <v>397</v>
      </c>
      <c r="AB6" s="29" t="s">
        <v>551</v>
      </c>
      <c r="AC6" s="29" t="s">
        <v>395</v>
      </c>
      <c r="AD6" s="29" t="s">
        <v>394</v>
      </c>
      <c r="AE6" s="29" t="s">
        <v>393</v>
      </c>
      <c r="AF6" s="29" t="s">
        <v>392</v>
      </c>
      <c r="AG6" s="29" t="s">
        <v>391</v>
      </c>
      <c r="AH6" s="29" t="s">
        <v>390</v>
      </c>
      <c r="AI6" s="29" t="s">
        <v>389</v>
      </c>
      <c r="AJ6" s="29" t="s">
        <v>388</v>
      </c>
      <c r="AK6" s="29" t="s">
        <v>387</v>
      </c>
      <c r="AL6" s="29" t="s">
        <v>386</v>
      </c>
    </row>
    <row r="7" spans="1:38" ht="15" customHeight="1" x14ac:dyDescent="0.25">
      <c r="A7" s="30" t="s">
        <v>6</v>
      </c>
      <c r="B7" s="30" t="s">
        <v>21</v>
      </c>
      <c r="C7" s="28" t="s">
        <v>3</v>
      </c>
      <c r="D7" s="20">
        <v>0</v>
      </c>
      <c r="E7" s="20"/>
      <c r="F7" s="20"/>
      <c r="G7" s="20"/>
      <c r="H7" s="20"/>
      <c r="I7" s="20">
        <v>0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7"/>
      <c r="AA7" s="27"/>
      <c r="AB7" s="27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ht="15" customHeight="1" x14ac:dyDescent="0.25">
      <c r="A8" s="31"/>
      <c r="B8" s="31"/>
      <c r="C8" s="28" t="s">
        <v>5</v>
      </c>
      <c r="D8" s="20">
        <v>0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7"/>
      <c r="AA8" s="27"/>
      <c r="AB8" s="27"/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ht="15" customHeight="1" x14ac:dyDescent="0.25">
      <c r="A9" s="31"/>
      <c r="B9" s="31"/>
      <c r="C9" s="28" t="s">
        <v>4</v>
      </c>
      <c r="D9" s="20">
        <v>0</v>
      </c>
      <c r="E9" s="20"/>
      <c r="F9" s="20"/>
      <c r="G9" s="20"/>
      <c r="H9" s="20"/>
      <c r="I9" s="20">
        <v>9</v>
      </c>
      <c r="J9" s="20"/>
      <c r="K9" s="20"/>
      <c r="L9" s="20"/>
      <c r="M9" s="20">
        <v>9</v>
      </c>
      <c r="N9" s="20">
        <v>9</v>
      </c>
      <c r="O9" s="20"/>
      <c r="P9" s="20"/>
      <c r="Q9" s="20"/>
      <c r="R9" s="20">
        <v>9</v>
      </c>
      <c r="S9" s="20"/>
      <c r="T9" s="20"/>
      <c r="U9" s="20">
        <v>1</v>
      </c>
      <c r="V9" s="20">
        <v>1</v>
      </c>
      <c r="W9" s="20">
        <v>2</v>
      </c>
      <c r="X9" s="20">
        <v>9</v>
      </c>
      <c r="Y9" s="20"/>
      <c r="Z9" s="27">
        <v>38</v>
      </c>
      <c r="AA9" s="27">
        <v>22</v>
      </c>
      <c r="AB9" s="27">
        <v>107</v>
      </c>
      <c r="AC9" s="20">
        <v>2</v>
      </c>
      <c r="AD9" s="20"/>
      <c r="AE9" s="20"/>
      <c r="AF9" s="20"/>
      <c r="AG9" s="20">
        <v>1</v>
      </c>
      <c r="AH9" s="20"/>
      <c r="AI9" s="20"/>
      <c r="AJ9" s="20">
        <v>1</v>
      </c>
      <c r="AK9" s="20"/>
      <c r="AL9" s="20"/>
    </row>
    <row r="10" spans="1:38" ht="15" customHeight="1" x14ac:dyDescent="0.25">
      <c r="A10" s="31"/>
      <c r="B10" s="30" t="s">
        <v>10</v>
      </c>
      <c r="C10" s="28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7">
        <v>45</v>
      </c>
      <c r="AA10" s="27">
        <v>24</v>
      </c>
      <c r="AB10" s="27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ht="15" customHeight="1" x14ac:dyDescent="0.25">
      <c r="A11" s="31"/>
      <c r="B11" s="31"/>
      <c r="C11" s="28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7"/>
      <c r="AA11" s="27"/>
      <c r="AB11" s="27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ht="15" customHeight="1" x14ac:dyDescent="0.25">
      <c r="A12" s="31"/>
      <c r="B12" s="31"/>
      <c r="C12" s="28" t="s">
        <v>4</v>
      </c>
      <c r="D12" s="20">
        <v>1</v>
      </c>
      <c r="E12" s="20">
        <v>1</v>
      </c>
      <c r="F12" s="20"/>
      <c r="G12" s="20"/>
      <c r="H12" s="20"/>
      <c r="I12" s="20">
        <v>22</v>
      </c>
      <c r="J12" s="20"/>
      <c r="K12" s="20"/>
      <c r="L12" s="20"/>
      <c r="M12" s="20">
        <v>22</v>
      </c>
      <c r="N12" s="20">
        <v>3</v>
      </c>
      <c r="O12" s="20">
        <v>19</v>
      </c>
      <c r="P12" s="20"/>
      <c r="Q12" s="20"/>
      <c r="R12" s="20">
        <v>18</v>
      </c>
      <c r="S12" s="20">
        <v>4</v>
      </c>
      <c r="T12" s="20"/>
      <c r="U12" s="20">
        <v>13</v>
      </c>
      <c r="V12" s="20">
        <v>13</v>
      </c>
      <c r="W12" s="20"/>
      <c r="X12" s="20">
        <v>21</v>
      </c>
      <c r="Y12" s="20"/>
      <c r="Z12" s="27">
        <v>38</v>
      </c>
      <c r="AA12" s="27">
        <v>18</v>
      </c>
      <c r="AB12" s="27">
        <v>97</v>
      </c>
      <c r="AC12" s="20">
        <v>1</v>
      </c>
      <c r="AD12" s="20"/>
      <c r="AE12" s="20"/>
      <c r="AF12" s="20"/>
      <c r="AG12" s="20"/>
      <c r="AH12" s="20"/>
      <c r="AI12" s="20"/>
      <c r="AJ12" s="20">
        <v>1</v>
      </c>
      <c r="AK12" s="20"/>
      <c r="AL12" s="20"/>
    </row>
    <row r="13" spans="1:38" ht="15" customHeight="1" x14ac:dyDescent="0.25">
      <c r="A13" s="31"/>
      <c r="B13" s="30" t="s">
        <v>11</v>
      </c>
      <c r="C13" s="28" t="s">
        <v>3</v>
      </c>
      <c r="D13" s="20">
        <v>0</v>
      </c>
      <c r="E13" s="20"/>
      <c r="F13" s="20"/>
      <c r="G13" s="20"/>
      <c r="H13" s="20"/>
      <c r="I13" s="20"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7"/>
      <c r="AA13" s="27"/>
      <c r="AB13" s="27"/>
      <c r="AC13" s="20">
        <v>0</v>
      </c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ht="15" customHeight="1" x14ac:dyDescent="0.25">
      <c r="A14" s="31"/>
      <c r="B14" s="31"/>
      <c r="C14" s="28" t="s">
        <v>5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7"/>
      <c r="AA14" s="27"/>
      <c r="AB14" s="27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ht="15" customHeight="1" x14ac:dyDescent="0.25">
      <c r="A15" s="31"/>
      <c r="B15" s="31"/>
      <c r="C15" s="28" t="s">
        <v>4</v>
      </c>
      <c r="D15" s="20">
        <v>0</v>
      </c>
      <c r="E15" s="20"/>
      <c r="F15" s="20"/>
      <c r="G15" s="20"/>
      <c r="H15" s="20"/>
      <c r="I15" s="20">
        <v>16</v>
      </c>
      <c r="J15" s="20"/>
      <c r="K15" s="20"/>
      <c r="L15" s="20"/>
      <c r="M15" s="20">
        <v>16</v>
      </c>
      <c r="N15" s="20"/>
      <c r="O15" s="20">
        <v>12</v>
      </c>
      <c r="P15" s="20">
        <v>4</v>
      </c>
      <c r="Q15" s="20"/>
      <c r="R15" s="20">
        <v>11</v>
      </c>
      <c r="S15" s="20">
        <v>5</v>
      </c>
      <c r="T15" s="20"/>
      <c r="U15" s="20">
        <v>7</v>
      </c>
      <c r="V15" s="20">
        <v>7</v>
      </c>
      <c r="W15" s="20"/>
      <c r="X15" s="20">
        <v>4</v>
      </c>
      <c r="Y15" s="20">
        <v>2</v>
      </c>
      <c r="Z15" s="27">
        <v>40</v>
      </c>
      <c r="AA15" s="27">
        <v>24</v>
      </c>
      <c r="AB15" s="27">
        <v>118</v>
      </c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ht="15" customHeight="1" x14ac:dyDescent="0.25">
      <c r="A16" s="31"/>
      <c r="B16" s="30" t="s">
        <v>9</v>
      </c>
      <c r="C16" s="28" t="s">
        <v>3</v>
      </c>
      <c r="D16" s="20">
        <v>0</v>
      </c>
      <c r="E16" s="20"/>
      <c r="F16" s="20"/>
      <c r="G16" s="20"/>
      <c r="H16" s="20"/>
      <c r="I16" s="20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7"/>
      <c r="AA16" s="27"/>
      <c r="AB16" s="27"/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ht="15" customHeight="1" x14ac:dyDescent="0.25">
      <c r="A17" s="31"/>
      <c r="B17" s="31"/>
      <c r="C17" s="28" t="s">
        <v>5</v>
      </c>
      <c r="D17" s="20">
        <v>0</v>
      </c>
      <c r="E17" s="20"/>
      <c r="F17" s="20"/>
      <c r="G17" s="20"/>
      <c r="H17" s="20"/>
      <c r="I17" s="20">
        <v>0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7"/>
      <c r="AA17" s="27"/>
      <c r="AB17" s="27"/>
      <c r="AC17" s="20">
        <v>0</v>
      </c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5" customHeight="1" x14ac:dyDescent="0.25">
      <c r="A18" s="31"/>
      <c r="B18" s="31"/>
      <c r="C18" s="28" t="s">
        <v>4</v>
      </c>
      <c r="D18" s="20">
        <v>0</v>
      </c>
      <c r="E18" s="20"/>
      <c r="F18" s="20"/>
      <c r="G18" s="20"/>
      <c r="H18" s="20"/>
      <c r="I18" s="20">
        <v>1</v>
      </c>
      <c r="J18" s="20"/>
      <c r="K18" s="20"/>
      <c r="L18" s="20"/>
      <c r="M18" s="20">
        <v>1</v>
      </c>
      <c r="N18" s="20">
        <v>1</v>
      </c>
      <c r="O18" s="20"/>
      <c r="P18" s="20"/>
      <c r="Q18" s="20"/>
      <c r="R18" s="20">
        <v>1</v>
      </c>
      <c r="S18" s="20"/>
      <c r="T18" s="20"/>
      <c r="U18" s="20"/>
      <c r="V18" s="20"/>
      <c r="W18" s="20"/>
      <c r="X18" s="20"/>
      <c r="Y18" s="20">
        <v>1</v>
      </c>
      <c r="Z18" s="27">
        <v>37</v>
      </c>
      <c r="AA18" s="27">
        <v>12</v>
      </c>
      <c r="AB18" s="27">
        <v>25</v>
      </c>
      <c r="AC18" s="20">
        <v>1</v>
      </c>
      <c r="AD18" s="20"/>
      <c r="AE18" s="20"/>
      <c r="AF18" s="20"/>
      <c r="AG18" s="20"/>
      <c r="AH18" s="20"/>
      <c r="AI18" s="20"/>
      <c r="AJ18" s="20">
        <v>1</v>
      </c>
      <c r="AK18" s="20"/>
      <c r="AL18" s="20"/>
    </row>
    <row r="19" spans="1:38" ht="15" customHeight="1" x14ac:dyDescent="0.25">
      <c r="A19" s="31"/>
      <c r="B19" s="30" t="s">
        <v>8</v>
      </c>
      <c r="C19" s="28" t="s">
        <v>3</v>
      </c>
      <c r="D19" s="20">
        <v>0</v>
      </c>
      <c r="E19" s="20"/>
      <c r="F19" s="20"/>
      <c r="G19" s="20"/>
      <c r="H19" s="20"/>
      <c r="I19" s="20">
        <v>4</v>
      </c>
      <c r="J19" s="20"/>
      <c r="K19" s="20"/>
      <c r="L19" s="20">
        <v>1</v>
      </c>
      <c r="M19" s="20">
        <v>3</v>
      </c>
      <c r="N19" s="20"/>
      <c r="O19" s="20">
        <v>4</v>
      </c>
      <c r="P19" s="20"/>
      <c r="Q19" s="20"/>
      <c r="R19" s="20">
        <v>3</v>
      </c>
      <c r="S19" s="20">
        <v>1</v>
      </c>
      <c r="T19" s="20"/>
      <c r="U19" s="20">
        <v>2</v>
      </c>
      <c r="V19" s="20">
        <v>2</v>
      </c>
      <c r="W19" s="20"/>
      <c r="X19" s="20">
        <v>2</v>
      </c>
      <c r="Y19" s="20"/>
      <c r="Z19" s="27">
        <v>41</v>
      </c>
      <c r="AA19" s="27">
        <v>17</v>
      </c>
      <c r="AB19" s="27">
        <v>10</v>
      </c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ht="15" customHeight="1" x14ac:dyDescent="0.25">
      <c r="A20" s="31"/>
      <c r="B20" s="31"/>
      <c r="C20" s="28" t="s">
        <v>5</v>
      </c>
      <c r="D20" s="20">
        <v>0</v>
      </c>
      <c r="E20" s="20"/>
      <c r="F20" s="20"/>
      <c r="G20" s="20"/>
      <c r="H20" s="20"/>
      <c r="I20" s="20">
        <v>0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7"/>
      <c r="AA20" s="27"/>
      <c r="AB20" s="27"/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ht="15" customHeight="1" x14ac:dyDescent="0.25">
      <c r="A21" s="31"/>
      <c r="B21" s="31"/>
      <c r="C21" s="28" t="s">
        <v>4</v>
      </c>
      <c r="D21" s="20">
        <v>1</v>
      </c>
      <c r="E21" s="20">
        <v>1</v>
      </c>
      <c r="F21" s="20"/>
      <c r="G21" s="20"/>
      <c r="H21" s="20"/>
      <c r="I21" s="20">
        <v>6</v>
      </c>
      <c r="J21" s="20"/>
      <c r="K21" s="20"/>
      <c r="L21" s="20"/>
      <c r="M21" s="20">
        <v>6</v>
      </c>
      <c r="N21" s="20">
        <v>1</v>
      </c>
      <c r="O21" s="20">
        <v>5</v>
      </c>
      <c r="P21" s="20"/>
      <c r="Q21" s="20"/>
      <c r="R21" s="20">
        <v>4</v>
      </c>
      <c r="S21" s="20">
        <v>2</v>
      </c>
      <c r="T21" s="20"/>
      <c r="U21" s="20">
        <v>4</v>
      </c>
      <c r="V21" s="20">
        <v>4</v>
      </c>
      <c r="W21" s="20"/>
      <c r="X21" s="20">
        <v>4</v>
      </c>
      <c r="Y21" s="20"/>
      <c r="Z21" s="27">
        <v>40</v>
      </c>
      <c r="AA21" s="27">
        <v>19</v>
      </c>
      <c r="AB21" s="27">
        <v>116</v>
      </c>
      <c r="AC21" s="20">
        <v>0</v>
      </c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5" customHeight="1" x14ac:dyDescent="0.25">
      <c r="A22" s="31"/>
      <c r="B22" s="30" t="s">
        <v>12</v>
      </c>
      <c r="C22" s="28" t="s">
        <v>3</v>
      </c>
      <c r="D22" s="20">
        <v>0</v>
      </c>
      <c r="E22" s="20"/>
      <c r="F22" s="20"/>
      <c r="G22" s="20"/>
      <c r="H22" s="20"/>
      <c r="I22" s="20">
        <v>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7"/>
      <c r="AA22" s="27"/>
      <c r="AB22" s="27"/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ht="15" customHeight="1" x14ac:dyDescent="0.25">
      <c r="A23" s="31"/>
      <c r="B23" s="31"/>
      <c r="C23" s="28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7"/>
      <c r="AA23" s="27"/>
      <c r="AB23" s="27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ht="15" customHeight="1" x14ac:dyDescent="0.25">
      <c r="A24" s="31"/>
      <c r="B24" s="31"/>
      <c r="C24" s="28" t="s">
        <v>4</v>
      </c>
      <c r="D24" s="20">
        <v>0</v>
      </c>
      <c r="E24" s="20"/>
      <c r="F24" s="20"/>
      <c r="G24" s="20"/>
      <c r="H24" s="20"/>
      <c r="I24" s="20">
        <v>40</v>
      </c>
      <c r="J24" s="20"/>
      <c r="K24" s="20"/>
      <c r="L24" s="20"/>
      <c r="M24" s="20">
        <v>40</v>
      </c>
      <c r="N24" s="20"/>
      <c r="O24" s="20">
        <v>5</v>
      </c>
      <c r="P24" s="20">
        <v>35</v>
      </c>
      <c r="Q24" s="20"/>
      <c r="R24" s="20">
        <v>37</v>
      </c>
      <c r="S24" s="20">
        <v>3</v>
      </c>
      <c r="T24" s="20"/>
      <c r="U24" s="20">
        <v>12</v>
      </c>
      <c r="V24" s="20">
        <v>10</v>
      </c>
      <c r="W24" s="20"/>
      <c r="X24" s="20">
        <v>8</v>
      </c>
      <c r="Y24" s="20">
        <v>1</v>
      </c>
      <c r="Z24" s="27">
        <v>43</v>
      </c>
      <c r="AA24" s="27">
        <v>17</v>
      </c>
      <c r="AB24" s="27">
        <v>125</v>
      </c>
      <c r="AC24" s="20">
        <v>1</v>
      </c>
      <c r="AD24" s="20"/>
      <c r="AE24" s="20"/>
      <c r="AF24" s="20"/>
      <c r="AG24" s="20"/>
      <c r="AH24" s="20"/>
      <c r="AI24" s="20"/>
      <c r="AJ24" s="20"/>
      <c r="AK24" s="20">
        <v>1</v>
      </c>
      <c r="AL24" s="20"/>
    </row>
    <row r="25" spans="1:38" ht="15" customHeight="1" x14ac:dyDescent="0.25">
      <c r="A25" s="31"/>
      <c r="B25" s="30" t="s">
        <v>13</v>
      </c>
      <c r="C25" s="28" t="s">
        <v>3</v>
      </c>
      <c r="D25" s="20">
        <v>0</v>
      </c>
      <c r="E25" s="20"/>
      <c r="F25" s="20"/>
      <c r="G25" s="20"/>
      <c r="H25" s="20"/>
      <c r="I25" s="20">
        <v>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7"/>
      <c r="AA25" s="27"/>
      <c r="AB25" s="27"/>
      <c r="AC25" s="20">
        <v>0</v>
      </c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ht="15" customHeight="1" x14ac:dyDescent="0.25">
      <c r="A26" s="31"/>
      <c r="B26" s="31"/>
      <c r="C26" s="28" t="s">
        <v>5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7"/>
      <c r="AA26" s="27"/>
      <c r="AB26" s="27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ht="15" customHeight="1" x14ac:dyDescent="0.25">
      <c r="A27" s="31"/>
      <c r="B27" s="31"/>
      <c r="C27" s="28" t="s">
        <v>4</v>
      </c>
      <c r="D27" s="20">
        <v>0</v>
      </c>
      <c r="E27" s="20"/>
      <c r="F27" s="20"/>
      <c r="G27" s="20"/>
      <c r="H27" s="20"/>
      <c r="I27" s="20">
        <v>8</v>
      </c>
      <c r="J27" s="20"/>
      <c r="K27" s="20"/>
      <c r="L27" s="20"/>
      <c r="M27" s="20">
        <v>8</v>
      </c>
      <c r="N27" s="20">
        <v>7</v>
      </c>
      <c r="O27" s="20"/>
      <c r="P27" s="20">
        <v>1</v>
      </c>
      <c r="Q27" s="20"/>
      <c r="R27" s="20">
        <v>8</v>
      </c>
      <c r="S27" s="20"/>
      <c r="T27" s="20"/>
      <c r="U27" s="20"/>
      <c r="V27" s="20"/>
      <c r="W27" s="20"/>
      <c r="X27" s="20"/>
      <c r="Y27" s="20"/>
      <c r="Z27" s="27">
        <v>35</v>
      </c>
      <c r="AA27" s="27">
        <v>19</v>
      </c>
      <c r="AB27" s="27">
        <v>100</v>
      </c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ht="15" customHeight="1" x14ac:dyDescent="0.25">
      <c r="A28" s="31"/>
      <c r="B28" s="30" t="s">
        <v>14</v>
      </c>
      <c r="C28" s="28" t="s">
        <v>3</v>
      </c>
      <c r="D28" s="20">
        <v>0</v>
      </c>
      <c r="E28" s="20"/>
      <c r="F28" s="20"/>
      <c r="G28" s="20"/>
      <c r="H28" s="20"/>
      <c r="I28" s="20">
        <v>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7"/>
      <c r="AA28" s="27"/>
      <c r="AB28" s="27"/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ht="15" customHeight="1" x14ac:dyDescent="0.25">
      <c r="A29" s="31"/>
      <c r="B29" s="31"/>
      <c r="C29" s="28" t="s">
        <v>5</v>
      </c>
      <c r="D29" s="20">
        <v>0</v>
      </c>
      <c r="E29" s="20"/>
      <c r="F29" s="20"/>
      <c r="G29" s="20"/>
      <c r="H29" s="20"/>
      <c r="I29" s="20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7"/>
      <c r="AA29" s="27"/>
      <c r="AB29" s="27"/>
      <c r="AC29" s="20">
        <v>0</v>
      </c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ht="15" customHeight="1" x14ac:dyDescent="0.25">
      <c r="A30" s="31"/>
      <c r="B30" s="31"/>
      <c r="C30" s="28" t="s">
        <v>4</v>
      </c>
      <c r="D30" s="20">
        <v>0</v>
      </c>
      <c r="E30" s="20"/>
      <c r="F30" s="20"/>
      <c r="G30" s="20"/>
      <c r="H30" s="20"/>
      <c r="I30" s="20">
        <v>28</v>
      </c>
      <c r="J30" s="20"/>
      <c r="K30" s="20"/>
      <c r="L30" s="20"/>
      <c r="M30" s="20">
        <v>28</v>
      </c>
      <c r="N30" s="20">
        <v>2</v>
      </c>
      <c r="O30" s="20">
        <v>26</v>
      </c>
      <c r="P30" s="20"/>
      <c r="Q30" s="20"/>
      <c r="R30" s="20">
        <v>24</v>
      </c>
      <c r="S30" s="20">
        <v>4</v>
      </c>
      <c r="T30" s="20"/>
      <c r="U30" s="20">
        <v>6</v>
      </c>
      <c r="V30" s="20">
        <v>6</v>
      </c>
      <c r="W30" s="20"/>
      <c r="X30" s="20">
        <v>10</v>
      </c>
      <c r="Y30" s="20">
        <v>1</v>
      </c>
      <c r="Z30" s="27">
        <v>41</v>
      </c>
      <c r="AA30" s="27">
        <v>20</v>
      </c>
      <c r="AB30" s="27">
        <v>75</v>
      </c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ht="15" customHeight="1" x14ac:dyDescent="0.25">
      <c r="A31" s="31"/>
      <c r="B31" s="30" t="s">
        <v>223</v>
      </c>
      <c r="C31" s="28" t="s">
        <v>3</v>
      </c>
      <c r="D31" s="20">
        <v>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7"/>
      <c r="AA31" s="27"/>
      <c r="AB31" s="27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ht="15" customHeight="1" x14ac:dyDescent="0.25">
      <c r="A32" s="31"/>
      <c r="B32" s="31"/>
      <c r="C32" s="28" t="s">
        <v>5</v>
      </c>
      <c r="D32" s="20">
        <v>0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7"/>
      <c r="AA32" s="27"/>
      <c r="AB32" s="27"/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ht="15" customHeight="1" x14ac:dyDescent="0.25">
      <c r="A33" s="31"/>
      <c r="B33" s="31"/>
      <c r="C33" s="28" t="s">
        <v>4</v>
      </c>
      <c r="D33" s="20">
        <v>0</v>
      </c>
      <c r="E33" s="20"/>
      <c r="F33" s="20"/>
      <c r="G33" s="20"/>
      <c r="H33" s="20"/>
      <c r="I33" s="20">
        <v>1</v>
      </c>
      <c r="J33" s="20"/>
      <c r="K33" s="20"/>
      <c r="L33" s="20"/>
      <c r="M33" s="20">
        <v>1</v>
      </c>
      <c r="N33" s="20">
        <v>1</v>
      </c>
      <c r="O33" s="20"/>
      <c r="P33" s="20"/>
      <c r="Q33" s="20"/>
      <c r="R33" s="20">
        <v>1</v>
      </c>
      <c r="S33" s="20"/>
      <c r="T33" s="20"/>
      <c r="U33" s="20"/>
      <c r="V33" s="20"/>
      <c r="W33" s="20"/>
      <c r="X33" s="20"/>
      <c r="Y33" s="20"/>
      <c r="Z33" s="27">
        <v>36</v>
      </c>
      <c r="AA33" s="27">
        <v>2</v>
      </c>
      <c r="AB33" s="27">
        <v>40</v>
      </c>
      <c r="AC33" s="20">
        <v>0</v>
      </c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ht="15" customHeight="1" x14ac:dyDescent="0.25">
      <c r="A34" s="31"/>
      <c r="B34" s="30" t="s">
        <v>18</v>
      </c>
      <c r="C34" s="28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7"/>
      <c r="AA34" s="27"/>
      <c r="AB34" s="27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ht="15" customHeight="1" x14ac:dyDescent="0.25">
      <c r="A35" s="31"/>
      <c r="B35" s="31"/>
      <c r="C35" s="28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7"/>
      <c r="AA35" s="27"/>
      <c r="AB35" s="27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ht="15" customHeight="1" x14ac:dyDescent="0.25">
      <c r="A36" s="31"/>
      <c r="B36" s="31"/>
      <c r="C36" s="28" t="s">
        <v>4</v>
      </c>
      <c r="D36" s="20">
        <v>0</v>
      </c>
      <c r="E36" s="20"/>
      <c r="F36" s="20"/>
      <c r="G36" s="20"/>
      <c r="H36" s="20"/>
      <c r="I36" s="20">
        <v>10</v>
      </c>
      <c r="J36" s="20"/>
      <c r="K36" s="20"/>
      <c r="L36" s="20"/>
      <c r="M36" s="20">
        <v>10</v>
      </c>
      <c r="N36" s="20"/>
      <c r="O36" s="20">
        <v>4</v>
      </c>
      <c r="P36" s="20">
        <v>6</v>
      </c>
      <c r="Q36" s="20"/>
      <c r="R36" s="20">
        <v>8</v>
      </c>
      <c r="S36" s="20">
        <v>2</v>
      </c>
      <c r="T36" s="20"/>
      <c r="U36" s="20">
        <v>2</v>
      </c>
      <c r="V36" s="20">
        <v>2</v>
      </c>
      <c r="W36" s="20"/>
      <c r="X36" s="20"/>
      <c r="Y36" s="20"/>
      <c r="Z36" s="27">
        <v>50</v>
      </c>
      <c r="AA36" s="27">
        <v>30</v>
      </c>
      <c r="AB36" s="27">
        <v>101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ht="15" customHeight="1" x14ac:dyDescent="0.25">
      <c r="A37" s="31"/>
      <c r="B37" s="30" t="s">
        <v>19</v>
      </c>
      <c r="C37" s="28" t="s">
        <v>3</v>
      </c>
      <c r="D37" s="20">
        <v>0</v>
      </c>
      <c r="E37" s="20"/>
      <c r="F37" s="20"/>
      <c r="G37" s="20"/>
      <c r="H37" s="20"/>
      <c r="I37" s="20">
        <v>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7"/>
      <c r="AA37" s="27"/>
      <c r="AB37" s="27"/>
      <c r="AC37" s="20">
        <v>0</v>
      </c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15" customHeight="1" x14ac:dyDescent="0.25">
      <c r="A38" s="31"/>
      <c r="B38" s="31"/>
      <c r="C38" s="28" t="s">
        <v>5</v>
      </c>
      <c r="D38" s="20">
        <v>0</v>
      </c>
      <c r="E38" s="20"/>
      <c r="F38" s="20"/>
      <c r="G38" s="20"/>
      <c r="H38" s="20"/>
      <c r="I38" s="20">
        <v>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7"/>
      <c r="AA38" s="27"/>
      <c r="AB38" s="27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15" customHeight="1" x14ac:dyDescent="0.25">
      <c r="A39" s="31"/>
      <c r="B39" s="31"/>
      <c r="C39" s="28" t="s">
        <v>4</v>
      </c>
      <c r="D39" s="20">
        <v>0</v>
      </c>
      <c r="E39" s="20"/>
      <c r="F39" s="20"/>
      <c r="G39" s="20"/>
      <c r="H39" s="20"/>
      <c r="I39" s="20">
        <v>25</v>
      </c>
      <c r="J39" s="20"/>
      <c r="K39" s="20"/>
      <c r="L39" s="20"/>
      <c r="M39" s="20">
        <v>25</v>
      </c>
      <c r="N39" s="20"/>
      <c r="O39" s="20">
        <v>23</v>
      </c>
      <c r="P39" s="20">
        <v>2</v>
      </c>
      <c r="Q39" s="20"/>
      <c r="R39" s="20">
        <v>25</v>
      </c>
      <c r="S39" s="20"/>
      <c r="T39" s="20"/>
      <c r="U39" s="20">
        <v>7</v>
      </c>
      <c r="V39" s="20">
        <v>5</v>
      </c>
      <c r="W39" s="20">
        <v>1</v>
      </c>
      <c r="X39" s="20">
        <v>13</v>
      </c>
      <c r="Y39" s="20">
        <v>2</v>
      </c>
      <c r="Z39" s="27">
        <v>39</v>
      </c>
      <c r="AA39" s="27">
        <v>17</v>
      </c>
      <c r="AB39" s="27">
        <v>121</v>
      </c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ht="15" customHeight="1" x14ac:dyDescent="0.25">
      <c r="A40" s="31"/>
      <c r="B40" s="30" t="s">
        <v>15</v>
      </c>
      <c r="C40" s="28" t="s">
        <v>3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/>
      <c r="O40" s="20">
        <v>1</v>
      </c>
      <c r="P40" s="20"/>
      <c r="Q40" s="20"/>
      <c r="R40" s="20">
        <v>1</v>
      </c>
      <c r="S40" s="20"/>
      <c r="T40" s="20"/>
      <c r="U40" s="20"/>
      <c r="V40" s="20"/>
      <c r="W40" s="20"/>
      <c r="X40" s="20">
        <v>1</v>
      </c>
      <c r="Y40" s="20"/>
      <c r="Z40" s="27">
        <v>55</v>
      </c>
      <c r="AA40" s="27">
        <v>32</v>
      </c>
      <c r="AB40" s="27">
        <v>8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15" customHeight="1" x14ac:dyDescent="0.25">
      <c r="A41" s="31"/>
      <c r="B41" s="31"/>
      <c r="C41" s="28" t="s">
        <v>5</v>
      </c>
      <c r="D41" s="20">
        <v>0</v>
      </c>
      <c r="E41" s="20"/>
      <c r="F41" s="20"/>
      <c r="G41" s="20"/>
      <c r="H41" s="20"/>
      <c r="I41" s="20">
        <v>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7"/>
      <c r="AA41" s="27"/>
      <c r="AB41" s="27"/>
      <c r="AC41" s="20">
        <v>0</v>
      </c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15" customHeight="1" x14ac:dyDescent="0.25">
      <c r="A42" s="31"/>
      <c r="B42" s="31"/>
      <c r="C42" s="28" t="s">
        <v>4</v>
      </c>
      <c r="D42" s="20">
        <v>0</v>
      </c>
      <c r="E42" s="20"/>
      <c r="F42" s="20"/>
      <c r="G42" s="20"/>
      <c r="H42" s="20"/>
      <c r="I42" s="20">
        <v>2</v>
      </c>
      <c r="J42" s="20"/>
      <c r="K42" s="20"/>
      <c r="L42" s="20"/>
      <c r="M42" s="20">
        <v>2</v>
      </c>
      <c r="N42" s="20">
        <v>2</v>
      </c>
      <c r="O42" s="20"/>
      <c r="P42" s="20"/>
      <c r="Q42" s="20"/>
      <c r="R42" s="20">
        <v>2</v>
      </c>
      <c r="S42" s="20"/>
      <c r="T42" s="20"/>
      <c r="U42" s="20"/>
      <c r="V42" s="20"/>
      <c r="W42" s="20"/>
      <c r="X42" s="20">
        <v>1</v>
      </c>
      <c r="Y42" s="20"/>
      <c r="Z42" s="27">
        <v>34</v>
      </c>
      <c r="AA42" s="27">
        <v>9</v>
      </c>
      <c r="AB42" s="27">
        <v>60</v>
      </c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15" customHeight="1" x14ac:dyDescent="0.25">
      <c r="A43" s="31"/>
      <c r="B43" s="30" t="s">
        <v>16</v>
      </c>
      <c r="C43" s="28" t="s">
        <v>3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7"/>
      <c r="AA43" s="27"/>
      <c r="AB43" s="27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15" customHeight="1" x14ac:dyDescent="0.25">
      <c r="A44" s="31"/>
      <c r="B44" s="31"/>
      <c r="C44" s="28" t="s">
        <v>5</v>
      </c>
      <c r="D44" s="20">
        <v>0</v>
      </c>
      <c r="E44" s="20"/>
      <c r="F44" s="20"/>
      <c r="G44" s="20"/>
      <c r="H44" s="20"/>
      <c r="I44" s="20">
        <v>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7"/>
      <c r="AA44" s="27"/>
      <c r="AB44" s="27"/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15" customHeight="1" x14ac:dyDescent="0.25">
      <c r="A45" s="31"/>
      <c r="B45" s="31"/>
      <c r="C45" s="28" t="s">
        <v>4</v>
      </c>
      <c r="D45" s="20">
        <v>0</v>
      </c>
      <c r="E45" s="20"/>
      <c r="F45" s="20"/>
      <c r="G45" s="20"/>
      <c r="H45" s="20"/>
      <c r="I45" s="20">
        <v>6</v>
      </c>
      <c r="J45" s="20"/>
      <c r="K45" s="20"/>
      <c r="L45" s="20"/>
      <c r="M45" s="20">
        <v>6</v>
      </c>
      <c r="N45" s="20">
        <v>5</v>
      </c>
      <c r="O45" s="20"/>
      <c r="P45" s="20">
        <v>1</v>
      </c>
      <c r="Q45" s="20"/>
      <c r="R45" s="20">
        <v>6</v>
      </c>
      <c r="S45" s="20"/>
      <c r="T45" s="20"/>
      <c r="U45" s="20">
        <v>1</v>
      </c>
      <c r="V45" s="20"/>
      <c r="W45" s="20">
        <v>1</v>
      </c>
      <c r="X45" s="20">
        <v>3</v>
      </c>
      <c r="Y45" s="20"/>
      <c r="Z45" s="27">
        <v>41</v>
      </c>
      <c r="AA45" s="27">
        <v>22</v>
      </c>
      <c r="AB45" s="27">
        <v>52</v>
      </c>
      <c r="AC45" s="20">
        <v>0</v>
      </c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ht="15" customHeight="1" x14ac:dyDescent="0.25">
      <c r="A46" s="31"/>
      <c r="B46" s="30" t="s">
        <v>17</v>
      </c>
      <c r="C46" s="28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7"/>
      <c r="AA46" s="27"/>
      <c r="AB46" s="27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15" customHeight="1" x14ac:dyDescent="0.25">
      <c r="A47" s="31"/>
      <c r="B47" s="31"/>
      <c r="C47" s="28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7"/>
      <c r="AA47" s="27"/>
      <c r="AB47" s="27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" customHeight="1" x14ac:dyDescent="0.25">
      <c r="A48" s="31"/>
      <c r="B48" s="31"/>
      <c r="C48" s="28" t="s">
        <v>4</v>
      </c>
      <c r="D48" s="20">
        <v>0</v>
      </c>
      <c r="E48" s="20"/>
      <c r="F48" s="20"/>
      <c r="G48" s="20"/>
      <c r="H48" s="20"/>
      <c r="I48" s="20">
        <v>14</v>
      </c>
      <c r="J48" s="20"/>
      <c r="K48" s="20"/>
      <c r="L48" s="20"/>
      <c r="M48" s="20">
        <v>14</v>
      </c>
      <c r="N48" s="20">
        <v>13</v>
      </c>
      <c r="O48" s="20"/>
      <c r="P48" s="20">
        <v>1</v>
      </c>
      <c r="Q48" s="20"/>
      <c r="R48" s="20">
        <v>12</v>
      </c>
      <c r="S48" s="20">
        <v>2</v>
      </c>
      <c r="T48" s="20"/>
      <c r="U48" s="20">
        <v>9</v>
      </c>
      <c r="V48" s="20">
        <v>9</v>
      </c>
      <c r="W48" s="20">
        <v>1</v>
      </c>
      <c r="X48" s="20">
        <v>11</v>
      </c>
      <c r="Y48" s="20"/>
      <c r="Z48" s="27">
        <v>39</v>
      </c>
      <c r="AA48" s="27">
        <v>15</v>
      </c>
      <c r="AB48" s="27">
        <v>88</v>
      </c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ht="15" customHeight="1" x14ac:dyDescent="0.25">
      <c r="A49" s="31"/>
      <c r="B49" s="30" t="s">
        <v>20</v>
      </c>
      <c r="C49" s="28" t="s">
        <v>3</v>
      </c>
      <c r="D49" s="20">
        <v>0</v>
      </c>
      <c r="E49" s="20"/>
      <c r="F49" s="20"/>
      <c r="G49" s="20"/>
      <c r="H49" s="20"/>
      <c r="I49" s="20">
        <v>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7"/>
      <c r="AA49" s="27"/>
      <c r="AB49" s="27"/>
      <c r="AC49" s="20">
        <v>0</v>
      </c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15" customHeight="1" x14ac:dyDescent="0.25">
      <c r="A50" s="31"/>
      <c r="B50" s="31"/>
      <c r="C50" s="28" t="s">
        <v>5</v>
      </c>
      <c r="D50" s="20">
        <v>0</v>
      </c>
      <c r="E50" s="20"/>
      <c r="F50" s="20"/>
      <c r="G50" s="20"/>
      <c r="H50" s="20"/>
      <c r="I50" s="20">
        <v>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7"/>
      <c r="AA50" s="27"/>
      <c r="AB50" s="27"/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ht="15" customHeight="1" x14ac:dyDescent="0.25">
      <c r="A51" s="31"/>
      <c r="B51" s="31"/>
      <c r="C51" s="28" t="s">
        <v>4</v>
      </c>
      <c r="D51" s="20">
        <v>1</v>
      </c>
      <c r="E51" s="20">
        <v>1</v>
      </c>
      <c r="F51" s="20"/>
      <c r="G51" s="20"/>
      <c r="H51" s="20"/>
      <c r="I51" s="20">
        <v>7</v>
      </c>
      <c r="J51" s="20"/>
      <c r="K51" s="20"/>
      <c r="L51" s="20"/>
      <c r="M51" s="20">
        <v>7</v>
      </c>
      <c r="N51" s="20">
        <v>6</v>
      </c>
      <c r="O51" s="20">
        <v>1</v>
      </c>
      <c r="P51" s="20"/>
      <c r="Q51" s="20"/>
      <c r="R51" s="20">
        <v>7</v>
      </c>
      <c r="S51" s="20"/>
      <c r="T51" s="20"/>
      <c r="U51" s="20"/>
      <c r="V51" s="20"/>
      <c r="W51" s="20"/>
      <c r="X51" s="20">
        <v>1</v>
      </c>
      <c r="Y51" s="20"/>
      <c r="Z51" s="27">
        <v>37</v>
      </c>
      <c r="AA51" s="27">
        <v>20</v>
      </c>
      <c r="AB51" s="27">
        <v>125</v>
      </c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ht="15" customHeight="1" x14ac:dyDescent="0.25">
      <c r="A52" s="31"/>
      <c r="B52" s="30" t="s">
        <v>7</v>
      </c>
      <c r="C52" s="28" t="s">
        <v>3</v>
      </c>
      <c r="D52" s="20">
        <v>0</v>
      </c>
      <c r="E52" s="20"/>
      <c r="F52" s="20"/>
      <c r="G52" s="20"/>
      <c r="H52" s="20"/>
      <c r="I52" s="20">
        <v>66</v>
      </c>
      <c r="J52" s="20"/>
      <c r="K52" s="20">
        <v>11</v>
      </c>
      <c r="L52" s="20"/>
      <c r="M52" s="20">
        <v>55</v>
      </c>
      <c r="N52" s="20"/>
      <c r="O52" s="20">
        <v>44</v>
      </c>
      <c r="P52" s="20">
        <v>11</v>
      </c>
      <c r="Q52" s="20">
        <v>11</v>
      </c>
      <c r="R52" s="20">
        <v>59</v>
      </c>
      <c r="S52" s="20">
        <v>7</v>
      </c>
      <c r="T52" s="20"/>
      <c r="U52" s="20">
        <v>13</v>
      </c>
      <c r="V52" s="20">
        <v>13</v>
      </c>
      <c r="W52" s="20">
        <v>3</v>
      </c>
      <c r="X52" s="20">
        <v>51</v>
      </c>
      <c r="Y52" s="20">
        <v>1</v>
      </c>
      <c r="Z52" s="27">
        <v>42</v>
      </c>
      <c r="AA52" s="27">
        <v>15</v>
      </c>
      <c r="AB52" s="27">
        <v>10</v>
      </c>
      <c r="AC52" s="20">
        <v>0</v>
      </c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ht="15" customHeight="1" x14ac:dyDescent="0.25">
      <c r="A53" s="31"/>
      <c r="B53" s="31"/>
      <c r="C53" s="28" t="s">
        <v>5</v>
      </c>
      <c r="D53" s="20">
        <v>0</v>
      </c>
      <c r="E53" s="20"/>
      <c r="F53" s="20"/>
      <c r="G53" s="20"/>
      <c r="H53" s="20"/>
      <c r="I53" s="20">
        <v>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7"/>
      <c r="AA53" s="27"/>
      <c r="AB53" s="27"/>
      <c r="AC53" s="20">
        <v>0</v>
      </c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15" customHeight="1" x14ac:dyDescent="0.25">
      <c r="A54" s="31"/>
      <c r="B54" s="31"/>
      <c r="C54" s="28" t="s">
        <v>4</v>
      </c>
      <c r="D54" s="20">
        <v>1</v>
      </c>
      <c r="E54" s="20">
        <v>1</v>
      </c>
      <c r="F54" s="20"/>
      <c r="G54" s="20"/>
      <c r="H54" s="20"/>
      <c r="I54" s="20">
        <v>221</v>
      </c>
      <c r="J54" s="20"/>
      <c r="K54" s="20"/>
      <c r="L54" s="20"/>
      <c r="M54" s="20">
        <v>221</v>
      </c>
      <c r="N54" s="20"/>
      <c r="O54" s="20">
        <v>158</v>
      </c>
      <c r="P54" s="20">
        <v>63</v>
      </c>
      <c r="Q54" s="20"/>
      <c r="R54" s="20">
        <v>194</v>
      </c>
      <c r="S54" s="20">
        <v>27</v>
      </c>
      <c r="T54" s="20"/>
      <c r="U54" s="20">
        <v>39</v>
      </c>
      <c r="V54" s="20">
        <v>38</v>
      </c>
      <c r="W54" s="20">
        <v>9</v>
      </c>
      <c r="X54" s="20">
        <v>182</v>
      </c>
      <c r="Y54" s="20">
        <v>5</v>
      </c>
      <c r="Z54" s="27">
        <v>38</v>
      </c>
      <c r="AA54" s="27">
        <v>14</v>
      </c>
      <c r="AB54" s="27">
        <v>98</v>
      </c>
      <c r="AC54" s="20">
        <v>3</v>
      </c>
      <c r="AD54" s="20"/>
      <c r="AE54" s="20"/>
      <c r="AF54" s="20">
        <v>1</v>
      </c>
      <c r="AG54" s="20">
        <v>1</v>
      </c>
      <c r="AH54" s="20"/>
      <c r="AI54" s="20"/>
      <c r="AJ54" s="20">
        <v>1</v>
      </c>
      <c r="AK54" s="20"/>
      <c r="AL54" s="20"/>
    </row>
    <row r="55" spans="1:38" ht="15" customHeight="1" x14ac:dyDescent="0.25">
      <c r="A55" s="30" t="s">
        <v>22</v>
      </c>
      <c r="B55" s="30" t="s">
        <v>105</v>
      </c>
      <c r="C55" s="28" t="s">
        <v>3</v>
      </c>
      <c r="D55" s="20">
        <v>1</v>
      </c>
      <c r="E55" s="20"/>
      <c r="F55" s="20">
        <v>1</v>
      </c>
      <c r="G55" s="20"/>
      <c r="H55" s="20"/>
      <c r="I55" s="20">
        <v>53</v>
      </c>
      <c r="J55" s="20"/>
      <c r="K55" s="20"/>
      <c r="L55" s="20"/>
      <c r="M55" s="20">
        <v>53</v>
      </c>
      <c r="N55" s="20">
        <v>8</v>
      </c>
      <c r="O55" s="20">
        <v>43</v>
      </c>
      <c r="P55" s="20">
        <v>2</v>
      </c>
      <c r="Q55" s="20"/>
      <c r="R55" s="20">
        <v>46</v>
      </c>
      <c r="S55" s="20">
        <v>7</v>
      </c>
      <c r="T55" s="20"/>
      <c r="U55" s="20">
        <v>12</v>
      </c>
      <c r="V55" s="20">
        <v>12</v>
      </c>
      <c r="W55" s="20">
        <v>2</v>
      </c>
      <c r="X55" s="20">
        <v>22</v>
      </c>
      <c r="Y55" s="20">
        <v>7</v>
      </c>
      <c r="Z55" s="27">
        <v>42</v>
      </c>
      <c r="AA55" s="27">
        <v>19</v>
      </c>
      <c r="AB55" s="27">
        <v>10</v>
      </c>
      <c r="AC55" s="20">
        <v>1</v>
      </c>
      <c r="AD55" s="20"/>
      <c r="AE55" s="20"/>
      <c r="AF55" s="20"/>
      <c r="AG55" s="20"/>
      <c r="AH55" s="20">
        <v>1</v>
      </c>
      <c r="AI55" s="20"/>
      <c r="AJ55" s="20"/>
      <c r="AK55" s="20"/>
      <c r="AL55" s="20"/>
    </row>
    <row r="56" spans="1:38" ht="15" customHeight="1" x14ac:dyDescent="0.25">
      <c r="A56" s="31"/>
      <c r="B56" s="31"/>
      <c r="C56" s="28" t="s">
        <v>5</v>
      </c>
      <c r="D56" s="20">
        <v>0</v>
      </c>
      <c r="E56" s="20"/>
      <c r="F56" s="20"/>
      <c r="G56" s="20"/>
      <c r="H56" s="20"/>
      <c r="I56" s="20">
        <v>0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7"/>
      <c r="AA56" s="27"/>
      <c r="AB56" s="27"/>
      <c r="AC56" s="20">
        <v>0</v>
      </c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15" customHeight="1" x14ac:dyDescent="0.25">
      <c r="A57" s="31"/>
      <c r="B57" s="31"/>
      <c r="C57" s="28" t="s">
        <v>4</v>
      </c>
      <c r="D57" s="20">
        <v>1</v>
      </c>
      <c r="E57" s="20"/>
      <c r="F57" s="20">
        <v>1</v>
      </c>
      <c r="G57" s="20"/>
      <c r="H57" s="20"/>
      <c r="I57" s="20">
        <v>147</v>
      </c>
      <c r="J57" s="20"/>
      <c r="K57" s="20"/>
      <c r="L57" s="20"/>
      <c r="M57" s="20">
        <v>147</v>
      </c>
      <c r="N57" s="20">
        <v>11</v>
      </c>
      <c r="O57" s="20">
        <v>129</v>
      </c>
      <c r="P57" s="20">
        <v>7</v>
      </c>
      <c r="Q57" s="20"/>
      <c r="R57" s="20">
        <v>126</v>
      </c>
      <c r="S57" s="20">
        <v>21</v>
      </c>
      <c r="T57" s="20"/>
      <c r="U57" s="20">
        <v>41</v>
      </c>
      <c r="V57" s="20">
        <v>35</v>
      </c>
      <c r="W57" s="20">
        <v>13</v>
      </c>
      <c r="X57" s="20">
        <v>89</v>
      </c>
      <c r="Y57" s="20">
        <v>29</v>
      </c>
      <c r="Z57" s="27">
        <v>40</v>
      </c>
      <c r="AA57" s="27">
        <v>17</v>
      </c>
      <c r="AB57" s="27">
        <v>96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</row>
    <row r="58" spans="1:38" ht="15" customHeight="1" x14ac:dyDescent="0.25">
      <c r="A58" s="31"/>
      <c r="B58" s="30" t="s">
        <v>101</v>
      </c>
      <c r="C58" s="28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7"/>
      <c r="AA58" s="27"/>
      <c r="AB58" s="27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15" customHeight="1" x14ac:dyDescent="0.25">
      <c r="A59" s="31"/>
      <c r="B59" s="31"/>
      <c r="C59" s="28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7"/>
      <c r="AA59" s="27"/>
      <c r="AB59" s="27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15" customHeight="1" x14ac:dyDescent="0.25">
      <c r="A60" s="31"/>
      <c r="B60" s="31"/>
      <c r="C60" s="28" t="s">
        <v>4</v>
      </c>
      <c r="D60" s="20">
        <v>0</v>
      </c>
      <c r="E60" s="20"/>
      <c r="F60" s="20"/>
      <c r="G60" s="20"/>
      <c r="H60" s="20"/>
      <c r="I60" s="20">
        <v>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7"/>
      <c r="AA60" s="27"/>
      <c r="AB60" s="27"/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15" customHeight="1" x14ac:dyDescent="0.25">
      <c r="A61" s="31"/>
      <c r="B61" s="30" t="s">
        <v>99</v>
      </c>
      <c r="C61" s="28" t="s">
        <v>3</v>
      </c>
      <c r="D61" s="20">
        <v>0</v>
      </c>
      <c r="E61" s="20"/>
      <c r="F61" s="20"/>
      <c r="G61" s="20"/>
      <c r="H61" s="20"/>
      <c r="I61" s="20">
        <v>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7"/>
      <c r="AA61" s="27"/>
      <c r="AB61" s="27"/>
      <c r="AC61" s="20">
        <v>0</v>
      </c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15" customHeight="1" x14ac:dyDescent="0.25">
      <c r="A62" s="31"/>
      <c r="B62" s="31"/>
      <c r="C62" s="28" t="s">
        <v>5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7"/>
      <c r="AA62" s="27"/>
      <c r="AB62" s="27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15" customHeight="1" x14ac:dyDescent="0.25">
      <c r="A63" s="31"/>
      <c r="B63" s="31"/>
      <c r="C63" s="28" t="s">
        <v>4</v>
      </c>
      <c r="D63" s="20">
        <v>0</v>
      </c>
      <c r="E63" s="20"/>
      <c r="F63" s="20"/>
      <c r="G63" s="20"/>
      <c r="H63" s="20"/>
      <c r="I63" s="20">
        <v>28</v>
      </c>
      <c r="J63" s="20"/>
      <c r="K63" s="20"/>
      <c r="L63" s="20"/>
      <c r="M63" s="20">
        <v>28</v>
      </c>
      <c r="N63" s="20">
        <v>2</v>
      </c>
      <c r="O63" s="20">
        <v>25</v>
      </c>
      <c r="P63" s="20">
        <v>1</v>
      </c>
      <c r="Q63" s="20"/>
      <c r="R63" s="20">
        <v>24</v>
      </c>
      <c r="S63" s="20">
        <v>4</v>
      </c>
      <c r="T63" s="20">
        <v>1</v>
      </c>
      <c r="U63" s="20">
        <v>13</v>
      </c>
      <c r="V63" s="20">
        <v>10</v>
      </c>
      <c r="W63" s="20">
        <v>3</v>
      </c>
      <c r="X63" s="20">
        <v>13</v>
      </c>
      <c r="Y63" s="20">
        <v>5</v>
      </c>
      <c r="Z63" s="27">
        <v>42</v>
      </c>
      <c r="AA63" s="27">
        <v>24</v>
      </c>
      <c r="AB63" s="27">
        <v>100</v>
      </c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ht="15" customHeight="1" x14ac:dyDescent="0.25">
      <c r="A64" s="31"/>
      <c r="B64" s="30" t="s">
        <v>100</v>
      </c>
      <c r="C64" s="28" t="s">
        <v>3</v>
      </c>
      <c r="D64" s="20">
        <v>0</v>
      </c>
      <c r="E64" s="20"/>
      <c r="F64" s="20"/>
      <c r="G64" s="20"/>
      <c r="H64" s="20"/>
      <c r="I64" s="20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7"/>
      <c r="AA64" s="27"/>
      <c r="AB64" s="27"/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15" customHeight="1" x14ac:dyDescent="0.25">
      <c r="A65" s="31"/>
      <c r="B65" s="31"/>
      <c r="C65" s="28" t="s">
        <v>5</v>
      </c>
      <c r="D65" s="20">
        <v>0</v>
      </c>
      <c r="E65" s="20"/>
      <c r="F65" s="20"/>
      <c r="G65" s="20"/>
      <c r="H65" s="20"/>
      <c r="I65" s="20">
        <v>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7"/>
      <c r="AA65" s="27"/>
      <c r="AB65" s="27"/>
      <c r="AC65" s="20">
        <v>0</v>
      </c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ht="15" customHeight="1" x14ac:dyDescent="0.25">
      <c r="A66" s="31"/>
      <c r="B66" s="31"/>
      <c r="C66" s="28" t="s">
        <v>4</v>
      </c>
      <c r="D66" s="20"/>
      <c r="E66" s="20"/>
      <c r="F66" s="20"/>
      <c r="G66" s="20"/>
      <c r="H66" s="20"/>
      <c r="I66" s="20">
        <v>30</v>
      </c>
      <c r="J66" s="20"/>
      <c r="K66" s="20"/>
      <c r="L66" s="20"/>
      <c r="M66" s="20">
        <v>30</v>
      </c>
      <c r="N66" s="20"/>
      <c r="O66" s="20">
        <v>30</v>
      </c>
      <c r="P66" s="20"/>
      <c r="Q66" s="20"/>
      <c r="R66" s="20">
        <v>29</v>
      </c>
      <c r="S66" s="20">
        <v>1</v>
      </c>
      <c r="T66" s="20"/>
      <c r="U66" s="20">
        <v>6</v>
      </c>
      <c r="V66" s="20">
        <v>6</v>
      </c>
      <c r="W66" s="20">
        <v>1</v>
      </c>
      <c r="X66" s="20">
        <v>11</v>
      </c>
      <c r="Y66" s="20">
        <v>4</v>
      </c>
      <c r="Z66" s="27">
        <v>35</v>
      </c>
      <c r="AA66" s="27">
        <v>14</v>
      </c>
      <c r="AB66" s="27">
        <v>77</v>
      </c>
      <c r="AC66" s="20">
        <v>0</v>
      </c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15" customHeight="1" x14ac:dyDescent="0.25">
      <c r="A67" s="30" t="s">
        <v>269</v>
      </c>
      <c r="B67" s="30" t="s">
        <v>559</v>
      </c>
      <c r="C67" s="28" t="s">
        <v>3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7"/>
      <c r="AA67" s="27"/>
      <c r="AB67" s="27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31"/>
      <c r="B68" s="31"/>
      <c r="C68" s="28" t="s">
        <v>5</v>
      </c>
      <c r="D68" s="20">
        <v>0</v>
      </c>
      <c r="E68" s="20"/>
      <c r="F68" s="20"/>
      <c r="G68" s="20"/>
      <c r="H68" s="20"/>
      <c r="I68" s="20">
        <v>0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7"/>
      <c r="AA68" s="27"/>
      <c r="AB68" s="27"/>
      <c r="AC68" s="20">
        <v>0</v>
      </c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x14ac:dyDescent="0.25">
      <c r="A69" s="31"/>
      <c r="B69" s="31"/>
      <c r="C69" s="28" t="s">
        <v>4</v>
      </c>
      <c r="D69" s="20">
        <v>0</v>
      </c>
      <c r="E69" s="20"/>
      <c r="F69" s="20"/>
      <c r="G69" s="20"/>
      <c r="H69" s="20"/>
      <c r="I69" s="20">
        <v>3</v>
      </c>
      <c r="J69" s="20"/>
      <c r="K69" s="20"/>
      <c r="L69" s="20"/>
      <c r="M69" s="20">
        <v>3</v>
      </c>
      <c r="N69" s="20"/>
      <c r="O69" s="20"/>
      <c r="P69" s="20">
        <v>3</v>
      </c>
      <c r="Q69" s="20"/>
      <c r="R69" s="20">
        <v>2</v>
      </c>
      <c r="S69" s="20">
        <v>1</v>
      </c>
      <c r="T69" s="20"/>
      <c r="U69" s="20">
        <v>3</v>
      </c>
      <c r="V69" s="20">
        <v>3</v>
      </c>
      <c r="W69" s="20"/>
      <c r="X69" s="20">
        <v>3</v>
      </c>
      <c r="Y69" s="20"/>
      <c r="Z69" s="27">
        <v>48</v>
      </c>
      <c r="AA69" s="27">
        <v>29</v>
      </c>
      <c r="AB69" s="27">
        <v>88</v>
      </c>
      <c r="AC69" s="20">
        <v>4</v>
      </c>
      <c r="AD69" s="20"/>
      <c r="AE69" s="20"/>
      <c r="AF69" s="20"/>
      <c r="AG69" s="20"/>
      <c r="AH69" s="20"/>
      <c r="AI69" s="20"/>
      <c r="AJ69" s="20">
        <v>1</v>
      </c>
      <c r="AK69" s="20">
        <v>3</v>
      </c>
      <c r="AL69" s="20"/>
    </row>
    <row r="70" spans="1:38" x14ac:dyDescent="0.25">
      <c r="A70" s="31"/>
      <c r="B70" s="30" t="s">
        <v>561</v>
      </c>
      <c r="C70" s="28" t="s">
        <v>3</v>
      </c>
      <c r="D70" s="20">
        <v>0</v>
      </c>
      <c r="E70" s="20"/>
      <c r="F70" s="20"/>
      <c r="G70" s="20"/>
      <c r="H70" s="20"/>
      <c r="I70" s="20">
        <v>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7"/>
      <c r="AA70" s="27"/>
      <c r="AB70" s="27"/>
      <c r="AC70" s="20">
        <v>0</v>
      </c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x14ac:dyDescent="0.25">
      <c r="A71" s="31"/>
      <c r="B71" s="31"/>
      <c r="C71" s="28" t="s">
        <v>5</v>
      </c>
      <c r="D71" s="20">
        <v>0</v>
      </c>
      <c r="E71" s="20"/>
      <c r="F71" s="20"/>
      <c r="G71" s="20"/>
      <c r="H71" s="20"/>
      <c r="I71" s="20">
        <v>0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7"/>
      <c r="AA71" s="27"/>
      <c r="AB71" s="27"/>
      <c r="AC71" s="20">
        <v>0</v>
      </c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x14ac:dyDescent="0.25">
      <c r="A72" s="31"/>
      <c r="B72" s="31"/>
      <c r="C72" s="28" t="s">
        <v>4</v>
      </c>
      <c r="D72" s="20">
        <v>0</v>
      </c>
      <c r="E72" s="20"/>
      <c r="F72" s="20"/>
      <c r="G72" s="20"/>
      <c r="H72" s="20"/>
      <c r="I72" s="20">
        <v>47</v>
      </c>
      <c r="J72" s="20"/>
      <c r="K72" s="20"/>
      <c r="L72" s="20"/>
      <c r="M72" s="20">
        <v>47</v>
      </c>
      <c r="N72" s="20"/>
      <c r="O72" s="20">
        <v>21</v>
      </c>
      <c r="P72" s="20">
        <v>26</v>
      </c>
      <c r="Q72" s="20"/>
      <c r="R72" s="20">
        <v>38</v>
      </c>
      <c r="S72" s="20">
        <v>9</v>
      </c>
      <c r="T72" s="20">
        <v>9</v>
      </c>
      <c r="U72" s="20">
        <v>20</v>
      </c>
      <c r="V72" s="20">
        <v>19</v>
      </c>
      <c r="W72" s="20">
        <v>4</v>
      </c>
      <c r="X72" s="20">
        <v>25</v>
      </c>
      <c r="Y72" s="20"/>
      <c r="Z72" s="27">
        <v>47</v>
      </c>
      <c r="AA72" s="27">
        <v>25</v>
      </c>
      <c r="AB72" s="27">
        <v>80</v>
      </c>
      <c r="AC72" s="20">
        <v>1</v>
      </c>
      <c r="AD72" s="20"/>
      <c r="AE72" s="20"/>
      <c r="AF72" s="20"/>
      <c r="AG72" s="20"/>
      <c r="AH72" s="20">
        <v>1</v>
      </c>
      <c r="AI72" s="20"/>
      <c r="AJ72" s="20"/>
      <c r="AK72" s="20"/>
      <c r="AL72" s="20"/>
    </row>
    <row r="73" spans="1:38" x14ac:dyDescent="0.25">
      <c r="A73" s="31"/>
      <c r="B73" s="30" t="s">
        <v>326</v>
      </c>
      <c r="C73" s="28" t="s">
        <v>3</v>
      </c>
      <c r="D73" s="20">
        <v>0</v>
      </c>
      <c r="E73" s="20"/>
      <c r="F73" s="20"/>
      <c r="G73" s="20"/>
      <c r="H73" s="20"/>
      <c r="I73" s="20">
        <v>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7"/>
      <c r="AA73" s="27"/>
      <c r="AB73" s="27"/>
      <c r="AC73" s="20">
        <v>0</v>
      </c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x14ac:dyDescent="0.25">
      <c r="A74" s="31"/>
      <c r="B74" s="31"/>
      <c r="C74" s="28" t="s">
        <v>5</v>
      </c>
      <c r="D74" s="20">
        <v>0</v>
      </c>
      <c r="E74" s="20"/>
      <c r="F74" s="20"/>
      <c r="G74" s="20"/>
      <c r="H74" s="20"/>
      <c r="I74" s="20">
        <v>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7"/>
      <c r="AA74" s="27"/>
      <c r="AB74" s="27"/>
      <c r="AC74" s="20">
        <v>0</v>
      </c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x14ac:dyDescent="0.25">
      <c r="A75" s="31"/>
      <c r="B75" s="31"/>
      <c r="C75" s="28" t="s">
        <v>4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7"/>
      <c r="AA75" s="27"/>
      <c r="AB75" s="27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31"/>
      <c r="B76" s="30" t="s">
        <v>324</v>
      </c>
      <c r="C76" s="28" t="s">
        <v>3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7"/>
      <c r="AA76" s="27"/>
      <c r="AB76" s="27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31"/>
      <c r="B77" s="31"/>
      <c r="C77" s="28" t="s">
        <v>5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7"/>
      <c r="AA77" s="27"/>
      <c r="AB77" s="27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31"/>
      <c r="B78" s="31"/>
      <c r="C78" s="28" t="s">
        <v>4</v>
      </c>
      <c r="D78" s="20">
        <v>0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7"/>
      <c r="AA78" s="27"/>
      <c r="AB78" s="27"/>
      <c r="AC78" s="20">
        <v>0</v>
      </c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x14ac:dyDescent="0.25">
      <c r="A79" s="31"/>
      <c r="B79" s="30" t="s">
        <v>317</v>
      </c>
      <c r="C79" s="28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7"/>
      <c r="AA79" s="27"/>
      <c r="AB79" s="27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31"/>
      <c r="B80" s="31"/>
      <c r="C80" s="28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7"/>
      <c r="AA80" s="27"/>
      <c r="AB80" s="27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31"/>
      <c r="B81" s="31"/>
      <c r="C81" s="28" t="s">
        <v>4</v>
      </c>
      <c r="D81" s="20">
        <v>0</v>
      </c>
      <c r="E81" s="20"/>
      <c r="F81" s="20"/>
      <c r="G81" s="20"/>
      <c r="H81" s="20"/>
      <c r="I81" s="20">
        <v>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7"/>
      <c r="AA81" s="27"/>
      <c r="AB81" s="27"/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31"/>
      <c r="B82" s="30" t="s">
        <v>325</v>
      </c>
      <c r="C82" s="28" t="s">
        <v>3</v>
      </c>
      <c r="D82" s="20">
        <v>0</v>
      </c>
      <c r="E82" s="20"/>
      <c r="F82" s="20"/>
      <c r="G82" s="20"/>
      <c r="H82" s="20"/>
      <c r="I82" s="20">
        <v>4</v>
      </c>
      <c r="J82" s="20"/>
      <c r="K82" s="20"/>
      <c r="L82" s="20"/>
      <c r="M82" s="20">
        <v>4</v>
      </c>
      <c r="N82" s="20">
        <v>2</v>
      </c>
      <c r="O82" s="20">
        <v>1</v>
      </c>
      <c r="P82" s="20">
        <v>1</v>
      </c>
      <c r="Q82" s="20"/>
      <c r="R82" s="20">
        <v>4</v>
      </c>
      <c r="S82" s="20"/>
      <c r="T82" s="20"/>
      <c r="U82" s="20">
        <v>2</v>
      </c>
      <c r="V82" s="20">
        <v>1</v>
      </c>
      <c r="W82" s="20"/>
      <c r="X82" s="20">
        <v>2</v>
      </c>
      <c r="Y82" s="20"/>
      <c r="Z82" s="27">
        <v>52</v>
      </c>
      <c r="AA82" s="27">
        <v>33</v>
      </c>
      <c r="AB82" s="27"/>
      <c r="AC82" s="20">
        <v>0</v>
      </c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x14ac:dyDescent="0.25">
      <c r="A83" s="31"/>
      <c r="B83" s="31"/>
      <c r="C83" s="28" t="s">
        <v>5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7"/>
      <c r="AA83" s="27"/>
      <c r="AB83" s="27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31"/>
      <c r="B84" s="31"/>
      <c r="C84" s="28" t="s">
        <v>4</v>
      </c>
      <c r="D84" s="20">
        <v>0</v>
      </c>
      <c r="E84" s="20"/>
      <c r="F84" s="20"/>
      <c r="G84" s="20"/>
      <c r="H84" s="20"/>
      <c r="I84" s="20">
        <v>53</v>
      </c>
      <c r="J84" s="20"/>
      <c r="K84" s="20"/>
      <c r="L84" s="20"/>
      <c r="M84" s="20">
        <v>53</v>
      </c>
      <c r="N84" s="20">
        <v>32</v>
      </c>
      <c r="O84" s="20">
        <v>20</v>
      </c>
      <c r="P84" s="20">
        <v>1</v>
      </c>
      <c r="Q84" s="20"/>
      <c r="R84" s="20">
        <v>49</v>
      </c>
      <c r="S84" s="20">
        <v>4</v>
      </c>
      <c r="T84" s="20"/>
      <c r="U84" s="20">
        <v>37</v>
      </c>
      <c r="V84" s="20">
        <v>30</v>
      </c>
      <c r="W84" s="20">
        <v>5</v>
      </c>
      <c r="X84" s="20">
        <v>52</v>
      </c>
      <c r="Y84" s="20">
        <v>7</v>
      </c>
      <c r="Z84" s="27">
        <v>39</v>
      </c>
      <c r="AA84" s="27">
        <v>23</v>
      </c>
      <c r="AB84" s="27">
        <v>83</v>
      </c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31"/>
      <c r="B85" s="30" t="s">
        <v>557</v>
      </c>
      <c r="C85" s="28" t="s">
        <v>3</v>
      </c>
      <c r="D85" s="20">
        <v>0</v>
      </c>
      <c r="E85" s="20"/>
      <c r="F85" s="20"/>
      <c r="G85" s="20"/>
      <c r="H85" s="20"/>
      <c r="I85" s="20">
        <v>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7"/>
      <c r="AA85" s="27"/>
      <c r="AB85" s="27"/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31"/>
      <c r="B86" s="31"/>
      <c r="C86" s="28" t="s">
        <v>5</v>
      </c>
      <c r="D86" s="20">
        <v>0</v>
      </c>
      <c r="E86" s="20"/>
      <c r="F86" s="20"/>
      <c r="G86" s="20"/>
      <c r="H86" s="20"/>
      <c r="I86" s="20">
        <v>0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7"/>
      <c r="AA86" s="27"/>
      <c r="AB86" s="27"/>
      <c r="AC86" s="20">
        <v>0</v>
      </c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x14ac:dyDescent="0.25">
      <c r="A87" s="31"/>
      <c r="B87" s="31"/>
      <c r="C87" s="28" t="s">
        <v>4</v>
      </c>
      <c r="D87" s="20">
        <v>1</v>
      </c>
      <c r="E87" s="20"/>
      <c r="F87" s="20"/>
      <c r="G87" s="20">
        <v>1</v>
      </c>
      <c r="H87" s="20"/>
      <c r="I87" s="20">
        <v>9</v>
      </c>
      <c r="J87" s="20"/>
      <c r="K87" s="20">
        <v>1</v>
      </c>
      <c r="L87" s="20"/>
      <c r="M87" s="20">
        <v>8</v>
      </c>
      <c r="N87" s="20">
        <v>8</v>
      </c>
      <c r="O87" s="20"/>
      <c r="P87" s="20"/>
      <c r="Q87" s="20">
        <v>1</v>
      </c>
      <c r="R87" s="20">
        <v>9</v>
      </c>
      <c r="S87" s="20"/>
      <c r="T87" s="20"/>
      <c r="U87" s="20">
        <v>5</v>
      </c>
      <c r="V87" s="20">
        <v>5</v>
      </c>
      <c r="W87" s="20"/>
      <c r="X87" s="20">
        <v>5</v>
      </c>
      <c r="Y87" s="20">
        <v>2</v>
      </c>
      <c r="Z87" s="27">
        <v>40</v>
      </c>
      <c r="AA87" s="27">
        <v>23</v>
      </c>
      <c r="AB87" s="27">
        <v>83</v>
      </c>
      <c r="AC87" s="20">
        <v>0</v>
      </c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x14ac:dyDescent="0.25">
      <c r="A88" s="31"/>
      <c r="B88" s="30" t="s">
        <v>560</v>
      </c>
      <c r="C88" s="28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7"/>
      <c r="AA88" s="27"/>
      <c r="AB88" s="27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31"/>
      <c r="B89" s="31"/>
      <c r="C89" s="28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7"/>
      <c r="AA89" s="27"/>
      <c r="AB89" s="27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31"/>
      <c r="B90" s="31"/>
      <c r="C90" s="28" t="s">
        <v>4</v>
      </c>
      <c r="D90" s="20">
        <v>0</v>
      </c>
      <c r="E90" s="20"/>
      <c r="F90" s="20"/>
      <c r="G90" s="20"/>
      <c r="H90" s="20"/>
      <c r="I90" s="20">
        <v>36</v>
      </c>
      <c r="J90" s="20"/>
      <c r="K90" s="20"/>
      <c r="L90" s="20"/>
      <c r="M90" s="20">
        <v>36</v>
      </c>
      <c r="N90" s="20">
        <v>5</v>
      </c>
      <c r="O90" s="20">
        <v>21</v>
      </c>
      <c r="P90" s="20">
        <v>10</v>
      </c>
      <c r="Q90" s="20"/>
      <c r="R90" s="20">
        <v>25</v>
      </c>
      <c r="S90" s="20">
        <v>11</v>
      </c>
      <c r="T90" s="20"/>
      <c r="U90" s="20">
        <v>16</v>
      </c>
      <c r="V90" s="20">
        <v>15</v>
      </c>
      <c r="W90" s="20">
        <v>4</v>
      </c>
      <c r="X90" s="20">
        <v>35</v>
      </c>
      <c r="Y90" s="20">
        <v>3</v>
      </c>
      <c r="Z90" s="27">
        <v>44</v>
      </c>
      <c r="AA90" s="27">
        <v>21</v>
      </c>
      <c r="AB90" s="27">
        <v>70</v>
      </c>
      <c r="AC90" s="20">
        <v>2</v>
      </c>
      <c r="AD90" s="20"/>
      <c r="AE90" s="20"/>
      <c r="AF90" s="20"/>
      <c r="AG90" s="20"/>
      <c r="AH90" s="20">
        <v>1</v>
      </c>
      <c r="AI90" s="20"/>
      <c r="AJ90" s="20">
        <v>1</v>
      </c>
      <c r="AK90" s="20"/>
      <c r="AL90" s="20"/>
    </row>
    <row r="91" spans="1:38" x14ac:dyDescent="0.25">
      <c r="A91" s="31"/>
      <c r="B91" s="30" t="s">
        <v>327</v>
      </c>
      <c r="C91" s="28" t="s">
        <v>3</v>
      </c>
      <c r="D91" s="20">
        <v>0</v>
      </c>
      <c r="E91" s="20"/>
      <c r="F91" s="20"/>
      <c r="G91" s="20"/>
      <c r="H91" s="20"/>
      <c r="I91" s="20"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7"/>
      <c r="AA91" s="27"/>
      <c r="AB91" s="27"/>
      <c r="AC91" s="20">
        <v>0</v>
      </c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x14ac:dyDescent="0.25">
      <c r="A92" s="31"/>
      <c r="B92" s="31"/>
      <c r="C92" s="28" t="s">
        <v>5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7"/>
      <c r="AA92" s="27"/>
      <c r="AB92" s="27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31"/>
      <c r="B93" s="31"/>
      <c r="C93" s="28" t="s">
        <v>4</v>
      </c>
      <c r="D93" s="20">
        <v>0</v>
      </c>
      <c r="E93" s="20"/>
      <c r="F93" s="20"/>
      <c r="G93" s="20"/>
      <c r="H93" s="20"/>
      <c r="I93" s="20">
        <v>48</v>
      </c>
      <c r="J93" s="20"/>
      <c r="K93" s="20"/>
      <c r="L93" s="20"/>
      <c r="M93" s="20">
        <v>48</v>
      </c>
      <c r="N93" s="20">
        <v>17</v>
      </c>
      <c r="O93" s="20">
        <v>10</v>
      </c>
      <c r="P93" s="20">
        <v>21</v>
      </c>
      <c r="Q93" s="20"/>
      <c r="R93" s="20">
        <v>37</v>
      </c>
      <c r="S93" s="20">
        <v>11</v>
      </c>
      <c r="T93" s="20"/>
      <c r="U93" s="20">
        <v>28</v>
      </c>
      <c r="V93" s="20">
        <v>28</v>
      </c>
      <c r="W93" s="20">
        <v>4</v>
      </c>
      <c r="X93" s="20">
        <v>39</v>
      </c>
      <c r="Y93" s="20"/>
      <c r="Z93" s="27">
        <v>43</v>
      </c>
      <c r="AA93" s="27">
        <v>24</v>
      </c>
      <c r="AB93" s="27">
        <v>60</v>
      </c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31"/>
      <c r="B94" s="30" t="s">
        <v>373</v>
      </c>
      <c r="C94" s="28" t="s">
        <v>3</v>
      </c>
      <c r="D94" s="20">
        <v>0</v>
      </c>
      <c r="E94" s="20"/>
      <c r="F94" s="20"/>
      <c r="G94" s="20"/>
      <c r="H94" s="20"/>
      <c r="I94" s="20">
        <v>0</v>
      </c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7"/>
      <c r="AA94" s="27"/>
      <c r="AB94" s="27"/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31"/>
      <c r="B95" s="31"/>
      <c r="C95" s="28" t="s">
        <v>5</v>
      </c>
      <c r="D95" s="20">
        <v>0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7"/>
      <c r="AA95" s="27"/>
      <c r="AB95" s="27"/>
      <c r="AC95" s="20">
        <v>0</v>
      </c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x14ac:dyDescent="0.25">
      <c r="A96" s="31"/>
      <c r="B96" s="31"/>
      <c r="C96" s="28" t="s">
        <v>4</v>
      </c>
      <c r="D96" s="20">
        <v>0</v>
      </c>
      <c r="E96" s="20"/>
      <c r="F96" s="20"/>
      <c r="G96" s="20"/>
      <c r="H96" s="20"/>
      <c r="I96" s="20">
        <v>39</v>
      </c>
      <c r="J96" s="20"/>
      <c r="K96" s="20">
        <v>7</v>
      </c>
      <c r="L96" s="20"/>
      <c r="M96" s="20">
        <v>32</v>
      </c>
      <c r="N96" s="20"/>
      <c r="O96" s="20">
        <v>32</v>
      </c>
      <c r="P96" s="20"/>
      <c r="Q96" s="20">
        <v>7</v>
      </c>
      <c r="R96" s="20">
        <v>31</v>
      </c>
      <c r="S96" s="20">
        <v>8</v>
      </c>
      <c r="T96" s="20"/>
      <c r="U96" s="20">
        <v>25</v>
      </c>
      <c r="V96" s="20">
        <v>25</v>
      </c>
      <c r="W96" s="20">
        <v>8</v>
      </c>
      <c r="X96" s="20">
        <v>28</v>
      </c>
      <c r="Y96" s="20"/>
      <c r="Z96" s="27">
        <v>45</v>
      </c>
      <c r="AA96" s="27">
        <v>27</v>
      </c>
      <c r="AB96" s="27">
        <v>135</v>
      </c>
      <c r="AC96" s="20">
        <v>1</v>
      </c>
      <c r="AD96" s="20"/>
      <c r="AE96" s="20"/>
      <c r="AF96" s="20"/>
      <c r="AG96" s="20"/>
      <c r="AH96" s="20"/>
      <c r="AI96" s="20"/>
      <c r="AJ96" s="20">
        <v>1</v>
      </c>
      <c r="AK96" s="20"/>
      <c r="AL96" s="20"/>
    </row>
    <row r="97" spans="1:38" x14ac:dyDescent="0.25">
      <c r="A97" s="31"/>
      <c r="B97" s="30" t="s">
        <v>319</v>
      </c>
      <c r="C97" s="28" t="s">
        <v>3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7"/>
      <c r="AA97" s="27"/>
      <c r="AB97" s="27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31"/>
      <c r="B98" s="31"/>
      <c r="C98" s="28" t="s">
        <v>5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7"/>
      <c r="AA98" s="27"/>
      <c r="AB98" s="27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31"/>
      <c r="B99" s="31"/>
      <c r="C99" s="28" t="s">
        <v>4</v>
      </c>
      <c r="D99" s="20">
        <v>1</v>
      </c>
      <c r="E99" s="20"/>
      <c r="F99" s="20"/>
      <c r="G99" s="20">
        <v>1</v>
      </c>
      <c r="H99" s="20"/>
      <c r="I99" s="20">
        <v>23</v>
      </c>
      <c r="J99" s="20"/>
      <c r="K99" s="20"/>
      <c r="L99" s="20"/>
      <c r="M99" s="20">
        <v>23</v>
      </c>
      <c r="N99" s="20">
        <v>23</v>
      </c>
      <c r="O99" s="20"/>
      <c r="P99" s="20"/>
      <c r="Q99" s="20"/>
      <c r="R99" s="20">
        <v>20</v>
      </c>
      <c r="S99" s="20">
        <v>3</v>
      </c>
      <c r="T99" s="20"/>
      <c r="U99" s="20">
        <v>17</v>
      </c>
      <c r="V99" s="20">
        <v>17</v>
      </c>
      <c r="W99" s="20">
        <v>10</v>
      </c>
      <c r="X99" s="20">
        <v>13</v>
      </c>
      <c r="Y99" s="20">
        <v>23</v>
      </c>
      <c r="Z99" s="27">
        <v>40</v>
      </c>
      <c r="AA99" s="27">
        <v>21</v>
      </c>
      <c r="AB99" s="27">
        <v>100</v>
      </c>
      <c r="AC99" s="20">
        <v>4</v>
      </c>
      <c r="AD99" s="20"/>
      <c r="AE99" s="20"/>
      <c r="AF99" s="20"/>
      <c r="AG99" s="20"/>
      <c r="AH99" s="20"/>
      <c r="AI99" s="20"/>
      <c r="AJ99" s="20"/>
      <c r="AK99" s="20">
        <v>4</v>
      </c>
      <c r="AL99" s="20"/>
    </row>
    <row r="100" spans="1:38" x14ac:dyDescent="0.25">
      <c r="A100" s="31"/>
      <c r="B100" s="30" t="s">
        <v>322</v>
      </c>
      <c r="C100" s="28" t="s">
        <v>3</v>
      </c>
      <c r="D100" s="20">
        <v>1</v>
      </c>
      <c r="E100" s="20">
        <v>1</v>
      </c>
      <c r="F100" s="20"/>
      <c r="G100" s="20"/>
      <c r="H100" s="20"/>
      <c r="I100" s="20">
        <v>4</v>
      </c>
      <c r="J100" s="20"/>
      <c r="K100" s="20"/>
      <c r="L100" s="20"/>
      <c r="M100" s="20">
        <v>4</v>
      </c>
      <c r="N100" s="20">
        <v>4</v>
      </c>
      <c r="O100" s="20"/>
      <c r="P100" s="20"/>
      <c r="Q100" s="20"/>
      <c r="R100" s="20">
        <v>4</v>
      </c>
      <c r="S100" s="20"/>
      <c r="T100" s="20"/>
      <c r="U100" s="20">
        <v>3</v>
      </c>
      <c r="V100" s="20">
        <v>3</v>
      </c>
      <c r="W100" s="20"/>
      <c r="X100" s="20">
        <v>3</v>
      </c>
      <c r="Y100" s="20"/>
      <c r="Z100" s="27">
        <v>43</v>
      </c>
      <c r="AA100" s="27">
        <v>25</v>
      </c>
      <c r="AB100" s="27">
        <v>18</v>
      </c>
      <c r="AC100" s="20">
        <v>3</v>
      </c>
      <c r="AD100" s="20"/>
      <c r="AE100" s="20"/>
      <c r="AF100" s="20"/>
      <c r="AG100" s="20"/>
      <c r="AH100" s="20">
        <v>2</v>
      </c>
      <c r="AI100" s="20"/>
      <c r="AJ100" s="20"/>
      <c r="AK100" s="20">
        <v>1</v>
      </c>
      <c r="AL100" s="20"/>
    </row>
    <row r="101" spans="1:38" x14ac:dyDescent="0.25">
      <c r="A101" s="31"/>
      <c r="B101" s="31"/>
      <c r="C101" s="28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7"/>
      <c r="AA101" s="27"/>
      <c r="AB101" s="27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31"/>
      <c r="B102" s="31"/>
      <c r="C102" s="28" t="s">
        <v>4</v>
      </c>
      <c r="D102" s="20">
        <v>0</v>
      </c>
      <c r="E102" s="20"/>
      <c r="F102" s="20"/>
      <c r="G102" s="20"/>
      <c r="H102" s="20"/>
      <c r="I102" s="20">
        <v>33</v>
      </c>
      <c r="J102" s="20"/>
      <c r="K102" s="20"/>
      <c r="L102" s="20"/>
      <c r="M102" s="20">
        <v>33</v>
      </c>
      <c r="N102" s="20">
        <v>20</v>
      </c>
      <c r="O102" s="20">
        <v>9</v>
      </c>
      <c r="P102" s="20">
        <v>4</v>
      </c>
      <c r="Q102" s="20"/>
      <c r="R102" s="20">
        <v>29</v>
      </c>
      <c r="S102" s="20">
        <v>4</v>
      </c>
      <c r="T102" s="20"/>
      <c r="U102" s="20">
        <v>16</v>
      </c>
      <c r="V102" s="20">
        <v>16</v>
      </c>
      <c r="W102" s="20">
        <v>4</v>
      </c>
      <c r="X102" s="20">
        <v>26</v>
      </c>
      <c r="Y102" s="20">
        <v>5</v>
      </c>
      <c r="Z102" s="27">
        <v>41</v>
      </c>
      <c r="AA102" s="27">
        <v>21</v>
      </c>
      <c r="AB102" s="27">
        <v>96</v>
      </c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31"/>
      <c r="B103" s="30" t="s">
        <v>555</v>
      </c>
      <c r="C103" s="28" t="s">
        <v>3</v>
      </c>
      <c r="D103" s="20">
        <v>0</v>
      </c>
      <c r="E103" s="20"/>
      <c r="F103" s="20"/>
      <c r="G103" s="20"/>
      <c r="H103" s="20"/>
      <c r="I103" s="20">
        <v>0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7"/>
      <c r="AA103" s="27"/>
      <c r="AB103" s="27"/>
      <c r="AC103" s="20">
        <v>0</v>
      </c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x14ac:dyDescent="0.25">
      <c r="A104" s="31"/>
      <c r="B104" s="31"/>
      <c r="C104" s="28" t="s">
        <v>5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7"/>
      <c r="AA104" s="27"/>
      <c r="AB104" s="27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31"/>
      <c r="B105" s="31"/>
      <c r="C105" s="28" t="s">
        <v>4</v>
      </c>
      <c r="D105" s="20">
        <v>0</v>
      </c>
      <c r="E105" s="20"/>
      <c r="F105" s="20"/>
      <c r="G105" s="20"/>
      <c r="H105" s="20"/>
      <c r="I105" s="20">
        <v>46</v>
      </c>
      <c r="J105" s="20"/>
      <c r="K105" s="20"/>
      <c r="L105" s="20"/>
      <c r="M105" s="20">
        <v>46</v>
      </c>
      <c r="N105" s="20">
        <v>5</v>
      </c>
      <c r="O105" s="20">
        <v>39</v>
      </c>
      <c r="P105" s="20">
        <v>2</v>
      </c>
      <c r="Q105" s="20"/>
      <c r="R105" s="20">
        <v>35</v>
      </c>
      <c r="S105" s="20">
        <v>11</v>
      </c>
      <c r="T105" s="20"/>
      <c r="U105" s="20">
        <v>27</v>
      </c>
      <c r="V105" s="20">
        <v>27</v>
      </c>
      <c r="W105" s="20">
        <v>5</v>
      </c>
      <c r="X105" s="20">
        <v>27</v>
      </c>
      <c r="Y105" s="20"/>
      <c r="Z105" s="27">
        <v>43</v>
      </c>
      <c r="AA105" s="27">
        <v>23</v>
      </c>
      <c r="AB105" s="27">
        <v>95</v>
      </c>
      <c r="AC105" s="20">
        <v>1</v>
      </c>
      <c r="AD105" s="20"/>
      <c r="AE105" s="20"/>
      <c r="AF105" s="20"/>
      <c r="AG105" s="20"/>
      <c r="AH105" s="20"/>
      <c r="AI105" s="20"/>
      <c r="AJ105" s="20">
        <v>1</v>
      </c>
      <c r="AK105" s="20"/>
      <c r="AL105" s="20"/>
    </row>
    <row r="106" spans="1:38" x14ac:dyDescent="0.25">
      <c r="A106" s="31"/>
      <c r="B106" s="30" t="s">
        <v>556</v>
      </c>
      <c r="C106" s="28" t="s">
        <v>3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7"/>
      <c r="AA106" s="27"/>
      <c r="AB106" s="27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31"/>
      <c r="B107" s="31"/>
      <c r="C107" s="28" t="s">
        <v>5</v>
      </c>
      <c r="D107" s="20">
        <v>0</v>
      </c>
      <c r="E107" s="20"/>
      <c r="F107" s="20"/>
      <c r="G107" s="20"/>
      <c r="H107" s="20"/>
      <c r="I107" s="20">
        <v>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7"/>
      <c r="AA107" s="27"/>
      <c r="AB107" s="27"/>
      <c r="AC107" s="20">
        <v>0</v>
      </c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x14ac:dyDescent="0.25">
      <c r="A108" s="31"/>
      <c r="B108" s="31"/>
      <c r="C108" s="28" t="s">
        <v>4</v>
      </c>
      <c r="D108" s="20">
        <v>0</v>
      </c>
      <c r="E108" s="20"/>
      <c r="F108" s="20"/>
      <c r="G108" s="20"/>
      <c r="H108" s="20"/>
      <c r="I108" s="20">
        <v>18</v>
      </c>
      <c r="J108" s="20"/>
      <c r="K108" s="20"/>
      <c r="L108" s="20"/>
      <c r="M108" s="20">
        <v>18</v>
      </c>
      <c r="N108" s="20">
        <v>4</v>
      </c>
      <c r="O108" s="20">
        <v>10</v>
      </c>
      <c r="P108" s="20">
        <v>4</v>
      </c>
      <c r="Q108" s="20"/>
      <c r="R108" s="20">
        <v>11</v>
      </c>
      <c r="S108" s="20">
        <v>7</v>
      </c>
      <c r="T108" s="20"/>
      <c r="U108" s="20">
        <v>12</v>
      </c>
      <c r="V108" s="20">
        <v>12</v>
      </c>
      <c r="W108" s="20">
        <v>3</v>
      </c>
      <c r="X108" s="20">
        <v>13</v>
      </c>
      <c r="Y108" s="20"/>
      <c r="Z108" s="27">
        <v>46</v>
      </c>
      <c r="AA108" s="27">
        <v>27</v>
      </c>
      <c r="AB108" s="27">
        <v>99</v>
      </c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31"/>
      <c r="B109" s="30" t="s">
        <v>558</v>
      </c>
      <c r="C109" s="28" t="s">
        <v>3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7"/>
      <c r="AA109" s="27"/>
      <c r="AB109" s="27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31"/>
      <c r="B110" s="31"/>
      <c r="C110" s="28" t="s">
        <v>5</v>
      </c>
      <c r="D110" s="20">
        <v>0</v>
      </c>
      <c r="E110" s="20"/>
      <c r="F110" s="20"/>
      <c r="G110" s="20"/>
      <c r="H110" s="20"/>
      <c r="I110" s="20"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7"/>
      <c r="AA110" s="27"/>
      <c r="AB110" s="27"/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31"/>
      <c r="B111" s="31"/>
      <c r="C111" s="28" t="s">
        <v>4</v>
      </c>
      <c r="D111" s="20">
        <v>0</v>
      </c>
      <c r="E111" s="20"/>
      <c r="F111" s="20"/>
      <c r="G111" s="20"/>
      <c r="H111" s="20"/>
      <c r="I111" s="20">
        <v>15</v>
      </c>
      <c r="J111" s="20"/>
      <c r="K111" s="20"/>
      <c r="L111" s="20"/>
      <c r="M111" s="20">
        <v>15</v>
      </c>
      <c r="N111" s="20"/>
      <c r="O111" s="20">
        <v>15</v>
      </c>
      <c r="P111" s="20"/>
      <c r="Q111" s="20"/>
      <c r="R111" s="20">
        <v>11</v>
      </c>
      <c r="S111" s="20">
        <v>4</v>
      </c>
      <c r="T111" s="20"/>
      <c r="U111" s="20">
        <v>10</v>
      </c>
      <c r="V111" s="20">
        <v>10</v>
      </c>
      <c r="W111" s="20">
        <v>5</v>
      </c>
      <c r="X111" s="20">
        <v>8</v>
      </c>
      <c r="Y111" s="20">
        <v>1</v>
      </c>
      <c r="Z111" s="27">
        <v>40</v>
      </c>
      <c r="AA111" s="27">
        <v>20</v>
      </c>
      <c r="AB111" s="27">
        <v>78</v>
      </c>
      <c r="AC111" s="20">
        <v>0</v>
      </c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x14ac:dyDescent="0.25">
      <c r="A112" s="31"/>
      <c r="B112" s="30" t="s">
        <v>553</v>
      </c>
      <c r="C112" s="28" t="s">
        <v>3</v>
      </c>
      <c r="D112" s="20">
        <v>0</v>
      </c>
      <c r="E112" s="20"/>
      <c r="F112" s="20"/>
      <c r="G112" s="20"/>
      <c r="H112" s="20"/>
      <c r="I112" s="20">
        <v>10</v>
      </c>
      <c r="J112" s="20"/>
      <c r="K112" s="20"/>
      <c r="L112" s="20"/>
      <c r="M112" s="20">
        <v>10</v>
      </c>
      <c r="N112" s="20"/>
      <c r="O112" s="20"/>
      <c r="P112" s="20">
        <v>10</v>
      </c>
      <c r="Q112" s="20"/>
      <c r="R112" s="20">
        <v>10</v>
      </c>
      <c r="S112" s="20"/>
      <c r="T112" s="20"/>
      <c r="U112" s="20">
        <v>2</v>
      </c>
      <c r="V112" s="20">
        <v>1</v>
      </c>
      <c r="W112" s="20">
        <v>1</v>
      </c>
      <c r="X112" s="20">
        <v>7</v>
      </c>
      <c r="Y112" s="20"/>
      <c r="Z112" s="27"/>
      <c r="AA112" s="27"/>
      <c r="AB112" s="27"/>
      <c r="AC112" s="20">
        <v>1</v>
      </c>
      <c r="AD112" s="20"/>
      <c r="AE112" s="20"/>
      <c r="AF112" s="20"/>
      <c r="AG112" s="20"/>
      <c r="AH112" s="20"/>
      <c r="AI112" s="20"/>
      <c r="AJ112" s="20"/>
      <c r="AK112" s="20"/>
      <c r="AL112" s="20">
        <v>1</v>
      </c>
    </row>
    <row r="113" spans="1:38" x14ac:dyDescent="0.25">
      <c r="A113" s="31"/>
      <c r="B113" s="31"/>
      <c r="C113" s="28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7"/>
      <c r="AA113" s="27"/>
      <c r="AB113" s="27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31"/>
      <c r="B114" s="31"/>
      <c r="C114" s="28" t="s">
        <v>4</v>
      </c>
      <c r="D114" s="20">
        <v>37</v>
      </c>
      <c r="E114" s="20"/>
      <c r="F114" s="20"/>
      <c r="G114" s="20"/>
      <c r="H114" s="20"/>
      <c r="I114" s="20">
        <v>355</v>
      </c>
      <c r="J114" s="20"/>
      <c r="K114" s="20"/>
      <c r="L114" s="20"/>
      <c r="M114" s="20">
        <v>355</v>
      </c>
      <c r="N114" s="20">
        <v>81</v>
      </c>
      <c r="O114" s="20">
        <v>147</v>
      </c>
      <c r="P114" s="20">
        <v>127</v>
      </c>
      <c r="Q114" s="20"/>
      <c r="R114" s="20">
        <v>291</v>
      </c>
      <c r="S114" s="20">
        <v>64</v>
      </c>
      <c r="T114" s="20"/>
      <c r="U114" s="20">
        <v>91</v>
      </c>
      <c r="V114" s="20">
        <v>70</v>
      </c>
      <c r="W114" s="20">
        <v>25</v>
      </c>
      <c r="X114" s="20">
        <v>167</v>
      </c>
      <c r="Y114" s="20">
        <v>15</v>
      </c>
      <c r="Z114" s="27">
        <v>42</v>
      </c>
      <c r="AA114" s="27">
        <v>20</v>
      </c>
      <c r="AB114" s="27">
        <v>75</v>
      </c>
      <c r="AC114" s="20">
        <v>2</v>
      </c>
      <c r="AD114" s="20"/>
      <c r="AE114" s="20"/>
      <c r="AF114" s="20"/>
      <c r="AG114" s="20"/>
      <c r="AH114" s="20"/>
      <c r="AI114" s="20"/>
      <c r="AJ114" s="20">
        <v>1</v>
      </c>
      <c r="AK114" s="20">
        <v>1</v>
      </c>
      <c r="AL114" s="20"/>
    </row>
    <row r="115" spans="1:38" x14ac:dyDescent="0.25">
      <c r="A115" s="31"/>
      <c r="B115" s="30" t="s">
        <v>552</v>
      </c>
      <c r="C115" s="28" t="s">
        <v>3</v>
      </c>
      <c r="D115" s="20">
        <v>0</v>
      </c>
      <c r="E115" s="20"/>
      <c r="F115" s="20"/>
      <c r="G115" s="20"/>
      <c r="H115" s="20"/>
      <c r="I115" s="20"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7"/>
      <c r="AA115" s="27"/>
      <c r="AB115" s="27"/>
      <c r="AC115" s="20">
        <v>0</v>
      </c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x14ac:dyDescent="0.25">
      <c r="A116" s="31"/>
      <c r="B116" s="31"/>
      <c r="C116" s="28" t="s">
        <v>5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7"/>
      <c r="AA116" s="27"/>
      <c r="AB116" s="27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31"/>
      <c r="B117" s="31"/>
      <c r="C117" s="28" t="s">
        <v>4</v>
      </c>
      <c r="D117" s="20">
        <v>0</v>
      </c>
      <c r="E117" s="20"/>
      <c r="F117" s="20"/>
      <c r="G117" s="20"/>
      <c r="H117" s="20"/>
      <c r="I117" s="20">
        <v>69</v>
      </c>
      <c r="J117" s="20"/>
      <c r="K117" s="20"/>
      <c r="L117" s="20"/>
      <c r="M117" s="20">
        <v>69</v>
      </c>
      <c r="N117" s="20"/>
      <c r="O117" s="20">
        <v>69</v>
      </c>
      <c r="P117" s="20"/>
      <c r="Q117" s="20"/>
      <c r="R117" s="20">
        <v>45</v>
      </c>
      <c r="S117" s="20">
        <v>24</v>
      </c>
      <c r="T117" s="20"/>
      <c r="U117" s="20">
        <v>67</v>
      </c>
      <c r="V117" s="20">
        <v>63</v>
      </c>
      <c r="W117" s="20">
        <v>11</v>
      </c>
      <c r="X117" s="20">
        <v>54</v>
      </c>
      <c r="Y117" s="20">
        <v>2</v>
      </c>
      <c r="Z117" s="27">
        <v>45</v>
      </c>
      <c r="AA117" s="27">
        <v>28</v>
      </c>
      <c r="AB117" s="27">
        <v>71</v>
      </c>
      <c r="AC117" s="20">
        <v>1</v>
      </c>
      <c r="AD117" s="20"/>
      <c r="AE117" s="20"/>
      <c r="AF117" s="20"/>
      <c r="AG117" s="20"/>
      <c r="AH117" s="20"/>
      <c r="AI117" s="20"/>
      <c r="AJ117" s="20"/>
      <c r="AK117" s="20">
        <v>1</v>
      </c>
      <c r="AL117" s="20"/>
    </row>
    <row r="118" spans="1:38" x14ac:dyDescent="0.25">
      <c r="A118" s="31"/>
      <c r="B118" s="30" t="s">
        <v>316</v>
      </c>
      <c r="C118" s="28" t="s">
        <v>3</v>
      </c>
      <c r="D118" s="20">
        <v>0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7"/>
      <c r="AA118" s="27"/>
      <c r="AB118" s="27"/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31"/>
      <c r="B119" s="31"/>
      <c r="C119" s="28" t="s">
        <v>5</v>
      </c>
      <c r="D119" s="20">
        <v>0</v>
      </c>
      <c r="E119" s="20"/>
      <c r="F119" s="20"/>
      <c r="G119" s="20"/>
      <c r="H119" s="20"/>
      <c r="I119" s="20">
        <v>0</v>
      </c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7"/>
      <c r="AA119" s="27"/>
      <c r="AB119" s="27"/>
      <c r="AC119" s="20">
        <v>0</v>
      </c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x14ac:dyDescent="0.25">
      <c r="A120" s="31"/>
      <c r="B120" s="31"/>
      <c r="C120" s="28" t="s">
        <v>4</v>
      </c>
      <c r="D120" s="20">
        <v>0</v>
      </c>
      <c r="E120" s="20"/>
      <c r="F120" s="20"/>
      <c r="G120" s="20"/>
      <c r="H120" s="20"/>
      <c r="I120" s="20">
        <v>105</v>
      </c>
      <c r="J120" s="20"/>
      <c r="K120" s="20"/>
      <c r="L120" s="20"/>
      <c r="M120" s="20">
        <v>105</v>
      </c>
      <c r="N120" s="20">
        <v>24</v>
      </c>
      <c r="O120" s="20">
        <v>75</v>
      </c>
      <c r="P120" s="20">
        <v>6</v>
      </c>
      <c r="Q120" s="20"/>
      <c r="R120" s="20">
        <v>80</v>
      </c>
      <c r="S120" s="20">
        <v>25</v>
      </c>
      <c r="T120" s="20"/>
      <c r="U120" s="20">
        <v>51</v>
      </c>
      <c r="V120" s="20">
        <v>48</v>
      </c>
      <c r="W120" s="20">
        <v>2</v>
      </c>
      <c r="X120" s="20">
        <v>91</v>
      </c>
      <c r="Y120" s="20">
        <v>3</v>
      </c>
      <c r="Z120" s="27">
        <v>43</v>
      </c>
      <c r="AA120" s="27">
        <v>17</v>
      </c>
      <c r="AB120" s="27">
        <v>80</v>
      </c>
      <c r="AC120" s="20">
        <v>0</v>
      </c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x14ac:dyDescent="0.25">
      <c r="A121" s="31"/>
      <c r="B121" s="30" t="s">
        <v>318</v>
      </c>
      <c r="C121" s="28" t="s">
        <v>3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7"/>
      <c r="AA121" s="27"/>
      <c r="AB121" s="27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31"/>
      <c r="B122" s="31"/>
      <c r="C122" s="28" t="s">
        <v>5</v>
      </c>
      <c r="D122" s="20">
        <v>0</v>
      </c>
      <c r="E122" s="20"/>
      <c r="F122" s="20"/>
      <c r="G122" s="20"/>
      <c r="H122" s="20"/>
      <c r="I122" s="20">
        <v>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7"/>
      <c r="AA122" s="27"/>
      <c r="AB122" s="27"/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31"/>
      <c r="B123" s="31"/>
      <c r="C123" s="28" t="s">
        <v>4</v>
      </c>
      <c r="D123" s="20">
        <v>0</v>
      </c>
      <c r="E123" s="20"/>
      <c r="F123" s="20"/>
      <c r="G123" s="20"/>
      <c r="H123" s="20"/>
      <c r="I123" s="20">
        <v>36</v>
      </c>
      <c r="J123" s="20"/>
      <c r="K123" s="20"/>
      <c r="L123" s="20"/>
      <c r="M123" s="20">
        <v>36</v>
      </c>
      <c r="N123" s="20">
        <v>11</v>
      </c>
      <c r="O123" s="20">
        <v>25</v>
      </c>
      <c r="P123" s="20"/>
      <c r="Q123" s="20"/>
      <c r="R123" s="20">
        <v>32</v>
      </c>
      <c r="S123" s="20">
        <v>4</v>
      </c>
      <c r="T123" s="20"/>
      <c r="U123" s="20">
        <v>9</v>
      </c>
      <c r="V123" s="20">
        <v>8</v>
      </c>
      <c r="W123" s="20"/>
      <c r="X123" s="20">
        <v>6</v>
      </c>
      <c r="Y123" s="20">
        <v>3</v>
      </c>
      <c r="Z123" s="27">
        <v>36</v>
      </c>
      <c r="AA123" s="27">
        <v>15</v>
      </c>
      <c r="AB123" s="27">
        <v>70</v>
      </c>
      <c r="AC123" s="20">
        <v>0</v>
      </c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x14ac:dyDescent="0.25">
      <c r="A124" s="31"/>
      <c r="B124" s="30" t="s">
        <v>323</v>
      </c>
      <c r="C124" s="28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7"/>
      <c r="AA124" s="27"/>
      <c r="AB124" s="27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31"/>
      <c r="B125" s="31"/>
      <c r="C125" s="28" t="s">
        <v>5</v>
      </c>
      <c r="D125" s="20">
        <v>0</v>
      </c>
      <c r="E125" s="20"/>
      <c r="F125" s="20"/>
      <c r="G125" s="20"/>
      <c r="H125" s="20"/>
      <c r="I125" s="20">
        <v>0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7"/>
      <c r="AA125" s="27"/>
      <c r="AB125" s="27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31"/>
      <c r="B126" s="31"/>
      <c r="C126" s="28" t="s">
        <v>4</v>
      </c>
      <c r="D126" s="20">
        <v>1</v>
      </c>
      <c r="E126" s="20">
        <v>1</v>
      </c>
      <c r="F126" s="20"/>
      <c r="G126" s="20"/>
      <c r="H126" s="20"/>
      <c r="I126" s="20">
        <v>18</v>
      </c>
      <c r="J126" s="20"/>
      <c r="K126" s="20"/>
      <c r="L126" s="20"/>
      <c r="M126" s="20">
        <v>18</v>
      </c>
      <c r="N126" s="20">
        <v>18</v>
      </c>
      <c r="O126" s="20"/>
      <c r="P126" s="20"/>
      <c r="Q126" s="20"/>
      <c r="R126" s="20">
        <v>16</v>
      </c>
      <c r="S126" s="20">
        <v>2</v>
      </c>
      <c r="T126" s="20"/>
      <c r="U126" s="20">
        <v>7</v>
      </c>
      <c r="V126" s="20">
        <v>7</v>
      </c>
      <c r="W126" s="20">
        <v>3</v>
      </c>
      <c r="X126" s="20">
        <v>11</v>
      </c>
      <c r="Y126" s="20">
        <v>18</v>
      </c>
      <c r="Z126" s="27">
        <v>41</v>
      </c>
      <c r="AA126" s="27">
        <v>23</v>
      </c>
      <c r="AB126" s="27">
        <v>94</v>
      </c>
      <c r="AC126" s="20">
        <v>1</v>
      </c>
      <c r="AD126" s="20"/>
      <c r="AE126" s="20"/>
      <c r="AF126" s="20"/>
      <c r="AG126" s="20"/>
      <c r="AH126" s="20"/>
      <c r="AI126" s="20"/>
      <c r="AJ126" s="20"/>
      <c r="AK126" s="20">
        <v>1</v>
      </c>
      <c r="AL126" s="20"/>
    </row>
    <row r="127" spans="1:38" x14ac:dyDescent="0.25">
      <c r="A127" s="31"/>
      <c r="B127" s="30" t="s">
        <v>321</v>
      </c>
      <c r="C127" s="28" t="s">
        <v>3</v>
      </c>
      <c r="D127" s="20">
        <v>0</v>
      </c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7"/>
      <c r="AA127" s="27"/>
      <c r="AB127" s="27"/>
      <c r="AC127" s="20">
        <v>0</v>
      </c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x14ac:dyDescent="0.25">
      <c r="A128" s="31"/>
      <c r="B128" s="31"/>
      <c r="C128" s="28" t="s">
        <v>5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7"/>
      <c r="AA128" s="27"/>
      <c r="AB128" s="27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31"/>
      <c r="B129" s="31"/>
      <c r="C129" s="28" t="s">
        <v>4</v>
      </c>
      <c r="D129" s="20">
        <v>0</v>
      </c>
      <c r="E129" s="20"/>
      <c r="F129" s="20"/>
      <c r="G129" s="20"/>
      <c r="H129" s="20"/>
      <c r="I129" s="20">
        <v>55</v>
      </c>
      <c r="J129" s="20"/>
      <c r="K129" s="20"/>
      <c r="L129" s="20"/>
      <c r="M129" s="20">
        <v>55</v>
      </c>
      <c r="N129" s="20"/>
      <c r="O129" s="20">
        <v>51</v>
      </c>
      <c r="P129" s="20">
        <v>4</v>
      </c>
      <c r="Q129" s="20"/>
      <c r="R129" s="20">
        <v>44</v>
      </c>
      <c r="S129" s="20">
        <v>11</v>
      </c>
      <c r="T129" s="20"/>
      <c r="U129" s="20">
        <v>37</v>
      </c>
      <c r="V129" s="20">
        <v>32</v>
      </c>
      <c r="W129" s="20">
        <v>5</v>
      </c>
      <c r="X129" s="20">
        <v>52</v>
      </c>
      <c r="Y129" s="20">
        <v>4</v>
      </c>
      <c r="Z129" s="27">
        <v>43</v>
      </c>
      <c r="AA129" s="27">
        <v>24</v>
      </c>
      <c r="AB129" s="27">
        <v>79</v>
      </c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31"/>
      <c r="B130" s="30" t="s">
        <v>554</v>
      </c>
      <c r="C130" s="28" t="s">
        <v>3</v>
      </c>
      <c r="D130" s="20">
        <v>0</v>
      </c>
      <c r="E130" s="20"/>
      <c r="F130" s="20"/>
      <c r="G130" s="20"/>
      <c r="H130" s="20"/>
      <c r="I130" s="20">
        <v>0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7"/>
      <c r="AA130" s="27"/>
      <c r="AB130" s="27"/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31"/>
      <c r="B131" s="31"/>
      <c r="C131" s="28" t="s">
        <v>5</v>
      </c>
      <c r="D131" s="20">
        <v>0</v>
      </c>
      <c r="E131" s="20"/>
      <c r="F131" s="20"/>
      <c r="G131" s="20"/>
      <c r="H131" s="20"/>
      <c r="I131" s="20">
        <v>0</v>
      </c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7"/>
      <c r="AA131" s="27"/>
      <c r="AB131" s="27"/>
      <c r="AC131" s="20">
        <v>0</v>
      </c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x14ac:dyDescent="0.25">
      <c r="A132" s="31"/>
      <c r="B132" s="31"/>
      <c r="C132" s="28" t="s">
        <v>4</v>
      </c>
      <c r="D132" s="20">
        <v>0</v>
      </c>
      <c r="E132" s="20"/>
      <c r="F132" s="20"/>
      <c r="G132" s="20"/>
      <c r="H132" s="20"/>
      <c r="I132" s="20">
        <v>49</v>
      </c>
      <c r="J132" s="20"/>
      <c r="K132" s="20"/>
      <c r="L132" s="20"/>
      <c r="M132" s="20">
        <v>49</v>
      </c>
      <c r="N132" s="20">
        <v>36</v>
      </c>
      <c r="O132" s="20">
        <v>13</v>
      </c>
      <c r="P132" s="20"/>
      <c r="Q132" s="20"/>
      <c r="R132" s="20">
        <v>38</v>
      </c>
      <c r="S132" s="20">
        <v>11</v>
      </c>
      <c r="T132" s="20"/>
      <c r="U132" s="20">
        <v>30</v>
      </c>
      <c r="V132" s="20">
        <v>30</v>
      </c>
      <c r="W132" s="20">
        <v>2</v>
      </c>
      <c r="X132" s="20">
        <v>24</v>
      </c>
      <c r="Y132" s="20">
        <v>6</v>
      </c>
      <c r="Z132" s="27">
        <v>42</v>
      </c>
      <c r="AA132" s="27">
        <v>20</v>
      </c>
      <c r="AB132" s="27">
        <v>56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31"/>
      <c r="B133" s="30" t="s">
        <v>315</v>
      </c>
      <c r="C133" s="28" t="s">
        <v>3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7"/>
      <c r="AA133" s="27"/>
      <c r="AB133" s="27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31"/>
      <c r="B134" s="31"/>
      <c r="C134" s="28" t="s">
        <v>5</v>
      </c>
      <c r="D134" s="20">
        <v>0</v>
      </c>
      <c r="E134" s="20"/>
      <c r="F134" s="20"/>
      <c r="G134" s="20"/>
      <c r="H134" s="20"/>
      <c r="I134" s="20">
        <v>0</v>
      </c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7"/>
      <c r="AA134" s="27"/>
      <c r="AB134" s="27"/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31"/>
      <c r="B135" s="31"/>
      <c r="C135" s="28" t="s">
        <v>4</v>
      </c>
      <c r="D135" s="20">
        <v>2</v>
      </c>
      <c r="E135" s="20">
        <v>1</v>
      </c>
      <c r="F135" s="20"/>
      <c r="G135" s="20">
        <v>1</v>
      </c>
      <c r="H135" s="20"/>
      <c r="I135" s="20">
        <v>7</v>
      </c>
      <c r="J135" s="20"/>
      <c r="K135" s="20"/>
      <c r="L135" s="20"/>
      <c r="M135" s="20">
        <v>7</v>
      </c>
      <c r="N135" s="20">
        <v>7</v>
      </c>
      <c r="O135" s="20"/>
      <c r="P135" s="20"/>
      <c r="Q135" s="20"/>
      <c r="R135" s="20">
        <v>6</v>
      </c>
      <c r="S135" s="20">
        <v>1</v>
      </c>
      <c r="T135" s="20"/>
      <c r="U135" s="20">
        <v>4</v>
      </c>
      <c r="V135" s="20">
        <v>4</v>
      </c>
      <c r="W135" s="20"/>
      <c r="X135" s="20">
        <v>7</v>
      </c>
      <c r="Y135" s="20">
        <v>7</v>
      </c>
      <c r="Z135" s="27">
        <v>42</v>
      </c>
      <c r="AA135" s="27">
        <v>20</v>
      </c>
      <c r="AB135" s="27"/>
      <c r="AC135" s="20">
        <v>3</v>
      </c>
      <c r="AD135" s="20"/>
      <c r="AE135" s="20"/>
      <c r="AF135" s="20"/>
      <c r="AG135" s="20"/>
      <c r="AH135" s="20"/>
      <c r="AI135" s="20"/>
      <c r="AJ135" s="20"/>
      <c r="AK135" s="20">
        <v>3</v>
      </c>
      <c r="AL135" s="20"/>
    </row>
    <row r="136" spans="1:38" x14ac:dyDescent="0.25">
      <c r="A136" s="31"/>
      <c r="B136" s="30" t="s">
        <v>314</v>
      </c>
      <c r="C136" s="28" t="s">
        <v>3</v>
      </c>
      <c r="D136" s="20">
        <v>0</v>
      </c>
      <c r="E136" s="20"/>
      <c r="F136" s="20"/>
      <c r="G136" s="20"/>
      <c r="H136" s="20"/>
      <c r="I136" s="20">
        <v>46</v>
      </c>
      <c r="J136" s="20"/>
      <c r="K136" s="20"/>
      <c r="L136" s="20"/>
      <c r="M136" s="20">
        <v>46</v>
      </c>
      <c r="N136" s="20"/>
      <c r="O136" s="20">
        <v>34</v>
      </c>
      <c r="P136" s="20">
        <v>12</v>
      </c>
      <c r="Q136" s="20"/>
      <c r="R136" s="20">
        <v>36</v>
      </c>
      <c r="S136" s="20">
        <v>10</v>
      </c>
      <c r="T136" s="20"/>
      <c r="U136" s="20">
        <v>22</v>
      </c>
      <c r="V136" s="20">
        <v>22</v>
      </c>
      <c r="W136" s="20">
        <v>1</v>
      </c>
      <c r="X136" s="20">
        <v>20</v>
      </c>
      <c r="Y136" s="20"/>
      <c r="Z136" s="27">
        <v>42</v>
      </c>
      <c r="AA136" s="27">
        <v>28</v>
      </c>
      <c r="AB136" s="27">
        <v>12</v>
      </c>
      <c r="AC136" s="20">
        <v>0</v>
      </c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38" x14ac:dyDescent="0.25">
      <c r="A137" s="31"/>
      <c r="B137" s="31"/>
      <c r="C137" s="28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7"/>
      <c r="AA137" s="27"/>
      <c r="AB137" s="27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31"/>
      <c r="B138" s="31"/>
      <c r="C138" s="28" t="s">
        <v>4</v>
      </c>
      <c r="D138" s="20">
        <v>23</v>
      </c>
      <c r="E138" s="20">
        <v>19</v>
      </c>
      <c r="F138" s="20"/>
      <c r="G138" s="20">
        <v>4</v>
      </c>
      <c r="H138" s="20"/>
      <c r="I138" s="20">
        <v>680</v>
      </c>
      <c r="J138" s="20"/>
      <c r="K138" s="20">
        <v>21</v>
      </c>
      <c r="L138" s="20"/>
      <c r="M138" s="20">
        <v>659</v>
      </c>
      <c r="N138" s="20">
        <v>23</v>
      </c>
      <c r="O138" s="20">
        <v>473</v>
      </c>
      <c r="P138" s="20">
        <v>163</v>
      </c>
      <c r="Q138" s="20">
        <v>21</v>
      </c>
      <c r="R138" s="20">
        <v>547</v>
      </c>
      <c r="S138" s="20">
        <v>133</v>
      </c>
      <c r="T138" s="20"/>
      <c r="U138" s="20">
        <v>393</v>
      </c>
      <c r="V138" s="20">
        <v>392</v>
      </c>
      <c r="W138" s="20">
        <v>14</v>
      </c>
      <c r="X138" s="20">
        <v>465</v>
      </c>
      <c r="Y138" s="20">
        <v>24</v>
      </c>
      <c r="Z138" s="27">
        <v>47</v>
      </c>
      <c r="AA138" s="27">
        <v>31</v>
      </c>
      <c r="AB138" s="27">
        <v>90</v>
      </c>
      <c r="AC138" s="20">
        <v>15</v>
      </c>
      <c r="AD138" s="20"/>
      <c r="AE138" s="20"/>
      <c r="AF138" s="20">
        <v>3</v>
      </c>
      <c r="AG138" s="20"/>
      <c r="AH138" s="20"/>
      <c r="AI138" s="20"/>
      <c r="AJ138" s="20">
        <v>4</v>
      </c>
      <c r="AK138" s="20">
        <v>8</v>
      </c>
      <c r="AL138" s="20"/>
    </row>
    <row r="139" spans="1:38" x14ac:dyDescent="0.25">
      <c r="A139" s="31"/>
      <c r="B139" s="30" t="s">
        <v>374</v>
      </c>
      <c r="C139" s="28" t="s">
        <v>3</v>
      </c>
      <c r="D139" s="20">
        <v>5</v>
      </c>
      <c r="E139" s="20">
        <v>5</v>
      </c>
      <c r="F139" s="20"/>
      <c r="G139" s="20"/>
      <c r="H139" s="20"/>
      <c r="I139" s="20">
        <v>121</v>
      </c>
      <c r="J139" s="20"/>
      <c r="K139" s="20"/>
      <c r="L139" s="20"/>
      <c r="M139" s="20">
        <v>121</v>
      </c>
      <c r="N139" s="20">
        <v>2</v>
      </c>
      <c r="O139" s="20">
        <v>48</v>
      </c>
      <c r="P139" s="20">
        <v>71</v>
      </c>
      <c r="Q139" s="20"/>
      <c r="R139" s="20">
        <v>96</v>
      </c>
      <c r="S139" s="20">
        <v>25</v>
      </c>
      <c r="T139" s="20"/>
      <c r="U139" s="20">
        <v>48</v>
      </c>
      <c r="V139" s="20">
        <v>48</v>
      </c>
      <c r="W139" s="20">
        <v>13</v>
      </c>
      <c r="X139" s="20">
        <v>39</v>
      </c>
      <c r="Y139" s="20">
        <v>4</v>
      </c>
      <c r="Z139" s="27">
        <v>43</v>
      </c>
      <c r="AA139" s="27">
        <v>21</v>
      </c>
      <c r="AB139" s="27">
        <v>11</v>
      </c>
      <c r="AC139" s="20">
        <v>2</v>
      </c>
      <c r="AD139" s="20"/>
      <c r="AE139" s="20"/>
      <c r="AF139" s="20"/>
      <c r="AG139" s="20"/>
      <c r="AH139" s="20"/>
      <c r="AI139" s="20"/>
      <c r="AJ139" s="20"/>
      <c r="AK139" s="20">
        <v>2</v>
      </c>
      <c r="AL139" s="20"/>
    </row>
    <row r="140" spans="1:38" x14ac:dyDescent="0.25">
      <c r="A140" s="31"/>
      <c r="B140" s="31"/>
      <c r="C140" s="28" t="s">
        <v>5</v>
      </c>
      <c r="D140" s="20">
        <v>6</v>
      </c>
      <c r="E140" s="20">
        <v>6</v>
      </c>
      <c r="F140" s="20"/>
      <c r="G140" s="20"/>
      <c r="H140" s="20"/>
      <c r="I140" s="20">
        <v>154</v>
      </c>
      <c r="J140" s="20"/>
      <c r="K140" s="20"/>
      <c r="L140" s="20"/>
      <c r="M140" s="20">
        <v>154</v>
      </c>
      <c r="N140" s="20">
        <v>154</v>
      </c>
      <c r="O140" s="20"/>
      <c r="P140" s="20"/>
      <c r="Q140" s="20"/>
      <c r="R140" s="20">
        <v>134</v>
      </c>
      <c r="S140" s="20">
        <v>20</v>
      </c>
      <c r="T140" s="20"/>
      <c r="U140" s="20">
        <v>53</v>
      </c>
      <c r="V140" s="20">
        <v>53</v>
      </c>
      <c r="W140" s="20">
        <v>12</v>
      </c>
      <c r="X140" s="20">
        <v>54</v>
      </c>
      <c r="Y140" s="20">
        <v>15</v>
      </c>
      <c r="Z140" s="27">
        <v>39</v>
      </c>
      <c r="AA140" s="27">
        <v>17</v>
      </c>
      <c r="AB140" s="27">
        <v>115</v>
      </c>
      <c r="AC140" s="20">
        <v>1</v>
      </c>
      <c r="AD140" s="20"/>
      <c r="AE140" s="20"/>
      <c r="AF140" s="20"/>
      <c r="AG140" s="20"/>
      <c r="AH140" s="20"/>
      <c r="AI140" s="20"/>
      <c r="AJ140" s="20">
        <v>1</v>
      </c>
      <c r="AK140" s="20"/>
      <c r="AL140" s="20"/>
    </row>
    <row r="141" spans="1:38" x14ac:dyDescent="0.25">
      <c r="A141" s="31"/>
      <c r="B141" s="31"/>
      <c r="C141" s="28" t="s">
        <v>4</v>
      </c>
      <c r="D141" s="20">
        <v>21</v>
      </c>
      <c r="E141" s="20">
        <v>21</v>
      </c>
      <c r="F141" s="20"/>
      <c r="G141" s="20"/>
      <c r="H141" s="20"/>
      <c r="I141" s="20">
        <v>803</v>
      </c>
      <c r="J141" s="20"/>
      <c r="K141" s="20"/>
      <c r="L141" s="20"/>
      <c r="M141" s="20">
        <v>803</v>
      </c>
      <c r="N141" s="20">
        <v>10</v>
      </c>
      <c r="O141" s="20">
        <v>315</v>
      </c>
      <c r="P141" s="20">
        <v>478</v>
      </c>
      <c r="Q141" s="20"/>
      <c r="R141" s="20">
        <v>653</v>
      </c>
      <c r="S141" s="20">
        <v>150</v>
      </c>
      <c r="T141" s="20"/>
      <c r="U141" s="20">
        <v>354</v>
      </c>
      <c r="V141" s="20">
        <v>347</v>
      </c>
      <c r="W141" s="20">
        <v>46</v>
      </c>
      <c r="X141" s="20">
        <v>404</v>
      </c>
      <c r="Y141" s="20">
        <v>44</v>
      </c>
      <c r="Z141" s="27">
        <v>41</v>
      </c>
      <c r="AA141" s="27">
        <v>20</v>
      </c>
      <c r="AB141" s="27">
        <v>98</v>
      </c>
      <c r="AC141" s="20">
        <v>12</v>
      </c>
      <c r="AD141" s="20"/>
      <c r="AE141" s="20"/>
      <c r="AF141" s="20"/>
      <c r="AG141" s="20">
        <v>2</v>
      </c>
      <c r="AH141" s="20">
        <v>5</v>
      </c>
      <c r="AI141" s="20"/>
      <c r="AJ141" s="20">
        <v>2</v>
      </c>
      <c r="AK141" s="20">
        <v>3</v>
      </c>
      <c r="AL141" s="20"/>
    </row>
    <row r="142" spans="1:38" x14ac:dyDescent="0.25">
      <c r="A142" s="31"/>
      <c r="B142" s="30" t="s">
        <v>320</v>
      </c>
      <c r="C142" s="28" t="s">
        <v>3</v>
      </c>
      <c r="D142" s="20">
        <v>0</v>
      </c>
      <c r="E142" s="20"/>
      <c r="F142" s="20"/>
      <c r="G142" s="20"/>
      <c r="H142" s="20"/>
      <c r="I142" s="20">
        <v>0</v>
      </c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7"/>
      <c r="AA142" s="27"/>
      <c r="AB142" s="27"/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31"/>
      <c r="B143" s="31"/>
      <c r="C143" s="28" t="s">
        <v>5</v>
      </c>
      <c r="D143" s="20">
        <v>0</v>
      </c>
      <c r="E143" s="20"/>
      <c r="F143" s="20"/>
      <c r="G143" s="20"/>
      <c r="H143" s="20"/>
      <c r="I143" s="20">
        <v>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7"/>
      <c r="AA143" s="27"/>
      <c r="AB143" s="27"/>
      <c r="AC143" s="20">
        <v>0</v>
      </c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x14ac:dyDescent="0.25">
      <c r="A144" s="31"/>
      <c r="B144" s="31"/>
      <c r="C144" s="28" t="s">
        <v>4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7"/>
      <c r="AA144" s="27"/>
      <c r="AB144" s="27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30" t="s">
        <v>23</v>
      </c>
      <c r="B145" s="30" t="s">
        <v>328</v>
      </c>
      <c r="C145" s="28" t="s">
        <v>3</v>
      </c>
      <c r="D145" s="20">
        <v>0</v>
      </c>
      <c r="E145" s="20"/>
      <c r="F145" s="20"/>
      <c r="G145" s="20"/>
      <c r="H145" s="20"/>
      <c r="I145" s="20">
        <v>39</v>
      </c>
      <c r="J145" s="20"/>
      <c r="K145" s="20"/>
      <c r="L145" s="20"/>
      <c r="M145" s="20">
        <v>39</v>
      </c>
      <c r="N145" s="20">
        <v>20</v>
      </c>
      <c r="O145" s="20">
        <v>7</v>
      </c>
      <c r="P145" s="20">
        <v>12</v>
      </c>
      <c r="Q145" s="20"/>
      <c r="R145" s="20">
        <v>29</v>
      </c>
      <c r="S145" s="20">
        <v>10</v>
      </c>
      <c r="T145" s="20"/>
      <c r="U145" s="20">
        <v>15</v>
      </c>
      <c r="V145" s="20">
        <v>15</v>
      </c>
      <c r="W145" s="20">
        <v>6</v>
      </c>
      <c r="X145" s="20">
        <v>4</v>
      </c>
      <c r="Y145" s="20">
        <v>3</v>
      </c>
      <c r="Z145" s="27">
        <v>34</v>
      </c>
      <c r="AA145" s="27">
        <v>10</v>
      </c>
      <c r="AB145" s="27">
        <v>12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x14ac:dyDescent="0.25">
      <c r="A146" s="31"/>
      <c r="B146" s="31"/>
      <c r="C146" s="28" t="s">
        <v>5</v>
      </c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7"/>
      <c r="AA146" s="27"/>
      <c r="AB146" s="27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31"/>
      <c r="B147" s="31"/>
      <c r="C147" s="28" t="s">
        <v>4</v>
      </c>
      <c r="D147" s="20">
        <v>5</v>
      </c>
      <c r="E147" s="20">
        <v>5</v>
      </c>
      <c r="F147" s="20">
        <v>0</v>
      </c>
      <c r="G147" s="20">
        <v>0</v>
      </c>
      <c r="H147" s="20">
        <v>0</v>
      </c>
      <c r="I147" s="20">
        <v>213</v>
      </c>
      <c r="J147" s="20"/>
      <c r="K147" s="20"/>
      <c r="L147" s="20"/>
      <c r="M147" s="20">
        <v>213</v>
      </c>
      <c r="N147" s="20">
        <v>84</v>
      </c>
      <c r="O147" s="20">
        <v>79</v>
      </c>
      <c r="P147" s="20">
        <v>50</v>
      </c>
      <c r="Q147" s="20"/>
      <c r="R147" s="20">
        <v>181</v>
      </c>
      <c r="S147" s="20">
        <v>32</v>
      </c>
      <c r="T147" s="20"/>
      <c r="U147" s="20">
        <v>111</v>
      </c>
      <c r="V147" s="20">
        <v>108</v>
      </c>
      <c r="W147" s="20">
        <v>53</v>
      </c>
      <c r="X147" s="20">
        <v>74</v>
      </c>
      <c r="Y147" s="20">
        <v>25</v>
      </c>
      <c r="Z147" s="27">
        <v>39</v>
      </c>
      <c r="AA147" s="27">
        <v>10</v>
      </c>
      <c r="AB147" s="27">
        <v>70</v>
      </c>
      <c r="AC147" s="20">
        <v>2</v>
      </c>
      <c r="AD147" s="20"/>
      <c r="AE147" s="20"/>
      <c r="AF147" s="20"/>
      <c r="AG147" s="20"/>
      <c r="AH147" s="20">
        <v>1</v>
      </c>
      <c r="AI147" s="20"/>
      <c r="AJ147" s="20"/>
      <c r="AK147" s="20"/>
      <c r="AL147" s="20">
        <v>1</v>
      </c>
    </row>
    <row r="148" spans="1:38" ht="45" x14ac:dyDescent="0.25">
      <c r="A148" s="31"/>
      <c r="B148" s="28" t="s">
        <v>331</v>
      </c>
      <c r="C148" s="28" t="s">
        <v>4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33</v>
      </c>
      <c r="J148" s="20">
        <v>0</v>
      </c>
      <c r="K148" s="20">
        <v>0</v>
      </c>
      <c r="L148" s="20">
        <v>0</v>
      </c>
      <c r="M148" s="20">
        <v>33</v>
      </c>
      <c r="N148" s="20">
        <v>1</v>
      </c>
      <c r="O148" s="20">
        <v>29</v>
      </c>
      <c r="P148" s="20">
        <v>3</v>
      </c>
      <c r="Q148" s="20">
        <v>0</v>
      </c>
      <c r="R148" s="20">
        <v>28</v>
      </c>
      <c r="S148" s="20">
        <v>5</v>
      </c>
      <c r="T148" s="20">
        <v>0</v>
      </c>
      <c r="U148" s="20">
        <v>9</v>
      </c>
      <c r="V148" s="20">
        <v>9</v>
      </c>
      <c r="W148" s="20">
        <v>1</v>
      </c>
      <c r="X148" s="20">
        <v>31</v>
      </c>
      <c r="Y148" s="20">
        <v>2</v>
      </c>
      <c r="Z148" s="27">
        <v>38</v>
      </c>
      <c r="AA148" s="27">
        <v>20</v>
      </c>
      <c r="AB148" s="27">
        <v>107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</row>
    <row r="149" spans="1:38" ht="45" x14ac:dyDescent="0.25">
      <c r="A149" s="31"/>
      <c r="B149" s="28" t="s">
        <v>330</v>
      </c>
      <c r="C149" s="28" t="s">
        <v>4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32</v>
      </c>
      <c r="J149" s="20">
        <v>0</v>
      </c>
      <c r="K149" s="20">
        <v>0</v>
      </c>
      <c r="L149" s="20">
        <v>0</v>
      </c>
      <c r="M149" s="20">
        <v>32</v>
      </c>
      <c r="N149" s="20">
        <v>10</v>
      </c>
      <c r="O149" s="20">
        <v>20</v>
      </c>
      <c r="P149" s="20">
        <v>2</v>
      </c>
      <c r="Q149" s="20">
        <v>0</v>
      </c>
      <c r="R149" s="20">
        <v>29</v>
      </c>
      <c r="S149" s="20">
        <v>3</v>
      </c>
      <c r="T149" s="20">
        <v>0</v>
      </c>
      <c r="U149" s="20">
        <v>8</v>
      </c>
      <c r="V149" s="20">
        <v>8</v>
      </c>
      <c r="W149" s="20">
        <v>1</v>
      </c>
      <c r="X149" s="20">
        <v>31</v>
      </c>
      <c r="Y149" s="20">
        <v>0</v>
      </c>
      <c r="Z149" s="27">
        <v>40</v>
      </c>
      <c r="AA149" s="27">
        <v>18</v>
      </c>
      <c r="AB149" s="27">
        <v>98</v>
      </c>
      <c r="AC149" s="20">
        <v>2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2</v>
      </c>
      <c r="AL149" s="20">
        <v>0</v>
      </c>
    </row>
    <row r="150" spans="1:38" x14ac:dyDescent="0.25">
      <c r="A150" s="31"/>
      <c r="B150" s="30" t="s">
        <v>329</v>
      </c>
      <c r="C150" s="28" t="s">
        <v>3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59</v>
      </c>
      <c r="J150" s="20">
        <v>0</v>
      </c>
      <c r="K150" s="20">
        <v>0</v>
      </c>
      <c r="L150" s="20">
        <v>0</v>
      </c>
      <c r="M150" s="20">
        <v>59</v>
      </c>
      <c r="N150" s="20">
        <v>12</v>
      </c>
      <c r="O150" s="20">
        <v>43</v>
      </c>
      <c r="P150" s="20">
        <v>4</v>
      </c>
      <c r="Q150" s="20">
        <v>0</v>
      </c>
      <c r="R150" s="20">
        <v>49</v>
      </c>
      <c r="S150" s="20">
        <v>10</v>
      </c>
      <c r="T150" s="20">
        <v>0</v>
      </c>
      <c r="U150" s="20">
        <v>16</v>
      </c>
      <c r="V150" s="20">
        <v>16</v>
      </c>
      <c r="W150" s="20">
        <v>2</v>
      </c>
      <c r="X150" s="20">
        <v>20</v>
      </c>
      <c r="Y150" s="20">
        <v>2</v>
      </c>
      <c r="Z150" s="27">
        <v>75</v>
      </c>
      <c r="AA150" s="27">
        <v>37</v>
      </c>
      <c r="AB150" s="27">
        <v>10.5</v>
      </c>
      <c r="AC150" s="20">
        <v>1</v>
      </c>
      <c r="AD150" s="20">
        <v>0</v>
      </c>
      <c r="AE150" s="20">
        <v>0</v>
      </c>
      <c r="AF150" s="20">
        <v>0</v>
      </c>
      <c r="AG150" s="20">
        <v>0</v>
      </c>
      <c r="AH150" s="20">
        <v>1</v>
      </c>
      <c r="AI150" s="20">
        <v>0</v>
      </c>
      <c r="AJ150" s="20">
        <v>0</v>
      </c>
      <c r="AK150" s="20">
        <v>0</v>
      </c>
      <c r="AL150" s="20">
        <v>0</v>
      </c>
    </row>
    <row r="151" spans="1:38" x14ac:dyDescent="0.25">
      <c r="A151" s="31"/>
      <c r="B151" s="31"/>
      <c r="C151" s="28" t="s">
        <v>5</v>
      </c>
      <c r="D151" s="20">
        <v>0</v>
      </c>
      <c r="E151" s="20"/>
      <c r="F151" s="20"/>
      <c r="G151" s="20"/>
      <c r="H151" s="20"/>
      <c r="I151" s="20">
        <v>0</v>
      </c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7"/>
      <c r="AA151" s="27"/>
      <c r="AB151" s="27"/>
      <c r="AC151" s="20">
        <v>0</v>
      </c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x14ac:dyDescent="0.25">
      <c r="A152" s="31"/>
      <c r="B152" s="31"/>
      <c r="C152" s="28" t="s">
        <v>4</v>
      </c>
      <c r="D152" s="20">
        <v>10</v>
      </c>
      <c r="E152" s="20">
        <v>10</v>
      </c>
      <c r="F152" s="20">
        <v>0</v>
      </c>
      <c r="G152" s="20">
        <v>0</v>
      </c>
      <c r="H152" s="20">
        <v>0</v>
      </c>
      <c r="I152" s="20">
        <v>147</v>
      </c>
      <c r="J152" s="20">
        <v>0</v>
      </c>
      <c r="K152" s="20">
        <v>0</v>
      </c>
      <c r="L152" s="20">
        <v>0</v>
      </c>
      <c r="M152" s="20">
        <v>147</v>
      </c>
      <c r="N152" s="20">
        <v>35</v>
      </c>
      <c r="O152" s="20">
        <v>100</v>
      </c>
      <c r="P152" s="20">
        <v>12</v>
      </c>
      <c r="Q152" s="20">
        <v>0</v>
      </c>
      <c r="R152" s="20">
        <v>124</v>
      </c>
      <c r="S152" s="20">
        <v>23</v>
      </c>
      <c r="T152" s="20">
        <v>0</v>
      </c>
      <c r="U152" s="20">
        <v>37</v>
      </c>
      <c r="V152" s="20">
        <v>36</v>
      </c>
      <c r="W152" s="20">
        <v>7</v>
      </c>
      <c r="X152" s="20">
        <v>45</v>
      </c>
      <c r="Y152" s="20">
        <v>3</v>
      </c>
      <c r="Z152" s="27">
        <v>39</v>
      </c>
      <c r="AA152" s="27">
        <v>17</v>
      </c>
      <c r="AB152" s="27">
        <v>101</v>
      </c>
      <c r="AC152" s="20">
        <v>7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1</v>
      </c>
      <c r="AK152" s="20">
        <v>5</v>
      </c>
      <c r="AL152" s="20">
        <v>1</v>
      </c>
    </row>
    <row r="153" spans="1:38" x14ac:dyDescent="0.25">
      <c r="A153" s="31"/>
      <c r="B153" s="30" t="s">
        <v>332</v>
      </c>
      <c r="C153" s="28" t="s">
        <v>3</v>
      </c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7"/>
      <c r="AA153" s="27"/>
      <c r="AB153" s="27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x14ac:dyDescent="0.25">
      <c r="A154" s="31"/>
      <c r="B154" s="31"/>
      <c r="C154" s="28" t="s">
        <v>5</v>
      </c>
      <c r="D154" s="20">
        <v>0</v>
      </c>
      <c r="E154" s="20"/>
      <c r="F154" s="20"/>
      <c r="G154" s="20"/>
      <c r="H154" s="20"/>
      <c r="I154" s="20">
        <v>0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7"/>
      <c r="AA154" s="27"/>
      <c r="AB154" s="27"/>
      <c r="AC154" s="20">
        <v>0</v>
      </c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x14ac:dyDescent="0.25">
      <c r="A155" s="31"/>
      <c r="B155" s="31"/>
      <c r="C155" s="28" t="s">
        <v>4</v>
      </c>
      <c r="D155" s="20">
        <v>0</v>
      </c>
      <c r="E155" s="20"/>
      <c r="F155" s="20"/>
      <c r="G155" s="20"/>
      <c r="H155" s="20"/>
      <c r="I155" s="20">
        <v>59</v>
      </c>
      <c r="J155" s="20"/>
      <c r="K155" s="20"/>
      <c r="L155" s="20"/>
      <c r="M155" s="20">
        <v>59</v>
      </c>
      <c r="N155" s="20">
        <v>16</v>
      </c>
      <c r="O155" s="20">
        <v>42</v>
      </c>
      <c r="P155" s="20">
        <v>1</v>
      </c>
      <c r="Q155" s="20"/>
      <c r="R155" s="20">
        <v>47</v>
      </c>
      <c r="S155" s="20">
        <v>12</v>
      </c>
      <c r="T155" s="20"/>
      <c r="U155" s="20">
        <v>21</v>
      </c>
      <c r="V155" s="20">
        <v>20</v>
      </c>
      <c r="W155" s="20">
        <v>8</v>
      </c>
      <c r="X155" s="20">
        <v>41</v>
      </c>
      <c r="Y155" s="20">
        <v>1</v>
      </c>
      <c r="Z155" s="27">
        <v>45</v>
      </c>
      <c r="AA155" s="27">
        <v>22</v>
      </c>
      <c r="AB155" s="27">
        <v>99</v>
      </c>
      <c r="AC155" s="20">
        <v>0</v>
      </c>
      <c r="AD155" s="20"/>
      <c r="AE155" s="20"/>
      <c r="AF155" s="20"/>
      <c r="AG155" s="20"/>
      <c r="AH155" s="20"/>
      <c r="AI155" s="20"/>
      <c r="AJ155" s="20"/>
      <c r="AK155" s="20"/>
      <c r="AL155" s="20"/>
    </row>
    <row r="156" spans="1:38" x14ac:dyDescent="0.25">
      <c r="A156" s="31"/>
      <c r="B156" s="30" t="s">
        <v>523</v>
      </c>
      <c r="C156" s="28" t="s">
        <v>3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6</v>
      </c>
      <c r="J156" s="20">
        <v>0</v>
      </c>
      <c r="K156" s="20">
        <v>0</v>
      </c>
      <c r="L156" s="20">
        <v>0</v>
      </c>
      <c r="M156" s="20">
        <v>6</v>
      </c>
      <c r="N156" s="20">
        <v>3</v>
      </c>
      <c r="O156" s="20">
        <v>3</v>
      </c>
      <c r="P156" s="20">
        <v>0</v>
      </c>
      <c r="Q156" s="20">
        <v>0</v>
      </c>
      <c r="R156" s="20">
        <v>5</v>
      </c>
      <c r="S156" s="20">
        <v>1</v>
      </c>
      <c r="T156" s="20">
        <v>0</v>
      </c>
      <c r="U156" s="20">
        <v>2</v>
      </c>
      <c r="V156" s="20">
        <v>1</v>
      </c>
      <c r="W156" s="20">
        <v>0</v>
      </c>
      <c r="X156" s="20">
        <v>2</v>
      </c>
      <c r="Y156" s="20">
        <v>0</v>
      </c>
      <c r="Z156" s="27">
        <v>39</v>
      </c>
      <c r="AA156" s="27">
        <v>14</v>
      </c>
      <c r="AB156" s="27">
        <v>9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</row>
    <row r="157" spans="1:38" x14ac:dyDescent="0.25">
      <c r="A157" s="31"/>
      <c r="B157" s="31"/>
      <c r="C157" s="28" t="s">
        <v>5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7"/>
      <c r="AA157" s="27"/>
      <c r="AB157" s="27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31"/>
      <c r="B158" s="31"/>
      <c r="C158" s="28" t="s">
        <v>4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52</v>
      </c>
      <c r="J158" s="20">
        <v>0</v>
      </c>
      <c r="K158" s="20">
        <v>0</v>
      </c>
      <c r="L158" s="20">
        <v>0</v>
      </c>
      <c r="M158" s="20">
        <v>52</v>
      </c>
      <c r="N158" s="20">
        <v>28</v>
      </c>
      <c r="O158" s="20">
        <v>24</v>
      </c>
      <c r="P158" s="20">
        <v>0</v>
      </c>
      <c r="Q158" s="20">
        <v>0</v>
      </c>
      <c r="R158" s="20">
        <v>44</v>
      </c>
      <c r="S158" s="20">
        <v>8</v>
      </c>
      <c r="T158" s="20">
        <v>0</v>
      </c>
      <c r="U158" s="20">
        <v>27</v>
      </c>
      <c r="V158" s="20">
        <v>25</v>
      </c>
      <c r="W158" s="20">
        <v>5</v>
      </c>
      <c r="X158" s="20">
        <v>22</v>
      </c>
      <c r="Y158" s="20">
        <v>5</v>
      </c>
      <c r="Z158" s="27">
        <v>41</v>
      </c>
      <c r="AA158" s="27">
        <v>19</v>
      </c>
      <c r="AB158" s="27">
        <v>90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</row>
    <row r="159" spans="1:38" x14ac:dyDescent="0.25">
      <c r="A159" s="31"/>
      <c r="B159" s="30" t="s">
        <v>525</v>
      </c>
      <c r="C159" s="28" t="s">
        <v>3</v>
      </c>
      <c r="D159" s="20">
        <v>0</v>
      </c>
      <c r="E159" s="20"/>
      <c r="F159" s="20"/>
      <c r="G159" s="20"/>
      <c r="H159" s="20"/>
      <c r="I159" s="20">
        <v>0</v>
      </c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7"/>
      <c r="AA159" s="27"/>
      <c r="AB159" s="27"/>
      <c r="AC159" s="20">
        <v>0</v>
      </c>
      <c r="AD159" s="20"/>
      <c r="AE159" s="20"/>
      <c r="AF159" s="20"/>
      <c r="AG159" s="20"/>
      <c r="AH159" s="20"/>
      <c r="AI159" s="20"/>
      <c r="AJ159" s="20"/>
      <c r="AK159" s="20"/>
      <c r="AL159" s="20"/>
    </row>
    <row r="160" spans="1:38" x14ac:dyDescent="0.25">
      <c r="A160" s="31"/>
      <c r="B160" s="31"/>
      <c r="C160" s="28" t="s">
        <v>5</v>
      </c>
      <c r="D160" s="20">
        <v>0</v>
      </c>
      <c r="E160" s="20"/>
      <c r="F160" s="20"/>
      <c r="G160" s="20"/>
      <c r="H160" s="20"/>
      <c r="I160" s="20">
        <v>0</v>
      </c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7"/>
      <c r="AA160" s="27"/>
      <c r="AB160" s="27"/>
      <c r="AC160" s="20">
        <v>0</v>
      </c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x14ac:dyDescent="0.25">
      <c r="A161" s="31"/>
      <c r="B161" s="31"/>
      <c r="C161" s="28" t="s">
        <v>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25</v>
      </c>
      <c r="J161" s="20">
        <v>0</v>
      </c>
      <c r="K161" s="20">
        <v>0</v>
      </c>
      <c r="L161" s="20">
        <v>0</v>
      </c>
      <c r="M161" s="20">
        <v>25</v>
      </c>
      <c r="N161" s="20">
        <v>8</v>
      </c>
      <c r="O161" s="20">
        <v>11</v>
      </c>
      <c r="P161" s="20">
        <v>6</v>
      </c>
      <c r="Q161" s="20">
        <v>0</v>
      </c>
      <c r="R161" s="20">
        <v>22</v>
      </c>
      <c r="S161" s="20">
        <v>3</v>
      </c>
      <c r="T161" s="20">
        <v>0</v>
      </c>
      <c r="U161" s="20">
        <v>11</v>
      </c>
      <c r="V161" s="20">
        <v>11</v>
      </c>
      <c r="W161" s="20">
        <v>5</v>
      </c>
      <c r="X161" s="20">
        <v>7</v>
      </c>
      <c r="Y161" s="20">
        <v>0</v>
      </c>
      <c r="Z161" s="27">
        <v>39</v>
      </c>
      <c r="AA161" s="27">
        <v>19</v>
      </c>
      <c r="AB161" s="27">
        <v>115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</row>
    <row r="162" spans="1:38" x14ac:dyDescent="0.25">
      <c r="A162" s="31"/>
      <c r="B162" s="30" t="s">
        <v>562</v>
      </c>
      <c r="C162" s="28" t="s">
        <v>3</v>
      </c>
      <c r="D162" s="20">
        <v>0</v>
      </c>
      <c r="E162" s="20"/>
      <c r="F162" s="20"/>
      <c r="G162" s="20"/>
      <c r="H162" s="20"/>
      <c r="I162" s="20">
        <v>0</v>
      </c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7"/>
      <c r="AA162" s="27"/>
      <c r="AB162" s="27"/>
      <c r="AC162" s="20">
        <v>0</v>
      </c>
      <c r="AD162" s="20"/>
      <c r="AE162" s="20"/>
      <c r="AF162" s="20"/>
      <c r="AG162" s="20"/>
      <c r="AH162" s="20"/>
      <c r="AI162" s="20"/>
      <c r="AJ162" s="20"/>
      <c r="AK162" s="20"/>
      <c r="AL162" s="20"/>
    </row>
    <row r="163" spans="1:38" x14ac:dyDescent="0.25">
      <c r="A163" s="31"/>
      <c r="B163" s="31"/>
      <c r="C163" s="28" t="s">
        <v>5</v>
      </c>
      <c r="D163" s="20">
        <v>0</v>
      </c>
      <c r="E163" s="20"/>
      <c r="F163" s="20"/>
      <c r="G163" s="20"/>
      <c r="H163" s="20"/>
      <c r="I163" s="20">
        <v>0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7"/>
      <c r="AA163" s="27"/>
      <c r="AB163" s="27"/>
      <c r="AC163" s="20">
        <v>0</v>
      </c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x14ac:dyDescent="0.25">
      <c r="A164" s="31"/>
      <c r="B164" s="31"/>
      <c r="C164" s="28" t="s">
        <v>4</v>
      </c>
      <c r="D164" s="20">
        <v>3</v>
      </c>
      <c r="E164" s="20">
        <v>2</v>
      </c>
      <c r="F164" s="20">
        <v>1</v>
      </c>
      <c r="G164" s="20"/>
      <c r="H164" s="20"/>
      <c r="I164" s="20">
        <v>61</v>
      </c>
      <c r="J164" s="20"/>
      <c r="K164" s="20"/>
      <c r="L164" s="20"/>
      <c r="M164" s="20">
        <v>61</v>
      </c>
      <c r="N164" s="20">
        <v>40</v>
      </c>
      <c r="O164" s="20">
        <v>18</v>
      </c>
      <c r="P164" s="20">
        <v>3</v>
      </c>
      <c r="Q164" s="20"/>
      <c r="R164" s="20">
        <v>49</v>
      </c>
      <c r="S164" s="20">
        <v>12</v>
      </c>
      <c r="T164" s="20"/>
      <c r="U164" s="20">
        <v>16</v>
      </c>
      <c r="V164" s="20">
        <v>16</v>
      </c>
      <c r="W164" s="20">
        <v>1</v>
      </c>
      <c r="X164" s="20">
        <v>25</v>
      </c>
      <c r="Y164" s="20">
        <v>4</v>
      </c>
      <c r="Z164" s="27">
        <v>39</v>
      </c>
      <c r="AA164" s="27">
        <v>19</v>
      </c>
      <c r="AB164" s="27">
        <v>70</v>
      </c>
      <c r="AC164" s="20">
        <v>2</v>
      </c>
      <c r="AD164" s="20"/>
      <c r="AE164" s="20"/>
      <c r="AF164" s="20"/>
      <c r="AG164" s="20"/>
      <c r="AH164" s="20">
        <v>2</v>
      </c>
      <c r="AI164" s="20"/>
      <c r="AJ164" s="20"/>
      <c r="AK164" s="20"/>
      <c r="AL164" s="20"/>
    </row>
    <row r="165" spans="1:38" x14ac:dyDescent="0.25">
      <c r="A165" s="31"/>
      <c r="B165" s="30" t="s">
        <v>563</v>
      </c>
      <c r="C165" s="28" t="s">
        <v>3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7"/>
      <c r="AA165" s="27"/>
      <c r="AB165" s="27"/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</row>
    <row r="166" spans="1:38" x14ac:dyDescent="0.25">
      <c r="A166" s="31"/>
      <c r="B166" s="31"/>
      <c r="C166" s="28" t="s">
        <v>5</v>
      </c>
      <c r="D166" s="20">
        <v>0</v>
      </c>
      <c r="E166" s="20"/>
      <c r="F166" s="20"/>
      <c r="G166" s="20"/>
      <c r="H166" s="20"/>
      <c r="I166" s="20">
        <v>0</v>
      </c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7"/>
      <c r="AA166" s="27"/>
      <c r="AB166" s="27"/>
      <c r="AC166" s="20">
        <v>0</v>
      </c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x14ac:dyDescent="0.25">
      <c r="A167" s="31"/>
      <c r="B167" s="31"/>
      <c r="C167" s="28" t="s">
        <v>4</v>
      </c>
      <c r="D167" s="20">
        <v>8</v>
      </c>
      <c r="E167" s="20">
        <v>1</v>
      </c>
      <c r="F167" s="20">
        <v>0</v>
      </c>
      <c r="G167" s="20">
        <v>7</v>
      </c>
      <c r="H167" s="20">
        <v>0</v>
      </c>
      <c r="I167" s="20">
        <v>8</v>
      </c>
      <c r="J167" s="20">
        <v>0</v>
      </c>
      <c r="K167" s="20">
        <v>0</v>
      </c>
      <c r="L167" s="20">
        <v>0</v>
      </c>
      <c r="M167" s="20">
        <v>8</v>
      </c>
      <c r="N167" s="20">
        <v>3</v>
      </c>
      <c r="O167" s="20">
        <v>5</v>
      </c>
      <c r="P167" s="20">
        <v>0</v>
      </c>
      <c r="Q167" s="20">
        <v>0</v>
      </c>
      <c r="R167" s="20">
        <v>5</v>
      </c>
      <c r="S167" s="20">
        <v>3</v>
      </c>
      <c r="T167" s="20">
        <v>0</v>
      </c>
      <c r="U167" s="20">
        <v>5</v>
      </c>
      <c r="V167" s="20">
        <v>5</v>
      </c>
      <c r="W167" s="20">
        <v>0</v>
      </c>
      <c r="X167" s="20">
        <v>3</v>
      </c>
      <c r="Y167" s="20">
        <v>0</v>
      </c>
      <c r="Z167" s="27">
        <v>40</v>
      </c>
      <c r="AA167" s="27">
        <v>17</v>
      </c>
      <c r="AB167" s="27">
        <v>99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</row>
    <row r="168" spans="1:38" x14ac:dyDescent="0.25">
      <c r="A168" s="30" t="s">
        <v>270</v>
      </c>
      <c r="B168" s="30" t="s">
        <v>272</v>
      </c>
      <c r="C168" s="28" t="s">
        <v>3</v>
      </c>
      <c r="D168" s="20">
        <v>2</v>
      </c>
      <c r="E168" s="20"/>
      <c r="F168" s="20">
        <v>2</v>
      </c>
      <c r="G168" s="20"/>
      <c r="H168" s="20"/>
      <c r="I168" s="20">
        <v>20</v>
      </c>
      <c r="J168" s="20"/>
      <c r="K168" s="20"/>
      <c r="L168" s="20"/>
      <c r="M168" s="20">
        <v>20</v>
      </c>
      <c r="N168" s="20">
        <v>3</v>
      </c>
      <c r="O168" s="20">
        <v>17</v>
      </c>
      <c r="P168" s="20"/>
      <c r="Q168" s="20"/>
      <c r="R168" s="20">
        <v>18</v>
      </c>
      <c r="S168" s="20">
        <v>2</v>
      </c>
      <c r="T168" s="20"/>
      <c r="U168" s="20">
        <v>5</v>
      </c>
      <c r="V168" s="20">
        <v>4</v>
      </c>
      <c r="W168" s="20"/>
      <c r="X168" s="20">
        <v>12</v>
      </c>
      <c r="Y168" s="20"/>
      <c r="Z168" s="27">
        <v>37</v>
      </c>
      <c r="AA168" s="27">
        <v>17</v>
      </c>
      <c r="AB168" s="27">
        <v>8</v>
      </c>
      <c r="AC168" s="20">
        <v>0</v>
      </c>
      <c r="AD168" s="20"/>
      <c r="AE168" s="20"/>
      <c r="AF168" s="20"/>
      <c r="AG168" s="20"/>
      <c r="AH168" s="20"/>
      <c r="AI168" s="20"/>
      <c r="AJ168" s="20"/>
      <c r="AK168" s="20"/>
      <c r="AL168" s="20"/>
    </row>
    <row r="169" spans="1:38" x14ac:dyDescent="0.25">
      <c r="A169" s="31"/>
      <c r="B169" s="31"/>
      <c r="C169" s="28" t="s">
        <v>5</v>
      </c>
      <c r="D169" s="20">
        <v>0</v>
      </c>
      <c r="E169" s="20"/>
      <c r="F169" s="20"/>
      <c r="G169" s="20"/>
      <c r="H169" s="20"/>
      <c r="I169" s="20">
        <v>0</v>
      </c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7"/>
      <c r="AA169" s="27"/>
      <c r="AB169" s="27"/>
      <c r="AC169" s="20">
        <v>0</v>
      </c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31"/>
      <c r="B170" s="31"/>
      <c r="C170" s="28" t="s">
        <v>4</v>
      </c>
      <c r="D170" s="20">
        <v>2</v>
      </c>
      <c r="E170" s="20"/>
      <c r="F170" s="20">
        <v>1</v>
      </c>
      <c r="G170" s="20">
        <v>1</v>
      </c>
      <c r="H170" s="20"/>
      <c r="I170" s="20">
        <v>101</v>
      </c>
      <c r="J170" s="20"/>
      <c r="K170" s="20"/>
      <c r="L170" s="20"/>
      <c r="M170" s="20">
        <v>101</v>
      </c>
      <c r="N170" s="20">
        <v>25</v>
      </c>
      <c r="O170" s="20">
        <v>76</v>
      </c>
      <c r="P170" s="20"/>
      <c r="Q170" s="20"/>
      <c r="R170" s="20">
        <v>92</v>
      </c>
      <c r="S170" s="20">
        <v>9</v>
      </c>
      <c r="T170" s="20"/>
      <c r="U170" s="20">
        <v>18</v>
      </c>
      <c r="V170" s="20">
        <v>16</v>
      </c>
      <c r="W170" s="20">
        <v>2</v>
      </c>
      <c r="X170" s="20">
        <v>75</v>
      </c>
      <c r="Y170" s="20">
        <v>34</v>
      </c>
      <c r="Z170" s="27">
        <v>37</v>
      </c>
      <c r="AA170" s="27">
        <v>16</v>
      </c>
      <c r="AB170" s="27">
        <v>96</v>
      </c>
      <c r="AC170" s="20">
        <v>2</v>
      </c>
      <c r="AD170" s="20"/>
      <c r="AE170" s="20"/>
      <c r="AF170" s="20"/>
      <c r="AG170" s="20"/>
      <c r="AH170" s="20"/>
      <c r="AI170" s="20"/>
      <c r="AJ170" s="20"/>
      <c r="AK170" s="20"/>
      <c r="AL170" s="20">
        <v>2</v>
      </c>
    </row>
    <row r="171" spans="1:38" x14ac:dyDescent="0.25">
      <c r="A171" s="31"/>
      <c r="B171" s="30" t="s">
        <v>276</v>
      </c>
      <c r="C171" s="28" t="s">
        <v>3</v>
      </c>
      <c r="D171" s="20">
        <v>0</v>
      </c>
      <c r="E171" s="20"/>
      <c r="F171" s="20"/>
      <c r="G171" s="20"/>
      <c r="H171" s="20"/>
      <c r="I171" s="20">
        <v>0</v>
      </c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7"/>
      <c r="AA171" s="27"/>
      <c r="AB171" s="27"/>
      <c r="AC171" s="20">
        <v>0</v>
      </c>
      <c r="AD171" s="20"/>
      <c r="AE171" s="20"/>
      <c r="AF171" s="20"/>
      <c r="AG171" s="20"/>
      <c r="AH171" s="20"/>
      <c r="AI171" s="20"/>
      <c r="AJ171" s="20"/>
      <c r="AK171" s="20"/>
      <c r="AL171" s="20"/>
    </row>
    <row r="172" spans="1:38" x14ac:dyDescent="0.25">
      <c r="A172" s="31"/>
      <c r="B172" s="31"/>
      <c r="C172" s="28" t="s">
        <v>5</v>
      </c>
      <c r="D172" s="20">
        <v>0</v>
      </c>
      <c r="E172" s="20"/>
      <c r="F172" s="20"/>
      <c r="G172" s="20"/>
      <c r="H172" s="20"/>
      <c r="I172" s="20">
        <v>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7"/>
      <c r="AA172" s="27"/>
      <c r="AB172" s="27"/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31"/>
      <c r="B173" s="31"/>
      <c r="C173" s="28" t="s">
        <v>4</v>
      </c>
      <c r="D173" s="20">
        <v>0</v>
      </c>
      <c r="E173" s="20"/>
      <c r="F173" s="20"/>
      <c r="G173" s="20"/>
      <c r="H173" s="20"/>
      <c r="I173" s="20">
        <v>49</v>
      </c>
      <c r="J173" s="20"/>
      <c r="K173" s="20"/>
      <c r="L173" s="20"/>
      <c r="M173" s="20">
        <v>49</v>
      </c>
      <c r="N173" s="20">
        <v>26</v>
      </c>
      <c r="O173" s="20">
        <v>23</v>
      </c>
      <c r="P173" s="20"/>
      <c r="Q173" s="20"/>
      <c r="R173" s="20">
        <v>40</v>
      </c>
      <c r="S173" s="20">
        <v>9</v>
      </c>
      <c r="T173" s="20"/>
      <c r="U173" s="20">
        <v>9</v>
      </c>
      <c r="V173" s="20">
        <v>9</v>
      </c>
      <c r="W173" s="20">
        <v>21</v>
      </c>
      <c r="X173" s="20">
        <v>10</v>
      </c>
      <c r="Y173" s="20">
        <v>6</v>
      </c>
      <c r="Z173" s="27">
        <v>40</v>
      </c>
      <c r="AA173" s="27">
        <v>19</v>
      </c>
      <c r="AB173" s="27">
        <v>105</v>
      </c>
      <c r="AC173" s="20">
        <v>2</v>
      </c>
      <c r="AD173" s="20"/>
      <c r="AE173" s="20"/>
      <c r="AF173" s="20"/>
      <c r="AG173" s="20"/>
      <c r="AH173" s="20"/>
      <c r="AI173" s="20"/>
      <c r="AJ173" s="20"/>
      <c r="AK173" s="20"/>
      <c r="AL173" s="20">
        <v>2</v>
      </c>
    </row>
    <row r="174" spans="1:38" x14ac:dyDescent="0.25">
      <c r="A174" s="31"/>
      <c r="B174" s="30" t="s">
        <v>271</v>
      </c>
      <c r="C174" s="28" t="s">
        <v>3</v>
      </c>
      <c r="D174" s="20">
        <v>0</v>
      </c>
      <c r="E174" s="20"/>
      <c r="F174" s="20"/>
      <c r="G174" s="20"/>
      <c r="H174" s="20"/>
      <c r="I174" s="20">
        <v>30</v>
      </c>
      <c r="J174" s="20"/>
      <c r="K174" s="20"/>
      <c r="L174" s="20"/>
      <c r="M174" s="20">
        <v>30</v>
      </c>
      <c r="N174" s="20">
        <v>4</v>
      </c>
      <c r="O174" s="20">
        <v>26</v>
      </c>
      <c r="P174" s="20"/>
      <c r="Q174" s="20"/>
      <c r="R174" s="20">
        <v>27</v>
      </c>
      <c r="S174" s="20">
        <v>3</v>
      </c>
      <c r="T174" s="20"/>
      <c r="U174" s="20">
        <v>15</v>
      </c>
      <c r="V174" s="20">
        <v>15</v>
      </c>
      <c r="W174" s="20">
        <v>14</v>
      </c>
      <c r="X174" s="20">
        <v>26</v>
      </c>
      <c r="Y174" s="20">
        <v>10</v>
      </c>
      <c r="Z174" s="27">
        <v>39</v>
      </c>
      <c r="AA174" s="27">
        <v>17</v>
      </c>
      <c r="AB174" s="27">
        <v>8</v>
      </c>
      <c r="AC174" s="20">
        <v>0</v>
      </c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x14ac:dyDescent="0.25">
      <c r="A175" s="31"/>
      <c r="B175" s="31"/>
      <c r="C175" s="28" t="s">
        <v>5</v>
      </c>
      <c r="D175" s="20">
        <v>0</v>
      </c>
      <c r="E175" s="20"/>
      <c r="F175" s="20"/>
      <c r="G175" s="20"/>
      <c r="H175" s="20"/>
      <c r="I175" s="20">
        <v>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7"/>
      <c r="AA175" s="27"/>
      <c r="AB175" s="27"/>
      <c r="AC175" s="20">
        <v>0</v>
      </c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x14ac:dyDescent="0.25">
      <c r="A176" s="31"/>
      <c r="B176" s="31"/>
      <c r="C176" s="28" t="s">
        <v>4</v>
      </c>
      <c r="D176" s="20">
        <v>5</v>
      </c>
      <c r="E176" s="20"/>
      <c r="F176" s="20">
        <v>5</v>
      </c>
      <c r="G176" s="20"/>
      <c r="H176" s="20"/>
      <c r="I176" s="20">
        <v>136</v>
      </c>
      <c r="J176" s="20"/>
      <c r="K176" s="20"/>
      <c r="L176" s="20"/>
      <c r="M176" s="20">
        <v>136</v>
      </c>
      <c r="N176" s="20">
        <v>56</v>
      </c>
      <c r="O176" s="20">
        <v>74</v>
      </c>
      <c r="P176" s="20">
        <v>6</v>
      </c>
      <c r="Q176" s="20"/>
      <c r="R176" s="20">
        <v>123</v>
      </c>
      <c r="S176" s="20">
        <v>13</v>
      </c>
      <c r="T176" s="20"/>
      <c r="U176" s="20">
        <v>61</v>
      </c>
      <c r="V176" s="20">
        <v>61</v>
      </c>
      <c r="W176" s="20">
        <v>42</v>
      </c>
      <c r="X176" s="20">
        <v>100</v>
      </c>
      <c r="Y176" s="20">
        <v>25</v>
      </c>
      <c r="Z176" s="27">
        <v>37</v>
      </c>
      <c r="AA176" s="27">
        <v>25</v>
      </c>
      <c r="AB176" s="27">
        <v>110</v>
      </c>
      <c r="AC176" s="20">
        <v>6</v>
      </c>
      <c r="AD176" s="20"/>
      <c r="AE176" s="20"/>
      <c r="AF176" s="20">
        <v>2</v>
      </c>
      <c r="AG176" s="20"/>
      <c r="AH176" s="20">
        <v>2</v>
      </c>
      <c r="AI176" s="20"/>
      <c r="AJ176" s="20">
        <v>1</v>
      </c>
      <c r="AK176" s="20">
        <v>1</v>
      </c>
      <c r="AL176" s="20"/>
    </row>
    <row r="177" spans="1:38" x14ac:dyDescent="0.25">
      <c r="A177" s="31"/>
      <c r="B177" s="30" t="s">
        <v>274</v>
      </c>
      <c r="C177" s="28" t="s">
        <v>3</v>
      </c>
      <c r="D177" s="20">
        <v>0</v>
      </c>
      <c r="E177" s="20"/>
      <c r="F177" s="20"/>
      <c r="G177" s="20"/>
      <c r="H177" s="20"/>
      <c r="I177" s="20">
        <v>0</v>
      </c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7"/>
      <c r="AA177" s="27"/>
      <c r="AB177" s="27"/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31"/>
      <c r="B178" s="31"/>
      <c r="C178" s="28" t="s">
        <v>5</v>
      </c>
      <c r="D178" s="20">
        <v>0</v>
      </c>
      <c r="E178" s="20"/>
      <c r="F178" s="20"/>
      <c r="G178" s="20"/>
      <c r="H178" s="20"/>
      <c r="I178" s="20">
        <v>0</v>
      </c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7"/>
      <c r="AA178" s="27"/>
      <c r="AB178" s="27"/>
      <c r="AC178" s="20">
        <v>0</v>
      </c>
      <c r="AD178" s="20"/>
      <c r="AE178" s="20"/>
      <c r="AF178" s="20"/>
      <c r="AG178" s="20"/>
      <c r="AH178" s="20"/>
      <c r="AI178" s="20"/>
      <c r="AJ178" s="20"/>
      <c r="AK178" s="20"/>
      <c r="AL178" s="20"/>
    </row>
    <row r="179" spans="1:38" x14ac:dyDescent="0.25">
      <c r="A179" s="31"/>
      <c r="B179" s="31"/>
      <c r="C179" s="28" t="s">
        <v>4</v>
      </c>
      <c r="D179" s="20">
        <v>1</v>
      </c>
      <c r="E179" s="20"/>
      <c r="F179" s="20">
        <v>1</v>
      </c>
      <c r="G179" s="20"/>
      <c r="H179" s="20"/>
      <c r="I179" s="20">
        <v>42</v>
      </c>
      <c r="J179" s="20"/>
      <c r="K179" s="20"/>
      <c r="L179" s="20"/>
      <c r="M179" s="20">
        <v>42</v>
      </c>
      <c r="N179" s="20">
        <v>11</v>
      </c>
      <c r="O179" s="20">
        <v>31</v>
      </c>
      <c r="P179" s="20"/>
      <c r="Q179" s="20"/>
      <c r="R179" s="20">
        <v>36</v>
      </c>
      <c r="S179" s="20">
        <v>6</v>
      </c>
      <c r="T179" s="20"/>
      <c r="U179" s="20">
        <v>13</v>
      </c>
      <c r="V179" s="20">
        <v>13</v>
      </c>
      <c r="W179" s="20"/>
      <c r="X179" s="20">
        <v>36</v>
      </c>
      <c r="Y179" s="20"/>
      <c r="Z179" s="27">
        <v>38</v>
      </c>
      <c r="AA179" s="27">
        <v>25</v>
      </c>
      <c r="AB179" s="27">
        <v>75</v>
      </c>
      <c r="AC179" s="20">
        <v>0</v>
      </c>
      <c r="AD179" s="20"/>
      <c r="AE179" s="20"/>
      <c r="AF179" s="20"/>
      <c r="AG179" s="20"/>
      <c r="AH179" s="20"/>
      <c r="AI179" s="20"/>
      <c r="AJ179" s="20"/>
      <c r="AK179" s="20"/>
      <c r="AL179" s="20"/>
    </row>
    <row r="180" spans="1:38" x14ac:dyDescent="0.25">
      <c r="A180" s="31"/>
      <c r="B180" s="30" t="s">
        <v>273</v>
      </c>
      <c r="C180" s="28" t="s">
        <v>3</v>
      </c>
      <c r="D180" s="20">
        <v>0</v>
      </c>
      <c r="E180" s="20"/>
      <c r="F180" s="20"/>
      <c r="G180" s="20"/>
      <c r="H180" s="20"/>
      <c r="I180" s="20">
        <v>0</v>
      </c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7"/>
      <c r="AA180" s="27"/>
      <c r="AB180" s="27"/>
      <c r="AC180" s="20">
        <v>0</v>
      </c>
      <c r="AD180" s="20"/>
      <c r="AE180" s="20"/>
      <c r="AF180" s="20"/>
      <c r="AG180" s="20"/>
      <c r="AH180" s="20"/>
      <c r="AI180" s="20"/>
      <c r="AJ180" s="20"/>
      <c r="AK180" s="20"/>
      <c r="AL180" s="20"/>
    </row>
    <row r="181" spans="1:38" x14ac:dyDescent="0.25">
      <c r="A181" s="31"/>
      <c r="B181" s="31"/>
      <c r="C181" s="28" t="s">
        <v>5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7"/>
      <c r="AA181" s="27"/>
      <c r="AB181" s="27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31"/>
      <c r="B182" s="31"/>
      <c r="C182" s="28" t="s">
        <v>4</v>
      </c>
      <c r="D182" s="20">
        <v>2</v>
      </c>
      <c r="E182" s="20"/>
      <c r="F182" s="20">
        <v>2</v>
      </c>
      <c r="G182" s="20"/>
      <c r="H182" s="20"/>
      <c r="I182" s="20">
        <v>56</v>
      </c>
      <c r="J182" s="20"/>
      <c r="K182" s="20"/>
      <c r="L182" s="20"/>
      <c r="M182" s="20">
        <v>56</v>
      </c>
      <c r="N182" s="20">
        <v>20</v>
      </c>
      <c r="O182" s="20">
        <v>36</v>
      </c>
      <c r="P182" s="20"/>
      <c r="Q182" s="20"/>
      <c r="R182" s="20">
        <v>49</v>
      </c>
      <c r="S182" s="20">
        <v>7</v>
      </c>
      <c r="T182" s="20"/>
      <c r="U182" s="20">
        <v>16</v>
      </c>
      <c r="V182" s="20">
        <v>16</v>
      </c>
      <c r="W182" s="20">
        <v>3</v>
      </c>
      <c r="X182" s="20">
        <v>55</v>
      </c>
      <c r="Y182" s="20">
        <v>2</v>
      </c>
      <c r="Z182" s="27">
        <v>34</v>
      </c>
      <c r="AA182" s="27">
        <v>18</v>
      </c>
      <c r="AB182" s="27">
        <v>100</v>
      </c>
      <c r="AC182" s="20">
        <v>0</v>
      </c>
      <c r="AD182" s="20"/>
      <c r="AE182" s="20"/>
      <c r="AF182" s="20"/>
      <c r="AG182" s="20"/>
      <c r="AH182" s="20"/>
      <c r="AI182" s="20"/>
      <c r="AJ182" s="20"/>
      <c r="AK182" s="20"/>
      <c r="AL182" s="20"/>
    </row>
    <row r="183" spans="1:38" x14ac:dyDescent="0.25">
      <c r="A183" s="31"/>
      <c r="B183" s="30" t="s">
        <v>275</v>
      </c>
      <c r="C183" s="28" t="s">
        <v>3</v>
      </c>
      <c r="D183" s="20">
        <v>0</v>
      </c>
      <c r="E183" s="20"/>
      <c r="F183" s="20"/>
      <c r="G183" s="20"/>
      <c r="H183" s="20"/>
      <c r="I183" s="20">
        <v>0</v>
      </c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7"/>
      <c r="AA183" s="27"/>
      <c r="AB183" s="27"/>
      <c r="AC183" s="20">
        <v>0</v>
      </c>
      <c r="AD183" s="20"/>
      <c r="AE183" s="20"/>
      <c r="AF183" s="20"/>
      <c r="AG183" s="20"/>
      <c r="AH183" s="20"/>
      <c r="AI183" s="20"/>
      <c r="AJ183" s="20"/>
      <c r="AK183" s="20"/>
      <c r="AL183" s="20"/>
    </row>
    <row r="184" spans="1:38" x14ac:dyDescent="0.25">
      <c r="A184" s="31"/>
      <c r="B184" s="31"/>
      <c r="C184" s="28" t="s">
        <v>5</v>
      </c>
      <c r="D184" s="20">
        <v>0</v>
      </c>
      <c r="E184" s="20"/>
      <c r="F184" s="20"/>
      <c r="G184" s="20"/>
      <c r="H184" s="20"/>
      <c r="I184" s="20">
        <v>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7"/>
      <c r="AA184" s="27"/>
      <c r="AB184" s="27"/>
      <c r="AC184" s="20">
        <v>0</v>
      </c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x14ac:dyDescent="0.25">
      <c r="A185" s="31"/>
      <c r="B185" s="31"/>
      <c r="C185" s="28" t="s">
        <v>4</v>
      </c>
      <c r="D185" s="20">
        <v>0</v>
      </c>
      <c r="E185" s="20"/>
      <c r="F185" s="20"/>
      <c r="G185" s="20"/>
      <c r="H185" s="20"/>
      <c r="I185" s="20">
        <v>59</v>
      </c>
      <c r="J185" s="20"/>
      <c r="K185" s="20"/>
      <c r="L185" s="20"/>
      <c r="M185" s="20">
        <v>59</v>
      </c>
      <c r="N185" s="20">
        <v>9</v>
      </c>
      <c r="O185" s="20">
        <v>48</v>
      </c>
      <c r="P185" s="20">
        <v>2</v>
      </c>
      <c r="Q185" s="20"/>
      <c r="R185" s="20">
        <v>53</v>
      </c>
      <c r="S185" s="20">
        <v>6</v>
      </c>
      <c r="T185" s="20"/>
      <c r="U185" s="20">
        <v>28</v>
      </c>
      <c r="V185" s="20">
        <v>28</v>
      </c>
      <c r="W185" s="20">
        <v>2</v>
      </c>
      <c r="X185" s="20">
        <v>48</v>
      </c>
      <c r="Y185" s="20">
        <v>6</v>
      </c>
      <c r="Z185" s="27">
        <v>40</v>
      </c>
      <c r="AA185" s="27">
        <v>18</v>
      </c>
      <c r="AB185" s="27">
        <v>100</v>
      </c>
      <c r="AC185" s="20">
        <v>0</v>
      </c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x14ac:dyDescent="0.25">
      <c r="A186" s="30" t="s">
        <v>285</v>
      </c>
      <c r="B186" s="30" t="s">
        <v>286</v>
      </c>
      <c r="C186" s="28" t="s">
        <v>3</v>
      </c>
      <c r="D186" s="20">
        <v>0</v>
      </c>
      <c r="E186" s="20"/>
      <c r="F186" s="20"/>
      <c r="G186" s="20"/>
      <c r="H186" s="20"/>
      <c r="I186" s="20">
        <v>22</v>
      </c>
      <c r="J186" s="20"/>
      <c r="K186" s="20">
        <v>12</v>
      </c>
      <c r="L186" s="20"/>
      <c r="M186" s="20">
        <v>10</v>
      </c>
      <c r="N186" s="20">
        <v>9</v>
      </c>
      <c r="O186" s="20">
        <v>1</v>
      </c>
      <c r="P186" s="20"/>
      <c r="Q186" s="20">
        <v>12</v>
      </c>
      <c r="R186" s="20">
        <v>20</v>
      </c>
      <c r="S186" s="20">
        <v>2</v>
      </c>
      <c r="T186" s="20"/>
      <c r="U186" s="20">
        <v>1</v>
      </c>
      <c r="V186" s="20">
        <v>1</v>
      </c>
      <c r="W186" s="20"/>
      <c r="X186" s="20">
        <v>18</v>
      </c>
      <c r="Y186" s="20">
        <v>1</v>
      </c>
      <c r="Z186" s="27">
        <v>40</v>
      </c>
      <c r="AA186" s="27">
        <v>20</v>
      </c>
      <c r="AB186" s="27">
        <v>8</v>
      </c>
      <c r="AC186" s="20">
        <v>0</v>
      </c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x14ac:dyDescent="0.25">
      <c r="A187" s="31"/>
      <c r="B187" s="31"/>
      <c r="C187" s="28" t="s">
        <v>5</v>
      </c>
      <c r="D187" s="20">
        <v>0</v>
      </c>
      <c r="E187" s="20"/>
      <c r="F187" s="20"/>
      <c r="G187" s="20"/>
      <c r="H187" s="20"/>
      <c r="I187" s="20">
        <v>0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7"/>
      <c r="AA187" s="27"/>
      <c r="AB187" s="27"/>
      <c r="AC187" s="20">
        <v>0</v>
      </c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x14ac:dyDescent="0.25">
      <c r="A188" s="31"/>
      <c r="B188" s="31"/>
      <c r="C188" s="28" t="s">
        <v>4</v>
      </c>
      <c r="D188" s="20">
        <v>0</v>
      </c>
      <c r="E188" s="20"/>
      <c r="F188" s="20"/>
      <c r="G188" s="20"/>
      <c r="H188" s="20"/>
      <c r="I188" s="20">
        <v>22</v>
      </c>
      <c r="J188" s="20"/>
      <c r="K188" s="20">
        <v>1</v>
      </c>
      <c r="L188" s="20"/>
      <c r="M188" s="20">
        <v>21</v>
      </c>
      <c r="N188" s="20">
        <v>18</v>
      </c>
      <c r="O188" s="20">
        <v>3</v>
      </c>
      <c r="P188" s="20">
        <v>0</v>
      </c>
      <c r="Q188" s="20">
        <v>1</v>
      </c>
      <c r="R188" s="20">
        <v>20</v>
      </c>
      <c r="S188" s="20">
        <v>2</v>
      </c>
      <c r="T188" s="20"/>
      <c r="U188" s="20">
        <v>2</v>
      </c>
      <c r="V188" s="20">
        <v>1</v>
      </c>
      <c r="W188" s="20">
        <v>1</v>
      </c>
      <c r="X188" s="20">
        <v>18</v>
      </c>
      <c r="Y188" s="20"/>
      <c r="Z188" s="27">
        <v>40</v>
      </c>
      <c r="AA188" s="27">
        <v>23</v>
      </c>
      <c r="AB188" s="27">
        <v>72</v>
      </c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31"/>
      <c r="B189" s="30" t="s">
        <v>287</v>
      </c>
      <c r="C189" s="28" t="s">
        <v>3</v>
      </c>
      <c r="D189" s="20">
        <v>0</v>
      </c>
      <c r="E189" s="20"/>
      <c r="F189" s="20"/>
      <c r="G189" s="20"/>
      <c r="H189" s="20"/>
      <c r="I189" s="20">
        <v>3</v>
      </c>
      <c r="J189" s="20"/>
      <c r="K189" s="20"/>
      <c r="L189" s="20"/>
      <c r="M189" s="20">
        <v>3</v>
      </c>
      <c r="N189" s="20"/>
      <c r="O189" s="20"/>
      <c r="P189" s="20">
        <v>3</v>
      </c>
      <c r="Q189" s="20"/>
      <c r="R189" s="20">
        <v>2</v>
      </c>
      <c r="S189" s="20">
        <v>1</v>
      </c>
      <c r="T189" s="20"/>
      <c r="U189" s="20">
        <v>1</v>
      </c>
      <c r="V189" s="20">
        <v>1</v>
      </c>
      <c r="W189" s="20"/>
      <c r="X189" s="20">
        <v>3</v>
      </c>
      <c r="Y189" s="20"/>
      <c r="Z189" s="27">
        <v>35</v>
      </c>
      <c r="AA189" s="27">
        <v>20</v>
      </c>
      <c r="AB189" s="27">
        <v>7</v>
      </c>
      <c r="AC189" s="20">
        <v>0</v>
      </c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x14ac:dyDescent="0.25">
      <c r="A190" s="31"/>
      <c r="B190" s="31"/>
      <c r="C190" s="28" t="s">
        <v>5</v>
      </c>
      <c r="D190" s="20">
        <v>0</v>
      </c>
      <c r="E190" s="20"/>
      <c r="F190" s="20"/>
      <c r="G190" s="20"/>
      <c r="H190" s="20"/>
      <c r="I190" s="20">
        <v>0</v>
      </c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7"/>
      <c r="AA190" s="27"/>
      <c r="AB190" s="27"/>
      <c r="AC190" s="20">
        <v>0</v>
      </c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x14ac:dyDescent="0.25">
      <c r="A191" s="31"/>
      <c r="B191" s="31"/>
      <c r="C191" s="28" t="s">
        <v>4</v>
      </c>
      <c r="D191" s="20">
        <v>0</v>
      </c>
      <c r="E191" s="20"/>
      <c r="F191" s="20"/>
      <c r="G191" s="20"/>
      <c r="H191" s="20"/>
      <c r="I191" s="20">
        <v>2</v>
      </c>
      <c r="J191" s="20"/>
      <c r="K191" s="20"/>
      <c r="L191" s="20"/>
      <c r="M191" s="20">
        <v>2</v>
      </c>
      <c r="N191" s="20"/>
      <c r="O191" s="20"/>
      <c r="P191" s="20">
        <v>2</v>
      </c>
      <c r="Q191" s="20"/>
      <c r="R191" s="20"/>
      <c r="S191" s="20">
        <v>2</v>
      </c>
      <c r="T191" s="20"/>
      <c r="U191" s="20"/>
      <c r="V191" s="20"/>
      <c r="W191" s="20"/>
      <c r="X191" s="20"/>
      <c r="Y191" s="20"/>
      <c r="Z191" s="27">
        <v>62</v>
      </c>
      <c r="AA191" s="27">
        <v>20</v>
      </c>
      <c r="AB191" s="27">
        <v>70</v>
      </c>
      <c r="AC191" s="20">
        <v>0</v>
      </c>
      <c r="AD191" s="20"/>
      <c r="AE191" s="20"/>
      <c r="AF191" s="20"/>
      <c r="AG191" s="20"/>
      <c r="AH191" s="20"/>
      <c r="AI191" s="20"/>
      <c r="AJ191" s="20"/>
      <c r="AK191" s="20"/>
      <c r="AL191" s="20"/>
    </row>
    <row r="192" spans="1:38" x14ac:dyDescent="0.25">
      <c r="A192" s="30" t="s">
        <v>277</v>
      </c>
      <c r="B192" s="30" t="s">
        <v>312</v>
      </c>
      <c r="C192" s="28" t="s">
        <v>3</v>
      </c>
      <c r="D192" s="20">
        <v>1</v>
      </c>
      <c r="E192" s="20">
        <v>1</v>
      </c>
      <c r="F192" s="20">
        <v>0</v>
      </c>
      <c r="G192" s="20">
        <v>0</v>
      </c>
      <c r="H192" s="20">
        <v>0</v>
      </c>
      <c r="I192" s="20">
        <v>15</v>
      </c>
      <c r="J192" s="20">
        <v>0</v>
      </c>
      <c r="K192" s="20">
        <v>0</v>
      </c>
      <c r="L192" s="20">
        <v>0</v>
      </c>
      <c r="M192" s="20">
        <v>15</v>
      </c>
      <c r="N192" s="20">
        <v>2</v>
      </c>
      <c r="O192" s="20">
        <v>11</v>
      </c>
      <c r="P192" s="20">
        <v>2</v>
      </c>
      <c r="Q192" s="20">
        <v>0</v>
      </c>
      <c r="R192" s="20">
        <v>9</v>
      </c>
      <c r="S192" s="20">
        <v>6</v>
      </c>
      <c r="T192" s="20">
        <v>0</v>
      </c>
      <c r="U192" s="20">
        <v>1</v>
      </c>
      <c r="V192" s="20">
        <v>1</v>
      </c>
      <c r="W192" s="20">
        <v>4</v>
      </c>
      <c r="X192" s="20">
        <v>14</v>
      </c>
      <c r="Y192" s="20">
        <v>0</v>
      </c>
      <c r="Z192" s="27">
        <v>39</v>
      </c>
      <c r="AA192" s="27">
        <v>19</v>
      </c>
      <c r="AB192" s="27">
        <v>10</v>
      </c>
      <c r="AC192" s="20">
        <v>0</v>
      </c>
      <c r="AD192" s="20"/>
      <c r="AE192" s="20"/>
      <c r="AF192" s="20"/>
      <c r="AG192" s="20"/>
      <c r="AH192" s="20"/>
      <c r="AI192" s="20"/>
      <c r="AJ192" s="20"/>
      <c r="AK192" s="20"/>
      <c r="AL192" s="20"/>
    </row>
    <row r="193" spans="1:38" x14ac:dyDescent="0.25">
      <c r="A193" s="31"/>
      <c r="B193" s="31"/>
      <c r="C193" s="28" t="s">
        <v>5</v>
      </c>
      <c r="D193" s="20">
        <v>0</v>
      </c>
      <c r="E193" s="20"/>
      <c r="F193" s="20"/>
      <c r="G193" s="20"/>
      <c r="H193" s="20"/>
      <c r="I193" s="20">
        <v>0</v>
      </c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7"/>
      <c r="AA193" s="27"/>
      <c r="AB193" s="27"/>
      <c r="AC193" s="20">
        <v>0</v>
      </c>
      <c r="AD193" s="20"/>
      <c r="AE193" s="20"/>
      <c r="AF193" s="20"/>
      <c r="AG193" s="20"/>
      <c r="AH193" s="20"/>
      <c r="AI193" s="20"/>
      <c r="AJ193" s="20"/>
      <c r="AK193" s="20"/>
      <c r="AL193" s="20"/>
    </row>
    <row r="194" spans="1:38" x14ac:dyDescent="0.25">
      <c r="A194" s="31"/>
      <c r="B194" s="31"/>
      <c r="C194" s="28" t="s">
        <v>4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115</v>
      </c>
      <c r="J194" s="20">
        <v>0</v>
      </c>
      <c r="K194" s="20">
        <v>0</v>
      </c>
      <c r="L194" s="20">
        <v>0</v>
      </c>
      <c r="M194" s="20">
        <v>115</v>
      </c>
      <c r="N194" s="20">
        <v>2</v>
      </c>
      <c r="O194" s="20">
        <v>112</v>
      </c>
      <c r="P194" s="20">
        <v>1</v>
      </c>
      <c r="Q194" s="20">
        <v>0</v>
      </c>
      <c r="R194" s="20">
        <v>100</v>
      </c>
      <c r="S194" s="20">
        <v>15</v>
      </c>
      <c r="T194" s="20">
        <v>0</v>
      </c>
      <c r="U194" s="20">
        <v>22</v>
      </c>
      <c r="V194" s="20">
        <v>22</v>
      </c>
      <c r="W194" s="20">
        <v>25</v>
      </c>
      <c r="X194" s="20">
        <v>100</v>
      </c>
      <c r="Y194" s="20">
        <v>1</v>
      </c>
      <c r="Z194" s="27">
        <v>40</v>
      </c>
      <c r="AA194" s="27">
        <v>16</v>
      </c>
      <c r="AB194" s="27">
        <v>109</v>
      </c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31"/>
      <c r="B195" s="30" t="s">
        <v>24</v>
      </c>
      <c r="C195" s="28" t="s">
        <v>3</v>
      </c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7"/>
      <c r="AA195" s="27"/>
      <c r="AB195" s="27"/>
      <c r="AC195" s="20">
        <v>0</v>
      </c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x14ac:dyDescent="0.25">
      <c r="A196" s="31"/>
      <c r="B196" s="31"/>
      <c r="C196" s="28" t="s">
        <v>5</v>
      </c>
      <c r="D196" s="20">
        <v>0</v>
      </c>
      <c r="E196" s="20"/>
      <c r="F196" s="20"/>
      <c r="G196" s="20"/>
      <c r="H196" s="20"/>
      <c r="I196" s="20">
        <v>0</v>
      </c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7"/>
      <c r="AA196" s="27"/>
      <c r="AB196" s="27"/>
      <c r="AC196" s="20">
        <v>0</v>
      </c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x14ac:dyDescent="0.25">
      <c r="A197" s="31"/>
      <c r="B197" s="31"/>
      <c r="C197" s="28" t="s">
        <v>4</v>
      </c>
      <c r="D197" s="20">
        <v>0</v>
      </c>
      <c r="E197" s="20"/>
      <c r="F197" s="20">
        <v>0</v>
      </c>
      <c r="G197" s="20"/>
      <c r="H197" s="20">
        <v>0</v>
      </c>
      <c r="I197" s="20">
        <v>10</v>
      </c>
      <c r="J197" s="20">
        <v>0</v>
      </c>
      <c r="K197" s="20">
        <v>0</v>
      </c>
      <c r="L197" s="20">
        <v>0</v>
      </c>
      <c r="M197" s="20">
        <v>10</v>
      </c>
      <c r="N197" s="20">
        <v>5</v>
      </c>
      <c r="O197" s="20"/>
      <c r="P197" s="20">
        <v>5</v>
      </c>
      <c r="Q197" s="20">
        <v>0</v>
      </c>
      <c r="R197" s="20">
        <v>7</v>
      </c>
      <c r="S197" s="20">
        <v>3</v>
      </c>
      <c r="T197" s="20">
        <v>0</v>
      </c>
      <c r="U197" s="20">
        <v>3</v>
      </c>
      <c r="V197" s="20">
        <v>3</v>
      </c>
      <c r="W197" s="20">
        <v>0</v>
      </c>
      <c r="X197" s="20">
        <v>5</v>
      </c>
      <c r="Y197" s="20">
        <v>10</v>
      </c>
      <c r="Z197" s="27">
        <v>42</v>
      </c>
      <c r="AA197" s="27">
        <v>21</v>
      </c>
      <c r="AB197" s="27">
        <v>86</v>
      </c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31"/>
      <c r="B198" s="30" t="s">
        <v>310</v>
      </c>
      <c r="C198" s="28" t="s">
        <v>3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33</v>
      </c>
      <c r="J198" s="20">
        <v>0</v>
      </c>
      <c r="K198" s="20">
        <v>0</v>
      </c>
      <c r="L198" s="20">
        <v>0</v>
      </c>
      <c r="M198" s="20">
        <v>33</v>
      </c>
      <c r="N198" s="20">
        <v>0</v>
      </c>
      <c r="O198" s="20">
        <v>33</v>
      </c>
      <c r="P198" s="20">
        <v>0</v>
      </c>
      <c r="Q198" s="20">
        <v>0</v>
      </c>
      <c r="R198" s="20">
        <v>27</v>
      </c>
      <c r="S198" s="20">
        <v>6</v>
      </c>
      <c r="T198" s="20">
        <v>0</v>
      </c>
      <c r="U198" s="20">
        <v>9</v>
      </c>
      <c r="V198" s="20">
        <v>9</v>
      </c>
      <c r="W198" s="20">
        <v>2</v>
      </c>
      <c r="X198" s="20">
        <v>29</v>
      </c>
      <c r="Y198" s="20">
        <v>2</v>
      </c>
      <c r="Z198" s="27">
        <v>41</v>
      </c>
      <c r="AA198" s="27">
        <v>20</v>
      </c>
      <c r="AB198" s="27">
        <v>8</v>
      </c>
      <c r="AC198" s="20">
        <v>1</v>
      </c>
      <c r="AD198" s="20"/>
      <c r="AE198" s="20"/>
      <c r="AF198" s="20"/>
      <c r="AG198" s="20"/>
      <c r="AH198" s="20"/>
      <c r="AI198" s="20"/>
      <c r="AJ198" s="20"/>
      <c r="AK198" s="20">
        <v>1</v>
      </c>
      <c r="AL198" s="20"/>
    </row>
    <row r="199" spans="1:38" x14ac:dyDescent="0.25">
      <c r="A199" s="31"/>
      <c r="B199" s="31"/>
      <c r="C199" s="28" t="s">
        <v>5</v>
      </c>
      <c r="D199" s="20">
        <v>0</v>
      </c>
      <c r="E199" s="20"/>
      <c r="F199" s="20"/>
      <c r="G199" s="20"/>
      <c r="H199" s="20"/>
      <c r="I199" s="20">
        <v>0</v>
      </c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7"/>
      <c r="AA199" s="27"/>
      <c r="AB199" s="27"/>
      <c r="AC199" s="20">
        <v>0</v>
      </c>
      <c r="AD199" s="20"/>
      <c r="AE199" s="20"/>
      <c r="AF199" s="20"/>
      <c r="AG199" s="20"/>
      <c r="AH199" s="20"/>
      <c r="AI199" s="20"/>
      <c r="AJ199" s="20"/>
      <c r="AK199" s="20"/>
      <c r="AL199" s="20"/>
    </row>
    <row r="200" spans="1:38" x14ac:dyDescent="0.25">
      <c r="A200" s="31"/>
      <c r="B200" s="31"/>
      <c r="C200" s="28" t="s">
        <v>4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98</v>
      </c>
      <c r="J200" s="20">
        <v>0</v>
      </c>
      <c r="K200" s="20">
        <v>0</v>
      </c>
      <c r="L200" s="20">
        <v>0</v>
      </c>
      <c r="M200" s="20">
        <v>98</v>
      </c>
      <c r="N200" s="20">
        <v>0</v>
      </c>
      <c r="O200" s="20">
        <v>98</v>
      </c>
      <c r="P200" s="20">
        <v>0</v>
      </c>
      <c r="Q200" s="20">
        <v>0</v>
      </c>
      <c r="R200" s="20">
        <v>86</v>
      </c>
      <c r="S200" s="20">
        <v>12</v>
      </c>
      <c r="T200" s="20">
        <v>0</v>
      </c>
      <c r="U200" s="20">
        <v>36</v>
      </c>
      <c r="V200" s="20">
        <v>34</v>
      </c>
      <c r="W200" s="20">
        <v>10</v>
      </c>
      <c r="X200" s="20">
        <v>91</v>
      </c>
      <c r="Y200" s="20">
        <v>9</v>
      </c>
      <c r="Z200" s="27">
        <v>43</v>
      </c>
      <c r="AA200" s="27">
        <v>23</v>
      </c>
      <c r="AB200" s="27">
        <v>68</v>
      </c>
      <c r="AC200" s="20">
        <v>0</v>
      </c>
      <c r="AD200" s="20"/>
      <c r="AE200" s="20"/>
      <c r="AF200" s="20"/>
      <c r="AG200" s="20"/>
      <c r="AH200" s="20"/>
      <c r="AI200" s="20"/>
      <c r="AJ200" s="20"/>
      <c r="AK200" s="20"/>
      <c r="AL200" s="20"/>
    </row>
    <row r="201" spans="1:38" x14ac:dyDescent="0.25">
      <c r="A201" s="31"/>
      <c r="B201" s="30" t="s">
        <v>280</v>
      </c>
      <c r="C201" s="28" t="s">
        <v>3</v>
      </c>
      <c r="D201" s="20">
        <v>2</v>
      </c>
      <c r="E201" s="20">
        <v>2</v>
      </c>
      <c r="F201" s="20">
        <v>0</v>
      </c>
      <c r="G201" s="20"/>
      <c r="H201" s="20">
        <v>0</v>
      </c>
      <c r="I201" s="20">
        <v>103</v>
      </c>
      <c r="J201" s="20">
        <v>0</v>
      </c>
      <c r="K201" s="20">
        <v>0</v>
      </c>
      <c r="L201" s="20">
        <v>0</v>
      </c>
      <c r="M201" s="20">
        <v>103</v>
      </c>
      <c r="N201" s="20">
        <v>18</v>
      </c>
      <c r="O201" s="20">
        <v>76</v>
      </c>
      <c r="P201" s="20">
        <v>9</v>
      </c>
      <c r="Q201" s="20">
        <v>0</v>
      </c>
      <c r="R201" s="20">
        <v>79</v>
      </c>
      <c r="S201" s="20">
        <v>24</v>
      </c>
      <c r="T201" s="20">
        <v>0</v>
      </c>
      <c r="U201" s="20">
        <v>28</v>
      </c>
      <c r="V201" s="20">
        <v>28</v>
      </c>
      <c r="W201" s="20">
        <v>3</v>
      </c>
      <c r="X201" s="20">
        <v>40</v>
      </c>
      <c r="Y201" s="20">
        <v>3</v>
      </c>
      <c r="Z201" s="27">
        <v>37</v>
      </c>
      <c r="AA201" s="27">
        <v>19</v>
      </c>
      <c r="AB201" s="27">
        <v>11</v>
      </c>
      <c r="AC201" s="20">
        <v>1</v>
      </c>
      <c r="AD201" s="20"/>
      <c r="AE201" s="20"/>
      <c r="AF201" s="20"/>
      <c r="AG201" s="20"/>
      <c r="AH201" s="20"/>
      <c r="AI201" s="20"/>
      <c r="AJ201" s="20">
        <v>1</v>
      </c>
      <c r="AK201" s="20"/>
      <c r="AL201" s="20"/>
    </row>
    <row r="202" spans="1:38" x14ac:dyDescent="0.25">
      <c r="A202" s="31"/>
      <c r="B202" s="31"/>
      <c r="C202" s="28" t="s">
        <v>5</v>
      </c>
      <c r="D202" s="20">
        <v>0</v>
      </c>
      <c r="E202" s="20"/>
      <c r="F202" s="20"/>
      <c r="G202" s="20"/>
      <c r="H202" s="20"/>
      <c r="I202" s="20">
        <v>0</v>
      </c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7"/>
      <c r="AA202" s="27"/>
      <c r="AB202" s="27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31"/>
      <c r="B203" s="31"/>
      <c r="C203" s="28" t="s">
        <v>4</v>
      </c>
      <c r="D203" s="20">
        <v>22</v>
      </c>
      <c r="E203" s="20">
        <v>22</v>
      </c>
      <c r="F203" s="20">
        <v>0</v>
      </c>
      <c r="G203" s="20">
        <v>0</v>
      </c>
      <c r="H203" s="20">
        <v>0</v>
      </c>
      <c r="I203" s="20">
        <v>336</v>
      </c>
      <c r="J203" s="20">
        <v>0</v>
      </c>
      <c r="K203" s="20">
        <v>0</v>
      </c>
      <c r="L203" s="20">
        <v>0</v>
      </c>
      <c r="M203" s="20">
        <v>336</v>
      </c>
      <c r="N203" s="20">
        <v>38</v>
      </c>
      <c r="O203" s="20">
        <v>245</v>
      </c>
      <c r="P203" s="20">
        <v>53</v>
      </c>
      <c r="Q203" s="20">
        <v>0</v>
      </c>
      <c r="R203" s="20">
        <v>266</v>
      </c>
      <c r="S203" s="20">
        <v>70</v>
      </c>
      <c r="T203" s="20">
        <v>0</v>
      </c>
      <c r="U203" s="20">
        <v>89</v>
      </c>
      <c r="V203" s="20">
        <v>88</v>
      </c>
      <c r="W203" s="20">
        <v>12</v>
      </c>
      <c r="X203" s="20">
        <v>63</v>
      </c>
      <c r="Y203" s="20">
        <v>19</v>
      </c>
      <c r="Z203" s="27">
        <v>38</v>
      </c>
      <c r="AA203" s="27">
        <v>21</v>
      </c>
      <c r="AB203" s="27">
        <v>110</v>
      </c>
      <c r="AC203" s="20">
        <v>0</v>
      </c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x14ac:dyDescent="0.25">
      <c r="A204" s="30" t="s">
        <v>106</v>
      </c>
      <c r="B204" s="30" t="s">
        <v>114</v>
      </c>
      <c r="C204" s="28" t="s">
        <v>3</v>
      </c>
      <c r="D204" s="20">
        <v>0</v>
      </c>
      <c r="E204" s="20"/>
      <c r="F204" s="20"/>
      <c r="G204" s="20"/>
      <c r="H204" s="20"/>
      <c r="I204" s="20">
        <v>0</v>
      </c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7"/>
      <c r="AA204" s="27"/>
      <c r="AB204" s="27"/>
      <c r="AC204" s="20">
        <v>0</v>
      </c>
      <c r="AD204" s="20"/>
      <c r="AE204" s="20"/>
      <c r="AF204" s="20"/>
      <c r="AG204" s="20"/>
      <c r="AH204" s="20"/>
      <c r="AI204" s="20"/>
      <c r="AJ204" s="20"/>
      <c r="AK204" s="20"/>
      <c r="AL204" s="20"/>
    </row>
    <row r="205" spans="1:38" x14ac:dyDescent="0.25">
      <c r="A205" s="31"/>
      <c r="B205" s="31"/>
      <c r="C205" s="28" t="s">
        <v>5</v>
      </c>
      <c r="D205" s="20">
        <v>0</v>
      </c>
      <c r="E205" s="20"/>
      <c r="F205" s="20"/>
      <c r="G205" s="20"/>
      <c r="H205" s="20"/>
      <c r="I205" s="20">
        <v>0</v>
      </c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7"/>
      <c r="AA205" s="27"/>
      <c r="AB205" s="27"/>
      <c r="AC205" s="20">
        <v>0</v>
      </c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x14ac:dyDescent="0.25">
      <c r="A206" s="31"/>
      <c r="B206" s="31"/>
      <c r="C206" s="28" t="s">
        <v>4</v>
      </c>
      <c r="D206" s="20">
        <v>1</v>
      </c>
      <c r="E206" s="20">
        <v>1</v>
      </c>
      <c r="F206" s="20">
        <v>0</v>
      </c>
      <c r="G206" s="20">
        <v>0</v>
      </c>
      <c r="H206" s="20">
        <v>0</v>
      </c>
      <c r="I206" s="20">
        <v>5</v>
      </c>
      <c r="J206" s="20">
        <v>0</v>
      </c>
      <c r="K206" s="20">
        <v>0</v>
      </c>
      <c r="L206" s="20">
        <v>0</v>
      </c>
      <c r="M206" s="20">
        <v>5</v>
      </c>
      <c r="N206" s="20">
        <v>1</v>
      </c>
      <c r="O206" s="20">
        <v>4</v>
      </c>
      <c r="P206" s="20">
        <v>0</v>
      </c>
      <c r="Q206" s="20">
        <v>0</v>
      </c>
      <c r="R206" s="20">
        <v>5</v>
      </c>
      <c r="S206" s="20">
        <v>0</v>
      </c>
      <c r="T206" s="20">
        <v>0</v>
      </c>
      <c r="U206" s="20">
        <v>5</v>
      </c>
      <c r="V206" s="20">
        <v>5</v>
      </c>
      <c r="W206" s="20">
        <v>3</v>
      </c>
      <c r="X206" s="20">
        <v>5</v>
      </c>
      <c r="Y206" s="20">
        <v>0</v>
      </c>
      <c r="Z206" s="27">
        <v>42</v>
      </c>
      <c r="AA206" s="27">
        <v>14</v>
      </c>
      <c r="AB206" s="27">
        <v>111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</row>
    <row r="207" spans="1:38" x14ac:dyDescent="0.25">
      <c r="A207" s="31"/>
      <c r="B207" s="30" t="s">
        <v>107</v>
      </c>
      <c r="C207" s="28" t="s">
        <v>3</v>
      </c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7"/>
      <c r="AA207" s="27"/>
      <c r="AB207" s="27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</row>
    <row r="208" spans="1:38" x14ac:dyDescent="0.25">
      <c r="A208" s="31"/>
      <c r="B208" s="31"/>
      <c r="C208" s="28" t="s">
        <v>5</v>
      </c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7"/>
      <c r="AA208" s="27"/>
      <c r="AB208" s="27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</row>
    <row r="209" spans="1:38" x14ac:dyDescent="0.25">
      <c r="A209" s="31"/>
      <c r="B209" s="31"/>
      <c r="C209" s="28" t="s">
        <v>4</v>
      </c>
      <c r="D209" s="20">
        <v>1</v>
      </c>
      <c r="E209" s="20">
        <v>0</v>
      </c>
      <c r="F209" s="20">
        <v>0</v>
      </c>
      <c r="G209" s="20">
        <v>0</v>
      </c>
      <c r="H209" s="20">
        <v>0</v>
      </c>
      <c r="I209" s="20">
        <v>7</v>
      </c>
      <c r="J209" s="20">
        <v>0</v>
      </c>
      <c r="K209" s="20">
        <v>0</v>
      </c>
      <c r="L209" s="20">
        <v>0</v>
      </c>
      <c r="M209" s="20">
        <v>7</v>
      </c>
      <c r="N209" s="20">
        <v>1</v>
      </c>
      <c r="O209" s="20">
        <v>6</v>
      </c>
      <c r="P209" s="20">
        <v>0</v>
      </c>
      <c r="Q209" s="20">
        <v>0</v>
      </c>
      <c r="R209" s="20">
        <v>6</v>
      </c>
      <c r="S209" s="20">
        <v>1</v>
      </c>
      <c r="T209" s="20">
        <v>0</v>
      </c>
      <c r="U209" s="20">
        <v>1</v>
      </c>
      <c r="V209" s="20">
        <v>0</v>
      </c>
      <c r="W209" s="20">
        <v>0</v>
      </c>
      <c r="X209" s="20">
        <v>0</v>
      </c>
      <c r="Y209" s="20">
        <v>2</v>
      </c>
      <c r="Z209" s="27">
        <v>45</v>
      </c>
      <c r="AA209" s="27">
        <v>24</v>
      </c>
      <c r="AB209" s="27">
        <v>105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</row>
    <row r="210" spans="1:38" x14ac:dyDescent="0.25">
      <c r="A210" s="31"/>
      <c r="B210" s="30" t="s">
        <v>110</v>
      </c>
      <c r="C210" s="28" t="s">
        <v>3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21</v>
      </c>
      <c r="J210" s="20">
        <v>0</v>
      </c>
      <c r="K210" s="20">
        <v>2</v>
      </c>
      <c r="L210" s="20">
        <v>0</v>
      </c>
      <c r="M210" s="20">
        <v>19</v>
      </c>
      <c r="N210" s="20">
        <v>0</v>
      </c>
      <c r="O210" s="20">
        <v>19</v>
      </c>
      <c r="P210" s="20">
        <v>0</v>
      </c>
      <c r="Q210" s="20">
        <v>2</v>
      </c>
      <c r="R210" s="20">
        <v>19</v>
      </c>
      <c r="S210" s="20">
        <v>2</v>
      </c>
      <c r="T210" s="20">
        <v>0</v>
      </c>
      <c r="U210" s="20">
        <v>4</v>
      </c>
      <c r="V210" s="20">
        <v>3</v>
      </c>
      <c r="W210" s="20">
        <v>8</v>
      </c>
      <c r="X210" s="20">
        <v>8</v>
      </c>
      <c r="Y210" s="20">
        <v>0</v>
      </c>
      <c r="Z210" s="27">
        <v>35</v>
      </c>
      <c r="AA210" s="27">
        <v>12</v>
      </c>
      <c r="AB210" s="27">
        <v>10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</row>
    <row r="211" spans="1:38" x14ac:dyDescent="0.25">
      <c r="A211" s="31"/>
      <c r="B211" s="31"/>
      <c r="C211" s="28" t="s">
        <v>5</v>
      </c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7"/>
      <c r="AA211" s="27"/>
      <c r="AB211" s="27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x14ac:dyDescent="0.25">
      <c r="A212" s="31"/>
      <c r="B212" s="31"/>
      <c r="C212" s="28" t="s">
        <v>4</v>
      </c>
      <c r="D212" s="20">
        <v>1</v>
      </c>
      <c r="E212" s="20">
        <v>1</v>
      </c>
      <c r="F212" s="20">
        <v>0</v>
      </c>
      <c r="G212" s="20">
        <v>0</v>
      </c>
      <c r="H212" s="20">
        <v>0</v>
      </c>
      <c r="I212" s="20">
        <v>51</v>
      </c>
      <c r="J212" s="20">
        <v>0</v>
      </c>
      <c r="K212" s="20">
        <v>0</v>
      </c>
      <c r="L212" s="20">
        <v>0</v>
      </c>
      <c r="M212" s="20">
        <v>51</v>
      </c>
      <c r="N212" s="20">
        <v>24</v>
      </c>
      <c r="O212" s="20">
        <v>24</v>
      </c>
      <c r="P212" s="20">
        <v>3</v>
      </c>
      <c r="Q212" s="20">
        <v>0</v>
      </c>
      <c r="R212" s="20">
        <v>46</v>
      </c>
      <c r="S212" s="20">
        <v>5</v>
      </c>
      <c r="T212" s="20">
        <v>0</v>
      </c>
      <c r="U212" s="20">
        <v>10</v>
      </c>
      <c r="V212" s="20">
        <v>9</v>
      </c>
      <c r="W212" s="20">
        <v>16</v>
      </c>
      <c r="X212" s="20">
        <v>16</v>
      </c>
      <c r="Y212" s="20">
        <v>3</v>
      </c>
      <c r="Z212" s="27">
        <v>35</v>
      </c>
      <c r="AA212" s="27">
        <v>14</v>
      </c>
      <c r="AB212" s="27">
        <v>75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</row>
    <row r="213" spans="1:38" x14ac:dyDescent="0.25">
      <c r="A213" s="31"/>
      <c r="B213" s="30" t="s">
        <v>109</v>
      </c>
      <c r="C213" s="28" t="s">
        <v>3</v>
      </c>
      <c r="D213" s="20">
        <v>1</v>
      </c>
      <c r="E213" s="20">
        <v>0</v>
      </c>
      <c r="F213" s="20">
        <v>0</v>
      </c>
      <c r="G213" s="20">
        <v>0</v>
      </c>
      <c r="H213" s="20">
        <v>0</v>
      </c>
      <c r="I213" s="20">
        <v>7</v>
      </c>
      <c r="J213" s="20">
        <v>0</v>
      </c>
      <c r="K213" s="20">
        <v>0</v>
      </c>
      <c r="L213" s="20">
        <v>0</v>
      </c>
      <c r="M213" s="20">
        <v>7</v>
      </c>
      <c r="N213" s="20">
        <v>1</v>
      </c>
      <c r="O213" s="20">
        <v>6</v>
      </c>
      <c r="P213" s="20">
        <v>0</v>
      </c>
      <c r="Q213" s="20">
        <v>0</v>
      </c>
      <c r="R213" s="20">
        <v>5</v>
      </c>
      <c r="S213" s="20">
        <v>2</v>
      </c>
      <c r="T213" s="20">
        <v>0</v>
      </c>
      <c r="U213" s="20">
        <v>4</v>
      </c>
      <c r="V213" s="20">
        <v>4</v>
      </c>
      <c r="W213" s="20">
        <v>0</v>
      </c>
      <c r="X213" s="20">
        <v>5</v>
      </c>
      <c r="Y213" s="20">
        <v>0</v>
      </c>
      <c r="Z213" s="27">
        <v>34</v>
      </c>
      <c r="AA213" s="27">
        <v>19</v>
      </c>
      <c r="AB213" s="27">
        <v>5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31"/>
      <c r="B214" s="31"/>
      <c r="C214" s="28" t="s">
        <v>5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7"/>
      <c r="AA214" s="27"/>
      <c r="AB214" s="27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31"/>
      <c r="B215" s="31"/>
      <c r="C215" s="28" t="s">
        <v>4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9</v>
      </c>
      <c r="J215" s="20">
        <v>0</v>
      </c>
      <c r="K215" s="20">
        <v>0</v>
      </c>
      <c r="L215" s="20">
        <v>0</v>
      </c>
      <c r="M215" s="20">
        <v>9</v>
      </c>
      <c r="N215" s="20">
        <v>1</v>
      </c>
      <c r="O215" s="20">
        <v>8</v>
      </c>
      <c r="P215" s="20">
        <v>0</v>
      </c>
      <c r="Q215" s="20">
        <v>0</v>
      </c>
      <c r="R215" s="20">
        <v>9</v>
      </c>
      <c r="S215" s="20">
        <v>0</v>
      </c>
      <c r="T215" s="20">
        <v>0</v>
      </c>
      <c r="U215" s="20">
        <v>2</v>
      </c>
      <c r="V215" s="20">
        <v>2</v>
      </c>
      <c r="W215" s="20">
        <v>3</v>
      </c>
      <c r="X215" s="20">
        <v>9</v>
      </c>
      <c r="Y215" s="20">
        <v>1</v>
      </c>
      <c r="Z215" s="27">
        <v>42</v>
      </c>
      <c r="AA215" s="27">
        <v>29</v>
      </c>
      <c r="AB215" s="27">
        <v>89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</row>
    <row r="216" spans="1:38" x14ac:dyDescent="0.25">
      <c r="A216" s="31"/>
      <c r="B216" s="30" t="s">
        <v>112</v>
      </c>
      <c r="C216" s="28" t="s">
        <v>3</v>
      </c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7"/>
      <c r="AA216" s="27"/>
      <c r="AB216" s="27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</row>
    <row r="217" spans="1:38" x14ac:dyDescent="0.25">
      <c r="A217" s="31"/>
      <c r="B217" s="31"/>
      <c r="C217" s="28" t="s">
        <v>5</v>
      </c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7"/>
      <c r="AA217" s="27"/>
      <c r="AB217" s="27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</row>
    <row r="218" spans="1:38" x14ac:dyDescent="0.25">
      <c r="A218" s="31"/>
      <c r="B218" s="31"/>
      <c r="C218" s="28" t="s">
        <v>4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37</v>
      </c>
      <c r="J218" s="20">
        <v>0</v>
      </c>
      <c r="K218" s="20">
        <v>0</v>
      </c>
      <c r="L218" s="20">
        <v>0</v>
      </c>
      <c r="M218" s="20">
        <v>37</v>
      </c>
      <c r="N218" s="20">
        <v>0</v>
      </c>
      <c r="O218" s="20">
        <v>37</v>
      </c>
      <c r="P218" s="20">
        <v>0</v>
      </c>
      <c r="Q218" s="20">
        <v>0</v>
      </c>
      <c r="R218" s="20">
        <v>37</v>
      </c>
      <c r="S218" s="20">
        <v>0</v>
      </c>
      <c r="T218" s="20">
        <v>0</v>
      </c>
      <c r="U218" s="20">
        <v>1</v>
      </c>
      <c r="V218" s="20">
        <v>1</v>
      </c>
      <c r="W218" s="20">
        <v>2</v>
      </c>
      <c r="X218" s="20">
        <v>2</v>
      </c>
      <c r="Y218" s="20">
        <v>2</v>
      </c>
      <c r="Z218" s="27">
        <v>38</v>
      </c>
      <c r="AA218" s="27">
        <v>15</v>
      </c>
      <c r="AB218" s="27">
        <v>113</v>
      </c>
      <c r="AC218" s="20">
        <v>1</v>
      </c>
      <c r="AD218" s="20">
        <v>0</v>
      </c>
      <c r="AE218" s="20">
        <v>0</v>
      </c>
      <c r="AF218" s="20">
        <v>1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</row>
    <row r="219" spans="1:38" x14ac:dyDescent="0.25">
      <c r="A219" s="31"/>
      <c r="B219" s="30" t="s">
        <v>116</v>
      </c>
      <c r="C219" s="28" t="s">
        <v>3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1</v>
      </c>
      <c r="J219" s="20">
        <v>0</v>
      </c>
      <c r="K219" s="20">
        <v>1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1</v>
      </c>
      <c r="R219" s="20">
        <v>1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1</v>
      </c>
      <c r="Y219" s="20">
        <v>0</v>
      </c>
      <c r="Z219" s="27">
        <v>37</v>
      </c>
      <c r="AA219" s="27">
        <v>6</v>
      </c>
      <c r="AB219" s="27">
        <v>6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</row>
    <row r="220" spans="1:38" x14ac:dyDescent="0.25">
      <c r="A220" s="31"/>
      <c r="B220" s="31"/>
      <c r="C220" s="28" t="s">
        <v>5</v>
      </c>
      <c r="D220" s="20">
        <v>0</v>
      </c>
      <c r="E220" s="20"/>
      <c r="F220" s="20"/>
      <c r="G220" s="20"/>
      <c r="H220" s="20"/>
      <c r="I220" s="20">
        <v>0</v>
      </c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7"/>
      <c r="AA220" s="27"/>
      <c r="AB220" s="27"/>
      <c r="AC220" s="20">
        <v>0</v>
      </c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x14ac:dyDescent="0.25">
      <c r="A221" s="31"/>
      <c r="B221" s="31"/>
      <c r="C221" s="28" t="s">
        <v>4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2</v>
      </c>
      <c r="J221" s="20">
        <v>0</v>
      </c>
      <c r="K221" s="20">
        <v>0</v>
      </c>
      <c r="L221" s="20">
        <v>0</v>
      </c>
      <c r="M221" s="20">
        <v>2</v>
      </c>
      <c r="N221" s="20">
        <v>0</v>
      </c>
      <c r="O221" s="20">
        <v>2</v>
      </c>
      <c r="P221" s="20">
        <v>0</v>
      </c>
      <c r="Q221" s="20">
        <v>0</v>
      </c>
      <c r="R221" s="20">
        <v>1</v>
      </c>
      <c r="S221" s="20">
        <v>1</v>
      </c>
      <c r="T221" s="20">
        <v>0</v>
      </c>
      <c r="U221" s="20">
        <v>2</v>
      </c>
      <c r="V221" s="20">
        <v>2</v>
      </c>
      <c r="W221" s="20">
        <v>2</v>
      </c>
      <c r="X221" s="20">
        <v>2</v>
      </c>
      <c r="Y221" s="20">
        <v>0</v>
      </c>
      <c r="Z221" s="27">
        <v>44</v>
      </c>
      <c r="AA221" s="27">
        <v>26</v>
      </c>
      <c r="AB221" s="27">
        <v>155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</row>
    <row r="222" spans="1:38" x14ac:dyDescent="0.25">
      <c r="A222" s="31"/>
      <c r="B222" s="30" t="s">
        <v>111</v>
      </c>
      <c r="C222" s="28" t="s">
        <v>3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7"/>
      <c r="AA222" s="27"/>
      <c r="AB222" s="27"/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</row>
    <row r="223" spans="1:38" x14ac:dyDescent="0.25">
      <c r="A223" s="31"/>
      <c r="B223" s="31"/>
      <c r="C223" s="28" t="s">
        <v>5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7"/>
      <c r="AA223" s="27"/>
      <c r="AB223" s="27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x14ac:dyDescent="0.25">
      <c r="A224" s="31"/>
      <c r="B224" s="31"/>
      <c r="C224" s="28" t="s">
        <v>4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1</v>
      </c>
      <c r="J224" s="20">
        <v>0</v>
      </c>
      <c r="K224" s="20">
        <v>0</v>
      </c>
      <c r="L224" s="20">
        <v>0</v>
      </c>
      <c r="M224" s="20">
        <v>1</v>
      </c>
      <c r="N224" s="20">
        <v>1</v>
      </c>
      <c r="O224" s="20">
        <v>0</v>
      </c>
      <c r="P224" s="20">
        <v>0</v>
      </c>
      <c r="Q224" s="20">
        <v>0</v>
      </c>
      <c r="R224" s="20">
        <v>1</v>
      </c>
      <c r="S224" s="20">
        <v>0</v>
      </c>
      <c r="T224" s="20">
        <v>0</v>
      </c>
      <c r="U224" s="20">
        <v>1</v>
      </c>
      <c r="V224" s="20">
        <v>1</v>
      </c>
      <c r="W224" s="20">
        <v>1</v>
      </c>
      <c r="X224" s="20">
        <v>1</v>
      </c>
      <c r="Y224" s="20">
        <v>0</v>
      </c>
      <c r="Z224" s="27">
        <v>34</v>
      </c>
      <c r="AA224" s="27">
        <v>11</v>
      </c>
      <c r="AB224" s="27">
        <v>125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</row>
    <row r="225" spans="1:38" x14ac:dyDescent="0.25">
      <c r="A225" s="31"/>
      <c r="B225" s="30" t="s">
        <v>108</v>
      </c>
      <c r="C225" s="28" t="s">
        <v>3</v>
      </c>
      <c r="D225" s="20">
        <v>0</v>
      </c>
      <c r="E225" s="20"/>
      <c r="F225" s="20"/>
      <c r="G225" s="20"/>
      <c r="H225" s="20"/>
      <c r="I225" s="20">
        <v>0</v>
      </c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7"/>
      <c r="AA225" s="27"/>
      <c r="AB225" s="27"/>
      <c r="AC225" s="20">
        <v>0</v>
      </c>
      <c r="AD225" s="20"/>
      <c r="AE225" s="20"/>
      <c r="AF225" s="20"/>
      <c r="AG225" s="20"/>
      <c r="AH225" s="20"/>
      <c r="AI225" s="20"/>
      <c r="AJ225" s="20"/>
      <c r="AK225" s="20"/>
      <c r="AL225" s="20"/>
    </row>
    <row r="226" spans="1:38" x14ac:dyDescent="0.25">
      <c r="A226" s="31"/>
      <c r="B226" s="31"/>
      <c r="C226" s="28" t="s">
        <v>5</v>
      </c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7"/>
      <c r="AA226" s="27"/>
      <c r="AB226" s="27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x14ac:dyDescent="0.25">
      <c r="A227" s="31"/>
      <c r="B227" s="31"/>
      <c r="C227" s="28" t="s">
        <v>4</v>
      </c>
      <c r="D227" s="20">
        <v>0</v>
      </c>
      <c r="E227" s="20">
        <v>0</v>
      </c>
      <c r="F227" s="20"/>
      <c r="G227" s="20">
        <v>0</v>
      </c>
      <c r="H227" s="20"/>
      <c r="I227" s="20">
        <v>11</v>
      </c>
      <c r="J227" s="20">
        <v>0</v>
      </c>
      <c r="K227" s="20">
        <v>0</v>
      </c>
      <c r="L227" s="20">
        <v>0</v>
      </c>
      <c r="M227" s="20">
        <v>11</v>
      </c>
      <c r="N227" s="20">
        <v>1</v>
      </c>
      <c r="O227" s="20">
        <v>10</v>
      </c>
      <c r="P227" s="20">
        <v>0</v>
      </c>
      <c r="Q227" s="20">
        <v>0</v>
      </c>
      <c r="R227" s="20">
        <v>10</v>
      </c>
      <c r="S227" s="20">
        <v>1</v>
      </c>
      <c r="T227" s="20">
        <v>0</v>
      </c>
      <c r="U227" s="20">
        <v>5</v>
      </c>
      <c r="V227" s="20">
        <v>5</v>
      </c>
      <c r="W227" s="20">
        <v>4</v>
      </c>
      <c r="X227" s="20">
        <v>8</v>
      </c>
      <c r="Y227" s="20">
        <v>3</v>
      </c>
      <c r="Z227" s="27">
        <v>39</v>
      </c>
      <c r="AA227" s="27">
        <v>17</v>
      </c>
      <c r="AB227" s="27">
        <v>57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</row>
    <row r="228" spans="1:38" x14ac:dyDescent="0.25">
      <c r="A228" s="31"/>
      <c r="B228" s="30" t="s">
        <v>113</v>
      </c>
      <c r="C228" s="28" t="s">
        <v>3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9</v>
      </c>
      <c r="J228" s="20">
        <v>0</v>
      </c>
      <c r="K228" s="20">
        <v>0</v>
      </c>
      <c r="L228" s="20">
        <v>0</v>
      </c>
      <c r="M228" s="20">
        <v>9</v>
      </c>
      <c r="N228" s="20">
        <v>0</v>
      </c>
      <c r="O228" s="20">
        <v>8</v>
      </c>
      <c r="P228" s="20">
        <v>1</v>
      </c>
      <c r="Q228" s="20">
        <v>0</v>
      </c>
      <c r="R228" s="20">
        <v>5</v>
      </c>
      <c r="S228" s="20">
        <v>4</v>
      </c>
      <c r="T228" s="20">
        <v>0</v>
      </c>
      <c r="U228" s="20">
        <v>9</v>
      </c>
      <c r="V228" s="20">
        <v>9</v>
      </c>
      <c r="W228" s="20">
        <v>9</v>
      </c>
      <c r="X228" s="20">
        <v>9</v>
      </c>
      <c r="Y228" s="20">
        <v>0</v>
      </c>
      <c r="Z228" s="27">
        <v>40</v>
      </c>
      <c r="AA228" s="27">
        <v>23</v>
      </c>
      <c r="AB228" s="27">
        <v>14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</row>
    <row r="229" spans="1:38" x14ac:dyDescent="0.25">
      <c r="A229" s="31"/>
      <c r="B229" s="31"/>
      <c r="C229" s="28" t="s">
        <v>5</v>
      </c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7"/>
      <c r="AA229" s="27"/>
      <c r="AB229" s="27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</row>
    <row r="230" spans="1:38" x14ac:dyDescent="0.25">
      <c r="A230" s="31"/>
      <c r="B230" s="31"/>
      <c r="C230" s="28" t="s">
        <v>4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39</v>
      </c>
      <c r="J230" s="20">
        <v>0</v>
      </c>
      <c r="K230" s="20">
        <v>0</v>
      </c>
      <c r="L230" s="20">
        <v>0</v>
      </c>
      <c r="M230" s="20">
        <v>39</v>
      </c>
      <c r="N230" s="20">
        <v>3</v>
      </c>
      <c r="O230" s="20">
        <v>28</v>
      </c>
      <c r="P230" s="20">
        <v>8</v>
      </c>
      <c r="Q230" s="20">
        <v>0</v>
      </c>
      <c r="R230" s="20">
        <v>36</v>
      </c>
      <c r="S230" s="20">
        <v>3</v>
      </c>
      <c r="T230" s="20">
        <v>0</v>
      </c>
      <c r="U230" s="20">
        <v>39</v>
      </c>
      <c r="V230" s="20">
        <v>39</v>
      </c>
      <c r="W230" s="20">
        <v>39</v>
      </c>
      <c r="X230" s="20">
        <v>39</v>
      </c>
      <c r="Y230" s="20">
        <v>2</v>
      </c>
      <c r="Z230" s="27">
        <v>41</v>
      </c>
      <c r="AA230" s="27">
        <v>23</v>
      </c>
      <c r="AB230" s="27">
        <v>144</v>
      </c>
      <c r="AC230" s="20">
        <v>1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1</v>
      </c>
      <c r="AK230" s="20">
        <v>0</v>
      </c>
      <c r="AL230" s="20">
        <v>0</v>
      </c>
    </row>
    <row r="231" spans="1:38" x14ac:dyDescent="0.25">
      <c r="A231" s="31"/>
      <c r="B231" s="30" t="s">
        <v>115</v>
      </c>
      <c r="C231" s="28" t="s">
        <v>3</v>
      </c>
      <c r="D231" s="20">
        <v>0</v>
      </c>
      <c r="E231" s="20"/>
      <c r="F231" s="20"/>
      <c r="G231" s="20"/>
      <c r="H231" s="20"/>
      <c r="I231" s="20">
        <v>0</v>
      </c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7"/>
      <c r="AA231" s="27"/>
      <c r="AB231" s="27"/>
      <c r="AC231" s="20">
        <v>0</v>
      </c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x14ac:dyDescent="0.25">
      <c r="A232" s="31"/>
      <c r="B232" s="31"/>
      <c r="C232" s="28" t="s">
        <v>4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7"/>
      <c r="AA232" s="27"/>
      <c r="AB232" s="27"/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</row>
    <row r="233" spans="1:38" ht="45" x14ac:dyDescent="0.25">
      <c r="A233" s="31"/>
      <c r="B233" s="28" t="s">
        <v>564</v>
      </c>
      <c r="C233" s="28" t="s">
        <v>5</v>
      </c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7"/>
      <c r="AA233" s="27"/>
      <c r="AB233" s="27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</row>
    <row r="234" spans="1:38" x14ac:dyDescent="0.25">
      <c r="A234" s="31"/>
      <c r="B234" s="30" t="s">
        <v>117</v>
      </c>
      <c r="C234" s="28" t="s">
        <v>3</v>
      </c>
      <c r="D234" s="20">
        <v>1</v>
      </c>
      <c r="E234" s="20">
        <v>0</v>
      </c>
      <c r="F234" s="20">
        <v>1</v>
      </c>
      <c r="G234" s="20">
        <v>0</v>
      </c>
      <c r="H234" s="20">
        <v>0</v>
      </c>
      <c r="I234" s="20">
        <v>105</v>
      </c>
      <c r="J234" s="20">
        <v>0</v>
      </c>
      <c r="K234" s="20">
        <v>9</v>
      </c>
      <c r="L234" s="20">
        <v>0</v>
      </c>
      <c r="M234" s="20">
        <v>96</v>
      </c>
      <c r="N234" s="20">
        <v>0</v>
      </c>
      <c r="O234" s="20">
        <v>96</v>
      </c>
      <c r="P234" s="20">
        <v>0</v>
      </c>
      <c r="Q234" s="20">
        <v>9</v>
      </c>
      <c r="R234" s="20">
        <v>94</v>
      </c>
      <c r="S234" s="20">
        <v>11</v>
      </c>
      <c r="T234" s="20">
        <v>0</v>
      </c>
      <c r="U234" s="20">
        <v>14</v>
      </c>
      <c r="V234" s="20">
        <v>13</v>
      </c>
      <c r="W234" s="20">
        <v>11</v>
      </c>
      <c r="X234" s="20">
        <v>47</v>
      </c>
      <c r="Y234" s="20">
        <v>6</v>
      </c>
      <c r="Z234" s="27">
        <v>40</v>
      </c>
      <c r="AA234" s="27">
        <v>17</v>
      </c>
      <c r="AB234" s="27">
        <v>9</v>
      </c>
      <c r="AC234" s="20">
        <v>1</v>
      </c>
      <c r="AD234" s="20">
        <v>0</v>
      </c>
      <c r="AE234" s="20">
        <v>0</v>
      </c>
      <c r="AF234" s="20">
        <v>0</v>
      </c>
      <c r="AG234" s="20">
        <v>0</v>
      </c>
      <c r="AH234" s="20">
        <v>1</v>
      </c>
      <c r="AI234" s="20">
        <v>0</v>
      </c>
      <c r="AJ234" s="20">
        <v>0</v>
      </c>
      <c r="AK234" s="20">
        <v>0</v>
      </c>
      <c r="AL234" s="20">
        <v>0</v>
      </c>
    </row>
    <row r="235" spans="1:38" x14ac:dyDescent="0.25">
      <c r="A235" s="31"/>
      <c r="B235" s="31"/>
      <c r="C235" s="28" t="s">
        <v>4</v>
      </c>
      <c r="D235" s="20">
        <v>5</v>
      </c>
      <c r="E235" s="20">
        <v>4</v>
      </c>
      <c r="F235" s="20">
        <v>1</v>
      </c>
      <c r="G235" s="20">
        <v>0</v>
      </c>
      <c r="H235" s="20">
        <v>0</v>
      </c>
      <c r="I235" s="20">
        <v>123</v>
      </c>
      <c r="J235" s="20">
        <v>0</v>
      </c>
      <c r="K235" s="20">
        <v>0</v>
      </c>
      <c r="L235" s="20">
        <v>0</v>
      </c>
      <c r="M235" s="20">
        <v>123</v>
      </c>
      <c r="N235" s="20">
        <v>0</v>
      </c>
      <c r="O235" s="20">
        <v>121</v>
      </c>
      <c r="P235" s="20">
        <v>2</v>
      </c>
      <c r="Q235" s="20">
        <v>0</v>
      </c>
      <c r="R235" s="20">
        <v>108</v>
      </c>
      <c r="S235" s="20">
        <v>15</v>
      </c>
      <c r="T235" s="20">
        <v>0</v>
      </c>
      <c r="U235" s="20">
        <v>24</v>
      </c>
      <c r="V235" s="20">
        <v>21</v>
      </c>
      <c r="W235" s="20">
        <v>30</v>
      </c>
      <c r="X235" s="20">
        <v>79</v>
      </c>
      <c r="Y235" s="20">
        <v>26</v>
      </c>
      <c r="Z235" s="27">
        <v>42</v>
      </c>
      <c r="AA235" s="27">
        <v>21</v>
      </c>
      <c r="AB235" s="27">
        <v>116</v>
      </c>
      <c r="AC235" s="20">
        <v>3</v>
      </c>
      <c r="AD235" s="20">
        <v>1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1</v>
      </c>
      <c r="AK235" s="20">
        <v>1</v>
      </c>
      <c r="AL235" s="20">
        <v>0</v>
      </c>
    </row>
    <row r="236" spans="1:38" x14ac:dyDescent="0.25">
      <c r="A236" s="30" t="s">
        <v>90</v>
      </c>
      <c r="B236" s="30" t="s">
        <v>92</v>
      </c>
      <c r="C236" s="28" t="s">
        <v>3</v>
      </c>
      <c r="D236" s="20">
        <v>2</v>
      </c>
      <c r="E236" s="20">
        <v>2</v>
      </c>
      <c r="F236" s="20"/>
      <c r="G236" s="20"/>
      <c r="H236" s="20"/>
      <c r="I236" s="20">
        <v>25</v>
      </c>
      <c r="J236" s="20"/>
      <c r="K236" s="20"/>
      <c r="L236" s="20"/>
      <c r="M236" s="20">
        <v>25</v>
      </c>
      <c r="N236" s="20"/>
      <c r="O236" s="20">
        <v>25</v>
      </c>
      <c r="P236" s="20"/>
      <c r="Q236" s="20"/>
      <c r="R236" s="20">
        <v>22</v>
      </c>
      <c r="S236" s="20">
        <v>3</v>
      </c>
      <c r="T236" s="20"/>
      <c r="U236" s="20">
        <v>13</v>
      </c>
      <c r="V236" s="20">
        <v>13</v>
      </c>
      <c r="W236" s="20">
        <v>3</v>
      </c>
      <c r="X236" s="20">
        <v>17</v>
      </c>
      <c r="Y236" s="20">
        <v>3</v>
      </c>
      <c r="Z236" s="27">
        <v>35</v>
      </c>
      <c r="AA236" s="27">
        <v>14</v>
      </c>
      <c r="AB236" s="27">
        <v>10</v>
      </c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31"/>
      <c r="B237" s="31"/>
      <c r="C237" s="28" t="s">
        <v>5</v>
      </c>
      <c r="D237" s="20">
        <v>0</v>
      </c>
      <c r="E237" s="20"/>
      <c r="F237" s="20"/>
      <c r="G237" s="20"/>
      <c r="H237" s="20"/>
      <c r="I237" s="20">
        <v>0</v>
      </c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7"/>
      <c r="AA237" s="27"/>
      <c r="AB237" s="27"/>
      <c r="AC237" s="20">
        <v>0</v>
      </c>
      <c r="AD237" s="20"/>
      <c r="AE237" s="20"/>
      <c r="AF237" s="20"/>
      <c r="AG237" s="20"/>
      <c r="AH237" s="20"/>
      <c r="AI237" s="20"/>
      <c r="AJ237" s="20"/>
      <c r="AK237" s="20"/>
      <c r="AL237" s="20"/>
    </row>
    <row r="238" spans="1:38" x14ac:dyDescent="0.25">
      <c r="A238" s="31"/>
      <c r="B238" s="31"/>
      <c r="C238" s="28" t="s">
        <v>4</v>
      </c>
      <c r="D238" s="20">
        <v>2</v>
      </c>
      <c r="E238" s="20">
        <v>2</v>
      </c>
      <c r="F238" s="20"/>
      <c r="G238" s="20"/>
      <c r="H238" s="20"/>
      <c r="I238" s="20">
        <v>116</v>
      </c>
      <c r="J238" s="20"/>
      <c r="K238" s="20"/>
      <c r="L238" s="20"/>
      <c r="M238" s="20">
        <v>116</v>
      </c>
      <c r="N238" s="20"/>
      <c r="O238" s="20">
        <v>116</v>
      </c>
      <c r="P238" s="20"/>
      <c r="Q238" s="20"/>
      <c r="R238" s="20">
        <v>97</v>
      </c>
      <c r="S238" s="20">
        <v>19</v>
      </c>
      <c r="T238" s="20"/>
      <c r="U238" s="20">
        <v>52</v>
      </c>
      <c r="V238" s="20">
        <v>48</v>
      </c>
      <c r="W238" s="20">
        <v>3</v>
      </c>
      <c r="X238" s="20">
        <v>79</v>
      </c>
      <c r="Y238" s="20">
        <v>14</v>
      </c>
      <c r="Z238" s="27">
        <v>34</v>
      </c>
      <c r="AA238" s="27">
        <v>15</v>
      </c>
      <c r="AB238" s="27">
        <v>95</v>
      </c>
      <c r="AC238" s="20">
        <v>4</v>
      </c>
      <c r="AD238" s="20"/>
      <c r="AE238" s="20"/>
      <c r="AF238" s="20">
        <v>1</v>
      </c>
      <c r="AG238" s="20"/>
      <c r="AH238" s="20"/>
      <c r="AI238" s="20"/>
      <c r="AJ238" s="20">
        <v>2</v>
      </c>
      <c r="AK238" s="20"/>
      <c r="AL238" s="20">
        <v>1</v>
      </c>
    </row>
    <row r="239" spans="1:38" x14ac:dyDescent="0.25">
      <c r="A239" s="31"/>
      <c r="B239" s="30" t="s">
        <v>102</v>
      </c>
      <c r="C239" s="28" t="s">
        <v>3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7"/>
      <c r="AA239" s="27"/>
      <c r="AB239" s="27"/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</row>
    <row r="240" spans="1:38" x14ac:dyDescent="0.25">
      <c r="A240" s="31"/>
      <c r="B240" s="31"/>
      <c r="C240" s="28" t="s">
        <v>5</v>
      </c>
      <c r="D240" s="20">
        <v>0</v>
      </c>
      <c r="E240" s="20"/>
      <c r="F240" s="20"/>
      <c r="G240" s="20"/>
      <c r="H240" s="20"/>
      <c r="I240" s="20">
        <v>0</v>
      </c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7"/>
      <c r="AA240" s="27"/>
      <c r="AB240" s="27"/>
      <c r="AC240" s="20">
        <v>0</v>
      </c>
      <c r="AD240" s="20"/>
      <c r="AE240" s="20"/>
      <c r="AF240" s="20"/>
      <c r="AG240" s="20"/>
      <c r="AH240" s="20"/>
      <c r="AI240" s="20"/>
      <c r="AJ240" s="20"/>
      <c r="AK240" s="20"/>
      <c r="AL240" s="20"/>
    </row>
    <row r="241" spans="1:38" x14ac:dyDescent="0.25">
      <c r="A241" s="31"/>
      <c r="B241" s="31"/>
      <c r="C241" s="28" t="s">
        <v>4</v>
      </c>
      <c r="D241" s="20">
        <v>5</v>
      </c>
      <c r="E241" s="20">
        <v>5</v>
      </c>
      <c r="F241" s="20">
        <v>0</v>
      </c>
      <c r="G241" s="20">
        <v>0</v>
      </c>
      <c r="H241" s="20">
        <v>0</v>
      </c>
      <c r="I241" s="20">
        <v>76</v>
      </c>
      <c r="J241" s="20">
        <v>0</v>
      </c>
      <c r="K241" s="20">
        <v>0</v>
      </c>
      <c r="L241" s="20">
        <v>0</v>
      </c>
      <c r="M241" s="20">
        <v>76</v>
      </c>
      <c r="N241" s="20">
        <v>10</v>
      </c>
      <c r="O241" s="20">
        <v>62</v>
      </c>
      <c r="P241" s="20">
        <v>4</v>
      </c>
      <c r="Q241" s="20">
        <v>0</v>
      </c>
      <c r="R241" s="20">
        <v>67</v>
      </c>
      <c r="S241" s="20">
        <v>9</v>
      </c>
      <c r="T241" s="20">
        <v>0</v>
      </c>
      <c r="U241" s="20">
        <v>31</v>
      </c>
      <c r="V241" s="20">
        <v>31</v>
      </c>
      <c r="W241" s="20">
        <v>1</v>
      </c>
      <c r="X241" s="20">
        <v>46</v>
      </c>
      <c r="Y241" s="20">
        <v>0</v>
      </c>
      <c r="Z241" s="27">
        <v>38</v>
      </c>
      <c r="AA241" s="27">
        <v>9</v>
      </c>
      <c r="AB241" s="27">
        <v>79</v>
      </c>
      <c r="AC241" s="20">
        <v>1</v>
      </c>
      <c r="AD241" s="20">
        <v>0</v>
      </c>
      <c r="AE241" s="20">
        <v>0</v>
      </c>
      <c r="AF241" s="20">
        <v>1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</row>
    <row r="242" spans="1:38" x14ac:dyDescent="0.25">
      <c r="A242" s="31"/>
      <c r="B242" s="30" t="s">
        <v>91</v>
      </c>
      <c r="C242" s="28" t="s">
        <v>3</v>
      </c>
      <c r="D242" s="20">
        <v>0</v>
      </c>
      <c r="E242" s="20"/>
      <c r="F242" s="20"/>
      <c r="G242" s="20"/>
      <c r="H242" s="20"/>
      <c r="I242" s="20">
        <v>0</v>
      </c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7"/>
      <c r="AA242" s="27"/>
      <c r="AB242" s="27"/>
      <c r="AC242" s="20">
        <v>0</v>
      </c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x14ac:dyDescent="0.25">
      <c r="A243" s="31"/>
      <c r="B243" s="31"/>
      <c r="C243" s="28" t="s">
        <v>5</v>
      </c>
      <c r="D243" s="20">
        <v>0</v>
      </c>
      <c r="E243" s="20"/>
      <c r="F243" s="20"/>
      <c r="G243" s="20"/>
      <c r="H243" s="20"/>
      <c r="I243" s="20">
        <v>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7"/>
      <c r="AA243" s="27"/>
      <c r="AB243" s="27"/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31"/>
      <c r="B244" s="31"/>
      <c r="C244" s="28" t="s">
        <v>4</v>
      </c>
      <c r="D244" s="20">
        <v>0</v>
      </c>
      <c r="E244" s="20"/>
      <c r="F244" s="20"/>
      <c r="G244" s="20"/>
      <c r="H244" s="20"/>
      <c r="I244" s="20">
        <v>92</v>
      </c>
      <c r="J244" s="20"/>
      <c r="K244" s="20"/>
      <c r="L244" s="20"/>
      <c r="M244" s="20">
        <v>92</v>
      </c>
      <c r="N244" s="20"/>
      <c r="O244" s="20">
        <v>81</v>
      </c>
      <c r="P244" s="20">
        <v>11</v>
      </c>
      <c r="Q244" s="20"/>
      <c r="R244" s="20">
        <v>86</v>
      </c>
      <c r="S244" s="20">
        <v>6</v>
      </c>
      <c r="T244" s="20"/>
      <c r="U244" s="20">
        <v>38</v>
      </c>
      <c r="V244" s="20">
        <v>32</v>
      </c>
      <c r="W244" s="20">
        <v>4</v>
      </c>
      <c r="X244" s="20">
        <v>87</v>
      </c>
      <c r="Y244" s="20">
        <v>9</v>
      </c>
      <c r="Z244" s="27">
        <v>31</v>
      </c>
      <c r="AA244" s="27">
        <v>15</v>
      </c>
      <c r="AB244" s="27">
        <v>100</v>
      </c>
      <c r="AC244" s="20">
        <v>0</v>
      </c>
      <c r="AD244" s="20"/>
      <c r="AE244" s="20"/>
      <c r="AF244" s="20"/>
      <c r="AG244" s="20"/>
      <c r="AH244" s="20"/>
      <c r="AI244" s="20"/>
      <c r="AJ244" s="20"/>
      <c r="AK244" s="20"/>
      <c r="AL244" s="20"/>
    </row>
    <row r="245" spans="1:38" x14ac:dyDescent="0.25">
      <c r="A245" s="30" t="s">
        <v>25</v>
      </c>
      <c r="B245" s="30" t="s">
        <v>29</v>
      </c>
      <c r="C245" s="28" t="s">
        <v>3</v>
      </c>
      <c r="D245" s="20">
        <v>0</v>
      </c>
      <c r="E245" s="20"/>
      <c r="F245" s="20"/>
      <c r="G245" s="20"/>
      <c r="H245" s="20"/>
      <c r="I245" s="20">
        <v>0</v>
      </c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7"/>
      <c r="AA245" s="27"/>
      <c r="AB245" s="27"/>
      <c r="AC245" s="20">
        <v>0</v>
      </c>
      <c r="AD245" s="20"/>
      <c r="AE245" s="20"/>
      <c r="AF245" s="20"/>
      <c r="AG245" s="20"/>
      <c r="AH245" s="20"/>
      <c r="AI245" s="20"/>
      <c r="AJ245" s="20"/>
      <c r="AK245" s="20"/>
      <c r="AL245" s="20"/>
    </row>
    <row r="246" spans="1:38" x14ac:dyDescent="0.25">
      <c r="A246" s="31"/>
      <c r="B246" s="31"/>
      <c r="C246" s="28" t="s">
        <v>5</v>
      </c>
      <c r="D246" s="20">
        <v>0</v>
      </c>
      <c r="E246" s="20"/>
      <c r="F246" s="20"/>
      <c r="G246" s="20"/>
      <c r="H246" s="20"/>
      <c r="I246" s="20">
        <v>0</v>
      </c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7"/>
      <c r="AA246" s="27"/>
      <c r="AB246" s="27"/>
      <c r="AC246" s="20">
        <v>0</v>
      </c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x14ac:dyDescent="0.25">
      <c r="A247" s="31"/>
      <c r="B247" s="31"/>
      <c r="C247" s="28" t="s">
        <v>4</v>
      </c>
      <c r="D247" s="20">
        <v>0</v>
      </c>
      <c r="E247" s="20"/>
      <c r="F247" s="20"/>
      <c r="G247" s="20"/>
      <c r="H247" s="20"/>
      <c r="I247" s="20">
        <v>32</v>
      </c>
      <c r="J247" s="20"/>
      <c r="K247" s="20"/>
      <c r="L247" s="20"/>
      <c r="M247" s="20">
        <v>32</v>
      </c>
      <c r="N247" s="20">
        <v>10</v>
      </c>
      <c r="O247" s="20">
        <v>22</v>
      </c>
      <c r="P247" s="20"/>
      <c r="Q247" s="20"/>
      <c r="R247" s="20">
        <v>26</v>
      </c>
      <c r="S247" s="20">
        <v>6</v>
      </c>
      <c r="T247" s="20"/>
      <c r="U247" s="20">
        <v>6</v>
      </c>
      <c r="V247" s="20">
        <v>6</v>
      </c>
      <c r="W247" s="20">
        <v>8</v>
      </c>
      <c r="X247" s="20">
        <v>19</v>
      </c>
      <c r="Y247" s="20">
        <v>4</v>
      </c>
      <c r="Z247" s="27">
        <v>38</v>
      </c>
      <c r="AA247" s="27">
        <v>14</v>
      </c>
      <c r="AB247" s="27">
        <v>95</v>
      </c>
      <c r="AC247" s="20">
        <v>0</v>
      </c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x14ac:dyDescent="0.25">
      <c r="A248" s="31"/>
      <c r="B248" s="30" t="s">
        <v>26</v>
      </c>
      <c r="C248" s="28" t="s">
        <v>3</v>
      </c>
      <c r="D248" s="20">
        <v>0</v>
      </c>
      <c r="E248" s="20">
        <v>0</v>
      </c>
      <c r="F248" s="20"/>
      <c r="G248" s="20">
        <v>0</v>
      </c>
      <c r="H248" s="20">
        <v>0</v>
      </c>
      <c r="I248" s="20">
        <v>28</v>
      </c>
      <c r="J248" s="20">
        <v>0</v>
      </c>
      <c r="K248" s="20">
        <v>0</v>
      </c>
      <c r="L248" s="20">
        <v>0</v>
      </c>
      <c r="M248" s="20">
        <v>28</v>
      </c>
      <c r="N248" s="20">
        <v>9</v>
      </c>
      <c r="O248" s="20">
        <v>18</v>
      </c>
      <c r="P248" s="20">
        <v>1</v>
      </c>
      <c r="Q248" s="20"/>
      <c r="R248" s="20">
        <v>28</v>
      </c>
      <c r="S248" s="20"/>
      <c r="T248" s="20"/>
      <c r="U248" s="20">
        <v>5</v>
      </c>
      <c r="V248" s="20">
        <v>5</v>
      </c>
      <c r="W248" s="20">
        <v>1</v>
      </c>
      <c r="X248" s="20">
        <v>22</v>
      </c>
      <c r="Y248" s="20">
        <v>4</v>
      </c>
      <c r="Z248" s="27">
        <v>31</v>
      </c>
      <c r="AA248" s="27">
        <v>12</v>
      </c>
      <c r="AB248" s="27">
        <v>14</v>
      </c>
      <c r="AC248" s="20">
        <v>0</v>
      </c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x14ac:dyDescent="0.25">
      <c r="A249" s="31"/>
      <c r="B249" s="31"/>
      <c r="C249" s="28" t="s">
        <v>5</v>
      </c>
      <c r="D249" s="20">
        <v>0</v>
      </c>
      <c r="E249" s="20"/>
      <c r="F249" s="20"/>
      <c r="G249" s="20"/>
      <c r="H249" s="20"/>
      <c r="I249" s="20">
        <v>0</v>
      </c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7"/>
      <c r="AA249" s="27"/>
      <c r="AB249" s="27"/>
      <c r="AC249" s="20">
        <v>0</v>
      </c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x14ac:dyDescent="0.25">
      <c r="A250" s="31"/>
      <c r="B250" s="31"/>
      <c r="C250" s="28" t="s">
        <v>4</v>
      </c>
      <c r="D250" s="20">
        <v>8</v>
      </c>
      <c r="E250" s="20">
        <v>4</v>
      </c>
      <c r="F250" s="20">
        <v>4</v>
      </c>
      <c r="G250" s="20">
        <v>0</v>
      </c>
      <c r="H250" s="20">
        <v>0</v>
      </c>
      <c r="I250" s="20">
        <v>326</v>
      </c>
      <c r="J250" s="20">
        <v>0</v>
      </c>
      <c r="K250" s="20">
        <v>0</v>
      </c>
      <c r="L250" s="20">
        <v>0</v>
      </c>
      <c r="M250" s="20">
        <v>326</v>
      </c>
      <c r="N250" s="20">
        <v>101</v>
      </c>
      <c r="O250" s="20">
        <v>212</v>
      </c>
      <c r="P250" s="20">
        <v>13</v>
      </c>
      <c r="Q250" s="20"/>
      <c r="R250" s="20">
        <v>275</v>
      </c>
      <c r="S250" s="20">
        <v>51</v>
      </c>
      <c r="T250" s="20"/>
      <c r="U250" s="20">
        <v>85</v>
      </c>
      <c r="V250" s="20">
        <v>84</v>
      </c>
      <c r="W250" s="20">
        <v>27</v>
      </c>
      <c r="X250" s="20">
        <v>297</v>
      </c>
      <c r="Y250" s="20">
        <v>36</v>
      </c>
      <c r="Z250" s="27">
        <v>33</v>
      </c>
      <c r="AA250" s="27">
        <v>21</v>
      </c>
      <c r="AB250" s="27">
        <v>113</v>
      </c>
      <c r="AC250" s="20">
        <v>6</v>
      </c>
      <c r="AD250" s="20"/>
      <c r="AE250" s="20"/>
      <c r="AF250" s="20"/>
      <c r="AG250" s="20">
        <v>1</v>
      </c>
      <c r="AH250" s="20"/>
      <c r="AI250" s="20"/>
      <c r="AJ250" s="20">
        <v>1</v>
      </c>
      <c r="AK250" s="20">
        <v>4</v>
      </c>
      <c r="AL250" s="20"/>
    </row>
    <row r="251" spans="1:38" x14ac:dyDescent="0.25">
      <c r="A251" s="31"/>
      <c r="B251" s="30" t="s">
        <v>30</v>
      </c>
      <c r="C251" s="28" t="s">
        <v>3</v>
      </c>
      <c r="D251" s="20">
        <v>0</v>
      </c>
      <c r="E251" s="20"/>
      <c r="F251" s="20"/>
      <c r="G251" s="20"/>
      <c r="H251" s="20"/>
      <c r="I251" s="20">
        <v>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7"/>
      <c r="AA251" s="27"/>
      <c r="AB251" s="27"/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31"/>
      <c r="B252" s="31"/>
      <c r="C252" s="28" t="s">
        <v>5</v>
      </c>
      <c r="D252" s="20">
        <v>0</v>
      </c>
      <c r="E252" s="20"/>
      <c r="F252" s="20"/>
      <c r="G252" s="20"/>
      <c r="H252" s="20"/>
      <c r="I252" s="20">
        <v>0</v>
      </c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7"/>
      <c r="AA252" s="27"/>
      <c r="AB252" s="27"/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31"/>
      <c r="B253" s="31"/>
      <c r="C253" s="28" t="s">
        <v>4</v>
      </c>
      <c r="D253" s="20">
        <v>1</v>
      </c>
      <c r="E253" s="20">
        <v>1</v>
      </c>
      <c r="F253" s="20"/>
      <c r="G253" s="20"/>
      <c r="H253" s="20"/>
      <c r="I253" s="20">
        <v>10</v>
      </c>
      <c r="J253" s="20"/>
      <c r="K253" s="20"/>
      <c r="L253" s="20"/>
      <c r="M253" s="20">
        <v>10</v>
      </c>
      <c r="N253" s="20">
        <v>3</v>
      </c>
      <c r="O253" s="20">
        <v>6</v>
      </c>
      <c r="P253" s="20">
        <v>1</v>
      </c>
      <c r="Q253" s="20"/>
      <c r="R253" s="20">
        <v>10</v>
      </c>
      <c r="S253" s="20"/>
      <c r="T253" s="20"/>
      <c r="U253" s="20">
        <v>6</v>
      </c>
      <c r="V253" s="20">
        <v>5</v>
      </c>
      <c r="W253" s="20">
        <v>1</v>
      </c>
      <c r="X253" s="20">
        <v>9</v>
      </c>
      <c r="Y253" s="20">
        <v>1</v>
      </c>
      <c r="Z253" s="27">
        <v>37</v>
      </c>
      <c r="AA253" s="27">
        <v>13</v>
      </c>
      <c r="AB253" s="27">
        <v>90</v>
      </c>
      <c r="AC253" s="20">
        <v>2</v>
      </c>
      <c r="AD253" s="20"/>
      <c r="AE253" s="20"/>
      <c r="AF253" s="20"/>
      <c r="AG253" s="20"/>
      <c r="AH253" s="20"/>
      <c r="AI253" s="20"/>
      <c r="AJ253" s="20">
        <v>1</v>
      </c>
      <c r="AK253" s="20"/>
      <c r="AL253" s="20">
        <v>1</v>
      </c>
    </row>
    <row r="254" spans="1:38" x14ac:dyDescent="0.25">
      <c r="A254" s="31"/>
      <c r="B254" s="30" t="s">
        <v>27</v>
      </c>
      <c r="C254" s="28" t="s">
        <v>3</v>
      </c>
      <c r="D254" s="20">
        <v>0</v>
      </c>
      <c r="E254" s="20"/>
      <c r="F254" s="20"/>
      <c r="G254" s="20"/>
      <c r="H254" s="20"/>
      <c r="I254" s="20">
        <v>0</v>
      </c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7"/>
      <c r="AA254" s="27"/>
      <c r="AB254" s="27"/>
      <c r="AC254" s="20">
        <v>0</v>
      </c>
      <c r="AD254" s="20"/>
      <c r="AE254" s="20"/>
      <c r="AF254" s="20"/>
      <c r="AG254" s="20"/>
      <c r="AH254" s="20"/>
      <c r="AI254" s="20"/>
      <c r="AJ254" s="20"/>
      <c r="AK254" s="20"/>
      <c r="AL254" s="20"/>
    </row>
    <row r="255" spans="1:38" x14ac:dyDescent="0.25">
      <c r="A255" s="31"/>
      <c r="B255" s="31"/>
      <c r="C255" s="28" t="s">
        <v>5</v>
      </c>
      <c r="D255" s="20">
        <v>0</v>
      </c>
      <c r="E255" s="20"/>
      <c r="F255" s="20"/>
      <c r="G255" s="20"/>
      <c r="H255" s="20"/>
      <c r="I255" s="20">
        <v>0</v>
      </c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7"/>
      <c r="AA255" s="27"/>
      <c r="AB255" s="27"/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31"/>
      <c r="B256" s="31"/>
      <c r="C256" s="28" t="s">
        <v>4</v>
      </c>
      <c r="D256" s="20">
        <v>1</v>
      </c>
      <c r="E256" s="20">
        <v>1</v>
      </c>
      <c r="F256" s="20">
        <v>0</v>
      </c>
      <c r="G256" s="20">
        <v>0</v>
      </c>
      <c r="H256" s="20">
        <v>0</v>
      </c>
      <c r="I256" s="20">
        <v>125</v>
      </c>
      <c r="J256" s="20">
        <v>0</v>
      </c>
      <c r="K256" s="20">
        <v>0</v>
      </c>
      <c r="L256" s="20">
        <v>0</v>
      </c>
      <c r="M256" s="20">
        <v>125</v>
      </c>
      <c r="N256" s="20">
        <v>91</v>
      </c>
      <c r="O256" s="20">
        <v>29</v>
      </c>
      <c r="P256" s="20">
        <v>5</v>
      </c>
      <c r="Q256" s="20"/>
      <c r="R256" s="20">
        <v>114</v>
      </c>
      <c r="S256" s="20">
        <v>11</v>
      </c>
      <c r="T256" s="20"/>
      <c r="U256" s="20">
        <v>37</v>
      </c>
      <c r="V256" s="20">
        <v>35</v>
      </c>
      <c r="W256" s="20">
        <v>15</v>
      </c>
      <c r="X256" s="20">
        <v>47</v>
      </c>
      <c r="Y256" s="20">
        <v>27</v>
      </c>
      <c r="Z256" s="27">
        <v>38</v>
      </c>
      <c r="AA256" s="27">
        <v>15</v>
      </c>
      <c r="AB256" s="27">
        <v>111</v>
      </c>
      <c r="AC256" s="20">
        <v>4</v>
      </c>
      <c r="AD256" s="20"/>
      <c r="AE256" s="20"/>
      <c r="AF256" s="20">
        <v>1</v>
      </c>
      <c r="AG256" s="20"/>
      <c r="AH256" s="20">
        <v>2</v>
      </c>
      <c r="AI256" s="20"/>
      <c r="AJ256" s="20">
        <v>1</v>
      </c>
      <c r="AK256" s="20"/>
      <c r="AL256" s="20"/>
    </row>
    <row r="257" spans="1:38" x14ac:dyDescent="0.25">
      <c r="A257" s="31"/>
      <c r="B257" s="30" t="s">
        <v>28</v>
      </c>
      <c r="C257" s="28" t="s">
        <v>3</v>
      </c>
      <c r="D257" s="20">
        <v>0</v>
      </c>
      <c r="E257" s="20"/>
      <c r="F257" s="20"/>
      <c r="G257" s="20"/>
      <c r="H257" s="20"/>
      <c r="I257" s="20">
        <v>0</v>
      </c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7"/>
      <c r="AA257" s="27"/>
      <c r="AB257" s="27"/>
      <c r="AC257" s="20">
        <v>0</v>
      </c>
      <c r="AD257" s="20"/>
      <c r="AE257" s="20"/>
      <c r="AF257" s="20"/>
      <c r="AG257" s="20"/>
      <c r="AH257" s="20"/>
      <c r="AI257" s="20"/>
      <c r="AJ257" s="20"/>
      <c r="AK257" s="20"/>
      <c r="AL257" s="20"/>
    </row>
    <row r="258" spans="1:38" x14ac:dyDescent="0.25">
      <c r="A258" s="31"/>
      <c r="B258" s="31"/>
      <c r="C258" s="28" t="s">
        <v>5</v>
      </c>
      <c r="D258" s="20">
        <v>0</v>
      </c>
      <c r="E258" s="20"/>
      <c r="F258" s="20"/>
      <c r="G258" s="20"/>
      <c r="H258" s="20"/>
      <c r="I258" s="20">
        <v>0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7"/>
      <c r="AA258" s="27"/>
      <c r="AB258" s="27"/>
      <c r="AC258" s="20">
        <v>0</v>
      </c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x14ac:dyDescent="0.25">
      <c r="A259" s="31"/>
      <c r="B259" s="31"/>
      <c r="C259" s="28" t="s">
        <v>4</v>
      </c>
      <c r="D259" s="20">
        <v>0</v>
      </c>
      <c r="E259" s="20"/>
      <c r="F259" s="20"/>
      <c r="G259" s="20"/>
      <c r="H259" s="20"/>
      <c r="I259" s="20">
        <v>71</v>
      </c>
      <c r="J259" s="20"/>
      <c r="K259" s="20"/>
      <c r="L259" s="20"/>
      <c r="M259" s="20">
        <v>71</v>
      </c>
      <c r="N259" s="20">
        <v>10</v>
      </c>
      <c r="O259" s="20">
        <v>61</v>
      </c>
      <c r="P259" s="20"/>
      <c r="Q259" s="20"/>
      <c r="R259" s="20">
        <v>63</v>
      </c>
      <c r="S259" s="20">
        <v>8</v>
      </c>
      <c r="T259" s="20"/>
      <c r="U259" s="20">
        <v>16</v>
      </c>
      <c r="V259" s="20">
        <v>16</v>
      </c>
      <c r="W259" s="20">
        <v>0</v>
      </c>
      <c r="X259" s="20">
        <v>20</v>
      </c>
      <c r="Y259" s="20">
        <v>0</v>
      </c>
      <c r="Z259" s="27">
        <v>41</v>
      </c>
      <c r="AA259" s="27">
        <v>15</v>
      </c>
      <c r="AB259" s="27">
        <v>98</v>
      </c>
      <c r="AC259" s="20">
        <v>1</v>
      </c>
      <c r="AD259" s="20"/>
      <c r="AE259" s="20"/>
      <c r="AF259" s="20"/>
      <c r="AG259" s="20"/>
      <c r="AH259" s="20"/>
      <c r="AI259" s="20"/>
      <c r="AJ259" s="20"/>
      <c r="AK259" s="20">
        <v>1</v>
      </c>
      <c r="AL259" s="20"/>
    </row>
    <row r="260" spans="1:38" x14ac:dyDescent="0.25">
      <c r="A260" s="31"/>
      <c r="B260" s="30" t="s">
        <v>453</v>
      </c>
      <c r="C260" s="28" t="s">
        <v>3</v>
      </c>
      <c r="D260" s="20">
        <v>0</v>
      </c>
      <c r="E260" s="20"/>
      <c r="F260" s="20"/>
      <c r="G260" s="20"/>
      <c r="H260" s="20"/>
      <c r="I260" s="20">
        <v>0</v>
      </c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7"/>
      <c r="AA260" s="27"/>
      <c r="AB260" s="27"/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31"/>
      <c r="B261" s="31"/>
      <c r="C261" s="28" t="s">
        <v>5</v>
      </c>
      <c r="D261" s="20">
        <v>0</v>
      </c>
      <c r="E261" s="20"/>
      <c r="F261" s="20"/>
      <c r="G261" s="20"/>
      <c r="H261" s="20"/>
      <c r="I261" s="20">
        <v>0</v>
      </c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7"/>
      <c r="AA261" s="27"/>
      <c r="AB261" s="27"/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31"/>
      <c r="B262" s="31"/>
      <c r="C262" s="28" t="s">
        <v>4</v>
      </c>
      <c r="D262" s="20">
        <v>0</v>
      </c>
      <c r="E262" s="20"/>
      <c r="F262" s="20"/>
      <c r="G262" s="20"/>
      <c r="H262" s="20"/>
      <c r="I262" s="20">
        <v>5</v>
      </c>
      <c r="J262" s="20"/>
      <c r="K262" s="20"/>
      <c r="L262" s="20"/>
      <c r="M262" s="20">
        <v>5</v>
      </c>
      <c r="N262" s="20">
        <v>5</v>
      </c>
      <c r="O262" s="20"/>
      <c r="P262" s="20"/>
      <c r="Q262" s="20"/>
      <c r="R262" s="20">
        <v>5</v>
      </c>
      <c r="S262" s="20"/>
      <c r="T262" s="20"/>
      <c r="U262" s="20">
        <v>3</v>
      </c>
      <c r="V262" s="20">
        <v>3</v>
      </c>
      <c r="W262" s="20">
        <v>0</v>
      </c>
      <c r="X262" s="20">
        <v>5</v>
      </c>
      <c r="Y262" s="20">
        <v>5</v>
      </c>
      <c r="Z262" s="27">
        <v>41</v>
      </c>
      <c r="AA262" s="27">
        <v>22</v>
      </c>
      <c r="AB262" s="27">
        <v>101</v>
      </c>
      <c r="AC262" s="20">
        <v>0</v>
      </c>
      <c r="AD262" s="20"/>
      <c r="AE262" s="20"/>
      <c r="AF262" s="20"/>
      <c r="AG262" s="20"/>
      <c r="AH262" s="20"/>
      <c r="AI262" s="20"/>
      <c r="AJ262" s="20"/>
      <c r="AK262" s="20"/>
      <c r="AL262" s="20"/>
    </row>
    <row r="263" spans="1:38" x14ac:dyDescent="0.25">
      <c r="A263" s="30" t="s">
        <v>256</v>
      </c>
      <c r="B263" s="30" t="s">
        <v>257</v>
      </c>
      <c r="C263" s="28" t="s">
        <v>3</v>
      </c>
      <c r="D263" s="20">
        <v>0</v>
      </c>
      <c r="E263" s="20"/>
      <c r="F263" s="20"/>
      <c r="G263" s="20"/>
      <c r="H263" s="20"/>
      <c r="I263" s="20">
        <v>0</v>
      </c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7"/>
      <c r="AA263" s="27"/>
      <c r="AB263" s="27"/>
      <c r="AC263" s="20">
        <v>0</v>
      </c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x14ac:dyDescent="0.25">
      <c r="A264" s="31"/>
      <c r="B264" s="31"/>
      <c r="C264" s="28" t="s">
        <v>5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7"/>
      <c r="AA264" s="27"/>
      <c r="AB264" s="27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31"/>
      <c r="B265" s="31"/>
      <c r="C265" s="28" t="s">
        <v>4</v>
      </c>
      <c r="D265" s="20">
        <v>1</v>
      </c>
      <c r="E265" s="20">
        <v>1</v>
      </c>
      <c r="F265" s="20"/>
      <c r="G265" s="20"/>
      <c r="H265" s="20"/>
      <c r="I265" s="20">
        <v>124</v>
      </c>
      <c r="J265" s="20"/>
      <c r="K265" s="20"/>
      <c r="L265" s="20"/>
      <c r="M265" s="20">
        <v>124</v>
      </c>
      <c r="N265" s="20">
        <v>20</v>
      </c>
      <c r="O265" s="20">
        <v>102</v>
      </c>
      <c r="P265" s="20">
        <v>2</v>
      </c>
      <c r="Q265" s="20"/>
      <c r="R265" s="20">
        <v>99</v>
      </c>
      <c r="S265" s="20">
        <v>25</v>
      </c>
      <c r="T265" s="20"/>
      <c r="U265" s="20">
        <v>42</v>
      </c>
      <c r="V265" s="20">
        <v>39</v>
      </c>
      <c r="W265" s="20">
        <v>6</v>
      </c>
      <c r="X265" s="20">
        <v>77</v>
      </c>
      <c r="Y265" s="20">
        <v>18</v>
      </c>
      <c r="Z265" s="27">
        <v>39</v>
      </c>
      <c r="AA265" s="27">
        <v>19</v>
      </c>
      <c r="AB265" s="27">
        <v>96</v>
      </c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31"/>
      <c r="B266" s="30" t="s">
        <v>258</v>
      </c>
      <c r="C266" s="28" t="s">
        <v>3</v>
      </c>
      <c r="D266" s="20">
        <v>2</v>
      </c>
      <c r="E266" s="20">
        <v>2</v>
      </c>
      <c r="F266" s="20"/>
      <c r="G266" s="20"/>
      <c r="H266" s="20"/>
      <c r="I266" s="20">
        <v>12</v>
      </c>
      <c r="J266" s="20"/>
      <c r="K266" s="20"/>
      <c r="L266" s="20"/>
      <c r="M266" s="20">
        <v>12</v>
      </c>
      <c r="N266" s="20">
        <v>4</v>
      </c>
      <c r="O266" s="20">
        <v>8</v>
      </c>
      <c r="P266" s="20"/>
      <c r="Q266" s="20"/>
      <c r="R266" s="20">
        <v>12</v>
      </c>
      <c r="S266" s="20"/>
      <c r="T266" s="20"/>
      <c r="U266" s="20">
        <v>5</v>
      </c>
      <c r="V266" s="20">
        <v>5</v>
      </c>
      <c r="W266" s="20">
        <v>1</v>
      </c>
      <c r="X266" s="20">
        <v>3</v>
      </c>
      <c r="Y266" s="20"/>
      <c r="Z266" s="27">
        <v>37</v>
      </c>
      <c r="AA266" s="27">
        <v>17</v>
      </c>
      <c r="AB266" s="27">
        <v>10</v>
      </c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31"/>
      <c r="B267" s="31"/>
      <c r="C267" s="28" t="s">
        <v>5</v>
      </c>
      <c r="D267" s="20">
        <v>0</v>
      </c>
      <c r="E267" s="20"/>
      <c r="F267" s="20"/>
      <c r="G267" s="20"/>
      <c r="H267" s="20"/>
      <c r="I267" s="20">
        <v>0</v>
      </c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7"/>
      <c r="AA267" s="27"/>
      <c r="AB267" s="27"/>
      <c r="AC267" s="20">
        <v>0</v>
      </c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x14ac:dyDescent="0.25">
      <c r="A268" s="31"/>
      <c r="B268" s="31"/>
      <c r="C268" s="28" t="s">
        <v>4</v>
      </c>
      <c r="D268" s="20">
        <v>0</v>
      </c>
      <c r="E268" s="20"/>
      <c r="F268" s="20"/>
      <c r="G268" s="20"/>
      <c r="H268" s="20"/>
      <c r="I268" s="20">
        <v>205</v>
      </c>
      <c r="J268" s="20"/>
      <c r="K268" s="20"/>
      <c r="L268" s="20"/>
      <c r="M268" s="20">
        <v>205</v>
      </c>
      <c r="N268" s="20">
        <v>76</v>
      </c>
      <c r="O268" s="20">
        <v>124</v>
      </c>
      <c r="P268" s="20">
        <v>5</v>
      </c>
      <c r="Q268" s="20"/>
      <c r="R268" s="20">
        <v>167</v>
      </c>
      <c r="S268" s="20">
        <v>38</v>
      </c>
      <c r="T268" s="20"/>
      <c r="U268" s="20">
        <v>68</v>
      </c>
      <c r="V268" s="20">
        <v>61</v>
      </c>
      <c r="W268" s="20">
        <v>13</v>
      </c>
      <c r="X268" s="20">
        <v>117</v>
      </c>
      <c r="Y268" s="20">
        <v>17</v>
      </c>
      <c r="Z268" s="27">
        <v>36</v>
      </c>
      <c r="AA268" s="27">
        <v>13</v>
      </c>
      <c r="AB268" s="27">
        <v>95</v>
      </c>
      <c r="AC268" s="20">
        <v>1</v>
      </c>
      <c r="AD268" s="20"/>
      <c r="AE268" s="20"/>
      <c r="AF268" s="20"/>
      <c r="AG268" s="20"/>
      <c r="AH268" s="20"/>
      <c r="AI268" s="20"/>
      <c r="AJ268" s="20"/>
      <c r="AK268" s="20"/>
      <c r="AL268" s="20">
        <v>1</v>
      </c>
    </row>
    <row r="269" spans="1:38" x14ac:dyDescent="0.25">
      <c r="A269" s="31"/>
      <c r="B269" s="30" t="s">
        <v>454</v>
      </c>
      <c r="C269" s="28" t="s">
        <v>3</v>
      </c>
      <c r="D269" s="20">
        <v>0</v>
      </c>
      <c r="E269" s="20"/>
      <c r="F269" s="20"/>
      <c r="G269" s="20"/>
      <c r="H269" s="20"/>
      <c r="I269" s="20">
        <v>4</v>
      </c>
      <c r="J269" s="20"/>
      <c r="K269" s="20"/>
      <c r="L269" s="20"/>
      <c r="M269" s="20">
        <v>4</v>
      </c>
      <c r="N269" s="20">
        <v>4</v>
      </c>
      <c r="O269" s="20"/>
      <c r="P269" s="20"/>
      <c r="Q269" s="20"/>
      <c r="R269" s="20">
        <v>4</v>
      </c>
      <c r="S269" s="20"/>
      <c r="T269" s="20"/>
      <c r="U269" s="20">
        <v>2</v>
      </c>
      <c r="V269" s="20">
        <v>2</v>
      </c>
      <c r="W269" s="20">
        <v>1</v>
      </c>
      <c r="X269" s="20">
        <v>3</v>
      </c>
      <c r="Y269" s="20"/>
      <c r="Z269" s="27">
        <v>41</v>
      </c>
      <c r="AA269" s="27">
        <v>19</v>
      </c>
      <c r="AB269" s="27">
        <v>8</v>
      </c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31"/>
      <c r="B270" s="31"/>
      <c r="C270" s="28" t="s">
        <v>5</v>
      </c>
      <c r="D270" s="20">
        <v>0</v>
      </c>
      <c r="E270" s="20"/>
      <c r="F270" s="20"/>
      <c r="G270" s="20"/>
      <c r="H270" s="20"/>
      <c r="I270" s="20">
        <v>0</v>
      </c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7"/>
      <c r="AA270" s="27"/>
      <c r="AB270" s="27"/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31"/>
      <c r="B271" s="31"/>
      <c r="C271" s="28" t="s">
        <v>4</v>
      </c>
      <c r="D271" s="20">
        <v>1</v>
      </c>
      <c r="E271" s="20"/>
      <c r="F271" s="20"/>
      <c r="G271" s="20">
        <v>1</v>
      </c>
      <c r="H271" s="20"/>
      <c r="I271" s="20">
        <v>16</v>
      </c>
      <c r="J271" s="20"/>
      <c r="K271" s="20"/>
      <c r="L271" s="20"/>
      <c r="M271" s="20">
        <v>16</v>
      </c>
      <c r="N271" s="20">
        <v>12</v>
      </c>
      <c r="O271" s="20">
        <v>4</v>
      </c>
      <c r="P271" s="20"/>
      <c r="Q271" s="20"/>
      <c r="R271" s="20">
        <v>13</v>
      </c>
      <c r="S271" s="20">
        <v>3</v>
      </c>
      <c r="T271" s="20"/>
      <c r="U271" s="20">
        <v>11</v>
      </c>
      <c r="V271" s="20">
        <v>11</v>
      </c>
      <c r="W271" s="20">
        <v>1</v>
      </c>
      <c r="X271" s="20">
        <v>13</v>
      </c>
      <c r="Y271" s="20"/>
      <c r="Z271" s="27">
        <v>41</v>
      </c>
      <c r="AA271" s="27">
        <v>22</v>
      </c>
      <c r="AB271" s="27">
        <v>90</v>
      </c>
      <c r="AC271" s="20">
        <v>1</v>
      </c>
      <c r="AD271" s="20"/>
      <c r="AE271" s="20"/>
      <c r="AF271" s="20"/>
      <c r="AG271" s="20"/>
      <c r="AH271" s="20">
        <v>1</v>
      </c>
      <c r="AI271" s="20"/>
      <c r="AJ271" s="20"/>
      <c r="AK271" s="20"/>
      <c r="AL271" s="20"/>
    </row>
    <row r="272" spans="1:38" x14ac:dyDescent="0.25">
      <c r="A272" s="30" t="s">
        <v>31</v>
      </c>
      <c r="B272" s="30" t="s">
        <v>36</v>
      </c>
      <c r="C272" s="28" t="s">
        <v>3</v>
      </c>
      <c r="D272" s="20">
        <v>0</v>
      </c>
      <c r="E272" s="20"/>
      <c r="F272" s="20"/>
      <c r="G272" s="20"/>
      <c r="H272" s="20"/>
      <c r="I272" s="20">
        <v>0</v>
      </c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7"/>
      <c r="AA272" s="27"/>
      <c r="AB272" s="27"/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31"/>
      <c r="B273" s="31"/>
      <c r="C273" s="28" t="s">
        <v>5</v>
      </c>
      <c r="D273" s="20">
        <v>0</v>
      </c>
      <c r="E273" s="20"/>
      <c r="F273" s="20"/>
      <c r="G273" s="20"/>
      <c r="H273" s="20"/>
      <c r="I273" s="20">
        <v>0</v>
      </c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7"/>
      <c r="AA273" s="27"/>
      <c r="AB273" s="27"/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31"/>
      <c r="B274" s="31"/>
      <c r="C274" s="28" t="s">
        <v>4</v>
      </c>
      <c r="D274" s="20">
        <v>0</v>
      </c>
      <c r="E274" s="20"/>
      <c r="F274" s="20"/>
      <c r="G274" s="20"/>
      <c r="H274" s="20"/>
      <c r="I274" s="20">
        <v>57</v>
      </c>
      <c r="J274" s="20"/>
      <c r="K274" s="20"/>
      <c r="L274" s="20"/>
      <c r="M274" s="20">
        <v>57</v>
      </c>
      <c r="N274" s="20">
        <v>16</v>
      </c>
      <c r="O274" s="20">
        <v>33</v>
      </c>
      <c r="P274" s="20">
        <v>8</v>
      </c>
      <c r="Q274" s="20"/>
      <c r="R274" s="20">
        <v>55</v>
      </c>
      <c r="S274" s="20">
        <v>2</v>
      </c>
      <c r="T274" s="20"/>
      <c r="U274" s="20">
        <v>15</v>
      </c>
      <c r="V274" s="20">
        <v>13</v>
      </c>
      <c r="W274" s="20">
        <v>4</v>
      </c>
      <c r="X274" s="20"/>
      <c r="Y274" s="20">
        <v>3</v>
      </c>
      <c r="Z274" s="27">
        <v>40</v>
      </c>
      <c r="AA274" s="27">
        <v>19</v>
      </c>
      <c r="AB274" s="27">
        <v>83</v>
      </c>
      <c r="AC274" s="20">
        <v>1</v>
      </c>
      <c r="AD274" s="20"/>
      <c r="AE274" s="20"/>
      <c r="AF274" s="20"/>
      <c r="AG274" s="20"/>
      <c r="AH274" s="20"/>
      <c r="AI274" s="20"/>
      <c r="AJ274" s="20"/>
      <c r="AK274" s="20">
        <v>1</v>
      </c>
      <c r="AL274" s="20"/>
    </row>
    <row r="275" spans="1:38" x14ac:dyDescent="0.25">
      <c r="A275" s="31"/>
      <c r="B275" s="30" t="s">
        <v>37</v>
      </c>
      <c r="C275" s="28" t="s">
        <v>3</v>
      </c>
      <c r="D275" s="20">
        <v>0</v>
      </c>
      <c r="E275" s="20"/>
      <c r="F275" s="20"/>
      <c r="G275" s="20"/>
      <c r="H275" s="20"/>
      <c r="I275" s="20">
        <v>0</v>
      </c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7"/>
      <c r="AA275" s="27"/>
      <c r="AB275" s="27"/>
      <c r="AC275" s="20">
        <v>0</v>
      </c>
      <c r="AD275" s="20"/>
      <c r="AE275" s="20"/>
      <c r="AF275" s="20"/>
      <c r="AG275" s="20"/>
      <c r="AH275" s="20"/>
      <c r="AI275" s="20"/>
      <c r="AJ275" s="20"/>
      <c r="AK275" s="20"/>
      <c r="AL275" s="20"/>
    </row>
    <row r="276" spans="1:38" x14ac:dyDescent="0.25">
      <c r="A276" s="31"/>
      <c r="B276" s="31"/>
      <c r="C276" s="28" t="s">
        <v>5</v>
      </c>
      <c r="D276" s="20">
        <v>0</v>
      </c>
      <c r="E276" s="20"/>
      <c r="F276" s="20"/>
      <c r="G276" s="20"/>
      <c r="H276" s="20"/>
      <c r="I276" s="20">
        <v>0</v>
      </c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7"/>
      <c r="AA276" s="27"/>
      <c r="AB276" s="27"/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31"/>
      <c r="B277" s="31"/>
      <c r="C277" s="28" t="s">
        <v>4</v>
      </c>
      <c r="D277" s="20">
        <v>0</v>
      </c>
      <c r="E277" s="20"/>
      <c r="F277" s="20"/>
      <c r="G277" s="20"/>
      <c r="H277" s="20"/>
      <c r="I277" s="20">
        <v>60</v>
      </c>
      <c r="J277" s="20"/>
      <c r="K277" s="20"/>
      <c r="L277" s="20"/>
      <c r="M277" s="20">
        <v>60</v>
      </c>
      <c r="N277" s="20">
        <v>31</v>
      </c>
      <c r="O277" s="20">
        <v>29</v>
      </c>
      <c r="P277" s="20"/>
      <c r="Q277" s="20"/>
      <c r="R277" s="20">
        <v>56</v>
      </c>
      <c r="S277" s="20">
        <v>4</v>
      </c>
      <c r="T277" s="20"/>
      <c r="U277" s="20">
        <v>24</v>
      </c>
      <c r="V277" s="20">
        <v>23</v>
      </c>
      <c r="W277" s="20">
        <v>5</v>
      </c>
      <c r="X277" s="20">
        <v>34</v>
      </c>
      <c r="Y277" s="20">
        <v>10</v>
      </c>
      <c r="Z277" s="27">
        <v>38</v>
      </c>
      <c r="AA277" s="27">
        <v>13</v>
      </c>
      <c r="AB277" s="27">
        <v>80</v>
      </c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31"/>
      <c r="B278" s="30" t="s">
        <v>35</v>
      </c>
      <c r="C278" s="28" t="s">
        <v>3</v>
      </c>
      <c r="D278" s="20">
        <v>0</v>
      </c>
      <c r="E278" s="20"/>
      <c r="F278" s="20"/>
      <c r="G278" s="20"/>
      <c r="H278" s="20"/>
      <c r="I278" s="20">
        <v>0</v>
      </c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7"/>
      <c r="AA278" s="27"/>
      <c r="AB278" s="27"/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31"/>
      <c r="B279" s="31"/>
      <c r="C279" s="28" t="s">
        <v>5</v>
      </c>
      <c r="D279" s="20">
        <v>0</v>
      </c>
      <c r="E279" s="20"/>
      <c r="F279" s="20"/>
      <c r="G279" s="20"/>
      <c r="H279" s="20"/>
      <c r="I279" s="20">
        <v>0</v>
      </c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7"/>
      <c r="AA279" s="27"/>
      <c r="AB279" s="27"/>
      <c r="AC279" s="20"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x14ac:dyDescent="0.25">
      <c r="A280" s="31"/>
      <c r="B280" s="31"/>
      <c r="C280" s="28" t="s">
        <v>4</v>
      </c>
      <c r="D280" s="20">
        <v>1</v>
      </c>
      <c r="E280" s="20">
        <v>1</v>
      </c>
      <c r="F280" s="20"/>
      <c r="G280" s="20"/>
      <c r="H280" s="20"/>
      <c r="I280" s="20">
        <v>32</v>
      </c>
      <c r="J280" s="20"/>
      <c r="K280" s="20"/>
      <c r="L280" s="20"/>
      <c r="M280" s="20">
        <v>32</v>
      </c>
      <c r="N280" s="20">
        <v>15</v>
      </c>
      <c r="O280" s="20">
        <v>17</v>
      </c>
      <c r="P280" s="20"/>
      <c r="Q280" s="20"/>
      <c r="R280" s="20">
        <v>28</v>
      </c>
      <c r="S280" s="20">
        <v>4</v>
      </c>
      <c r="T280" s="20"/>
      <c r="U280" s="20">
        <v>10</v>
      </c>
      <c r="V280" s="20">
        <v>9</v>
      </c>
      <c r="W280" s="20">
        <v>4</v>
      </c>
      <c r="X280" s="20">
        <v>6</v>
      </c>
      <c r="Y280" s="20">
        <v>7</v>
      </c>
      <c r="Z280" s="27">
        <v>37</v>
      </c>
      <c r="AA280" s="27">
        <v>13</v>
      </c>
      <c r="AB280" s="27">
        <v>114</v>
      </c>
      <c r="AC280" s="20">
        <v>1</v>
      </c>
      <c r="AD280" s="20"/>
      <c r="AE280" s="20"/>
      <c r="AF280" s="20"/>
      <c r="AG280" s="20"/>
      <c r="AH280" s="20"/>
      <c r="AI280" s="20"/>
      <c r="AJ280" s="20"/>
      <c r="AK280" s="20">
        <v>1</v>
      </c>
      <c r="AL280" s="20"/>
    </row>
    <row r="281" spans="1:38" x14ac:dyDescent="0.25">
      <c r="A281" s="31"/>
      <c r="B281" s="30" t="s">
        <v>281</v>
      </c>
      <c r="C281" s="28" t="s">
        <v>3</v>
      </c>
      <c r="D281" s="20">
        <v>0</v>
      </c>
      <c r="E281" s="20"/>
      <c r="F281" s="20"/>
      <c r="G281" s="20"/>
      <c r="H281" s="20"/>
      <c r="I281" s="20">
        <v>1</v>
      </c>
      <c r="J281" s="20">
        <v>0</v>
      </c>
      <c r="K281" s="20">
        <v>0</v>
      </c>
      <c r="L281" s="20">
        <v>0</v>
      </c>
      <c r="M281" s="20">
        <v>1</v>
      </c>
      <c r="N281" s="20">
        <v>1</v>
      </c>
      <c r="O281" s="20">
        <v>0</v>
      </c>
      <c r="P281" s="20">
        <v>0</v>
      </c>
      <c r="Q281" s="20">
        <v>0</v>
      </c>
      <c r="R281" s="20">
        <v>1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1</v>
      </c>
      <c r="Y281" s="20">
        <v>0</v>
      </c>
      <c r="Z281" s="27">
        <v>36</v>
      </c>
      <c r="AA281" s="27">
        <v>13</v>
      </c>
      <c r="AB281" s="27">
        <v>16</v>
      </c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31"/>
      <c r="B282" s="31"/>
      <c r="C282" s="28" t="s">
        <v>5</v>
      </c>
      <c r="D282" s="20">
        <v>0</v>
      </c>
      <c r="E282" s="20"/>
      <c r="F282" s="20"/>
      <c r="G282" s="20"/>
      <c r="H282" s="20"/>
      <c r="I282" s="20">
        <v>0</v>
      </c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7"/>
      <c r="AA282" s="27"/>
      <c r="AB282" s="27"/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31"/>
      <c r="B283" s="31"/>
      <c r="C283" s="28" t="s">
        <v>4</v>
      </c>
      <c r="D283" s="20">
        <v>0</v>
      </c>
      <c r="E283" s="20"/>
      <c r="F283" s="20"/>
      <c r="G283" s="20"/>
      <c r="H283" s="20"/>
      <c r="I283" s="20">
        <v>0</v>
      </c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7"/>
      <c r="AA283" s="27"/>
      <c r="AB283" s="27"/>
      <c r="AC283" s="20">
        <v>0</v>
      </c>
      <c r="AD283" s="20"/>
      <c r="AE283" s="20"/>
      <c r="AF283" s="20"/>
      <c r="AG283" s="20"/>
      <c r="AH283" s="20"/>
      <c r="AI283" s="20"/>
      <c r="AJ283" s="20"/>
      <c r="AK283" s="20"/>
      <c r="AL283" s="20"/>
    </row>
    <row r="284" spans="1:38" x14ac:dyDescent="0.25">
      <c r="A284" s="31"/>
      <c r="B284" s="30" t="s">
        <v>32</v>
      </c>
      <c r="C284" s="28" t="s">
        <v>3</v>
      </c>
      <c r="D284" s="20">
        <v>3</v>
      </c>
      <c r="E284" s="20">
        <v>3</v>
      </c>
      <c r="F284" s="20"/>
      <c r="G284" s="20"/>
      <c r="H284" s="20"/>
      <c r="I284" s="20">
        <v>102</v>
      </c>
      <c r="J284" s="20"/>
      <c r="K284" s="20">
        <v>8</v>
      </c>
      <c r="L284" s="20"/>
      <c r="M284" s="20">
        <v>94</v>
      </c>
      <c r="N284" s="20">
        <v>20</v>
      </c>
      <c r="O284" s="20">
        <v>70</v>
      </c>
      <c r="P284" s="20">
        <v>4</v>
      </c>
      <c r="Q284" s="20">
        <v>8</v>
      </c>
      <c r="R284" s="20">
        <v>95</v>
      </c>
      <c r="S284" s="20">
        <v>7</v>
      </c>
      <c r="T284" s="20"/>
      <c r="U284" s="20">
        <v>16</v>
      </c>
      <c r="V284" s="20">
        <v>12</v>
      </c>
      <c r="W284" s="20">
        <v>13</v>
      </c>
      <c r="X284" s="20">
        <v>27</v>
      </c>
      <c r="Y284" s="20">
        <v>12</v>
      </c>
      <c r="Z284" s="27">
        <v>79</v>
      </c>
      <c r="AA284" s="27">
        <v>33</v>
      </c>
      <c r="AB284" s="27">
        <v>9</v>
      </c>
      <c r="AC284" s="20">
        <v>0</v>
      </c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x14ac:dyDescent="0.25">
      <c r="A285" s="31"/>
      <c r="B285" s="31"/>
      <c r="C285" s="28" t="s">
        <v>5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7"/>
      <c r="AA285" s="27"/>
      <c r="AB285" s="27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31"/>
      <c r="B286" s="31"/>
      <c r="C286" s="28" t="s">
        <v>4</v>
      </c>
      <c r="D286" s="20">
        <v>6</v>
      </c>
      <c r="E286" s="20">
        <v>6</v>
      </c>
      <c r="F286" s="20"/>
      <c r="G286" s="20"/>
      <c r="H286" s="20"/>
      <c r="I286" s="20">
        <v>188</v>
      </c>
      <c r="J286" s="20"/>
      <c r="K286" s="20">
        <v>12</v>
      </c>
      <c r="L286" s="20"/>
      <c r="M286" s="20">
        <v>176</v>
      </c>
      <c r="N286" s="20">
        <v>43</v>
      </c>
      <c r="O286" s="20">
        <v>125</v>
      </c>
      <c r="P286" s="20">
        <v>8</v>
      </c>
      <c r="Q286" s="20">
        <v>12</v>
      </c>
      <c r="R286" s="20">
        <v>171</v>
      </c>
      <c r="S286" s="20">
        <v>17</v>
      </c>
      <c r="T286" s="20"/>
      <c r="U286" s="20">
        <v>18</v>
      </c>
      <c r="V286" s="20">
        <v>12</v>
      </c>
      <c r="W286" s="20">
        <v>12</v>
      </c>
      <c r="X286" s="20">
        <v>56</v>
      </c>
      <c r="Y286" s="20">
        <v>18</v>
      </c>
      <c r="Z286" s="27">
        <v>78</v>
      </c>
      <c r="AA286" s="27">
        <v>34</v>
      </c>
      <c r="AB286" s="27">
        <v>96</v>
      </c>
      <c r="AC286" s="20">
        <v>2</v>
      </c>
      <c r="AD286" s="20"/>
      <c r="AE286" s="20"/>
      <c r="AF286" s="20">
        <v>1</v>
      </c>
      <c r="AG286" s="20"/>
      <c r="AH286" s="20"/>
      <c r="AI286" s="20"/>
      <c r="AJ286" s="20"/>
      <c r="AK286" s="20">
        <v>1</v>
      </c>
      <c r="AL286" s="20"/>
    </row>
    <row r="287" spans="1:38" x14ac:dyDescent="0.25">
      <c r="A287" s="31"/>
      <c r="B287" s="30" t="s">
        <v>34</v>
      </c>
      <c r="C287" s="28" t="s">
        <v>3</v>
      </c>
      <c r="D287" s="20">
        <v>0</v>
      </c>
      <c r="E287" s="20"/>
      <c r="F287" s="20"/>
      <c r="G287" s="20"/>
      <c r="H287" s="20"/>
      <c r="I287" s="20">
        <v>0</v>
      </c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7"/>
      <c r="AA287" s="27"/>
      <c r="AB287" s="27"/>
      <c r="AC287" s="20">
        <v>0</v>
      </c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x14ac:dyDescent="0.25">
      <c r="A288" s="31"/>
      <c r="B288" s="31"/>
      <c r="C288" s="28" t="s">
        <v>5</v>
      </c>
      <c r="D288" s="20">
        <v>0</v>
      </c>
      <c r="E288" s="20"/>
      <c r="F288" s="20"/>
      <c r="G288" s="20"/>
      <c r="H288" s="20"/>
      <c r="I288" s="20">
        <v>0</v>
      </c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7"/>
      <c r="AA288" s="27"/>
      <c r="AB288" s="27"/>
      <c r="AC288" s="20">
        <v>0</v>
      </c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x14ac:dyDescent="0.25">
      <c r="A289" s="31"/>
      <c r="B289" s="31"/>
      <c r="C289" s="28" t="s">
        <v>4</v>
      </c>
      <c r="D289" s="20">
        <v>2</v>
      </c>
      <c r="E289" s="20">
        <v>0</v>
      </c>
      <c r="F289" s="20">
        <v>0</v>
      </c>
      <c r="G289" s="20">
        <v>2</v>
      </c>
      <c r="H289" s="20">
        <v>0</v>
      </c>
      <c r="I289" s="20">
        <v>6</v>
      </c>
      <c r="J289" s="20">
        <v>0</v>
      </c>
      <c r="K289" s="20">
        <v>0</v>
      </c>
      <c r="L289" s="20">
        <v>0</v>
      </c>
      <c r="M289" s="20">
        <v>6</v>
      </c>
      <c r="N289" s="20">
        <v>6</v>
      </c>
      <c r="O289" s="20">
        <v>0</v>
      </c>
      <c r="P289" s="20">
        <v>0</v>
      </c>
      <c r="Q289" s="20">
        <v>0</v>
      </c>
      <c r="R289" s="20">
        <v>5</v>
      </c>
      <c r="S289" s="20">
        <v>1</v>
      </c>
      <c r="T289" s="20">
        <v>0</v>
      </c>
      <c r="U289" s="20">
        <v>4</v>
      </c>
      <c r="V289" s="20">
        <v>4</v>
      </c>
      <c r="W289" s="20">
        <v>0</v>
      </c>
      <c r="X289" s="20">
        <v>6</v>
      </c>
      <c r="Y289" s="20">
        <v>5</v>
      </c>
      <c r="Z289" s="27">
        <v>39</v>
      </c>
      <c r="AA289" s="27">
        <v>16</v>
      </c>
      <c r="AB289" s="27">
        <v>92</v>
      </c>
      <c r="AC289" s="20">
        <v>0</v>
      </c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31"/>
      <c r="B290" s="30" t="s">
        <v>33</v>
      </c>
      <c r="C290" s="28" t="s">
        <v>3</v>
      </c>
      <c r="D290" s="20">
        <v>0</v>
      </c>
      <c r="E290" s="20"/>
      <c r="F290" s="20"/>
      <c r="G290" s="20"/>
      <c r="H290" s="20"/>
      <c r="I290" s="20">
        <v>0</v>
      </c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7"/>
      <c r="AA290" s="27"/>
      <c r="AB290" s="27"/>
      <c r="AC290" s="20">
        <v>0</v>
      </c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31"/>
      <c r="B291" s="31"/>
      <c r="C291" s="28" t="s">
        <v>5</v>
      </c>
      <c r="D291" s="20">
        <v>0</v>
      </c>
      <c r="E291" s="20"/>
      <c r="F291" s="20"/>
      <c r="G291" s="20"/>
      <c r="H291" s="20"/>
      <c r="I291" s="20">
        <v>0</v>
      </c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7"/>
      <c r="AA291" s="27"/>
      <c r="AB291" s="27"/>
      <c r="AC291" s="20">
        <v>0</v>
      </c>
      <c r="AD291" s="20"/>
      <c r="AE291" s="20"/>
      <c r="AF291" s="20"/>
      <c r="AG291" s="20"/>
      <c r="AH291" s="20"/>
      <c r="AI291" s="20"/>
      <c r="AJ291" s="20"/>
      <c r="AK291" s="20"/>
      <c r="AL291" s="20"/>
    </row>
    <row r="292" spans="1:38" x14ac:dyDescent="0.25">
      <c r="A292" s="31"/>
      <c r="B292" s="31"/>
      <c r="C292" s="28" t="s">
        <v>4</v>
      </c>
      <c r="D292" s="20">
        <v>3</v>
      </c>
      <c r="E292" s="20">
        <v>2</v>
      </c>
      <c r="F292" s="20"/>
      <c r="G292" s="20">
        <v>1</v>
      </c>
      <c r="H292" s="20"/>
      <c r="I292" s="20">
        <v>91</v>
      </c>
      <c r="J292" s="20"/>
      <c r="K292" s="20"/>
      <c r="L292" s="20"/>
      <c r="M292" s="20">
        <v>91</v>
      </c>
      <c r="N292" s="20">
        <v>26</v>
      </c>
      <c r="O292" s="20">
        <v>63</v>
      </c>
      <c r="P292" s="20">
        <v>2</v>
      </c>
      <c r="Q292" s="20"/>
      <c r="R292" s="20">
        <v>77</v>
      </c>
      <c r="S292" s="20">
        <v>14</v>
      </c>
      <c r="T292" s="20"/>
      <c r="U292" s="20">
        <v>74</v>
      </c>
      <c r="V292" s="20">
        <v>72</v>
      </c>
      <c r="W292" s="20">
        <v>24</v>
      </c>
      <c r="X292" s="20">
        <v>54</v>
      </c>
      <c r="Y292" s="20">
        <v>54</v>
      </c>
      <c r="Z292" s="27">
        <v>43</v>
      </c>
      <c r="AA292" s="27">
        <v>22</v>
      </c>
      <c r="AB292" s="27">
        <v>110</v>
      </c>
      <c r="AC292" s="20">
        <v>0</v>
      </c>
      <c r="AD292" s="20"/>
      <c r="AE292" s="20"/>
      <c r="AF292" s="20"/>
      <c r="AG292" s="20"/>
      <c r="AH292" s="20"/>
      <c r="AI292" s="20"/>
      <c r="AJ292" s="20"/>
      <c r="AK292" s="20"/>
      <c r="AL292" s="20"/>
    </row>
    <row r="293" spans="1:38" x14ac:dyDescent="0.25">
      <c r="A293" s="31"/>
      <c r="B293" s="30" t="s">
        <v>259</v>
      </c>
      <c r="C293" s="28" t="s">
        <v>3</v>
      </c>
      <c r="D293" s="20">
        <v>0</v>
      </c>
      <c r="E293" s="20"/>
      <c r="F293" s="20"/>
      <c r="G293" s="20"/>
      <c r="H293" s="20"/>
      <c r="I293" s="20">
        <v>6</v>
      </c>
      <c r="J293" s="20">
        <v>0</v>
      </c>
      <c r="K293" s="20">
        <v>0</v>
      </c>
      <c r="L293" s="20">
        <v>0</v>
      </c>
      <c r="M293" s="20">
        <v>6</v>
      </c>
      <c r="N293" s="20">
        <v>1</v>
      </c>
      <c r="O293" s="20">
        <v>5</v>
      </c>
      <c r="P293" s="20">
        <v>0</v>
      </c>
      <c r="Q293" s="20">
        <v>0</v>
      </c>
      <c r="R293" s="20">
        <v>5</v>
      </c>
      <c r="S293" s="20">
        <v>1</v>
      </c>
      <c r="T293" s="20">
        <v>0</v>
      </c>
      <c r="U293" s="20">
        <v>4</v>
      </c>
      <c r="V293" s="20">
        <v>3</v>
      </c>
      <c r="W293" s="20">
        <v>0</v>
      </c>
      <c r="X293" s="20">
        <v>5</v>
      </c>
      <c r="Y293" s="20">
        <v>1</v>
      </c>
      <c r="Z293" s="27">
        <v>50</v>
      </c>
      <c r="AA293" s="27">
        <v>32</v>
      </c>
      <c r="AB293" s="27">
        <v>14</v>
      </c>
      <c r="AC293" s="20">
        <v>1</v>
      </c>
      <c r="AD293" s="20"/>
      <c r="AE293" s="20"/>
      <c r="AF293" s="20"/>
      <c r="AG293" s="20"/>
      <c r="AH293" s="20"/>
      <c r="AI293" s="20"/>
      <c r="AJ293" s="20"/>
      <c r="AK293" s="20"/>
      <c r="AL293" s="20">
        <v>1</v>
      </c>
    </row>
    <row r="294" spans="1:38" x14ac:dyDescent="0.25">
      <c r="A294" s="31"/>
      <c r="B294" s="31"/>
      <c r="C294" s="28" t="s">
        <v>5</v>
      </c>
      <c r="D294" s="20">
        <v>0</v>
      </c>
      <c r="E294" s="20"/>
      <c r="F294" s="20"/>
      <c r="G294" s="20"/>
      <c r="H294" s="20"/>
      <c r="I294" s="20">
        <v>0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7"/>
      <c r="AA294" s="27"/>
      <c r="AB294" s="27"/>
      <c r="AC294" s="20"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31"/>
      <c r="B295" s="31"/>
      <c r="C295" s="28" t="s">
        <v>4</v>
      </c>
      <c r="D295" s="20">
        <v>0</v>
      </c>
      <c r="E295" s="20"/>
      <c r="F295" s="20"/>
      <c r="G295" s="20"/>
      <c r="H295" s="20"/>
      <c r="I295" s="20">
        <v>0</v>
      </c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7"/>
      <c r="AA295" s="27"/>
      <c r="AB295" s="27"/>
      <c r="AC295" s="20">
        <v>0</v>
      </c>
      <c r="AD295" s="20"/>
      <c r="AE295" s="20"/>
      <c r="AF295" s="20"/>
      <c r="AG295" s="20"/>
      <c r="AH295" s="20"/>
      <c r="AI295" s="20"/>
      <c r="AJ295" s="20"/>
      <c r="AK295" s="20"/>
      <c r="AL295" s="20"/>
    </row>
    <row r="296" spans="1:38" x14ac:dyDescent="0.25">
      <c r="A296" s="31"/>
      <c r="B296" s="30" t="s">
        <v>265</v>
      </c>
      <c r="C296" s="28" t="s">
        <v>3</v>
      </c>
      <c r="D296" s="20">
        <v>0</v>
      </c>
      <c r="E296" s="20">
        <v>0</v>
      </c>
      <c r="F296" s="20"/>
      <c r="G296" s="20"/>
      <c r="H296" s="20"/>
      <c r="I296" s="20">
        <v>1</v>
      </c>
      <c r="J296" s="20"/>
      <c r="K296" s="20"/>
      <c r="L296" s="20"/>
      <c r="M296" s="20">
        <v>1</v>
      </c>
      <c r="N296" s="20">
        <v>1</v>
      </c>
      <c r="O296" s="20"/>
      <c r="P296" s="20"/>
      <c r="Q296" s="20"/>
      <c r="R296" s="20">
        <v>1</v>
      </c>
      <c r="S296" s="20">
        <v>0</v>
      </c>
      <c r="T296" s="20"/>
      <c r="U296" s="20"/>
      <c r="V296" s="20"/>
      <c r="W296" s="20"/>
      <c r="X296" s="20">
        <v>1</v>
      </c>
      <c r="Y296" s="20"/>
      <c r="Z296" s="27">
        <v>48</v>
      </c>
      <c r="AA296" s="27">
        <v>22</v>
      </c>
      <c r="AB296" s="27">
        <v>14</v>
      </c>
      <c r="AC296" s="20">
        <v>0</v>
      </c>
      <c r="AD296" s="20"/>
      <c r="AE296" s="20"/>
      <c r="AF296" s="20"/>
      <c r="AG296" s="20"/>
      <c r="AH296" s="20"/>
      <c r="AI296" s="20"/>
      <c r="AJ296" s="20"/>
      <c r="AK296" s="20"/>
      <c r="AL296" s="20"/>
    </row>
    <row r="297" spans="1:38" x14ac:dyDescent="0.25">
      <c r="A297" s="31"/>
      <c r="B297" s="31"/>
      <c r="C297" s="28" t="s">
        <v>5</v>
      </c>
      <c r="D297" s="20">
        <v>0</v>
      </c>
      <c r="E297" s="20"/>
      <c r="F297" s="20"/>
      <c r="G297" s="20"/>
      <c r="H297" s="20"/>
      <c r="I297" s="20">
        <v>0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7"/>
      <c r="AA297" s="27"/>
      <c r="AB297" s="27"/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31"/>
      <c r="B298" s="31"/>
      <c r="C298" s="28" t="s">
        <v>4</v>
      </c>
      <c r="D298" s="20">
        <v>1</v>
      </c>
      <c r="E298" s="20">
        <v>1</v>
      </c>
      <c r="F298" s="20"/>
      <c r="G298" s="20"/>
      <c r="H298" s="20"/>
      <c r="I298" s="20">
        <v>11</v>
      </c>
      <c r="J298" s="20"/>
      <c r="K298" s="20"/>
      <c r="L298" s="20"/>
      <c r="M298" s="20">
        <v>11</v>
      </c>
      <c r="N298" s="20">
        <v>11</v>
      </c>
      <c r="O298" s="20"/>
      <c r="P298" s="20"/>
      <c r="Q298" s="20"/>
      <c r="R298" s="20">
        <v>11</v>
      </c>
      <c r="S298" s="20">
        <v>0</v>
      </c>
      <c r="T298" s="20"/>
      <c r="U298" s="20">
        <v>2</v>
      </c>
      <c r="V298" s="20"/>
      <c r="W298" s="20">
        <v>2</v>
      </c>
      <c r="X298" s="20">
        <v>7</v>
      </c>
      <c r="Y298" s="20">
        <v>2</v>
      </c>
      <c r="Z298" s="27">
        <v>38</v>
      </c>
      <c r="AA298" s="27">
        <v>17</v>
      </c>
      <c r="AB298" s="27">
        <v>87</v>
      </c>
      <c r="AC298" s="20">
        <v>0</v>
      </c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x14ac:dyDescent="0.25">
      <c r="A299" s="31"/>
      <c r="B299" s="30" t="s">
        <v>38</v>
      </c>
      <c r="C299" s="28" t="s">
        <v>3</v>
      </c>
      <c r="D299" s="20">
        <v>0</v>
      </c>
      <c r="E299" s="20"/>
      <c r="F299" s="20"/>
      <c r="G299" s="20"/>
      <c r="H299" s="20"/>
      <c r="I299" s="20">
        <v>0</v>
      </c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7"/>
      <c r="AA299" s="27"/>
      <c r="AB299" s="27"/>
      <c r="AC299" s="20">
        <v>0</v>
      </c>
      <c r="AD299" s="20"/>
      <c r="AE299" s="20"/>
      <c r="AF299" s="20"/>
      <c r="AG299" s="20"/>
      <c r="AH299" s="20"/>
      <c r="AI299" s="20"/>
      <c r="AJ299" s="20"/>
      <c r="AK299" s="20"/>
      <c r="AL299" s="20"/>
    </row>
    <row r="300" spans="1:38" x14ac:dyDescent="0.25">
      <c r="A300" s="31"/>
      <c r="B300" s="31"/>
      <c r="C300" s="28" t="s">
        <v>5</v>
      </c>
      <c r="D300" s="20">
        <v>0</v>
      </c>
      <c r="E300" s="20"/>
      <c r="F300" s="20"/>
      <c r="G300" s="20"/>
      <c r="H300" s="20"/>
      <c r="I300" s="20">
        <v>0</v>
      </c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7"/>
      <c r="AA300" s="27"/>
      <c r="AB300" s="27"/>
      <c r="AC300" s="20">
        <v>0</v>
      </c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31"/>
      <c r="B301" s="31"/>
      <c r="C301" s="28" t="s">
        <v>4</v>
      </c>
      <c r="D301" s="20">
        <v>6</v>
      </c>
      <c r="E301" s="20">
        <v>6</v>
      </c>
      <c r="F301" s="20"/>
      <c r="G301" s="20"/>
      <c r="H301" s="20"/>
      <c r="I301" s="20">
        <v>111</v>
      </c>
      <c r="J301" s="20"/>
      <c r="K301" s="20"/>
      <c r="L301" s="20"/>
      <c r="M301" s="20">
        <v>111</v>
      </c>
      <c r="N301" s="20">
        <v>2</v>
      </c>
      <c r="O301" s="20">
        <v>109</v>
      </c>
      <c r="P301" s="20"/>
      <c r="Q301" s="20"/>
      <c r="R301" s="20">
        <v>96</v>
      </c>
      <c r="S301" s="20">
        <v>15</v>
      </c>
      <c r="T301" s="20"/>
      <c r="U301" s="20">
        <v>42</v>
      </c>
      <c r="V301" s="20">
        <v>21</v>
      </c>
      <c r="W301" s="20">
        <v>24</v>
      </c>
      <c r="X301" s="20">
        <v>36</v>
      </c>
      <c r="Y301" s="20">
        <v>9</v>
      </c>
      <c r="Z301" s="27">
        <v>37</v>
      </c>
      <c r="AA301" s="27">
        <v>15</v>
      </c>
      <c r="AB301" s="27">
        <v>79</v>
      </c>
      <c r="AC301" s="20">
        <v>1</v>
      </c>
      <c r="AD301" s="20"/>
      <c r="AE301" s="20"/>
      <c r="AF301" s="20"/>
      <c r="AG301" s="20"/>
      <c r="AH301" s="20"/>
      <c r="AI301" s="20"/>
      <c r="AJ301" s="20"/>
      <c r="AK301" s="20">
        <v>1</v>
      </c>
      <c r="AL301" s="20"/>
    </row>
    <row r="302" spans="1:38" x14ac:dyDescent="0.25">
      <c r="A302" s="30" t="s">
        <v>39</v>
      </c>
      <c r="B302" s="30" t="s">
        <v>52</v>
      </c>
      <c r="C302" s="28" t="s">
        <v>3</v>
      </c>
      <c r="D302" s="20">
        <v>0</v>
      </c>
      <c r="E302" s="20"/>
      <c r="F302" s="20"/>
      <c r="G302" s="20"/>
      <c r="H302" s="20"/>
      <c r="I302" s="20">
        <v>0</v>
      </c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7"/>
      <c r="AA302" s="27"/>
      <c r="AB302" s="27"/>
      <c r="AC302" s="20"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31"/>
      <c r="B303" s="31"/>
      <c r="C303" s="28" t="s">
        <v>5</v>
      </c>
      <c r="D303" s="20">
        <v>0</v>
      </c>
      <c r="E303" s="20"/>
      <c r="F303" s="20"/>
      <c r="G303" s="20"/>
      <c r="H303" s="20"/>
      <c r="I303" s="20">
        <v>0</v>
      </c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7"/>
      <c r="AA303" s="27"/>
      <c r="AB303" s="27"/>
      <c r="AC303" s="20"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x14ac:dyDescent="0.25">
      <c r="A304" s="31"/>
      <c r="B304" s="31"/>
      <c r="C304" s="28" t="s">
        <v>4</v>
      </c>
      <c r="D304" s="20">
        <v>0</v>
      </c>
      <c r="E304" s="20"/>
      <c r="F304" s="20"/>
      <c r="G304" s="20"/>
      <c r="H304" s="20"/>
      <c r="I304" s="20">
        <v>5</v>
      </c>
      <c r="J304" s="20"/>
      <c r="K304" s="20">
        <v>1</v>
      </c>
      <c r="L304" s="20"/>
      <c r="M304" s="20">
        <v>4</v>
      </c>
      <c r="N304" s="20"/>
      <c r="O304" s="20">
        <v>4</v>
      </c>
      <c r="P304" s="20"/>
      <c r="Q304" s="20">
        <v>1</v>
      </c>
      <c r="R304" s="20">
        <v>5</v>
      </c>
      <c r="S304" s="20"/>
      <c r="T304" s="20"/>
      <c r="U304" s="20">
        <v>1</v>
      </c>
      <c r="V304" s="20">
        <v>1</v>
      </c>
      <c r="W304" s="20">
        <v>1</v>
      </c>
      <c r="X304" s="20">
        <v>1</v>
      </c>
      <c r="Y304" s="20"/>
      <c r="Z304" s="27">
        <v>43</v>
      </c>
      <c r="AA304" s="27">
        <v>21</v>
      </c>
      <c r="AB304" s="27">
        <v>105</v>
      </c>
      <c r="AC304" s="20"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31"/>
      <c r="B305" s="30" t="s">
        <v>47</v>
      </c>
      <c r="C305" s="28" t="s">
        <v>3</v>
      </c>
      <c r="D305" s="20">
        <v>0</v>
      </c>
      <c r="E305" s="20"/>
      <c r="F305" s="20"/>
      <c r="G305" s="20"/>
      <c r="H305" s="20"/>
      <c r="I305" s="20">
        <v>0</v>
      </c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7"/>
      <c r="AA305" s="27"/>
      <c r="AB305" s="27"/>
      <c r="AC305" s="20"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x14ac:dyDescent="0.25">
      <c r="A306" s="31"/>
      <c r="B306" s="31"/>
      <c r="C306" s="28" t="s">
        <v>5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7"/>
      <c r="AA306" s="27"/>
      <c r="AB306" s="27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31"/>
      <c r="B307" s="31"/>
      <c r="C307" s="28" t="s">
        <v>4</v>
      </c>
      <c r="D307" s="20">
        <v>1</v>
      </c>
      <c r="E307" s="20"/>
      <c r="F307" s="20"/>
      <c r="G307" s="20">
        <v>1</v>
      </c>
      <c r="H307" s="20"/>
      <c r="I307" s="20">
        <v>19</v>
      </c>
      <c r="J307" s="20"/>
      <c r="K307" s="20"/>
      <c r="L307" s="20"/>
      <c r="M307" s="20">
        <v>19</v>
      </c>
      <c r="N307" s="20"/>
      <c r="O307" s="20">
        <v>19</v>
      </c>
      <c r="P307" s="20"/>
      <c r="Q307" s="20"/>
      <c r="R307" s="20">
        <v>15</v>
      </c>
      <c r="S307" s="20">
        <v>4</v>
      </c>
      <c r="T307" s="20"/>
      <c r="U307" s="20">
        <v>9</v>
      </c>
      <c r="V307" s="20">
        <v>9</v>
      </c>
      <c r="W307" s="20">
        <v>2</v>
      </c>
      <c r="X307" s="20">
        <v>4</v>
      </c>
      <c r="Y307" s="20">
        <v>5</v>
      </c>
      <c r="Z307" s="27">
        <v>43</v>
      </c>
      <c r="AA307" s="27">
        <v>14</v>
      </c>
      <c r="AB307" s="27">
        <v>100</v>
      </c>
      <c r="AC307" s="20">
        <v>0</v>
      </c>
      <c r="AD307" s="20"/>
      <c r="AE307" s="20"/>
      <c r="AF307" s="20"/>
      <c r="AG307" s="20"/>
      <c r="AH307" s="20"/>
      <c r="AI307" s="20"/>
      <c r="AJ307" s="20"/>
      <c r="AK307" s="20"/>
      <c r="AL307" s="20"/>
    </row>
    <row r="308" spans="1:38" x14ac:dyDescent="0.25">
      <c r="A308" s="31"/>
      <c r="B308" s="30" t="s">
        <v>103</v>
      </c>
      <c r="C308" s="28" t="s">
        <v>3</v>
      </c>
      <c r="D308" s="20">
        <v>0</v>
      </c>
      <c r="E308" s="20"/>
      <c r="F308" s="20"/>
      <c r="G308" s="20"/>
      <c r="H308" s="20"/>
      <c r="I308" s="20">
        <v>0</v>
      </c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7"/>
      <c r="AA308" s="27"/>
      <c r="AB308" s="27"/>
      <c r="AC308" s="20">
        <v>0</v>
      </c>
      <c r="AD308" s="20"/>
      <c r="AE308" s="20"/>
      <c r="AF308" s="20"/>
      <c r="AG308" s="20"/>
      <c r="AH308" s="20"/>
      <c r="AI308" s="20"/>
      <c r="AJ308" s="20"/>
      <c r="AK308" s="20"/>
      <c r="AL308" s="20"/>
    </row>
    <row r="309" spans="1:38" x14ac:dyDescent="0.25">
      <c r="A309" s="31"/>
      <c r="B309" s="31"/>
      <c r="C309" s="28" t="s">
        <v>5</v>
      </c>
      <c r="D309" s="20">
        <v>0</v>
      </c>
      <c r="E309" s="20"/>
      <c r="F309" s="20"/>
      <c r="G309" s="20"/>
      <c r="H309" s="20"/>
      <c r="I309" s="20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7"/>
      <c r="AA309" s="27"/>
      <c r="AB309" s="27"/>
      <c r="AC309" s="20">
        <v>0</v>
      </c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31"/>
      <c r="B310" s="31"/>
      <c r="C310" s="28" t="s">
        <v>4</v>
      </c>
      <c r="D310" s="20">
        <v>0</v>
      </c>
      <c r="E310" s="20"/>
      <c r="F310" s="20"/>
      <c r="G310" s="20"/>
      <c r="H310" s="20"/>
      <c r="I310" s="20">
        <v>55</v>
      </c>
      <c r="J310" s="20"/>
      <c r="K310" s="20"/>
      <c r="L310" s="20"/>
      <c r="M310" s="20">
        <v>55</v>
      </c>
      <c r="N310" s="20"/>
      <c r="O310" s="20">
        <v>55</v>
      </c>
      <c r="P310" s="20"/>
      <c r="Q310" s="20"/>
      <c r="R310" s="20">
        <v>46</v>
      </c>
      <c r="S310" s="20">
        <v>9</v>
      </c>
      <c r="T310" s="20"/>
      <c r="U310" s="20">
        <v>15</v>
      </c>
      <c r="V310" s="20">
        <v>12</v>
      </c>
      <c r="W310" s="20">
        <v>3</v>
      </c>
      <c r="X310" s="20">
        <v>9</v>
      </c>
      <c r="Y310" s="20">
        <v>3</v>
      </c>
      <c r="Z310" s="27">
        <v>43</v>
      </c>
      <c r="AA310" s="27">
        <v>25</v>
      </c>
      <c r="AB310" s="27">
        <v>150</v>
      </c>
      <c r="AC310" s="20">
        <v>1</v>
      </c>
      <c r="AD310" s="20"/>
      <c r="AE310" s="20"/>
      <c r="AF310" s="20"/>
      <c r="AG310" s="20"/>
      <c r="AH310" s="20"/>
      <c r="AI310" s="20"/>
      <c r="AJ310" s="20">
        <v>1</v>
      </c>
      <c r="AK310" s="20"/>
      <c r="AL310" s="20"/>
    </row>
    <row r="311" spans="1:38" x14ac:dyDescent="0.25">
      <c r="A311" s="31"/>
      <c r="B311" s="30" t="s">
        <v>48</v>
      </c>
      <c r="C311" s="28" t="s">
        <v>3</v>
      </c>
      <c r="D311" s="20">
        <v>0</v>
      </c>
      <c r="E311" s="20"/>
      <c r="F311" s="20"/>
      <c r="G311" s="20"/>
      <c r="H311" s="20"/>
      <c r="I311" s="20">
        <v>0</v>
      </c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7"/>
      <c r="AA311" s="27"/>
      <c r="AB311" s="27"/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31"/>
      <c r="B312" s="31"/>
      <c r="C312" s="28" t="s">
        <v>5</v>
      </c>
      <c r="D312" s="20">
        <v>0</v>
      </c>
      <c r="E312" s="20"/>
      <c r="F312" s="20"/>
      <c r="G312" s="20"/>
      <c r="H312" s="20"/>
      <c r="I312" s="20">
        <v>0</v>
      </c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7"/>
      <c r="AA312" s="27"/>
      <c r="AB312" s="27"/>
      <c r="AC312" s="20">
        <v>0</v>
      </c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31"/>
      <c r="B313" s="31"/>
      <c r="C313" s="28" t="s">
        <v>4</v>
      </c>
      <c r="D313" s="20">
        <v>1</v>
      </c>
      <c r="E313" s="20"/>
      <c r="F313" s="20"/>
      <c r="G313" s="20">
        <v>1</v>
      </c>
      <c r="H313" s="20"/>
      <c r="I313" s="20">
        <v>48</v>
      </c>
      <c r="J313" s="20"/>
      <c r="K313" s="20"/>
      <c r="L313" s="20"/>
      <c r="M313" s="20">
        <v>48</v>
      </c>
      <c r="N313" s="20"/>
      <c r="O313" s="20">
        <v>48</v>
      </c>
      <c r="P313" s="20"/>
      <c r="Q313" s="20"/>
      <c r="R313" s="20">
        <v>39</v>
      </c>
      <c r="S313" s="20">
        <v>9</v>
      </c>
      <c r="T313" s="20"/>
      <c r="U313" s="20">
        <v>47</v>
      </c>
      <c r="V313" s="20">
        <v>46</v>
      </c>
      <c r="W313" s="20">
        <v>33</v>
      </c>
      <c r="X313" s="20">
        <v>41</v>
      </c>
      <c r="Y313" s="20">
        <v>19</v>
      </c>
      <c r="Z313" s="27">
        <v>45</v>
      </c>
      <c r="AA313" s="27">
        <v>27</v>
      </c>
      <c r="AB313" s="27">
        <v>125</v>
      </c>
      <c r="AC313" s="20">
        <v>2</v>
      </c>
      <c r="AD313" s="20"/>
      <c r="AE313" s="20">
        <v>1</v>
      </c>
      <c r="AF313" s="20"/>
      <c r="AG313" s="20"/>
      <c r="AH313" s="20"/>
      <c r="AI313" s="20"/>
      <c r="AJ313" s="20">
        <v>1</v>
      </c>
      <c r="AK313" s="20"/>
      <c r="AL313" s="20"/>
    </row>
    <row r="314" spans="1:38" x14ac:dyDescent="0.25">
      <c r="A314" s="31"/>
      <c r="B314" s="30" t="s">
        <v>40</v>
      </c>
      <c r="C314" s="28" t="s">
        <v>3</v>
      </c>
      <c r="D314" s="20">
        <v>0</v>
      </c>
      <c r="E314" s="20"/>
      <c r="F314" s="20"/>
      <c r="G314" s="20"/>
      <c r="H314" s="20"/>
      <c r="I314" s="20">
        <v>71</v>
      </c>
      <c r="J314" s="20"/>
      <c r="K314" s="20">
        <v>3</v>
      </c>
      <c r="L314" s="20"/>
      <c r="M314" s="20">
        <v>68</v>
      </c>
      <c r="N314" s="20"/>
      <c r="O314" s="20">
        <v>68</v>
      </c>
      <c r="P314" s="20"/>
      <c r="Q314" s="20">
        <v>3</v>
      </c>
      <c r="R314" s="20">
        <v>56</v>
      </c>
      <c r="S314" s="20">
        <v>15</v>
      </c>
      <c r="T314" s="20"/>
      <c r="U314" s="20">
        <v>39</v>
      </c>
      <c r="V314" s="20">
        <v>36</v>
      </c>
      <c r="W314" s="20"/>
      <c r="X314" s="20">
        <v>3</v>
      </c>
      <c r="Y314" s="20">
        <v>9</v>
      </c>
      <c r="Z314" s="27">
        <v>49</v>
      </c>
      <c r="AA314" s="27">
        <v>20</v>
      </c>
      <c r="AB314" s="27">
        <v>10</v>
      </c>
      <c r="AC314" s="20">
        <v>0</v>
      </c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31"/>
      <c r="B315" s="31"/>
      <c r="C315" s="28" t="s">
        <v>5</v>
      </c>
      <c r="D315" s="20">
        <v>0</v>
      </c>
      <c r="E315" s="20"/>
      <c r="F315" s="20"/>
      <c r="G315" s="20"/>
      <c r="H315" s="20"/>
      <c r="I315" s="20">
        <v>0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7"/>
      <c r="AA315" s="27"/>
      <c r="AB315" s="27"/>
      <c r="AC315" s="20">
        <v>0</v>
      </c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x14ac:dyDescent="0.25">
      <c r="A316" s="31"/>
      <c r="B316" s="31"/>
      <c r="C316" s="28" t="s">
        <v>4</v>
      </c>
      <c r="D316" s="20">
        <v>7</v>
      </c>
      <c r="E316" s="20">
        <v>3</v>
      </c>
      <c r="F316" s="20"/>
      <c r="G316" s="20">
        <v>1</v>
      </c>
      <c r="H316" s="20">
        <v>3</v>
      </c>
      <c r="I316" s="20">
        <v>327</v>
      </c>
      <c r="J316" s="20"/>
      <c r="K316" s="20">
        <v>115</v>
      </c>
      <c r="L316" s="20"/>
      <c r="M316" s="20">
        <v>212</v>
      </c>
      <c r="N316" s="20">
        <v>10</v>
      </c>
      <c r="O316" s="20">
        <v>202</v>
      </c>
      <c r="P316" s="20"/>
      <c r="Q316" s="20">
        <v>115</v>
      </c>
      <c r="R316" s="20">
        <v>280</v>
      </c>
      <c r="S316" s="20">
        <v>47</v>
      </c>
      <c r="T316" s="20"/>
      <c r="U316" s="20">
        <v>89</v>
      </c>
      <c r="V316" s="20">
        <v>81</v>
      </c>
      <c r="W316" s="20"/>
      <c r="X316" s="20">
        <v>27</v>
      </c>
      <c r="Y316" s="20">
        <v>27</v>
      </c>
      <c r="Z316" s="27">
        <v>42</v>
      </c>
      <c r="AA316" s="27">
        <v>17</v>
      </c>
      <c r="AB316" s="27">
        <v>100</v>
      </c>
      <c r="AC316" s="20">
        <v>5</v>
      </c>
      <c r="AD316" s="20"/>
      <c r="AE316" s="20"/>
      <c r="AF316" s="20">
        <v>1</v>
      </c>
      <c r="AG316" s="20"/>
      <c r="AH316" s="20"/>
      <c r="AI316" s="20"/>
      <c r="AJ316" s="20">
        <v>3</v>
      </c>
      <c r="AK316" s="20">
        <v>1</v>
      </c>
      <c r="AL316" s="20"/>
    </row>
    <row r="317" spans="1:38" x14ac:dyDescent="0.25">
      <c r="A317" s="31"/>
      <c r="B317" s="30" t="s">
        <v>44</v>
      </c>
      <c r="C317" s="28" t="s">
        <v>3</v>
      </c>
      <c r="D317" s="20">
        <v>0</v>
      </c>
      <c r="E317" s="20"/>
      <c r="F317" s="20"/>
      <c r="G317" s="20"/>
      <c r="H317" s="20"/>
      <c r="I317" s="20">
        <v>0</v>
      </c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7"/>
      <c r="AA317" s="27"/>
      <c r="AB317" s="27"/>
      <c r="AC317" s="20">
        <v>0</v>
      </c>
      <c r="AD317" s="20"/>
      <c r="AE317" s="20"/>
      <c r="AF317" s="20"/>
      <c r="AG317" s="20"/>
      <c r="AH317" s="20"/>
      <c r="AI317" s="20"/>
      <c r="AJ317" s="20"/>
      <c r="AK317" s="20"/>
      <c r="AL317" s="20"/>
    </row>
    <row r="318" spans="1:38" x14ac:dyDescent="0.25">
      <c r="A318" s="31"/>
      <c r="B318" s="31"/>
      <c r="C318" s="28" t="s">
        <v>5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7"/>
      <c r="AA318" s="27"/>
      <c r="AB318" s="27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31"/>
      <c r="B319" s="31"/>
      <c r="C319" s="28" t="s">
        <v>4</v>
      </c>
      <c r="D319" s="20">
        <v>4</v>
      </c>
      <c r="E319" s="20">
        <v>3</v>
      </c>
      <c r="F319" s="20"/>
      <c r="G319" s="20">
        <v>1</v>
      </c>
      <c r="H319" s="20"/>
      <c r="I319" s="20">
        <v>10</v>
      </c>
      <c r="J319" s="20"/>
      <c r="K319" s="20"/>
      <c r="L319" s="20"/>
      <c r="M319" s="20">
        <v>10</v>
      </c>
      <c r="N319" s="20">
        <v>10</v>
      </c>
      <c r="O319" s="20"/>
      <c r="P319" s="20"/>
      <c r="Q319" s="20"/>
      <c r="R319" s="20">
        <v>7</v>
      </c>
      <c r="S319" s="20">
        <v>3</v>
      </c>
      <c r="T319" s="20"/>
      <c r="U319" s="20">
        <v>7</v>
      </c>
      <c r="V319" s="20">
        <v>7</v>
      </c>
      <c r="W319" s="20"/>
      <c r="X319" s="20">
        <v>7</v>
      </c>
      <c r="Y319" s="20">
        <v>10</v>
      </c>
      <c r="Z319" s="27">
        <v>42</v>
      </c>
      <c r="AA319" s="27">
        <v>19</v>
      </c>
      <c r="AB319" s="27">
        <v>110</v>
      </c>
      <c r="AC319" s="20">
        <v>2</v>
      </c>
      <c r="AD319" s="20"/>
      <c r="AE319" s="20"/>
      <c r="AF319" s="20"/>
      <c r="AG319" s="20"/>
      <c r="AH319" s="20"/>
      <c r="AI319" s="20"/>
      <c r="AJ319" s="20"/>
      <c r="AK319" s="20">
        <v>2</v>
      </c>
      <c r="AL319" s="20"/>
    </row>
    <row r="320" spans="1:38" x14ac:dyDescent="0.25">
      <c r="A320" s="31"/>
      <c r="B320" s="30" t="s">
        <v>46</v>
      </c>
      <c r="C320" s="28" t="s">
        <v>3</v>
      </c>
      <c r="D320" s="20">
        <v>0</v>
      </c>
      <c r="E320" s="20"/>
      <c r="F320" s="20"/>
      <c r="G320" s="20"/>
      <c r="H320" s="20"/>
      <c r="I320" s="20">
        <v>0</v>
      </c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7"/>
      <c r="AA320" s="27"/>
      <c r="AB320" s="27"/>
      <c r="AC320" s="20">
        <v>0</v>
      </c>
      <c r="AD320" s="20"/>
      <c r="AE320" s="20"/>
      <c r="AF320" s="20"/>
      <c r="AG320" s="20"/>
      <c r="AH320" s="20"/>
      <c r="AI320" s="20"/>
      <c r="AJ320" s="20"/>
      <c r="AK320" s="20"/>
      <c r="AL320" s="20"/>
    </row>
    <row r="321" spans="1:38" x14ac:dyDescent="0.25">
      <c r="A321" s="31"/>
      <c r="B321" s="31"/>
      <c r="C321" s="28" t="s">
        <v>5</v>
      </c>
      <c r="D321" s="20">
        <v>0</v>
      </c>
      <c r="E321" s="20"/>
      <c r="F321" s="20"/>
      <c r="G321" s="20"/>
      <c r="H321" s="20"/>
      <c r="I321" s="20">
        <v>0</v>
      </c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7"/>
      <c r="AA321" s="27"/>
      <c r="AB321" s="27"/>
      <c r="AC321" s="20">
        <v>0</v>
      </c>
      <c r="AD321" s="20"/>
      <c r="AE321" s="20"/>
      <c r="AF321" s="20"/>
      <c r="AG321" s="20"/>
      <c r="AH321" s="20"/>
      <c r="AI321" s="20"/>
      <c r="AJ321" s="20"/>
      <c r="AK321" s="20"/>
      <c r="AL321" s="20"/>
    </row>
    <row r="322" spans="1:38" x14ac:dyDescent="0.25">
      <c r="A322" s="31"/>
      <c r="B322" s="31"/>
      <c r="C322" s="28" t="s">
        <v>4</v>
      </c>
      <c r="D322" s="20">
        <v>0</v>
      </c>
      <c r="E322" s="20"/>
      <c r="F322" s="20"/>
      <c r="G322" s="20"/>
      <c r="H322" s="20"/>
      <c r="I322" s="20">
        <v>22</v>
      </c>
      <c r="J322" s="20"/>
      <c r="K322" s="20">
        <v>13</v>
      </c>
      <c r="L322" s="20"/>
      <c r="M322" s="20">
        <v>9</v>
      </c>
      <c r="N322" s="20"/>
      <c r="O322" s="20">
        <v>9</v>
      </c>
      <c r="P322" s="20"/>
      <c r="Q322" s="20">
        <v>13</v>
      </c>
      <c r="R322" s="20">
        <v>17</v>
      </c>
      <c r="S322" s="20">
        <v>5</v>
      </c>
      <c r="T322" s="20"/>
      <c r="U322" s="20">
        <v>9</v>
      </c>
      <c r="V322" s="20">
        <v>8</v>
      </c>
      <c r="W322" s="20">
        <v>7</v>
      </c>
      <c r="X322" s="20">
        <v>5</v>
      </c>
      <c r="Y322" s="20"/>
      <c r="Z322" s="27">
        <v>42</v>
      </c>
      <c r="AA322" s="27">
        <v>18</v>
      </c>
      <c r="AB322" s="27">
        <v>90</v>
      </c>
      <c r="AC322" s="20">
        <v>0</v>
      </c>
      <c r="AD322" s="20"/>
      <c r="AE322" s="20"/>
      <c r="AF322" s="20"/>
      <c r="AG322" s="20"/>
      <c r="AH322" s="20"/>
      <c r="AI322" s="20"/>
      <c r="AJ322" s="20"/>
      <c r="AK322" s="20"/>
      <c r="AL322" s="20"/>
    </row>
    <row r="323" spans="1:38" x14ac:dyDescent="0.25">
      <c r="A323" s="31"/>
      <c r="B323" s="30" t="s">
        <v>41</v>
      </c>
      <c r="C323" s="28" t="s">
        <v>3</v>
      </c>
      <c r="D323" s="20">
        <v>0</v>
      </c>
      <c r="E323" s="20"/>
      <c r="F323" s="20"/>
      <c r="G323" s="20"/>
      <c r="H323" s="20"/>
      <c r="I323" s="20">
        <v>0</v>
      </c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7"/>
      <c r="AA323" s="27"/>
      <c r="AB323" s="27"/>
      <c r="AC323" s="20">
        <v>0</v>
      </c>
      <c r="AD323" s="20"/>
      <c r="AE323" s="20"/>
      <c r="AF323" s="20"/>
      <c r="AG323" s="20"/>
      <c r="AH323" s="20"/>
      <c r="AI323" s="20"/>
      <c r="AJ323" s="20"/>
      <c r="AK323" s="20"/>
      <c r="AL323" s="20"/>
    </row>
    <row r="324" spans="1:38" x14ac:dyDescent="0.25">
      <c r="A324" s="31"/>
      <c r="B324" s="31"/>
      <c r="C324" s="28" t="s">
        <v>5</v>
      </c>
      <c r="D324" s="20">
        <v>0</v>
      </c>
      <c r="E324" s="20"/>
      <c r="F324" s="20"/>
      <c r="G324" s="20"/>
      <c r="H324" s="20"/>
      <c r="I324" s="20">
        <v>0</v>
      </c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7"/>
      <c r="AA324" s="27"/>
      <c r="AB324" s="27"/>
      <c r="AC324" s="20">
        <v>0</v>
      </c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31"/>
      <c r="B325" s="31"/>
      <c r="C325" s="28" t="s">
        <v>4</v>
      </c>
      <c r="D325" s="20">
        <v>1</v>
      </c>
      <c r="E325" s="20">
        <v>1</v>
      </c>
      <c r="F325" s="20"/>
      <c r="G325" s="20"/>
      <c r="H325" s="20"/>
      <c r="I325" s="20">
        <v>37</v>
      </c>
      <c r="J325" s="20"/>
      <c r="K325" s="20">
        <v>6</v>
      </c>
      <c r="L325" s="20"/>
      <c r="M325" s="20">
        <v>31</v>
      </c>
      <c r="N325" s="20"/>
      <c r="O325" s="20">
        <v>32</v>
      </c>
      <c r="P325" s="20"/>
      <c r="Q325" s="20">
        <v>5</v>
      </c>
      <c r="R325" s="20">
        <v>32</v>
      </c>
      <c r="S325" s="20">
        <v>5</v>
      </c>
      <c r="T325" s="20"/>
      <c r="U325" s="20">
        <v>13</v>
      </c>
      <c r="V325" s="20">
        <v>12</v>
      </c>
      <c r="W325" s="20">
        <v>4</v>
      </c>
      <c r="X325" s="20">
        <v>31</v>
      </c>
      <c r="Y325" s="20">
        <v>6</v>
      </c>
      <c r="Z325" s="27">
        <v>43</v>
      </c>
      <c r="AA325" s="27">
        <v>19</v>
      </c>
      <c r="AB325" s="27">
        <v>130</v>
      </c>
      <c r="AC325" s="20">
        <v>0</v>
      </c>
      <c r="AD325" s="20"/>
      <c r="AE325" s="20"/>
      <c r="AF325" s="20"/>
      <c r="AG325" s="20"/>
      <c r="AH325" s="20"/>
      <c r="AI325" s="20"/>
      <c r="AJ325" s="20"/>
      <c r="AK325" s="20"/>
      <c r="AL325" s="20"/>
    </row>
    <row r="326" spans="1:38" x14ac:dyDescent="0.25">
      <c r="A326" s="31"/>
      <c r="B326" s="30" t="s">
        <v>50</v>
      </c>
      <c r="C326" s="28" t="s">
        <v>3</v>
      </c>
      <c r="D326" s="20">
        <v>0</v>
      </c>
      <c r="E326" s="20"/>
      <c r="F326" s="20"/>
      <c r="G326" s="20"/>
      <c r="H326" s="20"/>
      <c r="I326" s="20">
        <v>0</v>
      </c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7"/>
      <c r="AA326" s="27"/>
      <c r="AB326" s="27"/>
      <c r="AC326" s="20">
        <v>0</v>
      </c>
      <c r="AD326" s="20"/>
      <c r="AE326" s="20"/>
      <c r="AF326" s="20"/>
      <c r="AG326" s="20"/>
      <c r="AH326" s="20"/>
      <c r="AI326" s="20"/>
      <c r="AJ326" s="20"/>
      <c r="AK326" s="20"/>
      <c r="AL326" s="20"/>
    </row>
    <row r="327" spans="1:38" x14ac:dyDescent="0.25">
      <c r="A327" s="31"/>
      <c r="B327" s="31"/>
      <c r="C327" s="28" t="s">
        <v>5</v>
      </c>
      <c r="D327" s="20">
        <v>0</v>
      </c>
      <c r="E327" s="20"/>
      <c r="F327" s="20"/>
      <c r="G327" s="20"/>
      <c r="H327" s="20"/>
      <c r="I327" s="20">
        <v>0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7"/>
      <c r="AA327" s="27"/>
      <c r="AB327" s="27"/>
      <c r="AC327" s="20"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x14ac:dyDescent="0.25">
      <c r="A328" s="31"/>
      <c r="B328" s="31"/>
      <c r="C328" s="28" t="s">
        <v>4</v>
      </c>
      <c r="D328" s="20">
        <v>0</v>
      </c>
      <c r="E328" s="20"/>
      <c r="F328" s="20"/>
      <c r="G328" s="20"/>
      <c r="H328" s="20"/>
      <c r="I328" s="20">
        <v>23</v>
      </c>
      <c r="J328" s="20"/>
      <c r="K328" s="20">
        <v>13</v>
      </c>
      <c r="L328" s="20"/>
      <c r="M328" s="20">
        <v>10</v>
      </c>
      <c r="N328" s="20">
        <v>5</v>
      </c>
      <c r="O328" s="20">
        <v>5</v>
      </c>
      <c r="P328" s="20"/>
      <c r="Q328" s="20">
        <v>13</v>
      </c>
      <c r="R328" s="20">
        <v>21</v>
      </c>
      <c r="S328" s="20">
        <v>2</v>
      </c>
      <c r="T328" s="20"/>
      <c r="U328" s="20">
        <v>6</v>
      </c>
      <c r="V328" s="20">
        <v>6</v>
      </c>
      <c r="W328" s="20">
        <v>3</v>
      </c>
      <c r="X328" s="20">
        <v>12</v>
      </c>
      <c r="Y328" s="20">
        <v>3</v>
      </c>
      <c r="Z328" s="27">
        <v>43</v>
      </c>
      <c r="AA328" s="27">
        <v>23</v>
      </c>
      <c r="AB328" s="27">
        <v>110</v>
      </c>
      <c r="AC328" s="20">
        <v>1</v>
      </c>
      <c r="AD328" s="20"/>
      <c r="AE328" s="20"/>
      <c r="AF328" s="20">
        <v>1</v>
      </c>
      <c r="AG328" s="20"/>
      <c r="AH328" s="20"/>
      <c r="AI328" s="20"/>
      <c r="AJ328" s="20"/>
      <c r="AK328" s="20"/>
      <c r="AL328" s="20"/>
    </row>
    <row r="329" spans="1:38" x14ac:dyDescent="0.25">
      <c r="A329" s="31"/>
      <c r="B329" s="30" t="s">
        <v>54</v>
      </c>
      <c r="C329" s="28" t="s">
        <v>3</v>
      </c>
      <c r="D329" s="20">
        <v>0</v>
      </c>
      <c r="E329" s="20"/>
      <c r="F329" s="20"/>
      <c r="G329" s="20"/>
      <c r="H329" s="20"/>
      <c r="I329" s="20">
        <v>0</v>
      </c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7"/>
      <c r="AA329" s="27"/>
      <c r="AB329" s="27"/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31"/>
      <c r="B330" s="31"/>
      <c r="C330" s="28" t="s">
        <v>5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7"/>
      <c r="AA330" s="27"/>
      <c r="AB330" s="27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31"/>
      <c r="B331" s="31"/>
      <c r="C331" s="28" t="s">
        <v>4</v>
      </c>
      <c r="D331" s="20">
        <v>2</v>
      </c>
      <c r="E331" s="20">
        <v>2</v>
      </c>
      <c r="F331" s="20"/>
      <c r="G331" s="20"/>
      <c r="H331" s="20"/>
      <c r="I331" s="20">
        <v>120</v>
      </c>
      <c r="J331" s="20"/>
      <c r="K331" s="20">
        <v>49</v>
      </c>
      <c r="L331" s="20"/>
      <c r="M331" s="20">
        <v>71</v>
      </c>
      <c r="N331" s="20"/>
      <c r="O331" s="20">
        <v>71</v>
      </c>
      <c r="P331" s="20"/>
      <c r="Q331" s="20">
        <v>49</v>
      </c>
      <c r="R331" s="20">
        <v>102</v>
      </c>
      <c r="S331" s="20">
        <v>18</v>
      </c>
      <c r="T331" s="20"/>
      <c r="U331" s="20">
        <v>57</v>
      </c>
      <c r="V331" s="20">
        <v>51</v>
      </c>
      <c r="W331" s="20">
        <v>10</v>
      </c>
      <c r="X331" s="20">
        <v>63</v>
      </c>
      <c r="Y331" s="20">
        <v>5</v>
      </c>
      <c r="Z331" s="27">
        <v>40</v>
      </c>
      <c r="AA331" s="27">
        <v>25</v>
      </c>
      <c r="AB331" s="27">
        <v>125</v>
      </c>
      <c r="AC331" s="20">
        <v>3</v>
      </c>
      <c r="AD331" s="20"/>
      <c r="AE331" s="20"/>
      <c r="AF331" s="20">
        <v>1</v>
      </c>
      <c r="AG331" s="20"/>
      <c r="AH331" s="20">
        <v>1</v>
      </c>
      <c r="AI331" s="20"/>
      <c r="AJ331" s="20"/>
      <c r="AK331" s="20">
        <v>1</v>
      </c>
      <c r="AL331" s="20"/>
    </row>
    <row r="332" spans="1:38" x14ac:dyDescent="0.25">
      <c r="A332" s="31"/>
      <c r="B332" s="30" t="s">
        <v>49</v>
      </c>
      <c r="C332" s="28" t="s">
        <v>3</v>
      </c>
      <c r="D332" s="20">
        <v>0</v>
      </c>
      <c r="E332" s="20"/>
      <c r="F332" s="20"/>
      <c r="G332" s="20"/>
      <c r="H332" s="20"/>
      <c r="I332" s="20">
        <v>0</v>
      </c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7"/>
      <c r="AA332" s="27"/>
      <c r="AB332" s="27"/>
      <c r="AC332" s="20">
        <v>0</v>
      </c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x14ac:dyDescent="0.25">
      <c r="A333" s="31"/>
      <c r="B333" s="31"/>
      <c r="C333" s="28" t="s">
        <v>5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7"/>
      <c r="AA333" s="27"/>
      <c r="AB333" s="27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31"/>
      <c r="B334" s="31"/>
      <c r="C334" s="28" t="s">
        <v>4</v>
      </c>
      <c r="D334" s="20">
        <v>1</v>
      </c>
      <c r="E334" s="20">
        <v>1</v>
      </c>
      <c r="F334" s="20"/>
      <c r="G334" s="20"/>
      <c r="H334" s="20"/>
      <c r="I334" s="20">
        <v>10</v>
      </c>
      <c r="J334" s="20"/>
      <c r="K334" s="20"/>
      <c r="L334" s="20"/>
      <c r="M334" s="20">
        <v>10</v>
      </c>
      <c r="N334" s="20">
        <v>1</v>
      </c>
      <c r="O334" s="20">
        <v>9</v>
      </c>
      <c r="P334" s="20"/>
      <c r="Q334" s="20"/>
      <c r="R334" s="20">
        <v>9</v>
      </c>
      <c r="S334" s="20">
        <v>1</v>
      </c>
      <c r="T334" s="20"/>
      <c r="U334" s="20">
        <v>2</v>
      </c>
      <c r="V334" s="20">
        <v>2</v>
      </c>
      <c r="W334" s="20"/>
      <c r="X334" s="20">
        <v>4</v>
      </c>
      <c r="Y334" s="20">
        <v>2</v>
      </c>
      <c r="Z334" s="27">
        <v>44</v>
      </c>
      <c r="AA334" s="27">
        <v>20</v>
      </c>
      <c r="AB334" s="27">
        <v>90</v>
      </c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31"/>
      <c r="B335" s="30" t="s">
        <v>45</v>
      </c>
      <c r="C335" s="28" t="s">
        <v>3</v>
      </c>
      <c r="D335" s="20">
        <v>0</v>
      </c>
      <c r="E335" s="20"/>
      <c r="F335" s="20"/>
      <c r="G335" s="20"/>
      <c r="H335" s="20"/>
      <c r="I335" s="20">
        <v>0</v>
      </c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7"/>
      <c r="AA335" s="27"/>
      <c r="AB335" s="27"/>
      <c r="AC335" s="20">
        <v>0</v>
      </c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x14ac:dyDescent="0.25">
      <c r="A336" s="31"/>
      <c r="B336" s="31"/>
      <c r="C336" s="28" t="s">
        <v>5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7"/>
      <c r="AA336" s="27"/>
      <c r="AB336" s="27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31"/>
      <c r="B337" s="31"/>
      <c r="C337" s="28" t="s">
        <v>4</v>
      </c>
      <c r="D337" s="20">
        <v>1</v>
      </c>
      <c r="E337" s="20"/>
      <c r="F337" s="20"/>
      <c r="G337" s="20">
        <v>1</v>
      </c>
      <c r="H337" s="20"/>
      <c r="I337" s="20">
        <v>48</v>
      </c>
      <c r="J337" s="20"/>
      <c r="K337" s="20"/>
      <c r="L337" s="20"/>
      <c r="M337" s="20">
        <v>48</v>
      </c>
      <c r="N337" s="20">
        <v>45</v>
      </c>
      <c r="O337" s="20">
        <v>3</v>
      </c>
      <c r="P337" s="20"/>
      <c r="Q337" s="20"/>
      <c r="R337" s="20">
        <v>42</v>
      </c>
      <c r="S337" s="20">
        <v>6</v>
      </c>
      <c r="T337" s="20"/>
      <c r="U337" s="20">
        <v>23</v>
      </c>
      <c r="V337" s="20">
        <v>19</v>
      </c>
      <c r="W337" s="20">
        <v>7</v>
      </c>
      <c r="X337" s="20">
        <v>10</v>
      </c>
      <c r="Y337" s="20">
        <v>2</v>
      </c>
      <c r="Z337" s="27">
        <v>44</v>
      </c>
      <c r="AA337" s="27">
        <v>20</v>
      </c>
      <c r="AB337" s="27">
        <v>90</v>
      </c>
      <c r="AC337" s="20">
        <v>1</v>
      </c>
      <c r="AD337" s="20"/>
      <c r="AE337" s="20"/>
      <c r="AF337" s="20"/>
      <c r="AG337" s="20"/>
      <c r="AH337" s="20"/>
      <c r="AI337" s="20"/>
      <c r="AJ337" s="20"/>
      <c r="AK337" s="20"/>
      <c r="AL337" s="20">
        <v>1</v>
      </c>
    </row>
    <row r="338" spans="1:38" x14ac:dyDescent="0.25">
      <c r="A338" s="31"/>
      <c r="B338" s="30" t="s">
        <v>42</v>
      </c>
      <c r="C338" s="28" t="s">
        <v>3</v>
      </c>
      <c r="D338" s="20">
        <v>0</v>
      </c>
      <c r="E338" s="20"/>
      <c r="F338" s="20"/>
      <c r="G338" s="20"/>
      <c r="H338" s="20"/>
      <c r="I338" s="20">
        <v>0</v>
      </c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7"/>
      <c r="AA338" s="27"/>
      <c r="AB338" s="27"/>
      <c r="AC338" s="20">
        <v>0</v>
      </c>
      <c r="AD338" s="20"/>
      <c r="AE338" s="20"/>
      <c r="AF338" s="20"/>
      <c r="AG338" s="20"/>
      <c r="AH338" s="20"/>
      <c r="AI338" s="20"/>
      <c r="AJ338" s="20"/>
      <c r="AK338" s="20"/>
      <c r="AL338" s="20"/>
    </row>
    <row r="339" spans="1:38" x14ac:dyDescent="0.25">
      <c r="A339" s="31"/>
      <c r="B339" s="31"/>
      <c r="C339" s="28" t="s">
        <v>5</v>
      </c>
      <c r="D339" s="20">
        <v>0</v>
      </c>
      <c r="E339" s="20"/>
      <c r="F339" s="20"/>
      <c r="G339" s="20"/>
      <c r="H339" s="20"/>
      <c r="I339" s="20">
        <v>0</v>
      </c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7"/>
      <c r="AA339" s="27"/>
      <c r="AB339" s="27"/>
      <c r="AC339" s="20">
        <v>0</v>
      </c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x14ac:dyDescent="0.25">
      <c r="A340" s="31"/>
      <c r="B340" s="31"/>
      <c r="C340" s="28" t="s">
        <v>4</v>
      </c>
      <c r="D340" s="20">
        <v>3</v>
      </c>
      <c r="E340" s="20">
        <v>3</v>
      </c>
      <c r="F340" s="20"/>
      <c r="G340" s="20"/>
      <c r="H340" s="20"/>
      <c r="I340" s="20">
        <v>135</v>
      </c>
      <c r="J340" s="20"/>
      <c r="K340" s="20">
        <v>45</v>
      </c>
      <c r="L340" s="20"/>
      <c r="M340" s="20">
        <v>90</v>
      </c>
      <c r="N340" s="20"/>
      <c r="O340" s="20">
        <v>90</v>
      </c>
      <c r="P340" s="20"/>
      <c r="Q340" s="20">
        <v>45</v>
      </c>
      <c r="R340" s="20">
        <v>107</v>
      </c>
      <c r="S340" s="20">
        <v>28</v>
      </c>
      <c r="T340" s="20"/>
      <c r="U340" s="20">
        <v>56</v>
      </c>
      <c r="V340" s="20">
        <v>52</v>
      </c>
      <c r="W340" s="20">
        <v>51</v>
      </c>
      <c r="X340" s="20">
        <v>77</v>
      </c>
      <c r="Y340" s="20">
        <v>8</v>
      </c>
      <c r="Z340" s="27">
        <v>40</v>
      </c>
      <c r="AA340" s="27">
        <v>10</v>
      </c>
      <c r="AB340" s="27">
        <v>125</v>
      </c>
      <c r="AC340" s="20">
        <v>3</v>
      </c>
      <c r="AD340" s="20"/>
      <c r="AE340" s="20"/>
      <c r="AF340" s="20">
        <v>1</v>
      </c>
      <c r="AG340" s="20"/>
      <c r="AH340" s="20"/>
      <c r="AI340" s="20"/>
      <c r="AJ340" s="20">
        <v>1</v>
      </c>
      <c r="AK340" s="20">
        <v>1</v>
      </c>
      <c r="AL340" s="20"/>
    </row>
    <row r="341" spans="1:38" x14ac:dyDescent="0.25">
      <c r="A341" s="31"/>
      <c r="B341" s="30" t="s">
        <v>51</v>
      </c>
      <c r="C341" s="28" t="s">
        <v>3</v>
      </c>
      <c r="D341" s="20">
        <v>0</v>
      </c>
      <c r="E341" s="20"/>
      <c r="F341" s="20"/>
      <c r="G341" s="20"/>
      <c r="H341" s="20"/>
      <c r="I341" s="20">
        <v>0</v>
      </c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7"/>
      <c r="AA341" s="27"/>
      <c r="AB341" s="27"/>
      <c r="AC341" s="20">
        <v>0</v>
      </c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x14ac:dyDescent="0.25">
      <c r="A342" s="31"/>
      <c r="B342" s="31"/>
      <c r="C342" s="28" t="s">
        <v>5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7"/>
      <c r="AA342" s="27"/>
      <c r="AB342" s="27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31"/>
      <c r="B343" s="31"/>
      <c r="C343" s="28" t="s">
        <v>4</v>
      </c>
      <c r="D343" s="20">
        <v>2</v>
      </c>
      <c r="E343" s="20">
        <v>2</v>
      </c>
      <c r="F343" s="20"/>
      <c r="G343" s="20"/>
      <c r="H343" s="20"/>
      <c r="I343" s="20">
        <v>69</v>
      </c>
      <c r="J343" s="20"/>
      <c r="K343" s="20">
        <v>1</v>
      </c>
      <c r="L343" s="20"/>
      <c r="M343" s="20">
        <v>68</v>
      </c>
      <c r="N343" s="20">
        <v>9</v>
      </c>
      <c r="O343" s="20">
        <v>59</v>
      </c>
      <c r="P343" s="20"/>
      <c r="Q343" s="20">
        <v>1</v>
      </c>
      <c r="R343" s="20">
        <v>51</v>
      </c>
      <c r="S343" s="20">
        <v>18</v>
      </c>
      <c r="T343" s="20"/>
      <c r="U343" s="20">
        <v>30</v>
      </c>
      <c r="V343" s="20">
        <v>29</v>
      </c>
      <c r="W343" s="20">
        <v>6</v>
      </c>
      <c r="X343" s="20">
        <v>63</v>
      </c>
      <c r="Y343" s="20">
        <v>4</v>
      </c>
      <c r="Z343" s="27">
        <v>38</v>
      </c>
      <c r="AA343" s="27">
        <v>18</v>
      </c>
      <c r="AB343" s="27">
        <v>110</v>
      </c>
      <c r="AC343" s="20">
        <v>0</v>
      </c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x14ac:dyDescent="0.25">
      <c r="A344" s="31"/>
      <c r="B344" s="30" t="s">
        <v>53</v>
      </c>
      <c r="C344" s="28" t="s">
        <v>3</v>
      </c>
      <c r="D344" s="20">
        <v>0</v>
      </c>
      <c r="E344" s="20"/>
      <c r="F344" s="20"/>
      <c r="G344" s="20"/>
      <c r="H344" s="20"/>
      <c r="I344" s="20">
        <v>0</v>
      </c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7"/>
      <c r="AA344" s="27"/>
      <c r="AB344" s="27"/>
      <c r="AC344" s="20">
        <v>0</v>
      </c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x14ac:dyDescent="0.25">
      <c r="A345" s="31"/>
      <c r="B345" s="31"/>
      <c r="C345" s="28" t="s">
        <v>5</v>
      </c>
      <c r="D345" s="20">
        <v>0</v>
      </c>
      <c r="E345" s="20"/>
      <c r="F345" s="20"/>
      <c r="G345" s="20"/>
      <c r="H345" s="20"/>
      <c r="I345" s="20">
        <v>0</v>
      </c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7"/>
      <c r="AA345" s="27"/>
      <c r="AB345" s="27"/>
      <c r="AC345" s="20">
        <v>0</v>
      </c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x14ac:dyDescent="0.25">
      <c r="A346" s="31"/>
      <c r="B346" s="31"/>
      <c r="C346" s="28" t="s">
        <v>4</v>
      </c>
      <c r="D346" s="20">
        <v>0</v>
      </c>
      <c r="E346" s="20"/>
      <c r="F346" s="20"/>
      <c r="G346" s="20"/>
      <c r="H346" s="20"/>
      <c r="I346" s="20">
        <v>66</v>
      </c>
      <c r="J346" s="20"/>
      <c r="K346" s="20"/>
      <c r="L346" s="20"/>
      <c r="M346" s="20">
        <v>66</v>
      </c>
      <c r="N346" s="20">
        <v>13</v>
      </c>
      <c r="O346" s="20">
        <v>53</v>
      </c>
      <c r="P346" s="20"/>
      <c r="Q346" s="20"/>
      <c r="R346" s="20">
        <v>56</v>
      </c>
      <c r="S346" s="20">
        <v>10</v>
      </c>
      <c r="T346" s="20"/>
      <c r="U346" s="20">
        <v>23</v>
      </c>
      <c r="V346" s="20">
        <v>23</v>
      </c>
      <c r="W346" s="20">
        <v>2</v>
      </c>
      <c r="X346" s="20">
        <v>36</v>
      </c>
      <c r="Y346" s="20">
        <v>9</v>
      </c>
      <c r="Z346" s="27">
        <v>41</v>
      </c>
      <c r="AA346" s="27">
        <v>27</v>
      </c>
      <c r="AB346" s="27">
        <v>110</v>
      </c>
      <c r="AC346" s="20">
        <v>1</v>
      </c>
      <c r="AD346" s="20"/>
      <c r="AE346" s="20"/>
      <c r="AF346" s="20"/>
      <c r="AG346" s="20"/>
      <c r="AH346" s="20"/>
      <c r="AI346" s="20"/>
      <c r="AJ346" s="20"/>
      <c r="AK346" s="20"/>
      <c r="AL346" s="20">
        <v>1</v>
      </c>
    </row>
    <row r="347" spans="1:38" x14ac:dyDescent="0.25">
      <c r="A347" s="31"/>
      <c r="B347" s="30" t="s">
        <v>43</v>
      </c>
      <c r="C347" s="28" t="s">
        <v>3</v>
      </c>
      <c r="D347" s="20">
        <v>0</v>
      </c>
      <c r="E347" s="20"/>
      <c r="F347" s="20"/>
      <c r="G347" s="20"/>
      <c r="H347" s="20"/>
      <c r="I347" s="20">
        <v>0</v>
      </c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7"/>
      <c r="AA347" s="27"/>
      <c r="AB347" s="27"/>
      <c r="AC347" s="20">
        <v>0</v>
      </c>
      <c r="AD347" s="20"/>
      <c r="AE347" s="20"/>
      <c r="AF347" s="20"/>
      <c r="AG347" s="20"/>
      <c r="AH347" s="20"/>
      <c r="AI347" s="20"/>
      <c r="AJ347" s="20"/>
      <c r="AK347" s="20"/>
      <c r="AL347" s="20"/>
    </row>
    <row r="348" spans="1:38" x14ac:dyDescent="0.25">
      <c r="A348" s="31"/>
      <c r="B348" s="31"/>
      <c r="C348" s="28" t="s">
        <v>5</v>
      </c>
      <c r="D348" s="20">
        <v>0</v>
      </c>
      <c r="E348" s="20"/>
      <c r="F348" s="20"/>
      <c r="G348" s="20"/>
      <c r="H348" s="20"/>
      <c r="I348" s="20">
        <v>0</v>
      </c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7"/>
      <c r="AA348" s="27"/>
      <c r="AB348" s="27"/>
      <c r="AC348" s="20">
        <v>0</v>
      </c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x14ac:dyDescent="0.25">
      <c r="A349" s="31"/>
      <c r="B349" s="31"/>
      <c r="C349" s="28" t="s">
        <v>4</v>
      </c>
      <c r="D349" s="20">
        <v>2</v>
      </c>
      <c r="E349" s="20">
        <v>1</v>
      </c>
      <c r="F349" s="20"/>
      <c r="G349" s="20">
        <v>1</v>
      </c>
      <c r="H349" s="20"/>
      <c r="I349" s="20">
        <v>57</v>
      </c>
      <c r="J349" s="20"/>
      <c r="K349" s="20">
        <v>23</v>
      </c>
      <c r="L349" s="20"/>
      <c r="M349" s="20">
        <v>34</v>
      </c>
      <c r="N349" s="20">
        <v>1</v>
      </c>
      <c r="O349" s="20">
        <v>33</v>
      </c>
      <c r="P349" s="20"/>
      <c r="Q349" s="20">
        <v>23</v>
      </c>
      <c r="R349" s="20">
        <v>53</v>
      </c>
      <c r="S349" s="20">
        <v>4</v>
      </c>
      <c r="T349" s="20"/>
      <c r="U349" s="20">
        <v>28</v>
      </c>
      <c r="V349" s="20">
        <v>28</v>
      </c>
      <c r="W349" s="20">
        <v>1</v>
      </c>
      <c r="X349" s="20">
        <v>51</v>
      </c>
      <c r="Y349" s="20">
        <v>7</v>
      </c>
      <c r="Z349" s="27">
        <v>43</v>
      </c>
      <c r="AA349" s="27">
        <v>20</v>
      </c>
      <c r="AB349" s="27">
        <v>80</v>
      </c>
      <c r="AC349" s="20">
        <v>1</v>
      </c>
      <c r="AD349" s="20"/>
      <c r="AE349" s="20"/>
      <c r="AF349" s="20"/>
      <c r="AG349" s="20"/>
      <c r="AH349" s="20"/>
      <c r="AI349" s="20"/>
      <c r="AJ349" s="20"/>
      <c r="AK349" s="20">
        <v>1</v>
      </c>
      <c r="AL349" s="20"/>
    </row>
    <row r="350" spans="1:38" x14ac:dyDescent="0.25">
      <c r="A350" s="30" t="s">
        <v>243</v>
      </c>
      <c r="B350" s="30" t="s">
        <v>250</v>
      </c>
      <c r="C350" s="28" t="s">
        <v>3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7"/>
      <c r="AA350" s="27"/>
      <c r="AB350" s="27"/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</row>
    <row r="351" spans="1:38" x14ac:dyDescent="0.25">
      <c r="A351" s="31"/>
      <c r="B351" s="31"/>
      <c r="C351" s="28" t="s">
        <v>5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7"/>
      <c r="AA351" s="27"/>
      <c r="AB351" s="27"/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</row>
    <row r="352" spans="1:38" x14ac:dyDescent="0.25">
      <c r="A352" s="31"/>
      <c r="B352" s="31"/>
      <c r="C352" s="28" t="s">
        <v>4</v>
      </c>
      <c r="D352" s="20">
        <v>3</v>
      </c>
      <c r="E352" s="20">
        <v>3</v>
      </c>
      <c r="F352" s="20">
        <v>0</v>
      </c>
      <c r="G352" s="20">
        <v>0</v>
      </c>
      <c r="H352" s="20">
        <v>0</v>
      </c>
      <c r="I352" s="20">
        <v>69</v>
      </c>
      <c r="J352" s="20">
        <v>0</v>
      </c>
      <c r="K352" s="20">
        <v>0</v>
      </c>
      <c r="L352" s="20">
        <v>0</v>
      </c>
      <c r="M352" s="20">
        <v>69</v>
      </c>
      <c r="N352" s="20">
        <v>21</v>
      </c>
      <c r="O352" s="20">
        <v>47</v>
      </c>
      <c r="P352" s="20">
        <v>1</v>
      </c>
      <c r="Q352" s="20">
        <v>0</v>
      </c>
      <c r="R352" s="20">
        <v>58</v>
      </c>
      <c r="S352" s="20">
        <v>11</v>
      </c>
      <c r="T352" s="20">
        <v>0</v>
      </c>
      <c r="U352" s="20">
        <v>23</v>
      </c>
      <c r="V352" s="20">
        <v>22</v>
      </c>
      <c r="W352" s="20">
        <v>5</v>
      </c>
      <c r="X352" s="20">
        <v>47</v>
      </c>
      <c r="Y352" s="20">
        <v>11</v>
      </c>
      <c r="Z352" s="27">
        <v>40</v>
      </c>
      <c r="AA352" s="27">
        <v>20</v>
      </c>
      <c r="AB352" s="27">
        <v>87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</row>
    <row r="353" spans="1:38" x14ac:dyDescent="0.25">
      <c r="A353" s="31"/>
      <c r="B353" s="30" t="s">
        <v>248</v>
      </c>
      <c r="C353" s="28" t="s">
        <v>3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7"/>
      <c r="AA353" s="27"/>
      <c r="AB353" s="27"/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</row>
    <row r="354" spans="1:38" x14ac:dyDescent="0.25">
      <c r="A354" s="31"/>
      <c r="B354" s="31"/>
      <c r="C354" s="28" t="s">
        <v>5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7"/>
      <c r="AA354" s="27"/>
      <c r="AB354" s="27"/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</row>
    <row r="355" spans="1:38" x14ac:dyDescent="0.25">
      <c r="A355" s="31"/>
      <c r="B355" s="31"/>
      <c r="C355" s="28" t="s">
        <v>4</v>
      </c>
      <c r="D355" s="20">
        <v>1</v>
      </c>
      <c r="E355" s="20">
        <v>0</v>
      </c>
      <c r="F355" s="20">
        <v>0</v>
      </c>
      <c r="G355" s="20">
        <v>1</v>
      </c>
      <c r="H355" s="20">
        <v>0</v>
      </c>
      <c r="I355" s="20">
        <v>5</v>
      </c>
      <c r="J355" s="20">
        <v>0</v>
      </c>
      <c r="K355" s="20">
        <v>0</v>
      </c>
      <c r="L355" s="20">
        <v>0</v>
      </c>
      <c r="M355" s="20">
        <v>5</v>
      </c>
      <c r="N355" s="20">
        <v>5</v>
      </c>
      <c r="O355" s="20">
        <v>0</v>
      </c>
      <c r="P355" s="20">
        <v>0</v>
      </c>
      <c r="Q355" s="20">
        <v>0</v>
      </c>
      <c r="R355" s="20">
        <v>3</v>
      </c>
      <c r="S355" s="20">
        <v>2</v>
      </c>
      <c r="T355" s="20">
        <v>0</v>
      </c>
      <c r="U355" s="20">
        <v>4</v>
      </c>
      <c r="V355" s="20">
        <v>3</v>
      </c>
      <c r="W355" s="20">
        <v>1</v>
      </c>
      <c r="X355" s="20">
        <v>2</v>
      </c>
      <c r="Y355" s="20">
        <v>5</v>
      </c>
      <c r="Z355" s="27">
        <v>40</v>
      </c>
      <c r="AA355" s="27">
        <v>13</v>
      </c>
      <c r="AB355" s="27">
        <v>86</v>
      </c>
      <c r="AC355" s="20">
        <v>3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3</v>
      </c>
      <c r="AL355" s="20">
        <v>0</v>
      </c>
    </row>
    <row r="356" spans="1:38" x14ac:dyDescent="0.25">
      <c r="A356" s="31"/>
      <c r="B356" s="30" t="s">
        <v>252</v>
      </c>
      <c r="C356" s="28" t="s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7"/>
      <c r="AA356" s="27"/>
      <c r="AB356" s="27"/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</row>
    <row r="357" spans="1:38" x14ac:dyDescent="0.25">
      <c r="A357" s="31"/>
      <c r="B357" s="31"/>
      <c r="C357" s="28" t="s">
        <v>5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7"/>
      <c r="AA357" s="27"/>
      <c r="AB357" s="27"/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</row>
    <row r="358" spans="1:38" x14ac:dyDescent="0.25">
      <c r="A358" s="31"/>
      <c r="B358" s="31"/>
      <c r="C358" s="28" t="s">
        <v>4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5</v>
      </c>
      <c r="J358" s="20">
        <v>0</v>
      </c>
      <c r="K358" s="20">
        <v>0</v>
      </c>
      <c r="L358" s="20">
        <v>0</v>
      </c>
      <c r="M358" s="20">
        <v>5</v>
      </c>
      <c r="N358" s="20">
        <v>0</v>
      </c>
      <c r="O358" s="20">
        <v>5</v>
      </c>
      <c r="P358" s="20">
        <v>0</v>
      </c>
      <c r="Q358" s="20">
        <v>0</v>
      </c>
      <c r="R358" s="20">
        <v>5</v>
      </c>
      <c r="S358" s="20">
        <v>0</v>
      </c>
      <c r="T358" s="20">
        <v>0</v>
      </c>
      <c r="U358" s="20">
        <v>1</v>
      </c>
      <c r="V358" s="20">
        <v>1</v>
      </c>
      <c r="W358" s="20">
        <v>1</v>
      </c>
      <c r="X358" s="20">
        <v>1</v>
      </c>
      <c r="Y358" s="20">
        <v>1</v>
      </c>
      <c r="Z358" s="27">
        <v>44</v>
      </c>
      <c r="AA358" s="27">
        <v>23</v>
      </c>
      <c r="AB358" s="27">
        <v>89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</row>
    <row r="359" spans="1:38" x14ac:dyDescent="0.25">
      <c r="A359" s="31"/>
      <c r="B359" s="30" t="s">
        <v>254</v>
      </c>
      <c r="C359" s="28" t="s">
        <v>3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7"/>
      <c r="AA359" s="27"/>
      <c r="AB359" s="27"/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</row>
    <row r="360" spans="1:38" x14ac:dyDescent="0.25">
      <c r="A360" s="31"/>
      <c r="B360" s="31"/>
      <c r="C360" s="28" t="s">
        <v>5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7"/>
      <c r="AA360" s="27"/>
      <c r="AB360" s="27"/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</row>
    <row r="361" spans="1:38" x14ac:dyDescent="0.25">
      <c r="A361" s="31"/>
      <c r="B361" s="31"/>
      <c r="C361" s="28" t="s">
        <v>4</v>
      </c>
      <c r="D361" s="20">
        <v>1</v>
      </c>
      <c r="E361" s="20">
        <v>1</v>
      </c>
      <c r="F361" s="20">
        <v>0</v>
      </c>
      <c r="G361" s="20"/>
      <c r="H361" s="20">
        <v>0</v>
      </c>
      <c r="I361" s="20">
        <v>25</v>
      </c>
      <c r="J361" s="20">
        <v>0</v>
      </c>
      <c r="K361" s="20">
        <v>0</v>
      </c>
      <c r="L361" s="20">
        <v>0</v>
      </c>
      <c r="M361" s="20">
        <v>25</v>
      </c>
      <c r="N361" s="20">
        <v>10</v>
      </c>
      <c r="O361" s="20">
        <v>14</v>
      </c>
      <c r="P361" s="20">
        <v>1</v>
      </c>
      <c r="Q361" s="20">
        <v>0</v>
      </c>
      <c r="R361" s="20">
        <v>25</v>
      </c>
      <c r="S361" s="20">
        <v>0</v>
      </c>
      <c r="T361" s="20"/>
      <c r="U361" s="20">
        <v>11</v>
      </c>
      <c r="V361" s="20">
        <v>11</v>
      </c>
      <c r="W361" s="20">
        <v>4</v>
      </c>
      <c r="X361" s="20">
        <v>21</v>
      </c>
      <c r="Y361" s="20">
        <v>1</v>
      </c>
      <c r="Z361" s="27">
        <v>43</v>
      </c>
      <c r="AA361" s="27">
        <v>19</v>
      </c>
      <c r="AB361" s="27">
        <v>113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/>
      <c r="AI361" s="20">
        <v>0</v>
      </c>
      <c r="AJ361" s="20">
        <v>0</v>
      </c>
      <c r="AK361" s="20"/>
      <c r="AL361" s="20">
        <v>0</v>
      </c>
    </row>
    <row r="362" spans="1:38" x14ac:dyDescent="0.25">
      <c r="A362" s="31"/>
      <c r="B362" s="30" t="s">
        <v>267</v>
      </c>
      <c r="C362" s="28" t="s">
        <v>3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7"/>
      <c r="AA362" s="27"/>
      <c r="AB362" s="27"/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</row>
    <row r="363" spans="1:38" x14ac:dyDescent="0.25">
      <c r="A363" s="31"/>
      <c r="B363" s="31"/>
      <c r="C363" s="28" t="s">
        <v>5</v>
      </c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7"/>
      <c r="AA363" s="27"/>
      <c r="AB363" s="27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</row>
    <row r="364" spans="1:38" x14ac:dyDescent="0.25">
      <c r="A364" s="31"/>
      <c r="B364" s="31"/>
      <c r="C364" s="28" t="s">
        <v>4</v>
      </c>
      <c r="D364" s="20">
        <v>1</v>
      </c>
      <c r="E364" s="20"/>
      <c r="F364" s="20"/>
      <c r="G364" s="20">
        <v>1</v>
      </c>
      <c r="H364" s="20"/>
      <c r="I364" s="20">
        <v>9</v>
      </c>
      <c r="J364" s="20"/>
      <c r="K364" s="20"/>
      <c r="L364" s="20"/>
      <c r="M364" s="20">
        <v>9</v>
      </c>
      <c r="N364" s="20"/>
      <c r="O364" s="20">
        <v>9</v>
      </c>
      <c r="P364" s="20"/>
      <c r="Q364" s="20"/>
      <c r="R364" s="20">
        <v>7</v>
      </c>
      <c r="S364" s="20">
        <v>2</v>
      </c>
      <c r="T364" s="20"/>
      <c r="U364" s="20">
        <v>6</v>
      </c>
      <c r="V364" s="20">
        <v>6</v>
      </c>
      <c r="W364" s="20">
        <v>2</v>
      </c>
      <c r="X364" s="20">
        <v>7</v>
      </c>
      <c r="Y364" s="20">
        <v>4</v>
      </c>
      <c r="Z364" s="27">
        <v>45</v>
      </c>
      <c r="AA364" s="27">
        <v>15</v>
      </c>
      <c r="AB364" s="27">
        <v>100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</row>
    <row r="365" spans="1:38" x14ac:dyDescent="0.25">
      <c r="A365" s="31"/>
      <c r="B365" s="30" t="s">
        <v>244</v>
      </c>
      <c r="C365" s="28" t="s">
        <v>3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7"/>
      <c r="AA365" s="27"/>
      <c r="AB365" s="27"/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</row>
    <row r="366" spans="1:38" x14ac:dyDescent="0.25">
      <c r="A366" s="31"/>
      <c r="B366" s="31"/>
      <c r="C366" s="28" t="s">
        <v>5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7"/>
      <c r="AA366" s="27"/>
      <c r="AB366" s="27"/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</row>
    <row r="367" spans="1:38" x14ac:dyDescent="0.25">
      <c r="A367" s="31"/>
      <c r="B367" s="31"/>
      <c r="C367" s="28" t="s">
        <v>4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24</v>
      </c>
      <c r="J367" s="20"/>
      <c r="K367" s="20"/>
      <c r="L367" s="20"/>
      <c r="M367" s="20">
        <v>24</v>
      </c>
      <c r="N367" s="20"/>
      <c r="O367" s="20">
        <v>21</v>
      </c>
      <c r="P367" s="20">
        <v>3</v>
      </c>
      <c r="Q367" s="20"/>
      <c r="R367" s="20">
        <v>19</v>
      </c>
      <c r="S367" s="20">
        <v>5</v>
      </c>
      <c r="T367" s="20"/>
      <c r="U367" s="20">
        <v>12</v>
      </c>
      <c r="V367" s="20">
        <v>11</v>
      </c>
      <c r="W367" s="20">
        <v>2</v>
      </c>
      <c r="X367" s="20">
        <v>17</v>
      </c>
      <c r="Y367" s="20">
        <v>0</v>
      </c>
      <c r="Z367" s="27">
        <v>45</v>
      </c>
      <c r="AA367" s="27">
        <v>26</v>
      </c>
      <c r="AB367" s="27">
        <v>106</v>
      </c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</row>
    <row r="368" spans="1:38" x14ac:dyDescent="0.25">
      <c r="A368" s="31"/>
      <c r="B368" s="30" t="s">
        <v>530</v>
      </c>
      <c r="C368" s="28" t="s">
        <v>3</v>
      </c>
      <c r="D368" s="20">
        <v>2</v>
      </c>
      <c r="E368" s="20">
        <v>1</v>
      </c>
      <c r="F368" s="20"/>
      <c r="G368" s="20">
        <v>1</v>
      </c>
      <c r="H368" s="20"/>
      <c r="I368" s="20">
        <v>105</v>
      </c>
      <c r="J368" s="20"/>
      <c r="K368" s="20"/>
      <c r="L368" s="20"/>
      <c r="M368" s="20">
        <v>105</v>
      </c>
      <c r="N368" s="20">
        <v>4</v>
      </c>
      <c r="O368" s="20">
        <v>95</v>
      </c>
      <c r="P368" s="20">
        <v>6</v>
      </c>
      <c r="Q368" s="20"/>
      <c r="R368" s="20">
        <v>74</v>
      </c>
      <c r="S368" s="20">
        <v>31</v>
      </c>
      <c r="T368" s="20"/>
      <c r="U368" s="20">
        <v>62</v>
      </c>
      <c r="V368" s="20">
        <v>62</v>
      </c>
      <c r="W368" s="20">
        <v>23</v>
      </c>
      <c r="X368" s="20">
        <v>74</v>
      </c>
      <c r="Y368" s="20">
        <v>1</v>
      </c>
      <c r="Z368" s="27">
        <v>48</v>
      </c>
      <c r="AA368" s="27">
        <v>28</v>
      </c>
      <c r="AB368" s="27">
        <v>14</v>
      </c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</row>
    <row r="369" spans="1:38" x14ac:dyDescent="0.25">
      <c r="A369" s="31"/>
      <c r="B369" s="31"/>
      <c r="C369" s="28" t="s">
        <v>5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7"/>
      <c r="AA369" s="27"/>
      <c r="AB369" s="27"/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</row>
    <row r="370" spans="1:38" x14ac:dyDescent="0.25">
      <c r="A370" s="31"/>
      <c r="B370" s="31"/>
      <c r="C370" s="28" t="s">
        <v>4</v>
      </c>
      <c r="D370" s="20">
        <v>11</v>
      </c>
      <c r="E370" s="20">
        <v>8</v>
      </c>
      <c r="F370" s="20"/>
      <c r="G370" s="20">
        <v>4</v>
      </c>
      <c r="H370" s="20"/>
      <c r="I370" s="20">
        <v>339</v>
      </c>
      <c r="J370" s="20"/>
      <c r="K370" s="20"/>
      <c r="L370" s="20"/>
      <c r="M370" s="20">
        <v>339</v>
      </c>
      <c r="N370" s="20">
        <v>30</v>
      </c>
      <c r="O370" s="20">
        <v>278</v>
      </c>
      <c r="P370" s="20">
        <v>31</v>
      </c>
      <c r="Q370" s="20"/>
      <c r="R370" s="20">
        <v>267</v>
      </c>
      <c r="S370" s="20">
        <v>72</v>
      </c>
      <c r="T370" s="20"/>
      <c r="U370" s="20">
        <v>176</v>
      </c>
      <c r="V370" s="20">
        <v>176</v>
      </c>
      <c r="W370" s="20">
        <v>48</v>
      </c>
      <c r="X370" s="20">
        <v>241</v>
      </c>
      <c r="Y370" s="20">
        <v>16</v>
      </c>
      <c r="Z370" s="27">
        <v>44</v>
      </c>
      <c r="AA370" s="27">
        <v>23</v>
      </c>
      <c r="AB370" s="27">
        <v>103</v>
      </c>
      <c r="AC370" s="20">
        <v>3</v>
      </c>
      <c r="AD370" s="20"/>
      <c r="AE370" s="20"/>
      <c r="AF370" s="20"/>
      <c r="AG370" s="20"/>
      <c r="AH370" s="20">
        <v>2</v>
      </c>
      <c r="AI370" s="20"/>
      <c r="AJ370" s="20">
        <v>1</v>
      </c>
      <c r="AK370" s="20"/>
      <c r="AL370" s="20"/>
    </row>
    <row r="371" spans="1:38" x14ac:dyDescent="0.25">
      <c r="A371" s="31"/>
      <c r="B371" s="30" t="s">
        <v>531</v>
      </c>
      <c r="C371" s="28" t="s">
        <v>3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7"/>
      <c r="AA371" s="27"/>
      <c r="AB371" s="27"/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</row>
    <row r="372" spans="1:38" x14ac:dyDescent="0.25">
      <c r="A372" s="31"/>
      <c r="B372" s="31"/>
      <c r="C372" s="28" t="s">
        <v>5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7"/>
      <c r="AA372" s="27"/>
      <c r="AB372" s="27"/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</row>
    <row r="373" spans="1:38" x14ac:dyDescent="0.25">
      <c r="A373" s="31"/>
      <c r="B373" s="31"/>
      <c r="C373" s="28" t="s">
        <v>4</v>
      </c>
      <c r="D373" s="20">
        <v>6</v>
      </c>
      <c r="E373" s="20">
        <v>4</v>
      </c>
      <c r="F373" s="20"/>
      <c r="G373" s="20">
        <v>2</v>
      </c>
      <c r="H373" s="20"/>
      <c r="I373" s="20">
        <v>129</v>
      </c>
      <c r="J373" s="20">
        <v>129</v>
      </c>
      <c r="K373" s="20">
        <v>0</v>
      </c>
      <c r="L373" s="20">
        <v>0</v>
      </c>
      <c r="M373" s="20">
        <v>0</v>
      </c>
      <c r="N373" s="20">
        <v>45</v>
      </c>
      <c r="O373" s="20">
        <v>79</v>
      </c>
      <c r="P373" s="20">
        <v>5</v>
      </c>
      <c r="Q373" s="20">
        <v>0</v>
      </c>
      <c r="R373" s="20">
        <v>108</v>
      </c>
      <c r="S373" s="20">
        <v>21</v>
      </c>
      <c r="T373" s="20">
        <v>0</v>
      </c>
      <c r="U373" s="20">
        <v>47</v>
      </c>
      <c r="V373" s="20">
        <v>46</v>
      </c>
      <c r="W373" s="20">
        <v>9</v>
      </c>
      <c r="X373" s="20">
        <v>110</v>
      </c>
      <c r="Y373" s="20">
        <v>3</v>
      </c>
      <c r="Z373" s="27">
        <v>42</v>
      </c>
      <c r="AA373" s="27">
        <v>21</v>
      </c>
      <c r="AB373" s="27">
        <v>112</v>
      </c>
      <c r="AC373" s="20">
        <v>3</v>
      </c>
      <c r="AD373" s="20">
        <v>0</v>
      </c>
      <c r="AE373" s="20"/>
      <c r="AF373" s="20">
        <v>0</v>
      </c>
      <c r="AG373" s="20"/>
      <c r="AH373" s="20">
        <v>3</v>
      </c>
      <c r="AI373" s="20">
        <v>0</v>
      </c>
      <c r="AJ373" s="20">
        <v>0</v>
      </c>
      <c r="AK373" s="20">
        <v>0</v>
      </c>
      <c r="AL373" s="20"/>
    </row>
    <row r="374" spans="1:38" x14ac:dyDescent="0.25">
      <c r="A374" s="30" t="s">
        <v>55</v>
      </c>
      <c r="B374" s="30" t="s">
        <v>61</v>
      </c>
      <c r="C374" s="28" t="s">
        <v>3</v>
      </c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7"/>
      <c r="AA374" s="27"/>
      <c r="AB374" s="27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</row>
    <row r="375" spans="1:38" x14ac:dyDescent="0.25">
      <c r="A375" s="31"/>
      <c r="B375" s="31"/>
      <c r="C375" s="28" t="s">
        <v>5</v>
      </c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7"/>
      <c r="AA375" s="27"/>
      <c r="AB375" s="27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</row>
    <row r="376" spans="1:38" x14ac:dyDescent="0.25">
      <c r="A376" s="31"/>
      <c r="B376" s="31"/>
      <c r="C376" s="28" t="s">
        <v>4</v>
      </c>
      <c r="D376" s="20"/>
      <c r="E376" s="20"/>
      <c r="F376" s="20"/>
      <c r="G376" s="20"/>
      <c r="H376" s="20"/>
      <c r="I376" s="20">
        <v>12</v>
      </c>
      <c r="J376" s="20"/>
      <c r="K376" s="20"/>
      <c r="L376" s="20"/>
      <c r="M376" s="20">
        <v>12</v>
      </c>
      <c r="N376" s="20"/>
      <c r="O376" s="20">
        <v>11</v>
      </c>
      <c r="P376" s="20">
        <v>1</v>
      </c>
      <c r="Q376" s="20"/>
      <c r="R376" s="20">
        <v>9</v>
      </c>
      <c r="S376" s="20">
        <v>3</v>
      </c>
      <c r="T376" s="20"/>
      <c r="U376" s="20">
        <v>1</v>
      </c>
      <c r="V376" s="20">
        <v>1</v>
      </c>
      <c r="W376" s="20">
        <v>2</v>
      </c>
      <c r="X376" s="20">
        <v>2</v>
      </c>
      <c r="Y376" s="20"/>
      <c r="Z376" s="27">
        <v>39</v>
      </c>
      <c r="AA376" s="27">
        <v>15</v>
      </c>
      <c r="AB376" s="27">
        <v>82</v>
      </c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</row>
    <row r="377" spans="1:38" x14ac:dyDescent="0.25">
      <c r="A377" s="31"/>
      <c r="B377" s="30" t="s">
        <v>57</v>
      </c>
      <c r="C377" s="28" t="s">
        <v>3</v>
      </c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7"/>
      <c r="AA377" s="27"/>
      <c r="AB377" s="27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</row>
    <row r="378" spans="1:38" x14ac:dyDescent="0.25">
      <c r="A378" s="31"/>
      <c r="B378" s="31"/>
      <c r="C378" s="28" t="s">
        <v>5</v>
      </c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7"/>
      <c r="AA378" s="27"/>
      <c r="AB378" s="27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</row>
    <row r="379" spans="1:38" x14ac:dyDescent="0.25">
      <c r="A379" s="31"/>
      <c r="B379" s="31"/>
      <c r="C379" s="28" t="s">
        <v>4</v>
      </c>
      <c r="D379" s="20"/>
      <c r="E379" s="20"/>
      <c r="F379" s="20"/>
      <c r="G379" s="20"/>
      <c r="H379" s="20"/>
      <c r="I379" s="20">
        <v>10</v>
      </c>
      <c r="J379" s="20"/>
      <c r="K379" s="20"/>
      <c r="L379" s="20"/>
      <c r="M379" s="20">
        <v>10</v>
      </c>
      <c r="N379" s="20">
        <v>1</v>
      </c>
      <c r="O379" s="20">
        <v>9</v>
      </c>
      <c r="P379" s="20"/>
      <c r="Q379" s="20"/>
      <c r="R379" s="20">
        <v>9</v>
      </c>
      <c r="S379" s="20">
        <v>1</v>
      </c>
      <c r="T379" s="20"/>
      <c r="U379" s="20">
        <v>3</v>
      </c>
      <c r="V379" s="20">
        <v>3</v>
      </c>
      <c r="W379" s="20"/>
      <c r="X379" s="20">
        <v>9</v>
      </c>
      <c r="Y379" s="20"/>
      <c r="Z379" s="27">
        <v>40</v>
      </c>
      <c r="AA379" s="27">
        <v>10</v>
      </c>
      <c r="AB379" s="27">
        <v>85</v>
      </c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</row>
    <row r="380" spans="1:38" x14ac:dyDescent="0.25">
      <c r="A380" s="31"/>
      <c r="B380" s="30" t="s">
        <v>96</v>
      </c>
      <c r="C380" s="28" t="s">
        <v>3</v>
      </c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7"/>
      <c r="AA380" s="27"/>
      <c r="AB380" s="27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</row>
    <row r="381" spans="1:38" x14ac:dyDescent="0.25">
      <c r="A381" s="31"/>
      <c r="B381" s="31"/>
      <c r="C381" s="28" t="s">
        <v>5</v>
      </c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7"/>
      <c r="AA381" s="27"/>
      <c r="AB381" s="27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x14ac:dyDescent="0.25">
      <c r="A382" s="31"/>
      <c r="B382" s="31"/>
      <c r="C382" s="28" t="s">
        <v>4</v>
      </c>
      <c r="D382" s="20"/>
      <c r="E382" s="20"/>
      <c r="F382" s="20"/>
      <c r="G382" s="20"/>
      <c r="H382" s="20"/>
      <c r="I382" s="20">
        <v>40</v>
      </c>
      <c r="J382" s="20"/>
      <c r="K382" s="20"/>
      <c r="L382" s="20"/>
      <c r="M382" s="20">
        <v>40</v>
      </c>
      <c r="N382" s="20">
        <v>17</v>
      </c>
      <c r="O382" s="20">
        <v>22</v>
      </c>
      <c r="P382" s="20">
        <v>1</v>
      </c>
      <c r="Q382" s="20"/>
      <c r="R382" s="20">
        <v>33</v>
      </c>
      <c r="S382" s="20">
        <v>7</v>
      </c>
      <c r="T382" s="20"/>
      <c r="U382" s="20">
        <v>5</v>
      </c>
      <c r="V382" s="20">
        <v>5</v>
      </c>
      <c r="W382" s="20">
        <v>1</v>
      </c>
      <c r="X382" s="20">
        <v>19</v>
      </c>
      <c r="Y382" s="20">
        <v>8</v>
      </c>
      <c r="Z382" s="27">
        <v>40</v>
      </c>
      <c r="AA382" s="27">
        <v>20</v>
      </c>
      <c r="AB382" s="27">
        <v>98</v>
      </c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x14ac:dyDescent="0.25">
      <c r="A383" s="31"/>
      <c r="B383" s="30" t="s">
        <v>60</v>
      </c>
      <c r="C383" s="28" t="s">
        <v>3</v>
      </c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7"/>
      <c r="AA383" s="27"/>
      <c r="AB383" s="27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31"/>
      <c r="B384" s="31"/>
      <c r="C384" s="28" t="s">
        <v>5</v>
      </c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7"/>
      <c r="AA384" s="27"/>
      <c r="AB384" s="27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31"/>
      <c r="B385" s="31"/>
      <c r="C385" s="28" t="s">
        <v>4</v>
      </c>
      <c r="D385" s="20"/>
      <c r="E385" s="20"/>
      <c r="F385" s="20"/>
      <c r="G385" s="20"/>
      <c r="H385" s="20"/>
      <c r="I385" s="20">
        <v>7</v>
      </c>
      <c r="J385" s="20"/>
      <c r="K385" s="20"/>
      <c r="L385" s="20"/>
      <c r="M385" s="20">
        <v>7</v>
      </c>
      <c r="N385" s="20"/>
      <c r="O385" s="20">
        <v>4</v>
      </c>
      <c r="P385" s="20">
        <v>3</v>
      </c>
      <c r="Q385" s="20"/>
      <c r="R385" s="20">
        <v>6</v>
      </c>
      <c r="S385" s="20">
        <v>1</v>
      </c>
      <c r="T385" s="20"/>
      <c r="U385" s="20">
        <v>1</v>
      </c>
      <c r="V385" s="20">
        <v>1</v>
      </c>
      <c r="W385" s="20"/>
      <c r="X385" s="20">
        <v>6</v>
      </c>
      <c r="Y385" s="20">
        <v>2</v>
      </c>
      <c r="Z385" s="27">
        <v>39</v>
      </c>
      <c r="AA385" s="27">
        <v>18</v>
      </c>
      <c r="AB385" s="27">
        <v>105</v>
      </c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x14ac:dyDescent="0.25">
      <c r="A386" s="31"/>
      <c r="B386" s="30" t="s">
        <v>63</v>
      </c>
      <c r="C386" s="28" t="s">
        <v>3</v>
      </c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7"/>
      <c r="AA386" s="27"/>
      <c r="AB386" s="27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31"/>
      <c r="B387" s="31"/>
      <c r="C387" s="28" t="s">
        <v>5</v>
      </c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7"/>
      <c r="AA387" s="27"/>
      <c r="AB387" s="27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31"/>
      <c r="B388" s="31"/>
      <c r="C388" s="28" t="s">
        <v>4</v>
      </c>
      <c r="D388" s="20"/>
      <c r="E388" s="20"/>
      <c r="F388" s="20"/>
      <c r="G388" s="20"/>
      <c r="H388" s="20"/>
      <c r="I388" s="20">
        <v>11</v>
      </c>
      <c r="J388" s="20"/>
      <c r="K388" s="20"/>
      <c r="L388" s="20"/>
      <c r="M388" s="20">
        <v>11</v>
      </c>
      <c r="N388" s="20"/>
      <c r="O388" s="20">
        <v>9</v>
      </c>
      <c r="P388" s="20">
        <v>2</v>
      </c>
      <c r="Q388" s="20"/>
      <c r="R388" s="20">
        <v>10</v>
      </c>
      <c r="S388" s="20">
        <v>1</v>
      </c>
      <c r="T388" s="20"/>
      <c r="U388" s="20">
        <v>3</v>
      </c>
      <c r="V388" s="20">
        <v>3</v>
      </c>
      <c r="W388" s="20"/>
      <c r="X388" s="20">
        <v>7</v>
      </c>
      <c r="Y388" s="20">
        <v>2</v>
      </c>
      <c r="Z388" s="27">
        <v>42</v>
      </c>
      <c r="AA388" s="27">
        <v>22</v>
      </c>
      <c r="AB388" s="27">
        <v>97</v>
      </c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31"/>
      <c r="B389" s="30" t="s">
        <v>56</v>
      </c>
      <c r="C389" s="28" t="s">
        <v>3</v>
      </c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7"/>
      <c r="AA389" s="27"/>
      <c r="AB389" s="27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31"/>
      <c r="B390" s="31"/>
      <c r="C390" s="28" t="s">
        <v>5</v>
      </c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7"/>
      <c r="AA390" s="27"/>
      <c r="AB390" s="27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31"/>
      <c r="B391" s="31"/>
      <c r="C391" s="28" t="s">
        <v>4</v>
      </c>
      <c r="D391" s="20"/>
      <c r="E391" s="20"/>
      <c r="F391" s="20"/>
      <c r="G391" s="20"/>
      <c r="H391" s="20"/>
      <c r="I391" s="20">
        <v>32</v>
      </c>
      <c r="J391" s="20"/>
      <c r="K391" s="20"/>
      <c r="L391" s="20"/>
      <c r="M391" s="20">
        <v>32</v>
      </c>
      <c r="N391" s="20">
        <v>18</v>
      </c>
      <c r="O391" s="20">
        <v>14</v>
      </c>
      <c r="P391" s="20"/>
      <c r="Q391" s="20"/>
      <c r="R391" s="20">
        <v>27</v>
      </c>
      <c r="S391" s="20">
        <v>5</v>
      </c>
      <c r="T391" s="20"/>
      <c r="U391" s="20">
        <v>8</v>
      </c>
      <c r="V391" s="20">
        <v>8</v>
      </c>
      <c r="W391" s="20"/>
      <c r="X391" s="20">
        <v>31</v>
      </c>
      <c r="Y391" s="20"/>
      <c r="Z391" s="27">
        <v>39</v>
      </c>
      <c r="AA391" s="27">
        <v>20</v>
      </c>
      <c r="AB391" s="27">
        <v>93</v>
      </c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31"/>
      <c r="B392" s="30" t="s">
        <v>234</v>
      </c>
      <c r="C392" s="28" t="s">
        <v>3</v>
      </c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7"/>
      <c r="AA392" s="27"/>
      <c r="AB392" s="27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31"/>
      <c r="B393" s="31"/>
      <c r="C393" s="28" t="s">
        <v>5</v>
      </c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7"/>
      <c r="AA393" s="27"/>
      <c r="AB393" s="27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31"/>
      <c r="B394" s="31"/>
      <c r="C394" s="28" t="s">
        <v>4</v>
      </c>
      <c r="D394" s="20"/>
      <c r="E394" s="20"/>
      <c r="F394" s="20"/>
      <c r="G394" s="20"/>
      <c r="H394" s="20"/>
      <c r="I394" s="20">
        <v>12</v>
      </c>
      <c r="J394" s="20"/>
      <c r="K394" s="20"/>
      <c r="L394" s="20"/>
      <c r="M394" s="20">
        <v>12</v>
      </c>
      <c r="N394" s="20">
        <v>5</v>
      </c>
      <c r="O394" s="20"/>
      <c r="P394" s="20">
        <v>7</v>
      </c>
      <c r="Q394" s="20"/>
      <c r="R394" s="20">
        <v>11</v>
      </c>
      <c r="S394" s="20">
        <v>1</v>
      </c>
      <c r="T394" s="20"/>
      <c r="U394" s="20">
        <v>4</v>
      </c>
      <c r="V394" s="20">
        <v>4</v>
      </c>
      <c r="W394" s="20"/>
      <c r="X394" s="20">
        <v>10</v>
      </c>
      <c r="Y394" s="20"/>
      <c r="Z394" s="27">
        <v>36</v>
      </c>
      <c r="AA394" s="27">
        <v>25</v>
      </c>
      <c r="AB394" s="27">
        <v>87</v>
      </c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31"/>
      <c r="B395" s="30" t="s">
        <v>62</v>
      </c>
      <c r="C395" s="28" t="s">
        <v>3</v>
      </c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7"/>
      <c r="AA395" s="27"/>
      <c r="AB395" s="27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31"/>
      <c r="B396" s="31"/>
      <c r="C396" s="28" t="s">
        <v>5</v>
      </c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7"/>
      <c r="AA396" s="27"/>
      <c r="AB396" s="27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31"/>
      <c r="B397" s="31"/>
      <c r="C397" s="28" t="s">
        <v>4</v>
      </c>
      <c r="D397" s="20">
        <v>5</v>
      </c>
      <c r="E397" s="20"/>
      <c r="F397" s="20"/>
      <c r="G397" s="20">
        <v>5</v>
      </c>
      <c r="H397" s="20"/>
      <c r="I397" s="20">
        <v>16</v>
      </c>
      <c r="J397" s="20"/>
      <c r="K397" s="20"/>
      <c r="L397" s="20"/>
      <c r="M397" s="20">
        <v>16</v>
      </c>
      <c r="N397" s="20">
        <v>10</v>
      </c>
      <c r="O397" s="20">
        <v>6</v>
      </c>
      <c r="P397" s="20"/>
      <c r="Q397" s="20"/>
      <c r="R397" s="20">
        <v>14</v>
      </c>
      <c r="S397" s="20">
        <v>2</v>
      </c>
      <c r="T397" s="20"/>
      <c r="U397" s="20">
        <v>8</v>
      </c>
      <c r="V397" s="20">
        <v>8</v>
      </c>
      <c r="W397" s="20"/>
      <c r="X397" s="20">
        <v>8</v>
      </c>
      <c r="Y397" s="20">
        <v>16</v>
      </c>
      <c r="Z397" s="27">
        <v>44</v>
      </c>
      <c r="AA397" s="27">
        <v>22</v>
      </c>
      <c r="AB397" s="27">
        <v>94</v>
      </c>
      <c r="AC397" s="20">
        <v>1</v>
      </c>
      <c r="AD397" s="20"/>
      <c r="AE397" s="20"/>
      <c r="AF397" s="20"/>
      <c r="AG397" s="20"/>
      <c r="AH397" s="20"/>
      <c r="AI397" s="20"/>
      <c r="AJ397" s="20">
        <v>1</v>
      </c>
      <c r="AK397" s="20"/>
      <c r="AL397" s="20"/>
    </row>
    <row r="398" spans="1:38" x14ac:dyDescent="0.25">
      <c r="A398" s="31"/>
      <c r="B398" s="30" t="s">
        <v>59</v>
      </c>
      <c r="C398" s="28" t="s">
        <v>3</v>
      </c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7"/>
      <c r="AA398" s="27"/>
      <c r="AB398" s="27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</row>
    <row r="399" spans="1:38" x14ac:dyDescent="0.25">
      <c r="A399" s="31"/>
      <c r="B399" s="31"/>
      <c r="C399" s="28" t="s">
        <v>5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7"/>
      <c r="AA399" s="27"/>
      <c r="AB399" s="27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31"/>
      <c r="B400" s="31"/>
      <c r="C400" s="28" t="s">
        <v>4</v>
      </c>
      <c r="D400" s="20"/>
      <c r="E400" s="20"/>
      <c r="F400" s="20"/>
      <c r="G400" s="20"/>
      <c r="H400" s="20"/>
      <c r="I400" s="20">
        <v>20</v>
      </c>
      <c r="J400" s="20"/>
      <c r="K400" s="20"/>
      <c r="L400" s="20"/>
      <c r="M400" s="20">
        <v>20</v>
      </c>
      <c r="N400" s="20"/>
      <c r="O400" s="20">
        <v>19</v>
      </c>
      <c r="P400" s="20">
        <v>1</v>
      </c>
      <c r="Q400" s="20"/>
      <c r="R400" s="20">
        <v>17</v>
      </c>
      <c r="S400" s="20">
        <v>3</v>
      </c>
      <c r="T400" s="20"/>
      <c r="U400" s="20">
        <v>6</v>
      </c>
      <c r="V400" s="20">
        <v>6</v>
      </c>
      <c r="W400" s="20"/>
      <c r="X400" s="20">
        <v>14</v>
      </c>
      <c r="Y400" s="20">
        <v>4</v>
      </c>
      <c r="Z400" s="27">
        <v>36</v>
      </c>
      <c r="AA400" s="27">
        <v>12</v>
      </c>
      <c r="AB400" s="27">
        <v>95</v>
      </c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31"/>
      <c r="B401" s="30" t="s">
        <v>283</v>
      </c>
      <c r="C401" s="28" t="s">
        <v>3</v>
      </c>
      <c r="D401" s="20"/>
      <c r="E401" s="20">
        <v>2</v>
      </c>
      <c r="F401" s="20"/>
      <c r="G401" s="20"/>
      <c r="H401" s="20"/>
      <c r="I401" s="20">
        <v>77</v>
      </c>
      <c r="J401" s="20"/>
      <c r="K401" s="20"/>
      <c r="L401" s="20"/>
      <c r="M401" s="20">
        <v>77</v>
      </c>
      <c r="N401" s="20">
        <v>13</v>
      </c>
      <c r="O401" s="20">
        <v>39</v>
      </c>
      <c r="P401" s="20">
        <v>25</v>
      </c>
      <c r="Q401" s="20"/>
      <c r="R401" s="20">
        <v>58</v>
      </c>
      <c r="S401" s="20">
        <v>19</v>
      </c>
      <c r="T401" s="20"/>
      <c r="U401" s="20">
        <v>27</v>
      </c>
      <c r="V401" s="20">
        <v>27</v>
      </c>
      <c r="W401" s="20">
        <v>1</v>
      </c>
      <c r="X401" s="20">
        <v>47</v>
      </c>
      <c r="Y401" s="20">
        <v>15</v>
      </c>
      <c r="Z401" s="27">
        <v>75</v>
      </c>
      <c r="AA401" s="27">
        <v>61</v>
      </c>
      <c r="AB401" s="27">
        <v>10.5</v>
      </c>
      <c r="AC401" s="20">
        <v>1</v>
      </c>
      <c r="AD401" s="20"/>
      <c r="AE401" s="20"/>
      <c r="AF401" s="20"/>
      <c r="AG401" s="20"/>
      <c r="AH401" s="20">
        <v>1</v>
      </c>
      <c r="AI401" s="20"/>
      <c r="AJ401" s="20"/>
      <c r="AK401" s="20"/>
      <c r="AL401" s="20"/>
    </row>
    <row r="402" spans="1:38" x14ac:dyDescent="0.25">
      <c r="A402" s="31"/>
      <c r="B402" s="31"/>
      <c r="C402" s="28" t="s">
        <v>5</v>
      </c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7"/>
      <c r="AA402" s="27"/>
      <c r="AB402" s="27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x14ac:dyDescent="0.25">
      <c r="A403" s="31"/>
      <c r="B403" s="31"/>
      <c r="C403" s="28" t="s">
        <v>4</v>
      </c>
      <c r="D403" s="20">
        <v>7</v>
      </c>
      <c r="E403" s="20">
        <v>6</v>
      </c>
      <c r="F403" s="20">
        <v>1</v>
      </c>
      <c r="G403" s="20"/>
      <c r="H403" s="20"/>
      <c r="I403" s="20">
        <v>566</v>
      </c>
      <c r="J403" s="20"/>
      <c r="K403" s="20"/>
      <c r="L403" s="20"/>
      <c r="M403" s="20">
        <v>566</v>
      </c>
      <c r="N403" s="20">
        <v>125</v>
      </c>
      <c r="O403" s="20">
        <v>248</v>
      </c>
      <c r="P403" s="20">
        <v>193</v>
      </c>
      <c r="Q403" s="20"/>
      <c r="R403" s="20">
        <v>444</v>
      </c>
      <c r="S403" s="20">
        <v>122</v>
      </c>
      <c r="T403" s="20"/>
      <c r="U403" s="20">
        <v>191</v>
      </c>
      <c r="V403" s="20">
        <v>186</v>
      </c>
      <c r="W403" s="20">
        <v>6</v>
      </c>
      <c r="X403" s="20">
        <v>386</v>
      </c>
      <c r="Y403" s="20">
        <v>78</v>
      </c>
      <c r="Z403" s="27">
        <v>120</v>
      </c>
      <c r="AA403" s="27">
        <v>58</v>
      </c>
      <c r="AB403" s="27">
        <v>92.666666666666671</v>
      </c>
      <c r="AC403" s="20">
        <v>8</v>
      </c>
      <c r="AD403" s="20"/>
      <c r="AE403" s="20"/>
      <c r="AF403" s="20">
        <v>2</v>
      </c>
      <c r="AG403" s="20"/>
      <c r="AH403" s="20">
        <v>3</v>
      </c>
      <c r="AI403" s="20"/>
      <c r="AJ403" s="20">
        <v>1</v>
      </c>
      <c r="AK403" s="20">
        <v>1</v>
      </c>
      <c r="AL403" s="20">
        <v>1</v>
      </c>
    </row>
    <row r="404" spans="1:38" x14ac:dyDescent="0.25">
      <c r="A404" s="31"/>
      <c r="B404" s="30" t="s">
        <v>58</v>
      </c>
      <c r="C404" s="28" t="s">
        <v>3</v>
      </c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7"/>
      <c r="AA404" s="27"/>
      <c r="AB404" s="27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31"/>
      <c r="B405" s="31"/>
      <c r="C405" s="28" t="s">
        <v>5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7"/>
      <c r="AA405" s="27"/>
      <c r="AB405" s="27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31"/>
      <c r="B406" s="31"/>
      <c r="C406" s="28" t="s">
        <v>4</v>
      </c>
      <c r="D406" s="20"/>
      <c r="E406" s="20"/>
      <c r="F406" s="20"/>
      <c r="G406" s="20"/>
      <c r="H406" s="20"/>
      <c r="I406" s="20">
        <v>73</v>
      </c>
      <c r="J406" s="20"/>
      <c r="K406" s="20"/>
      <c r="L406" s="20"/>
      <c r="M406" s="20">
        <v>73</v>
      </c>
      <c r="N406" s="20">
        <v>7</v>
      </c>
      <c r="O406" s="20">
        <v>62</v>
      </c>
      <c r="P406" s="20">
        <v>4</v>
      </c>
      <c r="Q406" s="20"/>
      <c r="R406" s="20">
        <v>57</v>
      </c>
      <c r="S406" s="20">
        <v>16</v>
      </c>
      <c r="T406" s="20"/>
      <c r="U406" s="20">
        <v>11</v>
      </c>
      <c r="V406" s="20">
        <v>9</v>
      </c>
      <c r="W406" s="20">
        <v>7</v>
      </c>
      <c r="X406" s="20">
        <v>66</v>
      </c>
      <c r="Y406" s="20">
        <v>7</v>
      </c>
      <c r="Z406" s="27">
        <v>36</v>
      </c>
      <c r="AA406" s="27">
        <v>16</v>
      </c>
      <c r="AB406" s="27">
        <v>86</v>
      </c>
      <c r="AC406" s="20">
        <v>2</v>
      </c>
      <c r="AD406" s="20"/>
      <c r="AE406" s="20"/>
      <c r="AF406" s="20"/>
      <c r="AG406" s="20"/>
      <c r="AH406" s="20">
        <v>2</v>
      </c>
      <c r="AI406" s="20"/>
      <c r="AJ406" s="20"/>
      <c r="AK406" s="20"/>
      <c r="AL406" s="20"/>
    </row>
    <row r="407" spans="1:38" x14ac:dyDescent="0.25">
      <c r="A407" s="30" t="s">
        <v>289</v>
      </c>
      <c r="B407" s="30" t="s">
        <v>292</v>
      </c>
      <c r="C407" s="28" t="s">
        <v>3</v>
      </c>
      <c r="D407" s="20">
        <v>0</v>
      </c>
      <c r="E407" s="20"/>
      <c r="F407" s="20"/>
      <c r="G407" s="20"/>
      <c r="H407" s="20"/>
      <c r="I407" s="20">
        <v>0</v>
      </c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7"/>
      <c r="AA407" s="27"/>
      <c r="AB407" s="27"/>
      <c r="AC407" s="20">
        <v>0</v>
      </c>
      <c r="AD407" s="20"/>
      <c r="AE407" s="20"/>
      <c r="AF407" s="20"/>
      <c r="AG407" s="20"/>
      <c r="AH407" s="20"/>
      <c r="AI407" s="20"/>
      <c r="AJ407" s="20"/>
      <c r="AK407" s="20"/>
      <c r="AL407" s="20"/>
    </row>
    <row r="408" spans="1:38" x14ac:dyDescent="0.25">
      <c r="A408" s="31"/>
      <c r="B408" s="31"/>
      <c r="C408" s="28" t="s">
        <v>5</v>
      </c>
      <c r="D408" s="20">
        <v>0</v>
      </c>
      <c r="E408" s="20"/>
      <c r="F408" s="20"/>
      <c r="G408" s="20"/>
      <c r="H408" s="20"/>
      <c r="I408" s="20">
        <v>0</v>
      </c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7"/>
      <c r="AA408" s="27"/>
      <c r="AB408" s="27"/>
      <c r="AC408" s="20">
        <v>0</v>
      </c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31"/>
      <c r="B409" s="31"/>
      <c r="C409" s="28" t="s">
        <v>4</v>
      </c>
      <c r="D409" s="20">
        <v>0</v>
      </c>
      <c r="E409" s="20"/>
      <c r="F409" s="20"/>
      <c r="G409" s="20"/>
      <c r="H409" s="20"/>
      <c r="I409" s="20">
        <v>13</v>
      </c>
      <c r="J409" s="20"/>
      <c r="K409" s="20"/>
      <c r="L409" s="20"/>
      <c r="M409" s="20">
        <v>13</v>
      </c>
      <c r="N409" s="20"/>
      <c r="O409" s="20">
        <v>13</v>
      </c>
      <c r="P409" s="20"/>
      <c r="Q409" s="20"/>
      <c r="R409" s="20">
        <v>10</v>
      </c>
      <c r="S409" s="20">
        <v>3</v>
      </c>
      <c r="T409" s="20"/>
      <c r="U409" s="20">
        <v>5</v>
      </c>
      <c r="V409" s="20">
        <v>4</v>
      </c>
      <c r="W409" s="20"/>
      <c r="X409" s="20">
        <v>10</v>
      </c>
      <c r="Y409" s="20">
        <v>4</v>
      </c>
      <c r="Z409" s="27">
        <v>44</v>
      </c>
      <c r="AA409" s="27">
        <v>22</v>
      </c>
      <c r="AB409" s="27">
        <v>73</v>
      </c>
      <c r="AC409" s="20">
        <v>0</v>
      </c>
      <c r="AD409" s="20"/>
      <c r="AE409" s="20"/>
      <c r="AF409" s="20"/>
      <c r="AG409" s="20"/>
      <c r="AH409" s="20"/>
      <c r="AI409" s="20"/>
      <c r="AJ409" s="20"/>
      <c r="AK409" s="20"/>
      <c r="AL409" s="20"/>
    </row>
    <row r="410" spans="1:38" x14ac:dyDescent="0.25">
      <c r="A410" s="31"/>
      <c r="B410" s="30" t="s">
        <v>297</v>
      </c>
      <c r="C410" s="28" t="s">
        <v>3</v>
      </c>
      <c r="D410" s="20">
        <v>0</v>
      </c>
      <c r="E410" s="20"/>
      <c r="F410" s="20"/>
      <c r="G410" s="20"/>
      <c r="H410" s="20"/>
      <c r="I410" s="20">
        <v>0</v>
      </c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7"/>
      <c r="AA410" s="27"/>
      <c r="AB410" s="27"/>
      <c r="AC410" s="20">
        <v>0</v>
      </c>
      <c r="AD410" s="20"/>
      <c r="AE410" s="20"/>
      <c r="AF410" s="20"/>
      <c r="AG410" s="20"/>
      <c r="AH410" s="20"/>
      <c r="AI410" s="20"/>
      <c r="AJ410" s="20"/>
      <c r="AK410" s="20"/>
      <c r="AL410" s="20"/>
    </row>
    <row r="411" spans="1:38" x14ac:dyDescent="0.25">
      <c r="A411" s="31"/>
      <c r="B411" s="31"/>
      <c r="C411" s="28" t="s">
        <v>5</v>
      </c>
      <c r="D411" s="20">
        <v>0</v>
      </c>
      <c r="E411" s="20"/>
      <c r="F411" s="20"/>
      <c r="G411" s="20"/>
      <c r="H411" s="20"/>
      <c r="I411" s="20">
        <v>0</v>
      </c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7"/>
      <c r="AA411" s="27"/>
      <c r="AB411" s="27"/>
      <c r="AC411" s="20">
        <v>0</v>
      </c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31"/>
      <c r="B412" s="31"/>
      <c r="C412" s="28" t="s">
        <v>4</v>
      </c>
      <c r="D412" s="20">
        <v>0</v>
      </c>
      <c r="E412" s="20"/>
      <c r="F412" s="20"/>
      <c r="G412" s="20"/>
      <c r="H412" s="20"/>
      <c r="I412" s="20">
        <v>37</v>
      </c>
      <c r="J412" s="20"/>
      <c r="K412" s="20"/>
      <c r="L412" s="20"/>
      <c r="M412" s="20">
        <v>37</v>
      </c>
      <c r="N412" s="20"/>
      <c r="O412" s="20">
        <v>37</v>
      </c>
      <c r="P412" s="20">
        <v>0</v>
      </c>
      <c r="Q412" s="20"/>
      <c r="R412" s="20">
        <v>33</v>
      </c>
      <c r="S412" s="20">
        <v>4</v>
      </c>
      <c r="T412" s="20"/>
      <c r="U412" s="20">
        <v>14</v>
      </c>
      <c r="V412" s="20">
        <v>13</v>
      </c>
      <c r="W412" s="20">
        <v>5</v>
      </c>
      <c r="X412" s="20">
        <v>31</v>
      </c>
      <c r="Y412" s="20">
        <v>1</v>
      </c>
      <c r="Z412" s="27">
        <v>39</v>
      </c>
      <c r="AA412" s="27">
        <v>23</v>
      </c>
      <c r="AB412" s="27">
        <v>105</v>
      </c>
      <c r="AC412" s="20">
        <v>0</v>
      </c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31"/>
      <c r="B413" s="30" t="s">
        <v>295</v>
      </c>
      <c r="C413" s="28" t="s">
        <v>3</v>
      </c>
      <c r="D413" s="20">
        <v>0</v>
      </c>
      <c r="E413" s="20"/>
      <c r="F413" s="20"/>
      <c r="G413" s="20"/>
      <c r="H413" s="20"/>
      <c r="I413" s="20">
        <v>0</v>
      </c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7"/>
      <c r="AA413" s="27"/>
      <c r="AB413" s="27"/>
      <c r="AC413" s="20">
        <v>0</v>
      </c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31"/>
      <c r="B414" s="31"/>
      <c r="C414" s="28" t="s">
        <v>5</v>
      </c>
      <c r="D414" s="20">
        <v>0</v>
      </c>
      <c r="E414" s="20"/>
      <c r="F414" s="20"/>
      <c r="G414" s="20"/>
      <c r="H414" s="20"/>
      <c r="I414" s="20">
        <v>0</v>
      </c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7"/>
      <c r="AA414" s="27"/>
      <c r="AB414" s="27"/>
      <c r="AC414" s="20">
        <v>0</v>
      </c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x14ac:dyDescent="0.25">
      <c r="A415" s="31"/>
      <c r="B415" s="31"/>
      <c r="C415" s="28" t="s">
        <v>4</v>
      </c>
      <c r="D415" s="20">
        <v>0</v>
      </c>
      <c r="E415" s="20"/>
      <c r="F415" s="20"/>
      <c r="G415" s="20"/>
      <c r="H415" s="20"/>
      <c r="I415" s="20">
        <v>33</v>
      </c>
      <c r="J415" s="20"/>
      <c r="K415" s="20"/>
      <c r="L415" s="20"/>
      <c r="M415" s="20">
        <v>33</v>
      </c>
      <c r="N415" s="20"/>
      <c r="O415" s="20">
        <v>33</v>
      </c>
      <c r="P415" s="20"/>
      <c r="Q415" s="20"/>
      <c r="R415" s="20">
        <v>27</v>
      </c>
      <c r="S415" s="20">
        <v>6</v>
      </c>
      <c r="T415" s="20"/>
      <c r="U415" s="20">
        <v>32</v>
      </c>
      <c r="V415" s="20">
        <v>32</v>
      </c>
      <c r="W415" s="20"/>
      <c r="X415" s="20">
        <v>9</v>
      </c>
      <c r="Y415" s="20">
        <v>1</v>
      </c>
      <c r="Z415" s="27">
        <v>39</v>
      </c>
      <c r="AA415" s="27">
        <v>20</v>
      </c>
      <c r="AB415" s="27">
        <v>114</v>
      </c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31"/>
      <c r="B416" s="30" t="s">
        <v>290</v>
      </c>
      <c r="C416" s="28" t="s">
        <v>3</v>
      </c>
      <c r="D416" s="20">
        <v>0</v>
      </c>
      <c r="E416" s="20"/>
      <c r="F416" s="20"/>
      <c r="G416" s="20"/>
      <c r="H416" s="20">
        <v>0</v>
      </c>
      <c r="I416" s="20">
        <v>35</v>
      </c>
      <c r="J416" s="20"/>
      <c r="K416" s="20"/>
      <c r="L416" s="20"/>
      <c r="M416" s="20">
        <v>35</v>
      </c>
      <c r="N416" s="20">
        <v>1</v>
      </c>
      <c r="O416" s="20">
        <v>34</v>
      </c>
      <c r="P416" s="20"/>
      <c r="Q416" s="20"/>
      <c r="R416" s="20">
        <v>31</v>
      </c>
      <c r="S416" s="20">
        <v>4</v>
      </c>
      <c r="T416" s="20"/>
      <c r="U416" s="20">
        <v>12</v>
      </c>
      <c r="V416" s="20">
        <v>12</v>
      </c>
      <c r="W416" s="20">
        <v>2</v>
      </c>
      <c r="X416" s="20">
        <v>22</v>
      </c>
      <c r="Y416" s="20">
        <v>2</v>
      </c>
      <c r="Z416" s="27">
        <v>40</v>
      </c>
      <c r="AA416" s="27">
        <v>20</v>
      </c>
      <c r="AB416" s="27">
        <v>10</v>
      </c>
      <c r="AC416" s="20">
        <v>1</v>
      </c>
      <c r="AD416" s="20"/>
      <c r="AE416" s="20"/>
      <c r="AF416" s="20"/>
      <c r="AG416" s="20"/>
      <c r="AH416" s="20">
        <v>1</v>
      </c>
      <c r="AI416" s="20"/>
      <c r="AJ416" s="20"/>
      <c r="AK416" s="20"/>
      <c r="AL416" s="20"/>
    </row>
    <row r="417" spans="1:38" x14ac:dyDescent="0.25">
      <c r="A417" s="31"/>
      <c r="B417" s="31"/>
      <c r="C417" s="28" t="s">
        <v>5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7"/>
      <c r="AA417" s="27"/>
      <c r="AB417" s="27"/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31"/>
      <c r="B418" s="31"/>
      <c r="C418" s="28" t="s">
        <v>4</v>
      </c>
      <c r="D418" s="20">
        <v>4</v>
      </c>
      <c r="E418" s="20"/>
      <c r="F418" s="20">
        <v>4</v>
      </c>
      <c r="G418" s="20"/>
      <c r="H418" s="20">
        <v>0</v>
      </c>
      <c r="I418" s="20">
        <v>141</v>
      </c>
      <c r="J418" s="20"/>
      <c r="K418" s="20"/>
      <c r="L418" s="20"/>
      <c r="M418" s="20">
        <v>141</v>
      </c>
      <c r="N418" s="20">
        <v>21</v>
      </c>
      <c r="O418" s="20">
        <v>119</v>
      </c>
      <c r="P418" s="20">
        <v>1</v>
      </c>
      <c r="Q418" s="20"/>
      <c r="R418" s="20">
        <v>117</v>
      </c>
      <c r="S418" s="20">
        <v>24</v>
      </c>
      <c r="T418" s="20"/>
      <c r="U418" s="20">
        <v>46</v>
      </c>
      <c r="V418" s="20">
        <v>41</v>
      </c>
      <c r="W418" s="20">
        <v>7</v>
      </c>
      <c r="X418" s="20">
        <v>65</v>
      </c>
      <c r="Y418" s="20">
        <v>4</v>
      </c>
      <c r="Z418" s="27">
        <v>36</v>
      </c>
      <c r="AA418" s="27">
        <v>18</v>
      </c>
      <c r="AB418" s="27">
        <v>100</v>
      </c>
      <c r="AC418" s="20">
        <v>2</v>
      </c>
      <c r="AD418" s="20"/>
      <c r="AE418" s="20"/>
      <c r="AF418" s="20">
        <v>1</v>
      </c>
      <c r="AG418" s="20"/>
      <c r="AH418" s="20">
        <v>1</v>
      </c>
      <c r="AI418" s="20"/>
      <c r="AJ418" s="20"/>
      <c r="AK418" s="20"/>
      <c r="AL418" s="20"/>
    </row>
    <row r="419" spans="1:38" x14ac:dyDescent="0.25">
      <c r="A419" s="31"/>
      <c r="B419" s="30" t="s">
        <v>456</v>
      </c>
      <c r="C419" s="28" t="s">
        <v>3</v>
      </c>
      <c r="D419" s="20">
        <v>0</v>
      </c>
      <c r="E419" s="20"/>
      <c r="F419" s="20"/>
      <c r="G419" s="20"/>
      <c r="H419" s="20"/>
      <c r="I419" s="20">
        <v>0</v>
      </c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7"/>
      <c r="AA419" s="27"/>
      <c r="AB419" s="27"/>
      <c r="AC419" s="20">
        <v>0</v>
      </c>
      <c r="AD419" s="20"/>
      <c r="AE419" s="20"/>
      <c r="AF419" s="20"/>
      <c r="AG419" s="20"/>
      <c r="AH419" s="20"/>
      <c r="AI419" s="20"/>
      <c r="AJ419" s="20"/>
      <c r="AK419" s="20"/>
      <c r="AL419" s="20"/>
    </row>
    <row r="420" spans="1:38" x14ac:dyDescent="0.25">
      <c r="A420" s="31"/>
      <c r="B420" s="31"/>
      <c r="C420" s="28" t="s">
        <v>5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7"/>
      <c r="AA420" s="27"/>
      <c r="AB420" s="27"/>
      <c r="AC420" s="20">
        <v>0</v>
      </c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31"/>
      <c r="B421" s="31"/>
      <c r="C421" s="28" t="s">
        <v>4</v>
      </c>
      <c r="D421" s="20">
        <v>0</v>
      </c>
      <c r="E421" s="20"/>
      <c r="F421" s="20">
        <v>0</v>
      </c>
      <c r="G421" s="20"/>
      <c r="H421" s="20"/>
      <c r="I421" s="20">
        <v>23</v>
      </c>
      <c r="J421" s="20"/>
      <c r="K421" s="20"/>
      <c r="L421" s="20"/>
      <c r="M421" s="20">
        <v>23</v>
      </c>
      <c r="N421" s="20">
        <v>3</v>
      </c>
      <c r="O421" s="20">
        <v>19</v>
      </c>
      <c r="P421" s="20">
        <v>1</v>
      </c>
      <c r="Q421" s="20"/>
      <c r="R421" s="20">
        <v>23</v>
      </c>
      <c r="S421" s="20"/>
      <c r="T421" s="20"/>
      <c r="U421" s="20">
        <v>6</v>
      </c>
      <c r="V421" s="20">
        <v>6</v>
      </c>
      <c r="W421" s="20">
        <v>4</v>
      </c>
      <c r="X421" s="20">
        <v>19</v>
      </c>
      <c r="Y421" s="20">
        <v>2</v>
      </c>
      <c r="Z421" s="27">
        <v>36</v>
      </c>
      <c r="AA421" s="27">
        <v>13</v>
      </c>
      <c r="AB421" s="27">
        <v>101</v>
      </c>
      <c r="AC421" s="20">
        <v>1</v>
      </c>
      <c r="AD421" s="20"/>
      <c r="AE421" s="20"/>
      <c r="AF421" s="20"/>
      <c r="AG421" s="20"/>
      <c r="AH421" s="20">
        <v>1</v>
      </c>
      <c r="AI421" s="20"/>
      <c r="AJ421" s="20"/>
      <c r="AK421" s="20"/>
      <c r="AL421" s="20"/>
    </row>
    <row r="422" spans="1:38" x14ac:dyDescent="0.25">
      <c r="A422" s="30" t="s">
        <v>64</v>
      </c>
      <c r="B422" s="30" t="s">
        <v>72</v>
      </c>
      <c r="C422" s="28" t="s">
        <v>3</v>
      </c>
      <c r="D422" s="20">
        <v>0</v>
      </c>
      <c r="E422" s="20"/>
      <c r="F422" s="20"/>
      <c r="G422" s="20"/>
      <c r="H422" s="20"/>
      <c r="I422" s="20">
        <v>0</v>
      </c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7"/>
      <c r="AA422" s="27"/>
      <c r="AB422" s="27"/>
      <c r="AC422" s="20">
        <v>0</v>
      </c>
      <c r="AD422" s="20"/>
      <c r="AE422" s="20"/>
      <c r="AF422" s="20"/>
      <c r="AG422" s="20"/>
      <c r="AH422" s="20"/>
      <c r="AI422" s="20"/>
      <c r="AJ422" s="20"/>
      <c r="AK422" s="20"/>
      <c r="AL422" s="20"/>
    </row>
    <row r="423" spans="1:38" x14ac:dyDescent="0.25">
      <c r="A423" s="31"/>
      <c r="B423" s="31"/>
      <c r="C423" s="28" t="s">
        <v>5</v>
      </c>
      <c r="D423" s="20">
        <v>0</v>
      </c>
      <c r="E423" s="20"/>
      <c r="F423" s="20"/>
      <c r="G423" s="20"/>
      <c r="H423" s="20"/>
      <c r="I423" s="20">
        <v>0</v>
      </c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7"/>
      <c r="AA423" s="27"/>
      <c r="AB423" s="27"/>
      <c r="AC423" s="20">
        <v>0</v>
      </c>
      <c r="AD423" s="20"/>
      <c r="AE423" s="20"/>
      <c r="AF423" s="20"/>
      <c r="AG423" s="20"/>
      <c r="AH423" s="20"/>
      <c r="AI423" s="20"/>
      <c r="AJ423" s="20"/>
      <c r="AK423" s="20"/>
      <c r="AL423" s="20"/>
    </row>
    <row r="424" spans="1:38" x14ac:dyDescent="0.25">
      <c r="A424" s="31"/>
      <c r="B424" s="31"/>
      <c r="C424" s="28" t="s">
        <v>4</v>
      </c>
      <c r="D424" s="20">
        <v>5</v>
      </c>
      <c r="E424" s="20">
        <v>3</v>
      </c>
      <c r="F424" s="20"/>
      <c r="G424" s="20">
        <v>2</v>
      </c>
      <c r="H424" s="20"/>
      <c r="I424" s="20">
        <v>130</v>
      </c>
      <c r="J424" s="20"/>
      <c r="K424" s="20"/>
      <c r="L424" s="20"/>
      <c r="M424" s="20">
        <v>130</v>
      </c>
      <c r="N424" s="20">
        <v>49</v>
      </c>
      <c r="O424" s="20">
        <v>81</v>
      </c>
      <c r="P424" s="20"/>
      <c r="Q424" s="20"/>
      <c r="R424" s="20">
        <v>118</v>
      </c>
      <c r="S424" s="20">
        <v>12</v>
      </c>
      <c r="T424" s="20"/>
      <c r="U424" s="20">
        <v>24</v>
      </c>
      <c r="V424" s="20">
        <v>20</v>
      </c>
      <c r="W424" s="20">
        <v>14</v>
      </c>
      <c r="X424" s="20">
        <v>53</v>
      </c>
      <c r="Y424" s="20">
        <v>8</v>
      </c>
      <c r="Z424" s="27">
        <v>38</v>
      </c>
      <c r="AA424" s="27">
        <v>14</v>
      </c>
      <c r="AB424" s="27">
        <v>104</v>
      </c>
      <c r="AC424" s="20">
        <v>5</v>
      </c>
      <c r="AD424" s="20">
        <v>1</v>
      </c>
      <c r="AE424" s="20"/>
      <c r="AF424" s="20"/>
      <c r="AG424" s="20"/>
      <c r="AH424" s="20">
        <v>1</v>
      </c>
      <c r="AI424" s="20"/>
      <c r="AJ424" s="20">
        <v>1</v>
      </c>
      <c r="AK424" s="20">
        <v>2</v>
      </c>
      <c r="AL424" s="20"/>
    </row>
    <row r="425" spans="1:38" x14ac:dyDescent="0.25">
      <c r="A425" s="31"/>
      <c r="B425" s="30" t="s">
        <v>67</v>
      </c>
      <c r="C425" s="28" t="s">
        <v>3</v>
      </c>
      <c r="D425" s="20">
        <v>0</v>
      </c>
      <c r="E425" s="20"/>
      <c r="F425" s="20"/>
      <c r="G425" s="20"/>
      <c r="H425" s="20"/>
      <c r="I425" s="20">
        <v>0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7"/>
      <c r="AA425" s="27"/>
      <c r="AB425" s="27"/>
      <c r="AC425" s="20">
        <v>0</v>
      </c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x14ac:dyDescent="0.25">
      <c r="A426" s="31"/>
      <c r="B426" s="31"/>
      <c r="C426" s="28" t="s">
        <v>5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7"/>
      <c r="AA426" s="27"/>
      <c r="AB426" s="27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31"/>
      <c r="B427" s="31"/>
      <c r="C427" s="28" t="s">
        <v>4</v>
      </c>
      <c r="D427" s="20">
        <v>0</v>
      </c>
      <c r="E427" s="20"/>
      <c r="F427" s="20"/>
      <c r="G427" s="20"/>
      <c r="H427" s="20"/>
      <c r="I427" s="20">
        <v>1</v>
      </c>
      <c r="J427" s="20"/>
      <c r="K427" s="20"/>
      <c r="L427" s="20"/>
      <c r="M427" s="20">
        <v>1</v>
      </c>
      <c r="N427" s="20"/>
      <c r="O427" s="20">
        <v>1</v>
      </c>
      <c r="P427" s="20"/>
      <c r="Q427" s="20"/>
      <c r="R427" s="20">
        <v>1</v>
      </c>
      <c r="S427" s="20"/>
      <c r="T427" s="20"/>
      <c r="U427" s="20"/>
      <c r="V427" s="20"/>
      <c r="W427" s="20"/>
      <c r="X427" s="20"/>
      <c r="Y427" s="20"/>
      <c r="Z427" s="27">
        <v>40</v>
      </c>
      <c r="AA427" s="27">
        <v>16</v>
      </c>
      <c r="AB427" s="27">
        <v>90</v>
      </c>
      <c r="AC427" s="20"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</row>
    <row r="428" spans="1:38" x14ac:dyDescent="0.25">
      <c r="A428" s="31"/>
      <c r="B428" s="30" t="s">
        <v>68</v>
      </c>
      <c r="C428" s="28" t="s">
        <v>3</v>
      </c>
      <c r="D428" s="20">
        <v>0</v>
      </c>
      <c r="E428" s="20"/>
      <c r="F428" s="20"/>
      <c r="G428" s="20"/>
      <c r="H428" s="20"/>
      <c r="I428" s="20">
        <v>0</v>
      </c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7"/>
      <c r="AA428" s="27"/>
      <c r="AB428" s="27"/>
      <c r="AC428" s="20">
        <v>0</v>
      </c>
      <c r="AD428" s="20"/>
      <c r="AE428" s="20"/>
      <c r="AF428" s="20"/>
      <c r="AG428" s="20"/>
      <c r="AH428" s="20"/>
      <c r="AI428" s="20"/>
      <c r="AJ428" s="20"/>
      <c r="AK428" s="20"/>
      <c r="AL428" s="20"/>
    </row>
    <row r="429" spans="1:38" x14ac:dyDescent="0.25">
      <c r="A429" s="31"/>
      <c r="B429" s="31"/>
      <c r="C429" s="28" t="s">
        <v>5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7"/>
      <c r="AA429" s="27"/>
      <c r="AB429" s="27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31"/>
      <c r="B430" s="31"/>
      <c r="C430" s="28" t="s">
        <v>4</v>
      </c>
      <c r="D430" s="20">
        <v>3</v>
      </c>
      <c r="E430" s="20">
        <v>3</v>
      </c>
      <c r="F430" s="20"/>
      <c r="G430" s="20"/>
      <c r="H430" s="20"/>
      <c r="I430" s="20">
        <v>12</v>
      </c>
      <c r="J430" s="20"/>
      <c r="K430" s="20"/>
      <c r="L430" s="20"/>
      <c r="M430" s="20">
        <v>12</v>
      </c>
      <c r="N430" s="20"/>
      <c r="O430" s="20">
        <v>11</v>
      </c>
      <c r="P430" s="20">
        <v>1</v>
      </c>
      <c r="Q430" s="20"/>
      <c r="R430" s="20">
        <v>11</v>
      </c>
      <c r="S430" s="20">
        <v>1</v>
      </c>
      <c r="T430" s="20"/>
      <c r="U430" s="20"/>
      <c r="V430" s="20"/>
      <c r="W430" s="20"/>
      <c r="X430" s="20">
        <v>4</v>
      </c>
      <c r="Y430" s="20"/>
      <c r="Z430" s="27">
        <v>40</v>
      </c>
      <c r="AA430" s="27">
        <v>11</v>
      </c>
      <c r="AB430" s="27">
        <v>88</v>
      </c>
      <c r="AC430" s="20">
        <v>1</v>
      </c>
      <c r="AD430" s="20"/>
      <c r="AE430" s="20"/>
      <c r="AF430" s="20"/>
      <c r="AG430" s="20"/>
      <c r="AH430" s="20"/>
      <c r="AI430" s="20"/>
      <c r="AJ430" s="20">
        <v>1</v>
      </c>
      <c r="AK430" s="20"/>
      <c r="AL430" s="20"/>
    </row>
    <row r="431" spans="1:38" x14ac:dyDescent="0.25">
      <c r="A431" s="31"/>
      <c r="B431" s="30" t="s">
        <v>69</v>
      </c>
      <c r="C431" s="28" t="s">
        <v>3</v>
      </c>
      <c r="D431" s="20">
        <v>0</v>
      </c>
      <c r="E431" s="20"/>
      <c r="F431" s="20"/>
      <c r="G431" s="20"/>
      <c r="H431" s="20"/>
      <c r="I431" s="20">
        <v>0</v>
      </c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7"/>
      <c r="AA431" s="27"/>
      <c r="AB431" s="27"/>
      <c r="AC431" s="20">
        <v>0</v>
      </c>
      <c r="AD431" s="20"/>
      <c r="AE431" s="20"/>
      <c r="AF431" s="20"/>
      <c r="AG431" s="20"/>
      <c r="AH431" s="20"/>
      <c r="AI431" s="20"/>
      <c r="AJ431" s="20"/>
      <c r="AK431" s="20"/>
      <c r="AL431" s="20"/>
    </row>
    <row r="432" spans="1:38" x14ac:dyDescent="0.25">
      <c r="A432" s="31"/>
      <c r="B432" s="31"/>
      <c r="C432" s="28" t="s">
        <v>5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7"/>
      <c r="AA432" s="27"/>
      <c r="AB432" s="27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31"/>
      <c r="B433" s="31"/>
      <c r="C433" s="28" t="s">
        <v>4</v>
      </c>
      <c r="D433" s="20">
        <v>1</v>
      </c>
      <c r="E433" s="20">
        <v>1</v>
      </c>
      <c r="F433" s="20"/>
      <c r="G433" s="20"/>
      <c r="H433" s="20"/>
      <c r="I433" s="20">
        <v>6</v>
      </c>
      <c r="J433" s="20"/>
      <c r="K433" s="20"/>
      <c r="L433" s="20"/>
      <c r="M433" s="20">
        <v>6</v>
      </c>
      <c r="N433" s="20">
        <v>2</v>
      </c>
      <c r="O433" s="20">
        <v>4</v>
      </c>
      <c r="P433" s="20"/>
      <c r="Q433" s="20"/>
      <c r="R433" s="20">
        <v>5</v>
      </c>
      <c r="S433" s="20">
        <v>1</v>
      </c>
      <c r="T433" s="20"/>
      <c r="U433" s="20"/>
      <c r="V433" s="20"/>
      <c r="W433" s="20"/>
      <c r="X433" s="20">
        <v>5</v>
      </c>
      <c r="Y433" s="20"/>
      <c r="Z433" s="27">
        <v>41</v>
      </c>
      <c r="AA433" s="27">
        <v>22</v>
      </c>
      <c r="AB433" s="27">
        <v>96</v>
      </c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31"/>
      <c r="B434" s="30" t="s">
        <v>97</v>
      </c>
      <c r="C434" s="28" t="s">
        <v>3</v>
      </c>
      <c r="D434" s="20">
        <v>0</v>
      </c>
      <c r="E434" s="20"/>
      <c r="F434" s="20"/>
      <c r="G434" s="20"/>
      <c r="H434" s="20"/>
      <c r="I434" s="20">
        <v>0</v>
      </c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7"/>
      <c r="AA434" s="27"/>
      <c r="AB434" s="27"/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31"/>
      <c r="B435" s="31"/>
      <c r="C435" s="28" t="s">
        <v>5</v>
      </c>
      <c r="D435" s="20">
        <v>0</v>
      </c>
      <c r="E435" s="20"/>
      <c r="F435" s="20"/>
      <c r="G435" s="20"/>
      <c r="H435" s="20"/>
      <c r="I435" s="20">
        <v>0</v>
      </c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7"/>
      <c r="AA435" s="27"/>
      <c r="AB435" s="27"/>
      <c r="AC435" s="20">
        <v>0</v>
      </c>
      <c r="AD435" s="20"/>
      <c r="AE435" s="20"/>
      <c r="AF435" s="20"/>
      <c r="AG435" s="20"/>
      <c r="AH435" s="20"/>
      <c r="AI435" s="20"/>
      <c r="AJ435" s="20"/>
      <c r="AK435" s="20"/>
      <c r="AL435" s="20"/>
    </row>
    <row r="436" spans="1:38" x14ac:dyDescent="0.25">
      <c r="A436" s="31"/>
      <c r="B436" s="31"/>
      <c r="C436" s="28" t="s">
        <v>4</v>
      </c>
      <c r="D436" s="20">
        <v>0</v>
      </c>
      <c r="E436" s="20"/>
      <c r="F436" s="20"/>
      <c r="G436" s="20"/>
      <c r="H436" s="20"/>
      <c r="I436" s="20">
        <v>112</v>
      </c>
      <c r="J436" s="20"/>
      <c r="K436" s="20"/>
      <c r="L436" s="20"/>
      <c r="M436" s="20">
        <v>112</v>
      </c>
      <c r="N436" s="20">
        <v>12</v>
      </c>
      <c r="O436" s="20">
        <v>98</v>
      </c>
      <c r="P436" s="20">
        <v>2</v>
      </c>
      <c r="Q436" s="20"/>
      <c r="R436" s="20">
        <v>94</v>
      </c>
      <c r="S436" s="20">
        <v>18</v>
      </c>
      <c r="T436" s="20"/>
      <c r="U436" s="20">
        <v>22</v>
      </c>
      <c r="V436" s="20">
        <v>22</v>
      </c>
      <c r="W436" s="20">
        <v>5</v>
      </c>
      <c r="X436" s="20">
        <v>70</v>
      </c>
      <c r="Y436" s="20">
        <v>3</v>
      </c>
      <c r="Z436" s="27">
        <v>39</v>
      </c>
      <c r="AA436" s="27">
        <v>16</v>
      </c>
      <c r="AB436" s="27">
        <v>103</v>
      </c>
      <c r="AC436" s="20">
        <v>1</v>
      </c>
      <c r="AD436" s="20"/>
      <c r="AE436" s="20"/>
      <c r="AF436" s="20"/>
      <c r="AG436" s="20"/>
      <c r="AH436" s="20"/>
      <c r="AI436" s="20"/>
      <c r="AJ436" s="20"/>
      <c r="AK436" s="20">
        <v>1</v>
      </c>
      <c r="AL436" s="20"/>
    </row>
    <row r="437" spans="1:38" x14ac:dyDescent="0.25">
      <c r="A437" s="31"/>
      <c r="B437" s="30" t="s">
        <v>70</v>
      </c>
      <c r="C437" s="28" t="s">
        <v>3</v>
      </c>
      <c r="D437" s="20">
        <v>0</v>
      </c>
      <c r="E437" s="20"/>
      <c r="F437" s="20"/>
      <c r="G437" s="20"/>
      <c r="H437" s="20"/>
      <c r="I437" s="20">
        <v>0</v>
      </c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7"/>
      <c r="AA437" s="27"/>
      <c r="AB437" s="27"/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31"/>
      <c r="B438" s="31"/>
      <c r="C438" s="28" t="s">
        <v>5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7"/>
      <c r="AA438" s="27">
        <v>19</v>
      </c>
      <c r="AB438" s="27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31"/>
      <c r="B439" s="31"/>
      <c r="C439" s="28" t="s">
        <v>4</v>
      </c>
      <c r="D439" s="20">
        <v>1</v>
      </c>
      <c r="E439" s="20">
        <v>1</v>
      </c>
      <c r="F439" s="20"/>
      <c r="G439" s="20"/>
      <c r="H439" s="20"/>
      <c r="I439" s="20">
        <v>34</v>
      </c>
      <c r="J439" s="20"/>
      <c r="K439" s="20"/>
      <c r="L439" s="20"/>
      <c r="M439" s="20">
        <v>34</v>
      </c>
      <c r="N439" s="20">
        <v>1</v>
      </c>
      <c r="O439" s="20">
        <v>33</v>
      </c>
      <c r="P439" s="20"/>
      <c r="Q439" s="20"/>
      <c r="R439" s="20">
        <v>32</v>
      </c>
      <c r="S439" s="20">
        <v>2</v>
      </c>
      <c r="T439" s="20"/>
      <c r="U439" s="20">
        <v>1</v>
      </c>
      <c r="V439" s="20">
        <v>1</v>
      </c>
      <c r="W439" s="20">
        <v>2</v>
      </c>
      <c r="X439" s="20">
        <v>31</v>
      </c>
      <c r="Y439" s="20">
        <v>1</v>
      </c>
      <c r="Z439" s="27">
        <v>41</v>
      </c>
      <c r="AA439" s="27">
        <v>19</v>
      </c>
      <c r="AB439" s="27">
        <v>69</v>
      </c>
      <c r="AC439" s="20">
        <v>0</v>
      </c>
      <c r="AD439" s="20"/>
      <c r="AE439" s="20"/>
      <c r="AF439" s="20"/>
      <c r="AG439" s="20"/>
      <c r="AH439" s="20"/>
      <c r="AI439" s="20"/>
      <c r="AJ439" s="20"/>
      <c r="AK439" s="20"/>
      <c r="AL439" s="20"/>
    </row>
    <row r="440" spans="1:38" x14ac:dyDescent="0.25">
      <c r="A440" s="31"/>
      <c r="B440" s="30" t="s">
        <v>71</v>
      </c>
      <c r="C440" s="28" t="s">
        <v>3</v>
      </c>
      <c r="D440" s="20">
        <v>0</v>
      </c>
      <c r="E440" s="20"/>
      <c r="F440" s="20"/>
      <c r="G440" s="20"/>
      <c r="H440" s="20"/>
      <c r="I440" s="20">
        <v>0</v>
      </c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7"/>
      <c r="AA440" s="27">
        <v>19</v>
      </c>
      <c r="AB440" s="27"/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31"/>
      <c r="B441" s="31"/>
      <c r="C441" s="28" t="s">
        <v>5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7"/>
      <c r="AA441" s="27"/>
      <c r="AB441" s="27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31"/>
      <c r="B442" s="31"/>
      <c r="C442" s="28" t="s">
        <v>4</v>
      </c>
      <c r="D442" s="20">
        <v>3</v>
      </c>
      <c r="E442" s="20"/>
      <c r="F442" s="20">
        <v>3</v>
      </c>
      <c r="G442" s="20"/>
      <c r="H442" s="20"/>
      <c r="I442" s="20">
        <v>49</v>
      </c>
      <c r="J442" s="20"/>
      <c r="K442" s="20"/>
      <c r="L442" s="20"/>
      <c r="M442" s="20">
        <v>49</v>
      </c>
      <c r="N442" s="20">
        <v>23</v>
      </c>
      <c r="O442" s="20">
        <v>22</v>
      </c>
      <c r="P442" s="20">
        <v>4</v>
      </c>
      <c r="Q442" s="20"/>
      <c r="R442" s="20">
        <v>43</v>
      </c>
      <c r="S442" s="20">
        <v>6</v>
      </c>
      <c r="T442" s="20"/>
      <c r="U442" s="20">
        <v>10</v>
      </c>
      <c r="V442" s="20">
        <v>7</v>
      </c>
      <c r="W442" s="20">
        <v>6</v>
      </c>
      <c r="X442" s="20">
        <v>46</v>
      </c>
      <c r="Y442" s="20">
        <v>8</v>
      </c>
      <c r="Z442" s="27">
        <v>40</v>
      </c>
      <c r="AA442" s="27">
        <v>18</v>
      </c>
      <c r="AB442" s="27">
        <v>90</v>
      </c>
      <c r="AC442" s="20">
        <v>1</v>
      </c>
      <c r="AD442" s="20"/>
      <c r="AE442" s="20"/>
      <c r="AF442" s="20"/>
      <c r="AG442" s="20">
        <v>1</v>
      </c>
      <c r="AH442" s="20"/>
      <c r="AI442" s="20"/>
      <c r="AJ442" s="20"/>
      <c r="AK442" s="20"/>
      <c r="AL442" s="20"/>
    </row>
    <row r="443" spans="1:38" x14ac:dyDescent="0.25">
      <c r="A443" s="31"/>
      <c r="B443" s="30" t="s">
        <v>65</v>
      </c>
      <c r="C443" s="28" t="s">
        <v>3</v>
      </c>
      <c r="D443" s="20">
        <v>1</v>
      </c>
      <c r="E443" s="20"/>
      <c r="F443" s="20">
        <v>1</v>
      </c>
      <c r="G443" s="20"/>
      <c r="H443" s="20"/>
      <c r="I443" s="20">
        <v>63</v>
      </c>
      <c r="J443" s="20"/>
      <c r="K443" s="20"/>
      <c r="L443" s="20"/>
      <c r="M443" s="20">
        <v>63</v>
      </c>
      <c r="N443" s="20">
        <v>9</v>
      </c>
      <c r="O443" s="20">
        <v>54</v>
      </c>
      <c r="P443" s="20"/>
      <c r="Q443" s="20"/>
      <c r="R443" s="20">
        <v>56</v>
      </c>
      <c r="S443" s="20">
        <v>7</v>
      </c>
      <c r="T443" s="20"/>
      <c r="U443" s="20">
        <v>21</v>
      </c>
      <c r="V443" s="20">
        <v>19</v>
      </c>
      <c r="W443" s="20">
        <v>3</v>
      </c>
      <c r="X443" s="20">
        <v>48</v>
      </c>
      <c r="Y443" s="20">
        <v>4</v>
      </c>
      <c r="Z443" s="27">
        <v>40</v>
      </c>
      <c r="AA443" s="27">
        <v>15</v>
      </c>
      <c r="AB443" s="27">
        <v>11</v>
      </c>
      <c r="AC443" s="20">
        <v>1</v>
      </c>
      <c r="AD443" s="20"/>
      <c r="AE443" s="20"/>
      <c r="AF443" s="20"/>
      <c r="AG443" s="20"/>
      <c r="AH443" s="20"/>
      <c r="AI443" s="20"/>
      <c r="AJ443" s="20">
        <v>1</v>
      </c>
      <c r="AK443" s="20"/>
      <c r="AL443" s="20"/>
    </row>
    <row r="444" spans="1:38" x14ac:dyDescent="0.25">
      <c r="A444" s="31"/>
      <c r="B444" s="31"/>
      <c r="C444" s="28" t="s">
        <v>5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7"/>
      <c r="AA444" s="27"/>
      <c r="AB444" s="27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31"/>
      <c r="B445" s="31"/>
      <c r="C445" s="28" t="s">
        <v>4</v>
      </c>
      <c r="D445" s="20">
        <v>10</v>
      </c>
      <c r="E445" s="20"/>
      <c r="F445" s="20">
        <v>8</v>
      </c>
      <c r="G445" s="20">
        <v>2</v>
      </c>
      <c r="H445" s="20"/>
      <c r="I445" s="20">
        <v>306</v>
      </c>
      <c r="J445" s="20"/>
      <c r="K445" s="20"/>
      <c r="L445" s="20"/>
      <c r="M445" s="20">
        <v>306</v>
      </c>
      <c r="N445" s="20">
        <v>48</v>
      </c>
      <c r="O445" s="20">
        <v>258</v>
      </c>
      <c r="P445" s="20"/>
      <c r="Q445" s="20"/>
      <c r="R445" s="20">
        <v>279</v>
      </c>
      <c r="S445" s="20">
        <v>27</v>
      </c>
      <c r="T445" s="20"/>
      <c r="U445" s="20">
        <v>49</v>
      </c>
      <c r="V445" s="20">
        <v>47</v>
      </c>
      <c r="W445" s="20">
        <v>29</v>
      </c>
      <c r="X445" s="20">
        <v>217</v>
      </c>
      <c r="Y445" s="20">
        <v>29</v>
      </c>
      <c r="Z445" s="27">
        <v>40</v>
      </c>
      <c r="AA445" s="27">
        <v>16</v>
      </c>
      <c r="AB445" s="27">
        <v>103</v>
      </c>
      <c r="AC445" s="20">
        <v>5</v>
      </c>
      <c r="AD445" s="20"/>
      <c r="AE445" s="20"/>
      <c r="AF445" s="20">
        <v>1</v>
      </c>
      <c r="AG445" s="20"/>
      <c r="AH445" s="20">
        <v>2</v>
      </c>
      <c r="AI445" s="20"/>
      <c r="AJ445" s="20">
        <v>1</v>
      </c>
      <c r="AK445" s="20">
        <v>1</v>
      </c>
      <c r="AL445" s="20"/>
    </row>
    <row r="446" spans="1:38" x14ac:dyDescent="0.25">
      <c r="A446" s="31"/>
      <c r="B446" s="30" t="s">
        <v>66</v>
      </c>
      <c r="C446" s="28" t="s">
        <v>3</v>
      </c>
      <c r="D446" s="20">
        <v>0</v>
      </c>
      <c r="E446" s="20"/>
      <c r="F446" s="20"/>
      <c r="G446" s="20"/>
      <c r="H446" s="20"/>
      <c r="I446" s="20">
        <v>0</v>
      </c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7"/>
      <c r="AA446" s="27"/>
      <c r="AB446" s="27"/>
      <c r="AC446" s="20"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</row>
    <row r="447" spans="1:38" x14ac:dyDescent="0.25">
      <c r="A447" s="31"/>
      <c r="B447" s="31"/>
      <c r="C447" s="28" t="s">
        <v>5</v>
      </c>
      <c r="D447" s="20">
        <v>0</v>
      </c>
      <c r="E447" s="20"/>
      <c r="F447" s="20"/>
      <c r="G447" s="20"/>
      <c r="H447" s="20"/>
      <c r="I447" s="20">
        <v>0</v>
      </c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7"/>
      <c r="AA447" s="27"/>
      <c r="AB447" s="27"/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31"/>
      <c r="B448" s="31"/>
      <c r="C448" s="28" t="s">
        <v>4</v>
      </c>
      <c r="D448" s="20">
        <v>0</v>
      </c>
      <c r="E448" s="20"/>
      <c r="F448" s="20"/>
      <c r="G448" s="20"/>
      <c r="H448" s="20"/>
      <c r="I448" s="20">
        <v>1</v>
      </c>
      <c r="J448" s="20"/>
      <c r="K448" s="20"/>
      <c r="L448" s="20"/>
      <c r="M448" s="20">
        <v>1</v>
      </c>
      <c r="N448" s="20"/>
      <c r="O448" s="20"/>
      <c r="P448" s="20">
        <v>1</v>
      </c>
      <c r="Q448" s="20"/>
      <c r="R448" s="20">
        <v>1</v>
      </c>
      <c r="S448" s="20"/>
      <c r="T448" s="20"/>
      <c r="U448" s="20">
        <v>1</v>
      </c>
      <c r="V448" s="20">
        <v>1</v>
      </c>
      <c r="W448" s="20"/>
      <c r="X448" s="20">
        <v>1</v>
      </c>
      <c r="Y448" s="20"/>
      <c r="Z448" s="27">
        <v>44</v>
      </c>
      <c r="AA448" s="27">
        <v>23</v>
      </c>
      <c r="AB448" s="27">
        <v>100</v>
      </c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30" t="s">
        <v>93</v>
      </c>
      <c r="B449" s="30" t="s">
        <v>278</v>
      </c>
      <c r="C449" s="28" t="s">
        <v>3</v>
      </c>
      <c r="D449" s="20">
        <v>0</v>
      </c>
      <c r="E449" s="20"/>
      <c r="F449" s="20"/>
      <c r="G449" s="20"/>
      <c r="H449" s="20"/>
      <c r="I449" s="20">
        <v>0</v>
      </c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7"/>
      <c r="AA449" s="27"/>
      <c r="AB449" s="27"/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31"/>
      <c r="B450" s="31"/>
      <c r="C450" s="28" t="s">
        <v>5</v>
      </c>
      <c r="D450" s="20">
        <v>0</v>
      </c>
      <c r="E450" s="20"/>
      <c r="F450" s="20"/>
      <c r="G450" s="20"/>
      <c r="H450" s="20"/>
      <c r="I450" s="20">
        <v>0</v>
      </c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7"/>
      <c r="AA450" s="27"/>
      <c r="AB450" s="27"/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31"/>
      <c r="B451" s="31"/>
      <c r="C451" s="28" t="s">
        <v>4</v>
      </c>
      <c r="D451" s="20">
        <v>1</v>
      </c>
      <c r="E451" s="20">
        <v>1</v>
      </c>
      <c r="F451" s="20">
        <v>0</v>
      </c>
      <c r="G451" s="20">
        <v>0</v>
      </c>
      <c r="H451" s="20">
        <v>0</v>
      </c>
      <c r="I451" s="20">
        <v>7</v>
      </c>
      <c r="J451" s="20">
        <v>0</v>
      </c>
      <c r="K451" s="20">
        <v>0</v>
      </c>
      <c r="L451" s="20">
        <v>0</v>
      </c>
      <c r="M451" s="20">
        <v>7</v>
      </c>
      <c r="N451" s="20">
        <v>1</v>
      </c>
      <c r="O451" s="20">
        <v>6</v>
      </c>
      <c r="P451" s="20">
        <v>0</v>
      </c>
      <c r="Q451" s="20">
        <v>0</v>
      </c>
      <c r="R451" s="20">
        <v>5</v>
      </c>
      <c r="S451" s="20">
        <v>2</v>
      </c>
      <c r="T451" s="20">
        <v>0</v>
      </c>
      <c r="U451" s="20">
        <v>6</v>
      </c>
      <c r="V451" s="20">
        <v>5</v>
      </c>
      <c r="W451" s="20">
        <v>1</v>
      </c>
      <c r="X451" s="20">
        <v>7</v>
      </c>
      <c r="Y451" s="20">
        <v>7</v>
      </c>
      <c r="Z451" s="27">
        <v>47</v>
      </c>
      <c r="AA451" s="27">
        <v>22</v>
      </c>
      <c r="AB451" s="27">
        <v>125</v>
      </c>
      <c r="AC451" s="20">
        <v>2</v>
      </c>
      <c r="AD451" s="20">
        <v>0</v>
      </c>
      <c r="AE451" s="20">
        <v>0</v>
      </c>
      <c r="AF451" s="20">
        <v>0</v>
      </c>
      <c r="AG451" s="20">
        <v>0</v>
      </c>
      <c r="AH451" s="20">
        <v>0</v>
      </c>
      <c r="AI451" s="20">
        <v>0</v>
      </c>
      <c r="AJ451" s="20">
        <v>0</v>
      </c>
      <c r="AK451" s="20">
        <v>2</v>
      </c>
      <c r="AL451" s="20">
        <v>0</v>
      </c>
    </row>
    <row r="452" spans="1:38" x14ac:dyDescent="0.25">
      <c r="A452" s="31"/>
      <c r="B452" s="30" t="s">
        <v>94</v>
      </c>
      <c r="C452" s="28" t="s">
        <v>3</v>
      </c>
      <c r="D452" s="20"/>
      <c r="E452" s="20">
        <v>0</v>
      </c>
      <c r="F452" s="20">
        <v>0</v>
      </c>
      <c r="G452" s="20">
        <v>0</v>
      </c>
      <c r="H452" s="20">
        <v>0</v>
      </c>
      <c r="I452" s="20">
        <v>39</v>
      </c>
      <c r="J452" s="20">
        <v>0</v>
      </c>
      <c r="K452" s="20">
        <v>0</v>
      </c>
      <c r="L452" s="20">
        <v>0</v>
      </c>
      <c r="M452" s="20">
        <v>39</v>
      </c>
      <c r="N452" s="20">
        <v>5</v>
      </c>
      <c r="O452" s="20">
        <v>34</v>
      </c>
      <c r="P452" s="20">
        <v>0</v>
      </c>
      <c r="Q452" s="20">
        <v>0</v>
      </c>
      <c r="R452" s="20">
        <v>36</v>
      </c>
      <c r="S452" s="20">
        <v>3</v>
      </c>
      <c r="T452" s="20">
        <v>0</v>
      </c>
      <c r="U452" s="20">
        <v>8</v>
      </c>
      <c r="V452" s="20">
        <v>8</v>
      </c>
      <c r="W452" s="20">
        <v>1</v>
      </c>
      <c r="X452" s="20">
        <v>16</v>
      </c>
      <c r="Y452" s="20">
        <v>5</v>
      </c>
      <c r="Z452" s="27">
        <v>40</v>
      </c>
      <c r="AA452" s="27">
        <v>20</v>
      </c>
      <c r="AB452" s="27">
        <v>10</v>
      </c>
      <c r="AC452" s="20">
        <v>1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/>
      <c r="AK452" s="20">
        <v>0</v>
      </c>
      <c r="AL452" s="20">
        <v>1</v>
      </c>
    </row>
    <row r="453" spans="1:38" x14ac:dyDescent="0.25">
      <c r="A453" s="31"/>
      <c r="B453" s="31"/>
      <c r="C453" s="28" t="s">
        <v>4</v>
      </c>
      <c r="D453" s="20">
        <v>4</v>
      </c>
      <c r="E453" s="20">
        <v>2</v>
      </c>
      <c r="F453" s="20">
        <v>0</v>
      </c>
      <c r="G453" s="20">
        <v>2</v>
      </c>
      <c r="H453" s="20">
        <v>0</v>
      </c>
      <c r="I453" s="20">
        <v>88</v>
      </c>
      <c r="J453" s="20">
        <v>0</v>
      </c>
      <c r="K453" s="20">
        <v>0</v>
      </c>
      <c r="L453" s="20">
        <v>0</v>
      </c>
      <c r="M453" s="20">
        <v>88</v>
      </c>
      <c r="N453" s="20">
        <v>6</v>
      </c>
      <c r="O453" s="20">
        <v>82</v>
      </c>
      <c r="P453" s="20">
        <v>0</v>
      </c>
      <c r="Q453" s="20">
        <v>0</v>
      </c>
      <c r="R453" s="20">
        <v>69</v>
      </c>
      <c r="S453" s="20">
        <v>19</v>
      </c>
      <c r="T453" s="20">
        <v>0</v>
      </c>
      <c r="U453" s="20">
        <v>18</v>
      </c>
      <c r="V453" s="20">
        <v>16</v>
      </c>
      <c r="W453" s="20">
        <v>1</v>
      </c>
      <c r="X453" s="20">
        <v>58</v>
      </c>
      <c r="Y453" s="20">
        <v>15</v>
      </c>
      <c r="Z453" s="27">
        <v>42</v>
      </c>
      <c r="AA453" s="27">
        <v>22</v>
      </c>
      <c r="AB453" s="27">
        <v>94</v>
      </c>
      <c r="AC453" s="20">
        <v>0</v>
      </c>
      <c r="AD453" s="20">
        <v>0</v>
      </c>
      <c r="AE453" s="20">
        <v>0</v>
      </c>
      <c r="AF453" s="20">
        <v>0</v>
      </c>
      <c r="AG453" s="20">
        <v>0</v>
      </c>
      <c r="AH453" s="20">
        <v>0</v>
      </c>
      <c r="AI453" s="20">
        <v>0</v>
      </c>
      <c r="AJ453" s="20">
        <v>0</v>
      </c>
      <c r="AK453" s="20">
        <v>0</v>
      </c>
      <c r="AL453" s="20">
        <v>0</v>
      </c>
    </row>
    <row r="454" spans="1:38" x14ac:dyDescent="0.25">
      <c r="A454" s="30" t="s">
        <v>299</v>
      </c>
      <c r="B454" s="30" t="s">
        <v>302</v>
      </c>
      <c r="C454" s="28" t="s">
        <v>3</v>
      </c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7"/>
      <c r="AA454" s="27"/>
      <c r="AB454" s="27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31"/>
      <c r="B455" s="31"/>
      <c r="C455" s="28" t="s">
        <v>5</v>
      </c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7"/>
      <c r="AA455" s="27"/>
      <c r="AB455" s="27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</row>
    <row r="456" spans="1:38" x14ac:dyDescent="0.25">
      <c r="A456" s="31"/>
      <c r="B456" s="31"/>
      <c r="C456" s="28" t="s">
        <v>4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3</v>
      </c>
      <c r="J456" s="20">
        <v>0</v>
      </c>
      <c r="K456" s="20">
        <v>0</v>
      </c>
      <c r="L456" s="20">
        <v>0</v>
      </c>
      <c r="M456" s="20">
        <v>3</v>
      </c>
      <c r="N456" s="20">
        <v>3</v>
      </c>
      <c r="O456" s="20">
        <v>0</v>
      </c>
      <c r="P456" s="20">
        <v>0</v>
      </c>
      <c r="Q456" s="20">
        <v>0</v>
      </c>
      <c r="R456" s="20">
        <v>3</v>
      </c>
      <c r="S456" s="20">
        <v>0</v>
      </c>
      <c r="T456" s="20">
        <v>0</v>
      </c>
      <c r="U456" s="20">
        <v>1</v>
      </c>
      <c r="V456" s="20">
        <v>1</v>
      </c>
      <c r="W456" s="20">
        <v>0</v>
      </c>
      <c r="X456" s="20">
        <v>2</v>
      </c>
      <c r="Y456" s="20">
        <v>3</v>
      </c>
      <c r="Z456" s="27">
        <v>38</v>
      </c>
      <c r="AA456" s="27">
        <v>13</v>
      </c>
      <c r="AB456" s="27">
        <v>100</v>
      </c>
      <c r="AC456" s="20">
        <v>1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1</v>
      </c>
      <c r="AL456" s="20">
        <v>0</v>
      </c>
    </row>
    <row r="457" spans="1:38" x14ac:dyDescent="0.25">
      <c r="A457" s="31"/>
      <c r="B457" s="30" t="s">
        <v>305</v>
      </c>
      <c r="C457" s="28" t="s">
        <v>3</v>
      </c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7"/>
      <c r="AA457" s="27"/>
      <c r="AB457" s="27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</row>
    <row r="458" spans="1:38" x14ac:dyDescent="0.25">
      <c r="A458" s="31"/>
      <c r="B458" s="31"/>
      <c r="C458" s="28" t="s">
        <v>5</v>
      </c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7"/>
      <c r="AA458" s="27"/>
      <c r="AB458" s="27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</row>
    <row r="459" spans="1:38" x14ac:dyDescent="0.25">
      <c r="A459" s="31"/>
      <c r="B459" s="31"/>
      <c r="C459" s="28" t="s">
        <v>4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10</v>
      </c>
      <c r="J459" s="20">
        <v>0</v>
      </c>
      <c r="K459" s="20">
        <v>0</v>
      </c>
      <c r="L459" s="20">
        <v>0</v>
      </c>
      <c r="M459" s="20">
        <v>10</v>
      </c>
      <c r="N459" s="20">
        <v>0</v>
      </c>
      <c r="O459" s="20">
        <v>0</v>
      </c>
      <c r="P459" s="20">
        <v>0</v>
      </c>
      <c r="Q459" s="20">
        <v>10</v>
      </c>
      <c r="R459" s="20">
        <v>10</v>
      </c>
      <c r="S459" s="20">
        <v>0</v>
      </c>
      <c r="T459" s="20">
        <v>0</v>
      </c>
      <c r="U459" s="20">
        <v>4</v>
      </c>
      <c r="V459" s="20">
        <v>4</v>
      </c>
      <c r="W459" s="20">
        <v>0</v>
      </c>
      <c r="X459" s="20">
        <v>10</v>
      </c>
      <c r="Y459" s="20">
        <v>2</v>
      </c>
      <c r="Z459" s="27">
        <v>42</v>
      </c>
      <c r="AA459" s="27">
        <v>21</v>
      </c>
      <c r="AB459" s="27">
        <v>92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</row>
    <row r="460" spans="1:38" x14ac:dyDescent="0.25">
      <c r="A460" s="31"/>
      <c r="B460" s="30" t="s">
        <v>307</v>
      </c>
      <c r="C460" s="28" t="s">
        <v>3</v>
      </c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7"/>
      <c r="AA460" s="27"/>
      <c r="AB460" s="27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</row>
    <row r="461" spans="1:38" x14ac:dyDescent="0.25">
      <c r="A461" s="31"/>
      <c r="B461" s="31"/>
      <c r="C461" s="28" t="s">
        <v>5</v>
      </c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7"/>
      <c r="AA461" s="27"/>
      <c r="AB461" s="27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31"/>
      <c r="B462" s="31"/>
      <c r="C462" s="28" t="s">
        <v>4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10</v>
      </c>
      <c r="J462" s="20">
        <v>0</v>
      </c>
      <c r="K462" s="20">
        <v>0</v>
      </c>
      <c r="L462" s="20">
        <v>0</v>
      </c>
      <c r="M462" s="20">
        <v>10</v>
      </c>
      <c r="N462" s="20">
        <v>0</v>
      </c>
      <c r="O462" s="20">
        <v>10</v>
      </c>
      <c r="P462" s="20">
        <v>0</v>
      </c>
      <c r="Q462" s="20">
        <v>0</v>
      </c>
      <c r="R462" s="20">
        <v>10</v>
      </c>
      <c r="S462" s="20"/>
      <c r="T462" s="20">
        <v>0</v>
      </c>
      <c r="U462" s="20">
        <v>1</v>
      </c>
      <c r="V462" s="20">
        <v>1</v>
      </c>
      <c r="W462" s="20">
        <v>1</v>
      </c>
      <c r="X462" s="20">
        <v>1</v>
      </c>
      <c r="Y462" s="20">
        <v>1</v>
      </c>
      <c r="Z462" s="27">
        <v>41</v>
      </c>
      <c r="AA462" s="27">
        <v>22</v>
      </c>
      <c r="AB462" s="27">
        <v>97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</row>
    <row r="463" spans="1:38" x14ac:dyDescent="0.25">
      <c r="A463" s="31"/>
      <c r="B463" s="30" t="s">
        <v>308</v>
      </c>
      <c r="C463" s="28" t="s">
        <v>3</v>
      </c>
      <c r="D463" s="20">
        <v>0</v>
      </c>
      <c r="E463" s="20">
        <v>1</v>
      </c>
      <c r="F463" s="20">
        <v>0</v>
      </c>
      <c r="G463" s="20">
        <v>0</v>
      </c>
      <c r="H463" s="20">
        <v>0</v>
      </c>
      <c r="I463" s="20">
        <v>5</v>
      </c>
      <c r="J463" s="20">
        <v>0</v>
      </c>
      <c r="K463" s="20">
        <v>0</v>
      </c>
      <c r="L463" s="20">
        <v>0</v>
      </c>
      <c r="M463" s="20">
        <v>5</v>
      </c>
      <c r="N463" s="20">
        <v>0</v>
      </c>
      <c r="O463" s="20">
        <v>4</v>
      </c>
      <c r="P463" s="20">
        <v>1</v>
      </c>
      <c r="Q463" s="20">
        <v>0</v>
      </c>
      <c r="R463" s="20">
        <v>5</v>
      </c>
      <c r="S463" s="20">
        <v>0</v>
      </c>
      <c r="T463" s="20">
        <v>0</v>
      </c>
      <c r="U463" s="20">
        <v>1</v>
      </c>
      <c r="V463" s="20">
        <v>1</v>
      </c>
      <c r="W463" s="20">
        <v>0</v>
      </c>
      <c r="X463" s="20">
        <v>2</v>
      </c>
      <c r="Y463" s="20">
        <v>0</v>
      </c>
      <c r="Z463" s="27">
        <v>42</v>
      </c>
      <c r="AA463" s="27">
        <v>13</v>
      </c>
      <c r="AB463" s="27">
        <v>14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</row>
    <row r="464" spans="1:38" x14ac:dyDescent="0.25">
      <c r="A464" s="31"/>
      <c r="B464" s="31"/>
      <c r="C464" s="28" t="s">
        <v>5</v>
      </c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7"/>
      <c r="AA464" s="27"/>
      <c r="AB464" s="27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</row>
    <row r="465" spans="1:38" x14ac:dyDescent="0.25">
      <c r="A465" s="31"/>
      <c r="B465" s="31"/>
      <c r="C465" s="28" t="s">
        <v>4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20</v>
      </c>
      <c r="J465" s="20">
        <v>0</v>
      </c>
      <c r="K465" s="20">
        <v>0</v>
      </c>
      <c r="L465" s="20">
        <v>0</v>
      </c>
      <c r="M465" s="20">
        <v>20</v>
      </c>
      <c r="N465" s="20">
        <v>0</v>
      </c>
      <c r="O465" s="20">
        <v>19</v>
      </c>
      <c r="P465" s="20">
        <v>1</v>
      </c>
      <c r="Q465" s="20">
        <v>0</v>
      </c>
      <c r="R465" s="20">
        <v>20</v>
      </c>
      <c r="S465" s="20">
        <v>0</v>
      </c>
      <c r="T465" s="20">
        <v>0</v>
      </c>
      <c r="U465" s="20">
        <v>1</v>
      </c>
      <c r="V465" s="20">
        <v>1</v>
      </c>
      <c r="W465" s="20">
        <v>1</v>
      </c>
      <c r="X465" s="20">
        <v>17</v>
      </c>
      <c r="Y465" s="20">
        <v>1</v>
      </c>
      <c r="Z465" s="27">
        <v>40</v>
      </c>
      <c r="AA465" s="27">
        <v>21</v>
      </c>
      <c r="AB465" s="27">
        <v>102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</row>
    <row r="466" spans="1:38" x14ac:dyDescent="0.25">
      <c r="A466" s="31"/>
      <c r="B466" s="30" t="s">
        <v>309</v>
      </c>
      <c r="C466" s="28" t="s">
        <v>3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2</v>
      </c>
      <c r="J466" s="20">
        <v>0</v>
      </c>
      <c r="K466" s="20">
        <v>0</v>
      </c>
      <c r="L466" s="20">
        <v>0</v>
      </c>
      <c r="M466" s="20">
        <v>2</v>
      </c>
      <c r="N466" s="20">
        <v>0</v>
      </c>
      <c r="O466" s="20">
        <v>0</v>
      </c>
      <c r="P466" s="20">
        <v>2</v>
      </c>
      <c r="Q466" s="20">
        <v>0</v>
      </c>
      <c r="R466" s="20">
        <v>2</v>
      </c>
      <c r="S466" s="20">
        <v>0</v>
      </c>
      <c r="T466" s="20">
        <v>0</v>
      </c>
      <c r="U466" s="20">
        <v>1</v>
      </c>
      <c r="V466" s="20">
        <v>1</v>
      </c>
      <c r="W466" s="20"/>
      <c r="X466" s="20">
        <v>2</v>
      </c>
      <c r="Y466" s="20"/>
      <c r="Z466" s="27">
        <v>43</v>
      </c>
      <c r="AA466" s="27">
        <v>15</v>
      </c>
      <c r="AB466" s="27">
        <v>7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/>
      <c r="AL466" s="20">
        <v>0</v>
      </c>
    </row>
    <row r="467" spans="1:38" x14ac:dyDescent="0.25">
      <c r="A467" s="31"/>
      <c r="B467" s="31"/>
      <c r="C467" s="28" t="s">
        <v>5</v>
      </c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7"/>
      <c r="AA467" s="27"/>
      <c r="AB467" s="27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</row>
    <row r="468" spans="1:38" x14ac:dyDescent="0.25">
      <c r="A468" s="31"/>
      <c r="B468" s="31"/>
      <c r="C468" s="28" t="s">
        <v>4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8</v>
      </c>
      <c r="J468" s="20">
        <v>0</v>
      </c>
      <c r="K468" s="20">
        <v>0</v>
      </c>
      <c r="L468" s="20">
        <v>0</v>
      </c>
      <c r="M468" s="20">
        <v>8</v>
      </c>
      <c r="N468" s="20">
        <v>0</v>
      </c>
      <c r="O468" s="20">
        <v>0</v>
      </c>
      <c r="P468" s="20">
        <v>8</v>
      </c>
      <c r="Q468" s="20">
        <v>0</v>
      </c>
      <c r="R468" s="20">
        <v>6</v>
      </c>
      <c r="S468" s="20">
        <v>2</v>
      </c>
      <c r="T468" s="20">
        <v>0</v>
      </c>
      <c r="U468" s="20">
        <v>3</v>
      </c>
      <c r="V468" s="20">
        <v>3</v>
      </c>
      <c r="W468" s="20">
        <v>0</v>
      </c>
      <c r="X468" s="20">
        <v>4</v>
      </c>
      <c r="Y468" s="20">
        <v>0</v>
      </c>
      <c r="Z468" s="27">
        <v>41</v>
      </c>
      <c r="AA468" s="27">
        <v>22</v>
      </c>
      <c r="AB468" s="27">
        <v>95</v>
      </c>
      <c r="AC468" s="20">
        <v>2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2</v>
      </c>
    </row>
    <row r="469" spans="1:38" x14ac:dyDescent="0.25">
      <c r="A469" s="31"/>
      <c r="B469" s="30" t="s">
        <v>306</v>
      </c>
      <c r="C469" s="28" t="s">
        <v>3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4</v>
      </c>
      <c r="J469" s="20">
        <v>0</v>
      </c>
      <c r="K469" s="20">
        <v>0</v>
      </c>
      <c r="L469" s="20">
        <v>0</v>
      </c>
      <c r="M469" s="20">
        <v>4</v>
      </c>
      <c r="N469" s="20">
        <v>3</v>
      </c>
      <c r="O469" s="20">
        <v>1</v>
      </c>
      <c r="P469" s="20">
        <v>0</v>
      </c>
      <c r="Q469" s="20">
        <v>0</v>
      </c>
      <c r="R469" s="20">
        <v>4</v>
      </c>
      <c r="S469" s="20">
        <v>0</v>
      </c>
      <c r="T469" s="20">
        <v>0</v>
      </c>
      <c r="U469" s="20">
        <v>1</v>
      </c>
      <c r="V469" s="20">
        <v>1</v>
      </c>
      <c r="W469" s="20">
        <v>0</v>
      </c>
      <c r="X469" s="20">
        <v>1</v>
      </c>
      <c r="Y469" s="20">
        <v>0</v>
      </c>
      <c r="Z469" s="27">
        <v>37</v>
      </c>
      <c r="AA469" s="27">
        <v>18</v>
      </c>
      <c r="AB469" s="27">
        <v>8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</row>
    <row r="470" spans="1:38" x14ac:dyDescent="0.25">
      <c r="A470" s="31"/>
      <c r="B470" s="31"/>
      <c r="C470" s="28" t="s">
        <v>5</v>
      </c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7"/>
      <c r="AA470" s="27"/>
      <c r="AB470" s="27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x14ac:dyDescent="0.25">
      <c r="A471" s="31"/>
      <c r="B471" s="31"/>
      <c r="C471" s="28" t="s">
        <v>4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36</v>
      </c>
      <c r="J471" s="20">
        <v>0</v>
      </c>
      <c r="K471" s="20">
        <v>0</v>
      </c>
      <c r="L471" s="20">
        <v>0</v>
      </c>
      <c r="M471" s="20">
        <v>36</v>
      </c>
      <c r="N471" s="20">
        <v>11</v>
      </c>
      <c r="O471" s="20">
        <v>25</v>
      </c>
      <c r="P471" s="20">
        <v>0</v>
      </c>
      <c r="Q471" s="20">
        <v>0</v>
      </c>
      <c r="R471" s="20">
        <v>31</v>
      </c>
      <c r="S471" s="20">
        <v>5</v>
      </c>
      <c r="T471" s="20">
        <v>0</v>
      </c>
      <c r="U471" s="20">
        <v>10</v>
      </c>
      <c r="V471" s="20">
        <v>10</v>
      </c>
      <c r="W471" s="20">
        <v>3</v>
      </c>
      <c r="X471" s="20">
        <v>14</v>
      </c>
      <c r="Y471" s="20">
        <v>1</v>
      </c>
      <c r="Z471" s="27">
        <v>38</v>
      </c>
      <c r="AA471" s="27">
        <v>18</v>
      </c>
      <c r="AB471" s="27">
        <v>93</v>
      </c>
      <c r="AC471" s="20">
        <v>0</v>
      </c>
      <c r="AD471" s="20">
        <v>0</v>
      </c>
      <c r="AE471" s="20">
        <v>0</v>
      </c>
      <c r="AF471" s="20">
        <v>0</v>
      </c>
      <c r="AG471" s="20"/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</row>
    <row r="472" spans="1:38" x14ac:dyDescent="0.25">
      <c r="A472" s="31"/>
      <c r="B472" s="30" t="s">
        <v>300</v>
      </c>
      <c r="C472" s="28" t="s">
        <v>3</v>
      </c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7"/>
      <c r="AA472" s="27"/>
      <c r="AB472" s="27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</row>
    <row r="473" spans="1:38" x14ac:dyDescent="0.25">
      <c r="A473" s="31"/>
      <c r="B473" s="31"/>
      <c r="C473" s="28" t="s">
        <v>5</v>
      </c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7"/>
      <c r="AA473" s="27"/>
      <c r="AB473" s="27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31"/>
      <c r="B474" s="31"/>
      <c r="C474" s="28" t="s">
        <v>4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14</v>
      </c>
      <c r="J474" s="20">
        <v>0</v>
      </c>
      <c r="K474" s="20">
        <v>0</v>
      </c>
      <c r="L474" s="20">
        <v>0</v>
      </c>
      <c r="M474" s="20">
        <v>14</v>
      </c>
      <c r="N474" s="20">
        <v>9</v>
      </c>
      <c r="O474" s="20">
        <v>4</v>
      </c>
      <c r="P474" s="20">
        <v>1</v>
      </c>
      <c r="Q474" s="20">
        <v>0</v>
      </c>
      <c r="R474" s="20">
        <v>12</v>
      </c>
      <c r="S474" s="20">
        <v>2</v>
      </c>
      <c r="T474" s="20">
        <v>0</v>
      </c>
      <c r="U474" s="20">
        <v>9</v>
      </c>
      <c r="V474" s="20">
        <v>9</v>
      </c>
      <c r="W474" s="20">
        <v>0</v>
      </c>
      <c r="X474" s="20">
        <v>14</v>
      </c>
      <c r="Y474" s="20">
        <v>0</v>
      </c>
      <c r="Z474" s="27">
        <v>43</v>
      </c>
      <c r="AA474" s="27">
        <v>24</v>
      </c>
      <c r="AB474" s="27">
        <v>65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</row>
    <row r="475" spans="1:38" x14ac:dyDescent="0.25">
      <c r="A475" s="31"/>
      <c r="B475" s="30" t="s">
        <v>303</v>
      </c>
      <c r="C475" s="28" t="s">
        <v>3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13</v>
      </c>
      <c r="J475" s="20">
        <v>0</v>
      </c>
      <c r="K475" s="20">
        <v>0</v>
      </c>
      <c r="L475" s="20">
        <v>0</v>
      </c>
      <c r="M475" s="20">
        <v>13</v>
      </c>
      <c r="N475" s="20">
        <v>11</v>
      </c>
      <c r="O475" s="20">
        <v>2</v>
      </c>
      <c r="P475" s="20">
        <v>0</v>
      </c>
      <c r="Q475" s="20">
        <v>0</v>
      </c>
      <c r="R475" s="20">
        <v>12</v>
      </c>
      <c r="S475" s="20">
        <v>1</v>
      </c>
      <c r="T475" s="20">
        <v>0</v>
      </c>
      <c r="U475" s="20">
        <v>11</v>
      </c>
      <c r="V475" s="20">
        <v>11</v>
      </c>
      <c r="W475" s="20">
        <v>0</v>
      </c>
      <c r="X475" s="20">
        <v>12</v>
      </c>
      <c r="Y475" s="20">
        <v>0</v>
      </c>
      <c r="Z475" s="27">
        <v>40</v>
      </c>
      <c r="AA475" s="27">
        <v>22</v>
      </c>
      <c r="AB475" s="27">
        <v>11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</row>
    <row r="476" spans="1:38" x14ac:dyDescent="0.25">
      <c r="A476" s="31"/>
      <c r="B476" s="31"/>
      <c r="C476" s="28" t="s">
        <v>5</v>
      </c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7"/>
      <c r="AA476" s="27"/>
      <c r="AB476" s="27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</row>
    <row r="477" spans="1:38" x14ac:dyDescent="0.25">
      <c r="A477" s="31"/>
      <c r="B477" s="31"/>
      <c r="C477" s="28" t="s">
        <v>4</v>
      </c>
      <c r="D477" s="20">
        <v>3</v>
      </c>
      <c r="E477" s="20">
        <v>1</v>
      </c>
      <c r="F477" s="20">
        <v>0</v>
      </c>
      <c r="G477" s="20">
        <v>2</v>
      </c>
      <c r="H477" s="20">
        <v>0</v>
      </c>
      <c r="I477" s="20">
        <v>100</v>
      </c>
      <c r="J477" s="20">
        <v>0</v>
      </c>
      <c r="K477" s="20">
        <v>0</v>
      </c>
      <c r="L477" s="20">
        <v>0</v>
      </c>
      <c r="M477" s="20">
        <v>100</v>
      </c>
      <c r="N477" s="20">
        <v>1</v>
      </c>
      <c r="O477" s="20">
        <v>92</v>
      </c>
      <c r="P477" s="20">
        <v>7</v>
      </c>
      <c r="Q477" s="20">
        <v>0</v>
      </c>
      <c r="R477" s="20">
        <v>76</v>
      </c>
      <c r="S477" s="20">
        <v>24</v>
      </c>
      <c r="T477" s="20">
        <v>0</v>
      </c>
      <c r="U477" s="20">
        <v>83</v>
      </c>
      <c r="V477" s="20">
        <v>83</v>
      </c>
      <c r="W477" s="20">
        <v>12</v>
      </c>
      <c r="X477" s="20">
        <v>74</v>
      </c>
      <c r="Y477" s="20">
        <v>5</v>
      </c>
      <c r="Z477" s="27">
        <v>40</v>
      </c>
      <c r="AA477" s="27">
        <v>25</v>
      </c>
      <c r="AB477" s="27">
        <v>85</v>
      </c>
      <c r="AC477" s="20">
        <v>1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1</v>
      </c>
      <c r="AK477" s="20">
        <v>0</v>
      </c>
      <c r="AL477" s="20">
        <v>0</v>
      </c>
    </row>
    <row r="478" spans="1:38" x14ac:dyDescent="0.25">
      <c r="A478" s="31"/>
      <c r="B478" s="30" t="s">
        <v>301</v>
      </c>
      <c r="C478" s="28" t="s">
        <v>3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33</v>
      </c>
      <c r="J478" s="20">
        <v>0</v>
      </c>
      <c r="K478" s="20">
        <v>0</v>
      </c>
      <c r="L478" s="20">
        <v>0</v>
      </c>
      <c r="M478" s="20">
        <v>33</v>
      </c>
      <c r="N478" s="20">
        <v>2</v>
      </c>
      <c r="O478" s="20">
        <v>24</v>
      </c>
      <c r="P478" s="20">
        <v>7</v>
      </c>
      <c r="Q478" s="20">
        <v>0</v>
      </c>
      <c r="R478" s="20">
        <v>30</v>
      </c>
      <c r="S478" s="20">
        <v>3</v>
      </c>
      <c r="T478" s="20">
        <v>0</v>
      </c>
      <c r="U478" s="20">
        <v>2</v>
      </c>
      <c r="V478" s="20">
        <v>2</v>
      </c>
      <c r="W478" s="20">
        <v>1</v>
      </c>
      <c r="X478" s="20">
        <v>12</v>
      </c>
      <c r="Y478" s="20">
        <v>0</v>
      </c>
      <c r="Z478" s="27">
        <v>44</v>
      </c>
      <c r="AA478" s="27">
        <v>20</v>
      </c>
      <c r="AB478" s="27">
        <v>14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</row>
    <row r="479" spans="1:38" x14ac:dyDescent="0.25">
      <c r="A479" s="31"/>
      <c r="B479" s="31"/>
      <c r="C479" s="28" t="s">
        <v>5</v>
      </c>
      <c r="D479" s="20">
        <v>0</v>
      </c>
      <c r="E479" s="20"/>
      <c r="F479" s="20"/>
      <c r="G479" s="20"/>
      <c r="H479" s="20"/>
      <c r="I479" s="20">
        <v>0</v>
      </c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7"/>
      <c r="AA479" s="27"/>
      <c r="AB479" s="27"/>
      <c r="AC479" s="20">
        <v>0</v>
      </c>
      <c r="AD479" s="20"/>
      <c r="AE479" s="20"/>
      <c r="AF479" s="20"/>
      <c r="AG479" s="20"/>
      <c r="AH479" s="20"/>
      <c r="AI479" s="20"/>
      <c r="AJ479" s="20"/>
      <c r="AK479" s="20"/>
      <c r="AL479" s="20"/>
    </row>
    <row r="480" spans="1:38" x14ac:dyDescent="0.25">
      <c r="A480" s="31"/>
      <c r="B480" s="31"/>
      <c r="C480" s="28" t="s">
        <v>4</v>
      </c>
      <c r="D480" s="20">
        <v>2</v>
      </c>
      <c r="E480" s="20">
        <v>1</v>
      </c>
      <c r="F480" s="20">
        <v>0</v>
      </c>
      <c r="G480" s="20">
        <v>1</v>
      </c>
      <c r="H480" s="20">
        <v>0</v>
      </c>
      <c r="I480" s="20">
        <v>307</v>
      </c>
      <c r="J480" s="20">
        <v>0</v>
      </c>
      <c r="K480" s="20">
        <v>0</v>
      </c>
      <c r="L480" s="20">
        <v>0</v>
      </c>
      <c r="M480" s="20">
        <v>307</v>
      </c>
      <c r="N480" s="20">
        <v>56</v>
      </c>
      <c r="O480" s="20">
        <v>204</v>
      </c>
      <c r="P480" s="20">
        <v>47</v>
      </c>
      <c r="Q480" s="20">
        <v>0</v>
      </c>
      <c r="R480" s="20">
        <v>267</v>
      </c>
      <c r="S480" s="20">
        <v>40</v>
      </c>
      <c r="T480" s="20">
        <v>0</v>
      </c>
      <c r="U480" s="20">
        <v>13</v>
      </c>
      <c r="V480" s="20">
        <v>13</v>
      </c>
      <c r="W480" s="20">
        <v>37</v>
      </c>
      <c r="X480" s="20">
        <v>176</v>
      </c>
      <c r="Y480" s="20">
        <v>25</v>
      </c>
      <c r="Z480" s="27">
        <v>40</v>
      </c>
      <c r="AA480" s="27">
        <v>21</v>
      </c>
      <c r="AB480" s="27">
        <v>97</v>
      </c>
      <c r="AC480" s="20">
        <v>3</v>
      </c>
      <c r="AD480" s="20">
        <v>0</v>
      </c>
      <c r="AE480" s="20">
        <v>0</v>
      </c>
      <c r="AF480" s="20">
        <v>0</v>
      </c>
      <c r="AG480" s="20">
        <v>2</v>
      </c>
      <c r="AH480" s="20">
        <v>0</v>
      </c>
      <c r="AI480" s="20">
        <v>0</v>
      </c>
      <c r="AJ480" s="20">
        <v>1</v>
      </c>
      <c r="AK480" s="20">
        <v>0</v>
      </c>
      <c r="AL480" s="20">
        <v>0</v>
      </c>
    </row>
    <row r="481" spans="1:38" x14ac:dyDescent="0.25">
      <c r="A481" s="31"/>
      <c r="B481" s="30" t="s">
        <v>304</v>
      </c>
      <c r="C481" s="28" t="s">
        <v>3</v>
      </c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7"/>
      <c r="AA481" s="27"/>
      <c r="AB481" s="27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</row>
    <row r="482" spans="1:38" x14ac:dyDescent="0.25">
      <c r="A482" s="31"/>
      <c r="B482" s="31"/>
      <c r="C482" s="28" t="s">
        <v>5</v>
      </c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7"/>
      <c r="AA482" s="27"/>
      <c r="AB482" s="27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</row>
    <row r="483" spans="1:38" x14ac:dyDescent="0.25">
      <c r="A483" s="31"/>
      <c r="B483" s="31"/>
      <c r="C483" s="28" t="s">
        <v>4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2</v>
      </c>
      <c r="J483" s="20">
        <v>0</v>
      </c>
      <c r="K483" s="20">
        <v>0</v>
      </c>
      <c r="L483" s="20">
        <v>0</v>
      </c>
      <c r="M483" s="20">
        <v>2</v>
      </c>
      <c r="N483" s="20">
        <v>2</v>
      </c>
      <c r="O483" s="20">
        <v>0</v>
      </c>
      <c r="P483" s="20">
        <v>0</v>
      </c>
      <c r="Q483" s="20">
        <v>0</v>
      </c>
      <c r="R483" s="20">
        <v>2</v>
      </c>
      <c r="S483" s="20">
        <v>0</v>
      </c>
      <c r="T483" s="20">
        <v>0</v>
      </c>
      <c r="U483" s="20">
        <v>2</v>
      </c>
      <c r="V483" s="20">
        <v>2</v>
      </c>
      <c r="W483" s="20">
        <v>0</v>
      </c>
      <c r="X483" s="20">
        <v>2</v>
      </c>
      <c r="Y483" s="20">
        <v>2</v>
      </c>
      <c r="Z483" s="27">
        <v>49</v>
      </c>
      <c r="AA483" s="27">
        <v>24</v>
      </c>
      <c r="AB483" s="27">
        <v>105</v>
      </c>
      <c r="AC483" s="20">
        <v>1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0</v>
      </c>
      <c r="AK483" s="20">
        <v>1</v>
      </c>
      <c r="AL483" s="20">
        <v>0</v>
      </c>
    </row>
    <row r="484" spans="1:38" x14ac:dyDescent="0.25">
      <c r="A484" s="30" t="s">
        <v>73</v>
      </c>
      <c r="B484" s="30" t="s">
        <v>74</v>
      </c>
      <c r="C484" s="28" t="s">
        <v>3</v>
      </c>
      <c r="D484" s="20">
        <v>1</v>
      </c>
      <c r="E484" s="20"/>
      <c r="F484" s="20"/>
      <c r="G484" s="20"/>
      <c r="H484" s="20">
        <v>1</v>
      </c>
      <c r="I484" s="20">
        <v>64</v>
      </c>
      <c r="J484" s="20"/>
      <c r="K484" s="20"/>
      <c r="L484" s="20"/>
      <c r="M484" s="20">
        <v>64</v>
      </c>
      <c r="N484" s="20">
        <v>24</v>
      </c>
      <c r="O484" s="20">
        <v>39</v>
      </c>
      <c r="P484" s="20">
        <v>1</v>
      </c>
      <c r="Q484" s="20"/>
      <c r="R484" s="20">
        <v>58</v>
      </c>
      <c r="S484" s="20">
        <v>6</v>
      </c>
      <c r="T484" s="20"/>
      <c r="U484" s="20">
        <v>13</v>
      </c>
      <c r="V484" s="20">
        <v>13</v>
      </c>
      <c r="W484" s="20">
        <v>32</v>
      </c>
      <c r="X484" s="20">
        <v>22</v>
      </c>
      <c r="Y484" s="20">
        <v>6</v>
      </c>
      <c r="Z484" s="27">
        <v>45</v>
      </c>
      <c r="AA484" s="27">
        <v>18</v>
      </c>
      <c r="AB484" s="27">
        <v>10</v>
      </c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</row>
    <row r="485" spans="1:38" x14ac:dyDescent="0.25">
      <c r="A485" s="31"/>
      <c r="B485" s="31"/>
      <c r="C485" s="28" t="s">
        <v>5</v>
      </c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7"/>
      <c r="AA485" s="27"/>
      <c r="AB485" s="27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</row>
    <row r="486" spans="1:38" x14ac:dyDescent="0.25">
      <c r="A486" s="31"/>
      <c r="B486" s="31"/>
      <c r="C486" s="28" t="s">
        <v>4</v>
      </c>
      <c r="D486" s="20">
        <v>3</v>
      </c>
      <c r="E486" s="20">
        <v>1</v>
      </c>
      <c r="F486" s="20"/>
      <c r="G486" s="20"/>
      <c r="H486" s="20">
        <v>2</v>
      </c>
      <c r="I486" s="20">
        <v>122</v>
      </c>
      <c r="J486" s="20"/>
      <c r="K486" s="20"/>
      <c r="L486" s="20"/>
      <c r="M486" s="20">
        <v>122</v>
      </c>
      <c r="N486" s="20">
        <v>54</v>
      </c>
      <c r="O486" s="20">
        <v>68</v>
      </c>
      <c r="P486" s="20"/>
      <c r="Q486" s="20"/>
      <c r="R486" s="20">
        <v>105</v>
      </c>
      <c r="S486" s="20">
        <v>17</v>
      </c>
      <c r="T486" s="20"/>
      <c r="U486" s="20">
        <v>51</v>
      </c>
      <c r="V486" s="20">
        <v>51</v>
      </c>
      <c r="W486" s="20">
        <v>68</v>
      </c>
      <c r="X486" s="20">
        <v>17</v>
      </c>
      <c r="Y486" s="20">
        <v>19</v>
      </c>
      <c r="Z486" s="27">
        <v>40</v>
      </c>
      <c r="AA486" s="27">
        <v>12</v>
      </c>
      <c r="AB486" s="27">
        <v>97</v>
      </c>
      <c r="AC486" s="20">
        <v>4</v>
      </c>
      <c r="AD486" s="20"/>
      <c r="AE486" s="20"/>
      <c r="AF486" s="20">
        <v>1</v>
      </c>
      <c r="AG486" s="20"/>
      <c r="AH486" s="20">
        <v>2</v>
      </c>
      <c r="AI486" s="20"/>
      <c r="AJ486" s="20">
        <v>1</v>
      </c>
      <c r="AK486" s="20"/>
      <c r="AL486" s="20"/>
    </row>
    <row r="487" spans="1:38" x14ac:dyDescent="0.25">
      <c r="A487" s="31"/>
      <c r="B487" s="30" t="s">
        <v>79</v>
      </c>
      <c r="C487" s="28" t="s">
        <v>3</v>
      </c>
      <c r="D487" s="20">
        <v>0</v>
      </c>
      <c r="E487" s="20"/>
      <c r="F487" s="20"/>
      <c r="G487" s="20"/>
      <c r="H487" s="20"/>
      <c r="I487" s="20">
        <v>15</v>
      </c>
      <c r="J487" s="20"/>
      <c r="K487" s="20"/>
      <c r="L487" s="20"/>
      <c r="M487" s="20">
        <v>15</v>
      </c>
      <c r="N487" s="20">
        <v>2</v>
      </c>
      <c r="O487" s="20">
        <v>13</v>
      </c>
      <c r="P487" s="20"/>
      <c r="Q487" s="20"/>
      <c r="R487" s="20">
        <v>14</v>
      </c>
      <c r="S487" s="20">
        <v>1</v>
      </c>
      <c r="T487" s="20"/>
      <c r="U487" s="20">
        <v>2</v>
      </c>
      <c r="V487" s="20">
        <v>1</v>
      </c>
      <c r="W487" s="20"/>
      <c r="X487" s="20">
        <v>11</v>
      </c>
      <c r="Y487" s="20"/>
      <c r="Z487" s="27">
        <v>35</v>
      </c>
      <c r="AA487" s="27">
        <v>15</v>
      </c>
      <c r="AB487" s="27">
        <v>10</v>
      </c>
      <c r="AC487" s="20">
        <v>1</v>
      </c>
      <c r="AD487" s="20"/>
      <c r="AE487" s="20"/>
      <c r="AF487" s="20"/>
      <c r="AG487" s="20"/>
      <c r="AH487" s="20"/>
      <c r="AI487" s="20"/>
      <c r="AJ487" s="20"/>
      <c r="AK487" s="20"/>
      <c r="AL487" s="20">
        <v>1</v>
      </c>
    </row>
    <row r="488" spans="1:38" x14ac:dyDescent="0.25">
      <c r="A488" s="31"/>
      <c r="B488" s="31"/>
      <c r="C488" s="28" t="s">
        <v>5</v>
      </c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7"/>
      <c r="AA488" s="27"/>
      <c r="AB488" s="27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</row>
    <row r="489" spans="1:38" x14ac:dyDescent="0.25">
      <c r="A489" s="31"/>
      <c r="B489" s="31"/>
      <c r="C489" s="28" t="s">
        <v>4</v>
      </c>
      <c r="D489" s="20">
        <v>2</v>
      </c>
      <c r="E489" s="20">
        <v>2</v>
      </c>
      <c r="F489" s="20"/>
      <c r="G489" s="20"/>
      <c r="H489" s="20"/>
      <c r="I489" s="20">
        <v>107</v>
      </c>
      <c r="J489" s="20"/>
      <c r="K489" s="20"/>
      <c r="L489" s="20"/>
      <c r="M489" s="20">
        <v>107</v>
      </c>
      <c r="N489" s="20">
        <v>16</v>
      </c>
      <c r="O489" s="20">
        <v>91</v>
      </c>
      <c r="P489" s="20"/>
      <c r="Q489" s="20"/>
      <c r="R489" s="20">
        <v>95</v>
      </c>
      <c r="S489" s="20">
        <v>12</v>
      </c>
      <c r="T489" s="20"/>
      <c r="U489" s="20">
        <v>21</v>
      </c>
      <c r="V489" s="20">
        <v>15</v>
      </c>
      <c r="W489" s="20"/>
      <c r="X489" s="20">
        <v>80</v>
      </c>
      <c r="Y489" s="20">
        <v>13</v>
      </c>
      <c r="Z489" s="27">
        <v>40</v>
      </c>
      <c r="AA489" s="27">
        <v>15</v>
      </c>
      <c r="AB489" s="27">
        <v>100</v>
      </c>
      <c r="AC489" s="20">
        <v>0</v>
      </c>
      <c r="AD489" s="20"/>
      <c r="AE489" s="20"/>
      <c r="AF489" s="20"/>
      <c r="AG489" s="20"/>
      <c r="AH489" s="20"/>
      <c r="AI489" s="20"/>
      <c r="AJ489" s="20"/>
      <c r="AK489" s="20"/>
      <c r="AL489" s="20"/>
    </row>
    <row r="490" spans="1:38" x14ac:dyDescent="0.25">
      <c r="A490" s="31"/>
      <c r="B490" s="30" t="s">
        <v>75</v>
      </c>
      <c r="C490" s="28" t="s">
        <v>3</v>
      </c>
      <c r="D490" s="20">
        <v>0</v>
      </c>
      <c r="E490" s="20"/>
      <c r="F490" s="20"/>
      <c r="G490" s="20"/>
      <c r="H490" s="20"/>
      <c r="I490" s="20">
        <v>5</v>
      </c>
      <c r="J490" s="20"/>
      <c r="K490" s="20"/>
      <c r="L490" s="20"/>
      <c r="M490" s="20">
        <v>5</v>
      </c>
      <c r="N490" s="20">
        <v>5</v>
      </c>
      <c r="O490" s="20">
        <v>0</v>
      </c>
      <c r="P490" s="20"/>
      <c r="Q490" s="20"/>
      <c r="R490" s="20">
        <v>3</v>
      </c>
      <c r="S490" s="20">
        <v>2</v>
      </c>
      <c r="T490" s="20"/>
      <c r="U490" s="20">
        <v>1</v>
      </c>
      <c r="V490" s="20">
        <v>1</v>
      </c>
      <c r="W490" s="20">
        <v>3</v>
      </c>
      <c r="X490" s="20">
        <v>5</v>
      </c>
      <c r="Y490" s="20"/>
      <c r="Z490" s="27">
        <v>43</v>
      </c>
      <c r="AA490" s="27">
        <v>26</v>
      </c>
      <c r="AB490" s="27">
        <v>6</v>
      </c>
      <c r="AC490" s="20">
        <v>0</v>
      </c>
      <c r="AD490" s="20"/>
      <c r="AE490" s="20"/>
      <c r="AF490" s="20"/>
      <c r="AG490" s="20"/>
      <c r="AH490" s="20"/>
      <c r="AI490" s="20"/>
      <c r="AJ490" s="20"/>
      <c r="AK490" s="20"/>
      <c r="AL490" s="20"/>
    </row>
    <row r="491" spans="1:38" x14ac:dyDescent="0.25">
      <c r="A491" s="31"/>
      <c r="B491" s="31"/>
      <c r="C491" s="28" t="s">
        <v>5</v>
      </c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7"/>
      <c r="AA491" s="27"/>
      <c r="AB491" s="27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</row>
    <row r="492" spans="1:38" x14ac:dyDescent="0.25">
      <c r="A492" s="31"/>
      <c r="B492" s="31"/>
      <c r="C492" s="28" t="s">
        <v>4</v>
      </c>
      <c r="D492" s="20">
        <v>4</v>
      </c>
      <c r="E492" s="20">
        <v>4</v>
      </c>
      <c r="F492" s="20"/>
      <c r="G492" s="20"/>
      <c r="H492" s="20"/>
      <c r="I492" s="20">
        <v>79</v>
      </c>
      <c r="J492" s="20"/>
      <c r="K492" s="20"/>
      <c r="L492" s="20"/>
      <c r="M492" s="20">
        <v>79</v>
      </c>
      <c r="N492" s="20">
        <v>48</v>
      </c>
      <c r="O492" s="20">
        <v>31</v>
      </c>
      <c r="P492" s="20"/>
      <c r="Q492" s="20"/>
      <c r="R492" s="20">
        <v>63</v>
      </c>
      <c r="S492" s="20">
        <v>16</v>
      </c>
      <c r="T492" s="20"/>
      <c r="U492" s="20">
        <v>39</v>
      </c>
      <c r="V492" s="20">
        <v>37</v>
      </c>
      <c r="W492" s="20">
        <v>25</v>
      </c>
      <c r="X492" s="20">
        <v>73</v>
      </c>
      <c r="Y492" s="20">
        <v>2</v>
      </c>
      <c r="Z492" s="27">
        <v>43</v>
      </c>
      <c r="AA492" s="27">
        <v>21</v>
      </c>
      <c r="AB492" s="27">
        <v>82</v>
      </c>
      <c r="AC492" s="20">
        <v>1</v>
      </c>
      <c r="AD492" s="20"/>
      <c r="AE492" s="20"/>
      <c r="AF492" s="20"/>
      <c r="AG492" s="20"/>
      <c r="AH492" s="20"/>
      <c r="AI492" s="20"/>
      <c r="AJ492" s="20"/>
      <c r="AK492" s="20">
        <v>1</v>
      </c>
      <c r="AL492" s="20"/>
    </row>
    <row r="493" spans="1:38" x14ac:dyDescent="0.25">
      <c r="A493" s="31"/>
      <c r="B493" s="30" t="s">
        <v>81</v>
      </c>
      <c r="C493" s="28" t="s">
        <v>3</v>
      </c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7"/>
      <c r="AA493" s="27"/>
      <c r="AB493" s="27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</row>
    <row r="494" spans="1:38" x14ac:dyDescent="0.25">
      <c r="A494" s="31"/>
      <c r="B494" s="31"/>
      <c r="C494" s="28" t="s">
        <v>5</v>
      </c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7"/>
      <c r="AA494" s="27"/>
      <c r="AB494" s="27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</row>
    <row r="495" spans="1:38" x14ac:dyDescent="0.25">
      <c r="A495" s="31"/>
      <c r="B495" s="31"/>
      <c r="C495" s="28" t="s">
        <v>4</v>
      </c>
      <c r="D495" s="20">
        <v>2</v>
      </c>
      <c r="E495" s="20"/>
      <c r="F495" s="20">
        <v>1</v>
      </c>
      <c r="G495" s="20">
        <v>1</v>
      </c>
      <c r="H495" s="20"/>
      <c r="I495" s="20">
        <v>10</v>
      </c>
      <c r="J495" s="20"/>
      <c r="K495" s="20"/>
      <c r="L495" s="20"/>
      <c r="M495" s="20">
        <v>10</v>
      </c>
      <c r="N495" s="20"/>
      <c r="O495" s="20">
        <v>10</v>
      </c>
      <c r="P495" s="20"/>
      <c r="Q495" s="20"/>
      <c r="R495" s="20">
        <v>10</v>
      </c>
      <c r="S495" s="20"/>
      <c r="T495" s="20"/>
      <c r="U495" s="20">
        <v>5</v>
      </c>
      <c r="V495" s="20">
        <v>5</v>
      </c>
      <c r="W495" s="20"/>
      <c r="X495" s="20">
        <v>6</v>
      </c>
      <c r="Y495" s="20">
        <v>10</v>
      </c>
      <c r="Z495" s="27"/>
      <c r="AA495" s="27"/>
      <c r="AB495" s="27"/>
      <c r="AC495" s="20">
        <v>1</v>
      </c>
      <c r="AD495" s="20"/>
      <c r="AE495" s="20"/>
      <c r="AF495" s="20"/>
      <c r="AG495" s="20"/>
      <c r="AH495" s="20"/>
      <c r="AI495" s="20"/>
      <c r="AJ495" s="20"/>
      <c r="AK495" s="20"/>
      <c r="AL495" s="20">
        <v>1</v>
      </c>
    </row>
    <row r="496" spans="1:38" x14ac:dyDescent="0.25">
      <c r="A496" s="31"/>
      <c r="B496" s="30" t="s">
        <v>76</v>
      </c>
      <c r="C496" s="28" t="s">
        <v>3</v>
      </c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7"/>
      <c r="AA496" s="27"/>
      <c r="AB496" s="27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</row>
    <row r="497" spans="1:38" x14ac:dyDescent="0.25">
      <c r="A497" s="31"/>
      <c r="B497" s="31"/>
      <c r="C497" s="28" t="s">
        <v>5</v>
      </c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7"/>
      <c r="AA497" s="27"/>
      <c r="AB497" s="27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</row>
    <row r="498" spans="1:38" x14ac:dyDescent="0.25">
      <c r="A498" s="31"/>
      <c r="B498" s="31"/>
      <c r="C498" s="28" t="s">
        <v>4</v>
      </c>
      <c r="D498" s="20">
        <v>0</v>
      </c>
      <c r="E498" s="20"/>
      <c r="F498" s="20"/>
      <c r="G498" s="20"/>
      <c r="H498" s="20"/>
      <c r="I498" s="20">
        <v>35</v>
      </c>
      <c r="J498" s="20"/>
      <c r="K498" s="20"/>
      <c r="L498" s="20"/>
      <c r="M498" s="20">
        <v>35</v>
      </c>
      <c r="N498" s="20">
        <v>27</v>
      </c>
      <c r="O498" s="20">
        <v>8</v>
      </c>
      <c r="P498" s="20"/>
      <c r="Q498" s="20"/>
      <c r="R498" s="20">
        <v>32</v>
      </c>
      <c r="S498" s="20">
        <v>3</v>
      </c>
      <c r="T498" s="20"/>
      <c r="U498" s="20">
        <v>15</v>
      </c>
      <c r="V498" s="20">
        <v>15</v>
      </c>
      <c r="W498" s="20">
        <v>1</v>
      </c>
      <c r="X498" s="20">
        <v>25</v>
      </c>
      <c r="Y498" s="20">
        <v>4</v>
      </c>
      <c r="Z498" s="27">
        <v>47</v>
      </c>
      <c r="AA498" s="27">
        <v>19</v>
      </c>
      <c r="AB498" s="27">
        <v>75</v>
      </c>
      <c r="AC498" s="20">
        <v>1</v>
      </c>
      <c r="AD498" s="20"/>
      <c r="AE498" s="20"/>
      <c r="AF498" s="20"/>
      <c r="AG498" s="20"/>
      <c r="AH498" s="20">
        <v>1</v>
      </c>
      <c r="AI498" s="20"/>
      <c r="AJ498" s="20"/>
      <c r="AK498" s="20"/>
      <c r="AL498" s="20"/>
    </row>
    <row r="499" spans="1:38" x14ac:dyDescent="0.25">
      <c r="A499" s="31"/>
      <c r="B499" s="30" t="s">
        <v>77</v>
      </c>
      <c r="C499" s="28" t="s">
        <v>3</v>
      </c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7"/>
      <c r="AA499" s="27"/>
      <c r="AB499" s="27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</row>
    <row r="500" spans="1:38" x14ac:dyDescent="0.25">
      <c r="A500" s="31"/>
      <c r="B500" s="31"/>
      <c r="C500" s="28" t="s">
        <v>5</v>
      </c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7"/>
      <c r="AA500" s="27"/>
      <c r="AB500" s="27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31"/>
      <c r="B501" s="31"/>
      <c r="C501" s="28" t="s">
        <v>4</v>
      </c>
      <c r="D501" s="20">
        <v>1</v>
      </c>
      <c r="E501" s="20">
        <v>1</v>
      </c>
      <c r="F501" s="20"/>
      <c r="G501" s="20"/>
      <c r="H501" s="20"/>
      <c r="I501" s="20">
        <v>47</v>
      </c>
      <c r="J501" s="20"/>
      <c r="K501" s="20"/>
      <c r="L501" s="20"/>
      <c r="M501" s="20">
        <v>47</v>
      </c>
      <c r="N501" s="20">
        <v>25</v>
      </c>
      <c r="O501" s="20">
        <v>22</v>
      </c>
      <c r="P501" s="20"/>
      <c r="Q501" s="20"/>
      <c r="R501" s="20">
        <v>44</v>
      </c>
      <c r="S501" s="20">
        <v>3</v>
      </c>
      <c r="T501" s="20"/>
      <c r="U501" s="20">
        <v>11</v>
      </c>
      <c r="V501" s="20">
        <v>8</v>
      </c>
      <c r="W501" s="20">
        <v>6</v>
      </c>
      <c r="X501" s="20">
        <v>6</v>
      </c>
      <c r="Y501" s="20">
        <v>3</v>
      </c>
      <c r="Z501" s="27">
        <v>44</v>
      </c>
      <c r="AA501" s="27">
        <v>16</v>
      </c>
      <c r="AB501" s="27">
        <v>88</v>
      </c>
      <c r="AC501" s="20">
        <v>2</v>
      </c>
      <c r="AD501" s="20">
        <v>1</v>
      </c>
      <c r="AE501" s="20"/>
      <c r="AF501" s="20">
        <v>1</v>
      </c>
      <c r="AG501" s="20"/>
      <c r="AH501" s="20"/>
      <c r="AI501" s="20"/>
      <c r="AJ501" s="20"/>
      <c r="AK501" s="20"/>
      <c r="AL501" s="20"/>
    </row>
    <row r="502" spans="1:38" x14ac:dyDescent="0.25">
      <c r="A502" s="31"/>
      <c r="B502" s="30" t="s">
        <v>80</v>
      </c>
      <c r="C502" s="28" t="s">
        <v>3</v>
      </c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7"/>
      <c r="AA502" s="27"/>
      <c r="AB502" s="27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</row>
    <row r="503" spans="1:38" x14ac:dyDescent="0.25">
      <c r="A503" s="31"/>
      <c r="B503" s="31"/>
      <c r="C503" s="28" t="s">
        <v>5</v>
      </c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7"/>
      <c r="AA503" s="27"/>
      <c r="AB503" s="27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31"/>
      <c r="B504" s="31"/>
      <c r="C504" s="28" t="s">
        <v>4</v>
      </c>
      <c r="D504" s="20">
        <v>0</v>
      </c>
      <c r="E504" s="20"/>
      <c r="F504" s="20"/>
      <c r="G504" s="20"/>
      <c r="H504" s="20"/>
      <c r="I504" s="20">
        <v>32</v>
      </c>
      <c r="J504" s="20"/>
      <c r="K504" s="20"/>
      <c r="L504" s="20"/>
      <c r="M504" s="20">
        <v>32</v>
      </c>
      <c r="N504" s="20"/>
      <c r="O504" s="20">
        <v>32</v>
      </c>
      <c r="P504" s="20"/>
      <c r="Q504" s="20"/>
      <c r="R504" s="20">
        <v>30</v>
      </c>
      <c r="S504" s="20">
        <v>2</v>
      </c>
      <c r="T504" s="20"/>
      <c r="U504" s="20">
        <v>11</v>
      </c>
      <c r="V504" s="20">
        <v>11</v>
      </c>
      <c r="W504" s="20"/>
      <c r="X504" s="20">
        <v>32</v>
      </c>
      <c r="Y504" s="20">
        <v>8</v>
      </c>
      <c r="Z504" s="27">
        <v>43</v>
      </c>
      <c r="AA504" s="27">
        <v>18</v>
      </c>
      <c r="AB504" s="27">
        <v>71</v>
      </c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</row>
    <row r="505" spans="1:38" x14ac:dyDescent="0.25">
      <c r="A505" s="31"/>
      <c r="B505" s="30" t="s">
        <v>78</v>
      </c>
      <c r="C505" s="28" t="s">
        <v>3</v>
      </c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7"/>
      <c r="AA505" s="27"/>
      <c r="AB505" s="27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</row>
    <row r="506" spans="1:38" x14ac:dyDescent="0.25">
      <c r="A506" s="31"/>
      <c r="B506" s="31"/>
      <c r="C506" s="28" t="s">
        <v>5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7"/>
      <c r="AA506" s="27"/>
      <c r="AB506" s="27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31"/>
      <c r="B507" s="31"/>
      <c r="C507" s="28" t="s">
        <v>4</v>
      </c>
      <c r="D507" s="20">
        <v>1</v>
      </c>
      <c r="E507" s="20">
        <v>0</v>
      </c>
      <c r="F507" s="20">
        <v>1</v>
      </c>
      <c r="G507" s="20">
        <v>0</v>
      </c>
      <c r="H507" s="20">
        <v>0</v>
      </c>
      <c r="I507" s="20">
        <v>28</v>
      </c>
      <c r="J507" s="20">
        <v>0</v>
      </c>
      <c r="K507" s="20">
        <v>0</v>
      </c>
      <c r="L507" s="20">
        <v>0</v>
      </c>
      <c r="M507" s="20">
        <v>28</v>
      </c>
      <c r="N507" s="20">
        <v>4</v>
      </c>
      <c r="O507" s="20">
        <v>24</v>
      </c>
      <c r="P507" s="20">
        <v>0</v>
      </c>
      <c r="Q507" s="20">
        <v>0</v>
      </c>
      <c r="R507" s="20">
        <v>26</v>
      </c>
      <c r="S507" s="20">
        <v>2</v>
      </c>
      <c r="T507" s="20">
        <v>0</v>
      </c>
      <c r="U507" s="20">
        <v>14</v>
      </c>
      <c r="V507" s="20">
        <v>12</v>
      </c>
      <c r="W507" s="20">
        <v>8</v>
      </c>
      <c r="X507" s="20">
        <v>16</v>
      </c>
      <c r="Y507" s="20">
        <v>3</v>
      </c>
      <c r="Z507" s="27">
        <v>46</v>
      </c>
      <c r="AA507" s="27">
        <v>22</v>
      </c>
      <c r="AB507" s="27">
        <v>68</v>
      </c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</row>
    <row r="508" spans="1:38" x14ac:dyDescent="0.25">
      <c r="A508" s="30" t="s">
        <v>82</v>
      </c>
      <c r="B508" s="30" t="s">
        <v>84</v>
      </c>
      <c r="C508" s="28" t="s">
        <v>3</v>
      </c>
      <c r="D508" s="20">
        <v>0</v>
      </c>
      <c r="E508" s="20"/>
      <c r="F508" s="20"/>
      <c r="G508" s="20"/>
      <c r="H508" s="20"/>
      <c r="I508" s="20">
        <v>0</v>
      </c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7"/>
      <c r="AA508" s="27"/>
      <c r="AB508" s="27"/>
      <c r="AC508" s="20">
        <v>0</v>
      </c>
      <c r="AD508" s="20"/>
      <c r="AE508" s="20"/>
      <c r="AF508" s="20"/>
      <c r="AG508" s="20"/>
      <c r="AH508" s="20"/>
      <c r="AI508" s="20"/>
      <c r="AJ508" s="20"/>
      <c r="AK508" s="20"/>
      <c r="AL508" s="20"/>
    </row>
    <row r="509" spans="1:38" x14ac:dyDescent="0.25">
      <c r="A509" s="31"/>
      <c r="B509" s="31"/>
      <c r="C509" s="28" t="s">
        <v>5</v>
      </c>
      <c r="D509" s="20">
        <v>0</v>
      </c>
      <c r="E509" s="20"/>
      <c r="F509" s="20"/>
      <c r="G509" s="20"/>
      <c r="H509" s="20"/>
      <c r="I509" s="20">
        <v>0</v>
      </c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7"/>
      <c r="AA509" s="27"/>
      <c r="AB509" s="27"/>
      <c r="AC509" s="20">
        <v>0</v>
      </c>
      <c r="AD509" s="20"/>
      <c r="AE509" s="20"/>
      <c r="AF509" s="20"/>
      <c r="AG509" s="20"/>
      <c r="AH509" s="20"/>
      <c r="AI509" s="20"/>
      <c r="AJ509" s="20"/>
      <c r="AK509" s="20"/>
      <c r="AL509" s="20"/>
    </row>
    <row r="510" spans="1:38" x14ac:dyDescent="0.25">
      <c r="A510" s="31"/>
      <c r="B510" s="31"/>
      <c r="C510" s="28" t="s">
        <v>4</v>
      </c>
      <c r="D510" s="20">
        <v>0</v>
      </c>
      <c r="E510" s="20">
        <v>1</v>
      </c>
      <c r="F510" s="20"/>
      <c r="G510" s="20"/>
      <c r="H510" s="20"/>
      <c r="I510" s="20">
        <v>15</v>
      </c>
      <c r="J510" s="20"/>
      <c r="K510" s="20"/>
      <c r="L510" s="20"/>
      <c r="M510" s="20">
        <v>15</v>
      </c>
      <c r="N510" s="20">
        <v>3</v>
      </c>
      <c r="O510" s="20">
        <v>11</v>
      </c>
      <c r="P510" s="20">
        <v>1</v>
      </c>
      <c r="Q510" s="20"/>
      <c r="R510" s="20">
        <v>14</v>
      </c>
      <c r="S510" s="20">
        <v>1</v>
      </c>
      <c r="T510" s="20"/>
      <c r="U510" s="20">
        <v>2</v>
      </c>
      <c r="V510" s="20">
        <v>2</v>
      </c>
      <c r="W510" s="20"/>
      <c r="X510" s="20">
        <v>3</v>
      </c>
      <c r="Y510" s="20"/>
      <c r="Z510" s="27">
        <v>42</v>
      </c>
      <c r="AA510" s="27">
        <v>25</v>
      </c>
      <c r="AB510" s="27">
        <v>74</v>
      </c>
      <c r="AC510" s="20">
        <v>0</v>
      </c>
      <c r="AD510" s="20"/>
      <c r="AE510" s="20"/>
      <c r="AF510" s="20"/>
      <c r="AG510" s="20"/>
      <c r="AH510" s="20"/>
      <c r="AI510" s="20"/>
      <c r="AJ510" s="20"/>
      <c r="AK510" s="20"/>
      <c r="AL510" s="20"/>
    </row>
    <row r="511" spans="1:38" x14ac:dyDescent="0.25">
      <c r="A511" s="31"/>
      <c r="B511" s="30" t="s">
        <v>83</v>
      </c>
      <c r="C511" s="28" t="s">
        <v>3</v>
      </c>
      <c r="D511" s="20">
        <v>0</v>
      </c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7"/>
      <c r="AA511" s="27"/>
      <c r="AB511" s="27"/>
      <c r="AC511" s="20">
        <v>0</v>
      </c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x14ac:dyDescent="0.25">
      <c r="A512" s="31"/>
      <c r="B512" s="31"/>
      <c r="C512" s="28" t="s">
        <v>5</v>
      </c>
      <c r="D512" s="20">
        <v>0</v>
      </c>
      <c r="E512" s="20"/>
      <c r="F512" s="20"/>
      <c r="G512" s="20"/>
      <c r="H512" s="20"/>
      <c r="I512" s="20">
        <v>0</v>
      </c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7"/>
      <c r="AA512" s="27"/>
      <c r="AB512" s="27"/>
      <c r="AC512" s="20">
        <v>0</v>
      </c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1:38" x14ac:dyDescent="0.25">
      <c r="A513" s="31"/>
      <c r="B513" s="31"/>
      <c r="C513" s="28" t="s">
        <v>4</v>
      </c>
      <c r="D513" s="20">
        <v>0</v>
      </c>
      <c r="E513" s="20"/>
      <c r="F513" s="20"/>
      <c r="G513" s="20"/>
      <c r="H513" s="20"/>
      <c r="I513" s="20">
        <v>21</v>
      </c>
      <c r="J513" s="20"/>
      <c r="K513" s="20"/>
      <c r="L513" s="20"/>
      <c r="M513" s="20">
        <v>21</v>
      </c>
      <c r="N513" s="20">
        <v>6</v>
      </c>
      <c r="O513" s="20">
        <v>15</v>
      </c>
      <c r="P513" s="20"/>
      <c r="Q513" s="20"/>
      <c r="R513" s="20">
        <v>19</v>
      </c>
      <c r="S513" s="20">
        <v>2</v>
      </c>
      <c r="T513" s="20"/>
      <c r="U513" s="20">
        <v>2</v>
      </c>
      <c r="V513" s="20">
        <v>1</v>
      </c>
      <c r="W513" s="20">
        <v>3</v>
      </c>
      <c r="X513" s="20">
        <v>8</v>
      </c>
      <c r="Y513" s="20">
        <v>3</v>
      </c>
      <c r="Z513" s="27">
        <v>40</v>
      </c>
      <c r="AA513" s="27">
        <v>20</v>
      </c>
      <c r="AB513" s="27">
        <v>85</v>
      </c>
      <c r="AC513" s="20">
        <v>0</v>
      </c>
      <c r="AD513" s="20"/>
      <c r="AE513" s="20"/>
      <c r="AF513" s="20"/>
      <c r="AG513" s="20"/>
      <c r="AH513" s="20"/>
      <c r="AI513" s="20"/>
      <c r="AJ513" s="20"/>
      <c r="AK513" s="20"/>
      <c r="AL513" s="20"/>
    </row>
    <row r="514" spans="1:38" x14ac:dyDescent="0.25">
      <c r="A514" s="31"/>
      <c r="B514" s="30" t="s">
        <v>85</v>
      </c>
      <c r="C514" s="28" t="s">
        <v>3</v>
      </c>
      <c r="D514" s="20">
        <v>0</v>
      </c>
      <c r="E514" s="20">
        <v>1</v>
      </c>
      <c r="F514" s="20"/>
      <c r="G514" s="20"/>
      <c r="H514" s="20"/>
      <c r="I514" s="20">
        <v>15</v>
      </c>
      <c r="J514" s="20"/>
      <c r="K514" s="20"/>
      <c r="L514" s="20"/>
      <c r="M514" s="20">
        <v>15</v>
      </c>
      <c r="N514" s="20">
        <v>4</v>
      </c>
      <c r="O514" s="20">
        <v>11</v>
      </c>
      <c r="P514" s="20"/>
      <c r="Q514" s="20"/>
      <c r="R514" s="20">
        <v>13</v>
      </c>
      <c r="S514" s="20">
        <v>2</v>
      </c>
      <c r="T514" s="20"/>
      <c r="U514" s="20">
        <v>4</v>
      </c>
      <c r="V514" s="20">
        <v>4</v>
      </c>
      <c r="W514" s="20">
        <v>2</v>
      </c>
      <c r="X514" s="20">
        <v>3</v>
      </c>
      <c r="Y514" s="20">
        <v>1</v>
      </c>
      <c r="Z514" s="27">
        <v>47</v>
      </c>
      <c r="AA514" s="27">
        <v>21</v>
      </c>
      <c r="AB514" s="27">
        <v>13</v>
      </c>
      <c r="AC514" s="20">
        <v>0</v>
      </c>
      <c r="AD514" s="20"/>
      <c r="AE514" s="20"/>
      <c r="AF514" s="20"/>
      <c r="AG514" s="20"/>
      <c r="AH514" s="20"/>
      <c r="AI514" s="20"/>
      <c r="AJ514" s="20"/>
      <c r="AK514" s="20"/>
      <c r="AL514" s="20"/>
    </row>
    <row r="515" spans="1:38" x14ac:dyDescent="0.25">
      <c r="A515" s="31"/>
      <c r="B515" s="31"/>
      <c r="C515" s="28" t="s">
        <v>5</v>
      </c>
      <c r="D515" s="20">
        <v>0</v>
      </c>
      <c r="E515" s="20"/>
      <c r="F515" s="20"/>
      <c r="G515" s="20"/>
      <c r="H515" s="20"/>
      <c r="I515" s="20">
        <v>0</v>
      </c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7"/>
      <c r="AA515" s="27"/>
      <c r="AB515" s="27"/>
      <c r="AC515" s="20">
        <v>0</v>
      </c>
      <c r="AD515" s="20"/>
      <c r="AE515" s="20"/>
      <c r="AF515" s="20"/>
      <c r="AG515" s="20"/>
      <c r="AH515" s="20"/>
      <c r="AI515" s="20"/>
      <c r="AJ515" s="20"/>
      <c r="AK515" s="20"/>
      <c r="AL515" s="20"/>
    </row>
    <row r="516" spans="1:38" x14ac:dyDescent="0.25">
      <c r="A516" s="31"/>
      <c r="B516" s="31"/>
      <c r="C516" s="28" t="s">
        <v>4</v>
      </c>
      <c r="D516" s="20">
        <v>4</v>
      </c>
      <c r="E516" s="20">
        <v>4</v>
      </c>
      <c r="F516" s="20"/>
      <c r="G516" s="20"/>
      <c r="H516" s="20"/>
      <c r="I516" s="20">
        <v>243</v>
      </c>
      <c r="J516" s="20"/>
      <c r="K516" s="20"/>
      <c r="L516" s="20"/>
      <c r="M516" s="20">
        <v>243</v>
      </c>
      <c r="N516" s="20">
        <v>20</v>
      </c>
      <c r="O516" s="20">
        <v>223</v>
      </c>
      <c r="P516" s="20"/>
      <c r="Q516" s="20"/>
      <c r="R516" s="20">
        <v>202</v>
      </c>
      <c r="S516" s="20">
        <v>41</v>
      </c>
      <c r="T516" s="20"/>
      <c r="U516" s="20">
        <v>71</v>
      </c>
      <c r="V516" s="20">
        <v>63</v>
      </c>
      <c r="W516" s="20">
        <v>36</v>
      </c>
      <c r="X516" s="20">
        <v>45</v>
      </c>
      <c r="Y516" s="20">
        <v>11</v>
      </c>
      <c r="Z516" s="27">
        <v>42</v>
      </c>
      <c r="AA516" s="27">
        <v>16</v>
      </c>
      <c r="AB516" s="27">
        <v>108</v>
      </c>
      <c r="AC516" s="20">
        <v>4</v>
      </c>
      <c r="AD516" s="20"/>
      <c r="AE516" s="20"/>
      <c r="AF516" s="20"/>
      <c r="AG516" s="20"/>
      <c r="AH516" s="20">
        <v>1</v>
      </c>
      <c r="AI516" s="20"/>
      <c r="AJ516" s="20">
        <v>3</v>
      </c>
      <c r="AK516" s="20"/>
      <c r="AL516" s="20"/>
    </row>
    <row r="517" spans="1:38" x14ac:dyDescent="0.25">
      <c r="A517" s="31"/>
      <c r="B517" s="30" t="s">
        <v>98</v>
      </c>
      <c r="C517" s="28" t="s">
        <v>3</v>
      </c>
      <c r="D517" s="20">
        <v>0</v>
      </c>
      <c r="E517" s="20"/>
      <c r="F517" s="20"/>
      <c r="G517" s="20"/>
      <c r="H517" s="20"/>
      <c r="I517" s="20">
        <v>0</v>
      </c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7"/>
      <c r="AA517" s="27"/>
      <c r="AB517" s="27"/>
      <c r="AC517" s="20">
        <v>0</v>
      </c>
      <c r="AD517" s="20"/>
      <c r="AE517" s="20"/>
      <c r="AF517" s="20"/>
      <c r="AG517" s="20"/>
      <c r="AH517" s="20"/>
      <c r="AI517" s="20"/>
      <c r="AJ517" s="20"/>
      <c r="AK517" s="20"/>
      <c r="AL517" s="20"/>
    </row>
    <row r="518" spans="1:38" x14ac:dyDescent="0.25">
      <c r="A518" s="31"/>
      <c r="B518" s="31"/>
      <c r="C518" s="28" t="s">
        <v>5</v>
      </c>
      <c r="D518" s="20">
        <v>0</v>
      </c>
      <c r="E518" s="20"/>
      <c r="F518" s="20"/>
      <c r="G518" s="20"/>
      <c r="H518" s="20"/>
      <c r="I518" s="20">
        <v>0</v>
      </c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7"/>
      <c r="AA518" s="27"/>
      <c r="AB518" s="27"/>
      <c r="AC518" s="20">
        <v>0</v>
      </c>
      <c r="AD518" s="20"/>
      <c r="AE518" s="20"/>
      <c r="AF518" s="20"/>
      <c r="AG518" s="20"/>
      <c r="AH518" s="20"/>
      <c r="AI518" s="20"/>
      <c r="AJ518" s="20"/>
      <c r="AK518" s="20"/>
      <c r="AL518" s="20"/>
    </row>
    <row r="519" spans="1:38" x14ac:dyDescent="0.25">
      <c r="A519" s="31"/>
      <c r="B519" s="31"/>
      <c r="C519" s="28" t="s">
        <v>4</v>
      </c>
      <c r="D519" s="20">
        <v>0</v>
      </c>
      <c r="E519" s="20"/>
      <c r="F519" s="20"/>
      <c r="G519" s="20"/>
      <c r="H519" s="20"/>
      <c r="I519" s="20">
        <v>2</v>
      </c>
      <c r="J519" s="20"/>
      <c r="K519" s="20"/>
      <c r="L519" s="20"/>
      <c r="M519" s="20">
        <v>2</v>
      </c>
      <c r="N519" s="20">
        <v>2</v>
      </c>
      <c r="O519" s="20"/>
      <c r="P519" s="20"/>
      <c r="Q519" s="20"/>
      <c r="R519" s="20">
        <v>1</v>
      </c>
      <c r="S519" s="20">
        <v>1</v>
      </c>
      <c r="T519" s="20"/>
      <c r="U519" s="20"/>
      <c r="V519" s="20"/>
      <c r="W519" s="20"/>
      <c r="X519" s="20"/>
      <c r="Y519" s="20">
        <v>2</v>
      </c>
      <c r="Z519" s="27">
        <v>45</v>
      </c>
      <c r="AA519" s="27">
        <v>17</v>
      </c>
      <c r="AB519" s="27">
        <v>100</v>
      </c>
      <c r="AC519" s="20">
        <v>0</v>
      </c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31"/>
      <c r="B520" s="30" t="s">
        <v>458</v>
      </c>
      <c r="C520" s="28" t="s">
        <v>3</v>
      </c>
      <c r="D520" s="20">
        <v>0</v>
      </c>
      <c r="E520" s="20"/>
      <c r="F520" s="20"/>
      <c r="G520" s="20"/>
      <c r="H520" s="20"/>
      <c r="I520" s="20">
        <v>0</v>
      </c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7"/>
      <c r="AA520" s="27"/>
      <c r="AB520" s="27"/>
      <c r="AC520" s="20">
        <v>0</v>
      </c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31"/>
      <c r="B521" s="31"/>
      <c r="C521" s="28" t="s">
        <v>5</v>
      </c>
      <c r="D521" s="20">
        <v>0</v>
      </c>
      <c r="E521" s="20"/>
      <c r="F521" s="20"/>
      <c r="G521" s="20"/>
      <c r="H521" s="20"/>
      <c r="I521" s="20">
        <v>0</v>
      </c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7"/>
      <c r="AA521" s="27"/>
      <c r="AB521" s="27"/>
      <c r="AC521" s="20"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31"/>
      <c r="B522" s="31"/>
      <c r="C522" s="28" t="s">
        <v>4</v>
      </c>
      <c r="D522" s="20">
        <v>0</v>
      </c>
      <c r="E522" s="20"/>
      <c r="F522" s="20"/>
      <c r="G522" s="20"/>
      <c r="H522" s="20"/>
      <c r="I522" s="20">
        <v>10</v>
      </c>
      <c r="J522" s="20"/>
      <c r="K522" s="20"/>
      <c r="L522" s="20"/>
      <c r="M522" s="20">
        <v>10</v>
      </c>
      <c r="N522" s="20"/>
      <c r="O522" s="20">
        <v>10</v>
      </c>
      <c r="P522" s="20"/>
      <c r="Q522" s="20"/>
      <c r="R522" s="20">
        <v>10</v>
      </c>
      <c r="S522" s="20"/>
      <c r="T522" s="20"/>
      <c r="U522" s="20">
        <v>1</v>
      </c>
      <c r="V522" s="20">
        <v>1</v>
      </c>
      <c r="W522" s="20"/>
      <c r="X522" s="20">
        <v>2</v>
      </c>
      <c r="Y522" s="20">
        <v>2</v>
      </c>
      <c r="Z522" s="27">
        <v>45</v>
      </c>
      <c r="AA522" s="27">
        <v>25</v>
      </c>
      <c r="AB522" s="27">
        <v>110</v>
      </c>
      <c r="AC522" s="20">
        <v>0</v>
      </c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31"/>
      <c r="B523" s="30" t="s">
        <v>459</v>
      </c>
      <c r="C523" s="28" t="s">
        <v>3</v>
      </c>
      <c r="D523" s="20">
        <v>0</v>
      </c>
      <c r="E523" s="20"/>
      <c r="F523" s="20"/>
      <c r="G523" s="20"/>
      <c r="H523" s="20"/>
      <c r="I523" s="20">
        <v>0</v>
      </c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7"/>
      <c r="AA523" s="27"/>
      <c r="AB523" s="27"/>
      <c r="AC523" s="20">
        <v>0</v>
      </c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31"/>
      <c r="B524" s="31"/>
      <c r="C524" s="28" t="s">
        <v>5</v>
      </c>
      <c r="D524" s="20">
        <v>0</v>
      </c>
      <c r="E524" s="20"/>
      <c r="F524" s="20"/>
      <c r="G524" s="20"/>
      <c r="H524" s="20"/>
      <c r="I524" s="20">
        <v>0</v>
      </c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7"/>
      <c r="AA524" s="27"/>
      <c r="AB524" s="27"/>
      <c r="AC524" s="20">
        <v>0</v>
      </c>
      <c r="AD524" s="20"/>
      <c r="AE524" s="20"/>
      <c r="AF524" s="20"/>
      <c r="AG524" s="20"/>
      <c r="AH524" s="20"/>
      <c r="AI524" s="20"/>
      <c r="AJ524" s="20"/>
      <c r="AK524" s="20"/>
      <c r="AL524" s="20"/>
    </row>
    <row r="525" spans="1:38" x14ac:dyDescent="0.25">
      <c r="A525" s="31"/>
      <c r="B525" s="31"/>
      <c r="C525" s="28" t="s">
        <v>4</v>
      </c>
      <c r="D525" s="20">
        <v>0</v>
      </c>
      <c r="E525" s="20"/>
      <c r="F525" s="20"/>
      <c r="G525" s="20"/>
      <c r="H525" s="20"/>
      <c r="I525" s="20">
        <v>6</v>
      </c>
      <c r="J525" s="20"/>
      <c r="K525" s="20"/>
      <c r="L525" s="20"/>
      <c r="M525" s="20">
        <v>6</v>
      </c>
      <c r="N525" s="20"/>
      <c r="O525" s="20">
        <v>6</v>
      </c>
      <c r="P525" s="20"/>
      <c r="Q525" s="20"/>
      <c r="R525" s="20">
        <v>5</v>
      </c>
      <c r="S525" s="20">
        <v>1</v>
      </c>
      <c r="T525" s="20"/>
      <c r="U525" s="20">
        <v>3</v>
      </c>
      <c r="V525" s="20">
        <v>2</v>
      </c>
      <c r="W525" s="20">
        <v>2</v>
      </c>
      <c r="X525" s="20">
        <v>2</v>
      </c>
      <c r="Y525" s="20">
        <v>2</v>
      </c>
      <c r="Z525" s="27">
        <v>41</v>
      </c>
      <c r="AA525" s="27">
        <v>19</v>
      </c>
      <c r="AB525" s="27">
        <v>142</v>
      </c>
      <c r="AC525" s="20">
        <v>0</v>
      </c>
      <c r="AD525" s="20"/>
      <c r="AE525" s="20"/>
      <c r="AF525" s="20"/>
      <c r="AG525" s="20"/>
      <c r="AH525" s="20"/>
      <c r="AI525" s="20"/>
      <c r="AJ525" s="20"/>
      <c r="AK525" s="20"/>
      <c r="AL525" s="20"/>
    </row>
    <row r="526" spans="1:38" x14ac:dyDescent="0.25">
      <c r="A526" s="31"/>
      <c r="B526" s="30" t="s">
        <v>460</v>
      </c>
      <c r="C526" s="28" t="s">
        <v>3</v>
      </c>
      <c r="D526" s="20">
        <v>0</v>
      </c>
      <c r="E526" s="20"/>
      <c r="F526" s="20"/>
      <c r="G526" s="20"/>
      <c r="H526" s="20"/>
      <c r="I526" s="20">
        <v>0</v>
      </c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7"/>
      <c r="AA526" s="27"/>
      <c r="AB526" s="27"/>
      <c r="AC526" s="20">
        <v>0</v>
      </c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31"/>
      <c r="B527" s="31"/>
      <c r="C527" s="28" t="s">
        <v>5</v>
      </c>
      <c r="D527" s="20">
        <v>0</v>
      </c>
      <c r="E527" s="20"/>
      <c r="F527" s="20"/>
      <c r="G527" s="20"/>
      <c r="H527" s="20"/>
      <c r="I527" s="20">
        <v>0</v>
      </c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7"/>
      <c r="AA527" s="27"/>
      <c r="AB527" s="27"/>
      <c r="AC527" s="20">
        <v>0</v>
      </c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31"/>
      <c r="B528" s="31"/>
      <c r="C528" s="28" t="s">
        <v>4</v>
      </c>
      <c r="D528" s="20">
        <v>0</v>
      </c>
      <c r="E528" s="20"/>
      <c r="F528" s="20"/>
      <c r="G528" s="20"/>
      <c r="H528" s="20"/>
      <c r="I528" s="20">
        <v>2</v>
      </c>
      <c r="J528" s="20"/>
      <c r="K528" s="20"/>
      <c r="L528" s="20"/>
      <c r="M528" s="20">
        <v>2</v>
      </c>
      <c r="N528" s="20">
        <v>2</v>
      </c>
      <c r="O528" s="20"/>
      <c r="P528" s="20"/>
      <c r="Q528" s="20"/>
      <c r="R528" s="20">
        <v>1</v>
      </c>
      <c r="S528" s="20">
        <v>1</v>
      </c>
      <c r="T528" s="20"/>
      <c r="U528" s="20">
        <v>1</v>
      </c>
      <c r="V528" s="20"/>
      <c r="W528" s="20"/>
      <c r="X528" s="20"/>
      <c r="Y528" s="20">
        <v>1</v>
      </c>
      <c r="Z528" s="27">
        <v>37</v>
      </c>
      <c r="AA528" s="27">
        <v>9</v>
      </c>
      <c r="AB528" s="27">
        <v>55</v>
      </c>
      <c r="AC528" s="20">
        <v>0</v>
      </c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31"/>
      <c r="B529" s="30" t="s">
        <v>461</v>
      </c>
      <c r="C529" s="28" t="s">
        <v>3</v>
      </c>
      <c r="D529" s="20">
        <v>0</v>
      </c>
      <c r="E529" s="20"/>
      <c r="F529" s="20"/>
      <c r="G529" s="20"/>
      <c r="H529" s="20"/>
      <c r="I529" s="20">
        <v>0</v>
      </c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7"/>
      <c r="AA529" s="27"/>
      <c r="AB529" s="27"/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31"/>
      <c r="B530" s="31"/>
      <c r="C530" s="28" t="s">
        <v>5</v>
      </c>
      <c r="D530" s="20">
        <v>0</v>
      </c>
      <c r="E530" s="20"/>
      <c r="F530" s="20"/>
      <c r="G530" s="20"/>
      <c r="H530" s="20"/>
      <c r="I530" s="20">
        <v>0</v>
      </c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7"/>
      <c r="AA530" s="27"/>
      <c r="AB530" s="27"/>
      <c r="AC530" s="20">
        <v>0</v>
      </c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31"/>
      <c r="B531" s="31"/>
      <c r="C531" s="28" t="s">
        <v>4</v>
      </c>
      <c r="D531" s="20">
        <v>0</v>
      </c>
      <c r="E531" s="20"/>
      <c r="F531" s="20"/>
      <c r="G531" s="20"/>
      <c r="H531" s="20"/>
      <c r="I531" s="20">
        <v>4</v>
      </c>
      <c r="J531" s="20"/>
      <c r="K531" s="20"/>
      <c r="L531" s="20"/>
      <c r="M531" s="20">
        <v>4</v>
      </c>
      <c r="N531" s="20"/>
      <c r="O531" s="20">
        <v>4</v>
      </c>
      <c r="P531" s="20"/>
      <c r="Q531" s="20"/>
      <c r="R531" s="20">
        <v>3</v>
      </c>
      <c r="S531" s="20">
        <v>1</v>
      </c>
      <c r="T531" s="20"/>
      <c r="U531" s="20">
        <v>1</v>
      </c>
      <c r="V531" s="20">
        <v>1</v>
      </c>
      <c r="W531" s="20"/>
      <c r="X531" s="20"/>
      <c r="Y531" s="20"/>
      <c r="Z531" s="27">
        <v>46</v>
      </c>
      <c r="AA531" s="27">
        <v>19</v>
      </c>
      <c r="AB531" s="27">
        <v>111</v>
      </c>
      <c r="AC531" s="20">
        <v>0</v>
      </c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31"/>
      <c r="B532" s="30" t="s">
        <v>462</v>
      </c>
      <c r="C532" s="28" t="s">
        <v>3</v>
      </c>
      <c r="D532" s="20">
        <v>0</v>
      </c>
      <c r="E532" s="20"/>
      <c r="F532" s="20"/>
      <c r="G532" s="20"/>
      <c r="H532" s="20"/>
      <c r="I532" s="20">
        <v>0</v>
      </c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7"/>
      <c r="AA532" s="27"/>
      <c r="AB532" s="27"/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31"/>
      <c r="B533" s="31"/>
      <c r="C533" s="28" t="s">
        <v>5</v>
      </c>
      <c r="D533" s="20">
        <v>0</v>
      </c>
      <c r="E533" s="20"/>
      <c r="F533" s="20"/>
      <c r="G533" s="20"/>
      <c r="H533" s="20"/>
      <c r="I533" s="20">
        <v>0</v>
      </c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7"/>
      <c r="AA533" s="27"/>
      <c r="AB533" s="27"/>
      <c r="AC533" s="20">
        <v>0</v>
      </c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31"/>
      <c r="B534" s="31"/>
      <c r="C534" s="28" t="s">
        <v>4</v>
      </c>
      <c r="D534" s="20">
        <v>0</v>
      </c>
      <c r="E534" s="20"/>
      <c r="F534" s="20"/>
      <c r="G534" s="20"/>
      <c r="H534" s="20"/>
      <c r="I534" s="20">
        <v>9</v>
      </c>
      <c r="J534" s="20"/>
      <c r="K534" s="20"/>
      <c r="L534" s="20"/>
      <c r="M534" s="20">
        <v>9</v>
      </c>
      <c r="N534" s="20"/>
      <c r="O534" s="20">
        <v>9</v>
      </c>
      <c r="P534" s="20"/>
      <c r="Q534" s="20"/>
      <c r="R534" s="20">
        <v>9</v>
      </c>
      <c r="S534" s="20"/>
      <c r="T534" s="20"/>
      <c r="U534" s="20">
        <v>7</v>
      </c>
      <c r="V534" s="20">
        <v>5</v>
      </c>
      <c r="W534" s="20">
        <v>2</v>
      </c>
      <c r="X534" s="20">
        <v>5</v>
      </c>
      <c r="Y534" s="20">
        <v>4</v>
      </c>
      <c r="Z534" s="27">
        <v>42</v>
      </c>
      <c r="AA534" s="27">
        <v>22</v>
      </c>
      <c r="AB534" s="27">
        <v>100</v>
      </c>
      <c r="AC534" s="20"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31"/>
      <c r="B535" s="30" t="s">
        <v>463</v>
      </c>
      <c r="C535" s="28" t="s">
        <v>3</v>
      </c>
      <c r="D535" s="20">
        <v>0</v>
      </c>
      <c r="E535" s="20"/>
      <c r="F535" s="20"/>
      <c r="G535" s="20"/>
      <c r="H535" s="20"/>
      <c r="I535" s="20">
        <v>0</v>
      </c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7"/>
      <c r="AA535" s="27"/>
      <c r="AB535" s="27"/>
      <c r="AC535" s="20">
        <v>0</v>
      </c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31"/>
      <c r="B536" s="31"/>
      <c r="C536" s="28" t="s">
        <v>5</v>
      </c>
      <c r="D536" s="20">
        <v>0</v>
      </c>
      <c r="E536" s="20"/>
      <c r="F536" s="20"/>
      <c r="G536" s="20"/>
      <c r="H536" s="20"/>
      <c r="I536" s="20">
        <v>0</v>
      </c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7"/>
      <c r="AA536" s="27"/>
      <c r="AB536" s="27"/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31"/>
      <c r="B537" s="31"/>
      <c r="C537" s="28" t="s">
        <v>4</v>
      </c>
      <c r="D537" s="20">
        <v>0</v>
      </c>
      <c r="E537" s="20"/>
      <c r="F537" s="20"/>
      <c r="G537" s="20"/>
      <c r="H537" s="20"/>
      <c r="I537" s="20">
        <v>13</v>
      </c>
      <c r="J537" s="20"/>
      <c r="K537" s="20"/>
      <c r="L537" s="20"/>
      <c r="M537" s="20">
        <v>13</v>
      </c>
      <c r="N537" s="20"/>
      <c r="O537" s="20">
        <v>13</v>
      </c>
      <c r="P537" s="20"/>
      <c r="Q537" s="20"/>
      <c r="R537" s="20">
        <v>12</v>
      </c>
      <c r="S537" s="20">
        <v>1</v>
      </c>
      <c r="T537" s="20"/>
      <c r="U537" s="20">
        <v>2</v>
      </c>
      <c r="V537" s="20">
        <v>2</v>
      </c>
      <c r="W537" s="20"/>
      <c r="X537" s="20">
        <v>1</v>
      </c>
      <c r="Y537" s="20">
        <v>2</v>
      </c>
      <c r="Z537" s="27">
        <v>42</v>
      </c>
      <c r="AA537" s="27">
        <v>20</v>
      </c>
      <c r="AB537" s="27">
        <v>106</v>
      </c>
      <c r="AC537" s="20"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31"/>
      <c r="B538" s="30" t="s">
        <v>464</v>
      </c>
      <c r="C538" s="28" t="s">
        <v>3</v>
      </c>
      <c r="D538" s="20">
        <v>0</v>
      </c>
      <c r="E538" s="20"/>
      <c r="F538" s="20"/>
      <c r="G538" s="20"/>
      <c r="H538" s="20"/>
      <c r="I538" s="20">
        <v>0</v>
      </c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7"/>
      <c r="AA538" s="27"/>
      <c r="AB538" s="27"/>
      <c r="AC538" s="20"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31"/>
      <c r="B539" s="31"/>
      <c r="C539" s="28" t="s">
        <v>5</v>
      </c>
      <c r="D539" s="20">
        <v>0</v>
      </c>
      <c r="E539" s="20"/>
      <c r="F539" s="20"/>
      <c r="G539" s="20"/>
      <c r="H539" s="20"/>
      <c r="I539" s="20">
        <v>0</v>
      </c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7"/>
      <c r="AA539" s="27"/>
      <c r="AB539" s="27"/>
      <c r="AC539" s="20"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31"/>
      <c r="B540" s="31"/>
      <c r="C540" s="28" t="s">
        <v>4</v>
      </c>
      <c r="D540" s="20">
        <v>0</v>
      </c>
      <c r="E540" s="20"/>
      <c r="F540" s="20"/>
      <c r="G540" s="20"/>
      <c r="H540" s="20"/>
      <c r="I540" s="20">
        <v>2</v>
      </c>
      <c r="J540" s="20"/>
      <c r="K540" s="20"/>
      <c r="L540" s="20"/>
      <c r="M540" s="20">
        <v>2</v>
      </c>
      <c r="N540" s="20">
        <v>2</v>
      </c>
      <c r="O540" s="20"/>
      <c r="P540" s="20"/>
      <c r="Q540" s="20"/>
      <c r="R540" s="20">
        <v>1</v>
      </c>
      <c r="S540" s="20">
        <v>1</v>
      </c>
      <c r="T540" s="20"/>
      <c r="U540" s="20"/>
      <c r="V540" s="20"/>
      <c r="W540" s="20"/>
      <c r="X540" s="20"/>
      <c r="Y540" s="20"/>
      <c r="Z540" s="27">
        <v>53</v>
      </c>
      <c r="AA540" s="27">
        <v>20</v>
      </c>
      <c r="AB540" s="27">
        <v>75</v>
      </c>
      <c r="AC540" s="20"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31"/>
      <c r="B541" s="30" t="s">
        <v>465</v>
      </c>
      <c r="C541" s="28" t="s">
        <v>3</v>
      </c>
      <c r="D541" s="20">
        <v>0</v>
      </c>
      <c r="E541" s="20"/>
      <c r="F541" s="20"/>
      <c r="G541" s="20"/>
      <c r="H541" s="20"/>
      <c r="I541" s="20">
        <v>0</v>
      </c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7"/>
      <c r="AA541" s="27"/>
      <c r="AB541" s="27"/>
      <c r="AC541" s="20">
        <v>0</v>
      </c>
      <c r="AD541" s="20"/>
      <c r="AE541" s="20"/>
      <c r="AF541" s="20"/>
      <c r="AG541" s="20"/>
      <c r="AH541" s="20"/>
      <c r="AI541" s="20"/>
      <c r="AJ541" s="20"/>
      <c r="AK541" s="20"/>
      <c r="AL541" s="20"/>
    </row>
    <row r="542" spans="1:38" x14ac:dyDescent="0.25">
      <c r="A542" s="31"/>
      <c r="B542" s="31"/>
      <c r="C542" s="28" t="s">
        <v>5</v>
      </c>
      <c r="D542" s="20">
        <v>0</v>
      </c>
      <c r="E542" s="20"/>
      <c r="F542" s="20"/>
      <c r="G542" s="20"/>
      <c r="H542" s="20"/>
      <c r="I542" s="20">
        <v>0</v>
      </c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7"/>
      <c r="AA542" s="27"/>
      <c r="AB542" s="27"/>
      <c r="AC542" s="20"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31"/>
      <c r="B543" s="31"/>
      <c r="C543" s="28" t="s">
        <v>4</v>
      </c>
      <c r="D543" s="20">
        <v>1</v>
      </c>
      <c r="E543" s="20"/>
      <c r="F543" s="20"/>
      <c r="G543" s="20"/>
      <c r="H543" s="20"/>
      <c r="I543" s="20">
        <v>19</v>
      </c>
      <c r="J543" s="20"/>
      <c r="K543" s="20"/>
      <c r="L543" s="20"/>
      <c r="M543" s="20">
        <v>19</v>
      </c>
      <c r="N543" s="20">
        <v>9</v>
      </c>
      <c r="O543" s="20">
        <v>10</v>
      </c>
      <c r="P543" s="20"/>
      <c r="Q543" s="20"/>
      <c r="R543" s="20">
        <v>19</v>
      </c>
      <c r="S543" s="20"/>
      <c r="T543" s="20"/>
      <c r="U543" s="20">
        <v>4</v>
      </c>
      <c r="V543" s="20">
        <v>3</v>
      </c>
      <c r="W543" s="20"/>
      <c r="X543" s="20">
        <v>17</v>
      </c>
      <c r="Y543" s="20"/>
      <c r="Z543" s="27">
        <v>36</v>
      </c>
      <c r="AA543" s="27">
        <v>17</v>
      </c>
      <c r="AB543" s="27">
        <v>142</v>
      </c>
      <c r="AC543" s="20"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31"/>
      <c r="B544" s="30" t="s">
        <v>466</v>
      </c>
      <c r="C544" s="28" t="s">
        <v>3</v>
      </c>
      <c r="D544" s="20">
        <v>0</v>
      </c>
      <c r="E544" s="20"/>
      <c r="F544" s="20"/>
      <c r="G544" s="20"/>
      <c r="H544" s="20"/>
      <c r="I544" s="20">
        <v>0</v>
      </c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7"/>
      <c r="AA544" s="27"/>
      <c r="AB544" s="27"/>
      <c r="AC544" s="20"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31"/>
      <c r="B545" s="31"/>
      <c r="C545" s="28" t="s">
        <v>5</v>
      </c>
      <c r="D545" s="20">
        <v>0</v>
      </c>
      <c r="E545" s="20"/>
      <c r="F545" s="20"/>
      <c r="G545" s="20"/>
      <c r="H545" s="20"/>
      <c r="I545" s="20">
        <v>0</v>
      </c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7"/>
      <c r="AA545" s="27"/>
      <c r="AB545" s="27"/>
      <c r="AC545" s="20">
        <v>0</v>
      </c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31"/>
      <c r="B546" s="31"/>
      <c r="C546" s="28" t="s">
        <v>4</v>
      </c>
      <c r="D546" s="20">
        <v>0</v>
      </c>
      <c r="E546" s="20"/>
      <c r="F546" s="20"/>
      <c r="G546" s="20"/>
      <c r="H546" s="20"/>
      <c r="I546" s="20">
        <v>14</v>
      </c>
      <c r="J546" s="20"/>
      <c r="K546" s="20"/>
      <c r="L546" s="20"/>
      <c r="M546" s="20">
        <v>14</v>
      </c>
      <c r="N546" s="20"/>
      <c r="O546" s="20">
        <v>13</v>
      </c>
      <c r="P546" s="20">
        <v>1</v>
      </c>
      <c r="Q546" s="20"/>
      <c r="R546" s="20">
        <v>11</v>
      </c>
      <c r="S546" s="20">
        <v>3</v>
      </c>
      <c r="T546" s="20"/>
      <c r="U546" s="20">
        <v>1</v>
      </c>
      <c r="V546" s="20"/>
      <c r="W546" s="20">
        <v>1</v>
      </c>
      <c r="X546" s="20">
        <v>1</v>
      </c>
      <c r="Y546" s="20">
        <v>1</v>
      </c>
      <c r="Z546" s="27">
        <v>43</v>
      </c>
      <c r="AA546" s="27">
        <v>20</v>
      </c>
      <c r="AB546" s="27">
        <v>97</v>
      </c>
      <c r="AC546" s="20">
        <v>0</v>
      </c>
      <c r="AD546" s="20"/>
      <c r="AE546" s="20"/>
      <c r="AF546" s="20"/>
      <c r="AG546" s="20"/>
      <c r="AH546" s="20"/>
      <c r="AI546" s="20"/>
      <c r="AJ546" s="20"/>
      <c r="AK546" s="20"/>
      <c r="AL546" s="20"/>
    </row>
    <row r="547" spans="1:38" x14ac:dyDescent="0.25">
      <c r="A547" s="30" t="s">
        <v>261</v>
      </c>
      <c r="B547" s="30" t="s">
        <v>350</v>
      </c>
      <c r="C547" s="28" t="s">
        <v>3</v>
      </c>
      <c r="D547" s="20">
        <v>0</v>
      </c>
      <c r="E547" s="20"/>
      <c r="F547" s="20"/>
      <c r="G547" s="20"/>
      <c r="H547" s="20"/>
      <c r="I547" s="20">
        <v>0</v>
      </c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7"/>
      <c r="AA547" s="27"/>
      <c r="AB547" s="27"/>
      <c r="AC547" s="20">
        <v>0</v>
      </c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31"/>
      <c r="B548" s="31"/>
      <c r="C548" s="28" t="s">
        <v>5</v>
      </c>
      <c r="D548" s="20">
        <v>0</v>
      </c>
      <c r="E548" s="20"/>
      <c r="F548" s="20"/>
      <c r="G548" s="20"/>
      <c r="H548" s="20"/>
      <c r="I548" s="20">
        <v>0</v>
      </c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7"/>
      <c r="AA548" s="27"/>
      <c r="AB548" s="27"/>
      <c r="AC548" s="20"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31"/>
      <c r="B549" s="31"/>
      <c r="C549" s="28" t="s">
        <v>4</v>
      </c>
      <c r="D549" s="20">
        <v>1</v>
      </c>
      <c r="E549" s="20">
        <v>10</v>
      </c>
      <c r="F549" s="20"/>
      <c r="G549" s="20"/>
      <c r="H549" s="20"/>
      <c r="I549" s="20">
        <v>10</v>
      </c>
      <c r="J549" s="20"/>
      <c r="K549" s="20"/>
      <c r="L549" s="20"/>
      <c r="M549" s="20">
        <v>10</v>
      </c>
      <c r="N549" s="20">
        <v>0</v>
      </c>
      <c r="O549" s="20">
        <v>10</v>
      </c>
      <c r="P549" s="20"/>
      <c r="Q549" s="20"/>
      <c r="R549" s="20">
        <v>10</v>
      </c>
      <c r="S549" s="20"/>
      <c r="T549" s="20"/>
      <c r="U549" s="20">
        <v>1</v>
      </c>
      <c r="V549" s="20">
        <v>1</v>
      </c>
      <c r="W549" s="20"/>
      <c r="X549" s="20"/>
      <c r="Y549" s="20"/>
      <c r="Z549" s="27">
        <v>33</v>
      </c>
      <c r="AA549" s="27">
        <v>7</v>
      </c>
      <c r="AB549" s="27">
        <v>222</v>
      </c>
      <c r="AC549" s="20"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31"/>
      <c r="B550" s="30" t="s">
        <v>339</v>
      </c>
      <c r="C550" s="28" t="s">
        <v>3</v>
      </c>
      <c r="D550" s="20">
        <v>0</v>
      </c>
      <c r="E550" s="20"/>
      <c r="F550" s="20"/>
      <c r="G550" s="20"/>
      <c r="H550" s="20"/>
      <c r="I550" s="20">
        <v>6</v>
      </c>
      <c r="J550" s="20"/>
      <c r="K550" s="20"/>
      <c r="L550" s="20"/>
      <c r="M550" s="20">
        <v>6</v>
      </c>
      <c r="N550" s="20"/>
      <c r="O550" s="20">
        <v>6</v>
      </c>
      <c r="P550" s="20">
        <v>0</v>
      </c>
      <c r="Q550" s="20"/>
      <c r="R550" s="20">
        <v>6</v>
      </c>
      <c r="S550" s="20"/>
      <c r="T550" s="20"/>
      <c r="U550" s="20">
        <v>1</v>
      </c>
      <c r="V550" s="20">
        <v>1</v>
      </c>
      <c r="W550" s="20"/>
      <c r="X550" s="20">
        <v>6</v>
      </c>
      <c r="Y550" s="20"/>
      <c r="Z550" s="27">
        <v>44</v>
      </c>
      <c r="AA550" s="27">
        <v>24</v>
      </c>
      <c r="AB550" s="27">
        <v>13</v>
      </c>
      <c r="AC550" s="20">
        <v>0</v>
      </c>
      <c r="AD550" s="20"/>
      <c r="AE550" s="20"/>
      <c r="AF550" s="20"/>
      <c r="AG550" s="20"/>
      <c r="AH550" s="20"/>
      <c r="AI550" s="20"/>
      <c r="AJ550" s="20"/>
      <c r="AK550" s="20"/>
      <c r="AL550" s="20"/>
    </row>
    <row r="551" spans="1:38" x14ac:dyDescent="0.25">
      <c r="A551" s="31"/>
      <c r="B551" s="31"/>
      <c r="C551" s="28" t="s">
        <v>5</v>
      </c>
      <c r="D551" s="20">
        <v>0</v>
      </c>
      <c r="E551" s="20"/>
      <c r="F551" s="20"/>
      <c r="G551" s="20"/>
      <c r="H551" s="20"/>
      <c r="I551" s="20">
        <v>0</v>
      </c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7"/>
      <c r="AA551" s="27"/>
      <c r="AB551" s="27"/>
      <c r="AC551" s="20">
        <v>0</v>
      </c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31"/>
      <c r="B552" s="31"/>
      <c r="C552" s="28" t="s">
        <v>4</v>
      </c>
      <c r="D552" s="20">
        <v>0</v>
      </c>
      <c r="E552" s="20"/>
      <c r="F552" s="20"/>
      <c r="G552" s="20"/>
      <c r="H552" s="20"/>
      <c r="I552" s="20">
        <v>16</v>
      </c>
      <c r="J552" s="20"/>
      <c r="K552" s="20"/>
      <c r="L552" s="20"/>
      <c r="M552" s="20">
        <v>16</v>
      </c>
      <c r="N552" s="20"/>
      <c r="O552" s="20">
        <v>10</v>
      </c>
      <c r="P552" s="20">
        <v>6</v>
      </c>
      <c r="Q552" s="20"/>
      <c r="R552" s="20">
        <v>13</v>
      </c>
      <c r="S552" s="20">
        <v>3</v>
      </c>
      <c r="T552" s="20"/>
      <c r="U552" s="20">
        <v>12</v>
      </c>
      <c r="V552" s="20">
        <v>11</v>
      </c>
      <c r="W552" s="20"/>
      <c r="X552" s="20">
        <v>16</v>
      </c>
      <c r="Y552" s="20">
        <v>5</v>
      </c>
      <c r="Z552" s="27">
        <v>41</v>
      </c>
      <c r="AA552" s="27">
        <v>20</v>
      </c>
      <c r="AB552" s="27">
        <v>80</v>
      </c>
      <c r="AC552" s="20"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</row>
    <row r="553" spans="1:38" x14ac:dyDescent="0.25">
      <c r="A553" s="31"/>
      <c r="B553" s="30" t="s">
        <v>341</v>
      </c>
      <c r="C553" s="28" t="s">
        <v>3</v>
      </c>
      <c r="D553" s="20">
        <v>0</v>
      </c>
      <c r="E553" s="20"/>
      <c r="F553" s="20"/>
      <c r="G553" s="20"/>
      <c r="H553" s="20"/>
      <c r="I553" s="20">
        <v>0</v>
      </c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7"/>
      <c r="AA553" s="27"/>
      <c r="AB553" s="27"/>
      <c r="AC553" s="20"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</row>
    <row r="554" spans="1:38" x14ac:dyDescent="0.25">
      <c r="A554" s="31"/>
      <c r="B554" s="31"/>
      <c r="C554" s="28" t="s">
        <v>5</v>
      </c>
      <c r="D554" s="20">
        <v>0</v>
      </c>
      <c r="E554" s="20"/>
      <c r="F554" s="20"/>
      <c r="G554" s="20"/>
      <c r="H554" s="20"/>
      <c r="I554" s="20">
        <v>0</v>
      </c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7"/>
      <c r="AA554" s="27"/>
      <c r="AB554" s="27"/>
      <c r="AC554" s="20"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31"/>
      <c r="B555" s="31"/>
      <c r="C555" s="28" t="s">
        <v>4</v>
      </c>
      <c r="D555" s="20">
        <v>0</v>
      </c>
      <c r="E555" s="20"/>
      <c r="F555" s="20"/>
      <c r="G555" s="20"/>
      <c r="H555" s="20"/>
      <c r="I555" s="20">
        <v>5</v>
      </c>
      <c r="J555" s="20"/>
      <c r="K555" s="20"/>
      <c r="L555" s="20"/>
      <c r="M555" s="20">
        <v>5</v>
      </c>
      <c r="N555" s="20">
        <v>1</v>
      </c>
      <c r="O555" s="20">
        <v>4</v>
      </c>
      <c r="P555" s="20"/>
      <c r="Q555" s="20"/>
      <c r="R555" s="20">
        <v>5</v>
      </c>
      <c r="S555" s="20"/>
      <c r="T555" s="20"/>
      <c r="U555" s="20">
        <v>2</v>
      </c>
      <c r="V555" s="20">
        <v>2</v>
      </c>
      <c r="W555" s="20">
        <v>1</v>
      </c>
      <c r="X555" s="20">
        <v>1</v>
      </c>
      <c r="Y555" s="20"/>
      <c r="Z555" s="27"/>
      <c r="AA555" s="27"/>
      <c r="AB555" s="27">
        <v>118</v>
      </c>
      <c r="AC555" s="20"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31"/>
      <c r="B556" s="30" t="s">
        <v>348</v>
      </c>
      <c r="C556" s="28" t="s">
        <v>3</v>
      </c>
      <c r="D556" s="20">
        <v>0</v>
      </c>
      <c r="E556" s="20"/>
      <c r="F556" s="20"/>
      <c r="G556" s="20"/>
      <c r="H556" s="20"/>
      <c r="I556" s="20">
        <v>1</v>
      </c>
      <c r="J556" s="20"/>
      <c r="K556" s="20"/>
      <c r="L556" s="20"/>
      <c r="M556" s="20">
        <v>1</v>
      </c>
      <c r="N556" s="20">
        <v>1</v>
      </c>
      <c r="O556" s="20"/>
      <c r="P556" s="20"/>
      <c r="Q556" s="20"/>
      <c r="R556" s="20">
        <v>1</v>
      </c>
      <c r="S556" s="20"/>
      <c r="T556" s="20"/>
      <c r="U556" s="20"/>
      <c r="V556" s="20"/>
      <c r="W556" s="20">
        <v>1</v>
      </c>
      <c r="X556" s="20"/>
      <c r="Y556" s="20"/>
      <c r="Z556" s="27">
        <v>34</v>
      </c>
      <c r="AA556" s="27">
        <v>10</v>
      </c>
      <c r="AB556" s="27">
        <v>6</v>
      </c>
      <c r="AC556" s="20"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</row>
    <row r="557" spans="1:38" x14ac:dyDescent="0.25">
      <c r="A557" s="31"/>
      <c r="B557" s="31"/>
      <c r="C557" s="28" t="s">
        <v>5</v>
      </c>
      <c r="D557" s="20">
        <v>0</v>
      </c>
      <c r="E557" s="20"/>
      <c r="F557" s="20"/>
      <c r="G557" s="20"/>
      <c r="H557" s="20"/>
      <c r="I557" s="20">
        <v>0</v>
      </c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7"/>
      <c r="AA557" s="27"/>
      <c r="AB557" s="27"/>
      <c r="AC557" s="20"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</row>
    <row r="558" spans="1:38" x14ac:dyDescent="0.25">
      <c r="A558" s="31"/>
      <c r="B558" s="31"/>
      <c r="C558" s="28" t="s">
        <v>4</v>
      </c>
      <c r="D558" s="20">
        <v>0</v>
      </c>
      <c r="E558" s="20"/>
      <c r="F558" s="20"/>
      <c r="G558" s="20"/>
      <c r="H558" s="20"/>
      <c r="I558" s="20">
        <v>24</v>
      </c>
      <c r="J558" s="20"/>
      <c r="K558" s="20"/>
      <c r="L558" s="20"/>
      <c r="M558" s="20">
        <v>24</v>
      </c>
      <c r="N558" s="20">
        <v>4</v>
      </c>
      <c r="O558" s="20">
        <v>20</v>
      </c>
      <c r="P558" s="20"/>
      <c r="Q558" s="20"/>
      <c r="R558" s="20">
        <v>19</v>
      </c>
      <c r="S558" s="20">
        <v>5</v>
      </c>
      <c r="T558" s="20"/>
      <c r="U558" s="20">
        <v>5</v>
      </c>
      <c r="V558" s="20">
        <v>2</v>
      </c>
      <c r="W558" s="20">
        <v>5</v>
      </c>
      <c r="X558" s="20">
        <v>10</v>
      </c>
      <c r="Y558" s="20">
        <v>5</v>
      </c>
      <c r="Z558" s="27">
        <v>36</v>
      </c>
      <c r="AA558" s="27">
        <v>10</v>
      </c>
      <c r="AB558" s="27">
        <v>80</v>
      </c>
      <c r="AC558" s="20">
        <v>3</v>
      </c>
      <c r="AD558" s="20"/>
      <c r="AE558" s="20"/>
      <c r="AF558" s="20"/>
      <c r="AG558" s="20"/>
      <c r="AH558" s="20"/>
      <c r="AI558" s="20"/>
      <c r="AJ558" s="20">
        <v>2</v>
      </c>
      <c r="AK558" s="20"/>
      <c r="AL558" s="20">
        <v>1</v>
      </c>
    </row>
    <row r="559" spans="1:38" x14ac:dyDescent="0.25">
      <c r="A559" s="31"/>
      <c r="B559" s="30" t="s">
        <v>356</v>
      </c>
      <c r="C559" s="28" t="s">
        <v>3</v>
      </c>
      <c r="D559" s="20">
        <v>0</v>
      </c>
      <c r="E559" s="20"/>
      <c r="F559" s="20"/>
      <c r="G559" s="20"/>
      <c r="H559" s="20"/>
      <c r="I559" s="20">
        <v>0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7"/>
      <c r="AA559" s="27"/>
      <c r="AB559" s="27"/>
      <c r="AC559" s="20">
        <v>0</v>
      </c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31"/>
      <c r="B560" s="31"/>
      <c r="C560" s="28" t="s">
        <v>5</v>
      </c>
      <c r="D560" s="20">
        <v>0</v>
      </c>
      <c r="E560" s="20"/>
      <c r="F560" s="20"/>
      <c r="G560" s="20"/>
      <c r="H560" s="20"/>
      <c r="I560" s="20">
        <v>0</v>
      </c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7"/>
      <c r="AA560" s="27"/>
      <c r="AB560" s="27"/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31"/>
      <c r="B561" s="31"/>
      <c r="C561" s="28" t="s">
        <v>4</v>
      </c>
      <c r="D561" s="20">
        <v>0</v>
      </c>
      <c r="E561" s="20"/>
      <c r="F561" s="20"/>
      <c r="G561" s="20"/>
      <c r="H561" s="20"/>
      <c r="I561" s="20">
        <v>23</v>
      </c>
      <c r="J561" s="20"/>
      <c r="K561" s="20"/>
      <c r="L561" s="20"/>
      <c r="M561" s="20">
        <v>23</v>
      </c>
      <c r="N561" s="20">
        <v>14</v>
      </c>
      <c r="O561" s="20">
        <v>9</v>
      </c>
      <c r="P561" s="20"/>
      <c r="Q561" s="20"/>
      <c r="R561" s="20">
        <v>21</v>
      </c>
      <c r="S561" s="20">
        <v>2</v>
      </c>
      <c r="T561" s="20"/>
      <c r="U561" s="20">
        <v>11</v>
      </c>
      <c r="V561" s="20">
        <v>11</v>
      </c>
      <c r="W561" s="20">
        <v>5</v>
      </c>
      <c r="X561" s="20">
        <v>23</v>
      </c>
      <c r="Y561" s="20">
        <v>5</v>
      </c>
      <c r="Z561" s="27">
        <v>39</v>
      </c>
      <c r="AA561" s="27">
        <v>11</v>
      </c>
      <c r="AB561" s="27">
        <v>115</v>
      </c>
      <c r="AC561" s="20">
        <v>0</v>
      </c>
      <c r="AD561" s="20"/>
      <c r="AE561" s="20"/>
      <c r="AF561" s="20"/>
      <c r="AG561" s="20"/>
      <c r="AH561" s="20"/>
      <c r="AI561" s="20"/>
      <c r="AJ561" s="20"/>
      <c r="AK561" s="20"/>
      <c r="AL561" s="20"/>
    </row>
    <row r="562" spans="1:38" x14ac:dyDescent="0.25">
      <c r="A562" s="31"/>
      <c r="B562" s="30" t="s">
        <v>358</v>
      </c>
      <c r="C562" s="28" t="s">
        <v>3</v>
      </c>
      <c r="D562" s="20">
        <v>0</v>
      </c>
      <c r="E562" s="20"/>
      <c r="F562" s="20"/>
      <c r="G562" s="20"/>
      <c r="H562" s="20"/>
      <c r="I562" s="20">
        <v>0</v>
      </c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7"/>
      <c r="AA562" s="27"/>
      <c r="AB562" s="27"/>
      <c r="AC562" s="20"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31"/>
      <c r="B563" s="31"/>
      <c r="C563" s="28" t="s">
        <v>5</v>
      </c>
      <c r="D563" s="20">
        <v>0</v>
      </c>
      <c r="E563" s="20"/>
      <c r="F563" s="20"/>
      <c r="G563" s="20"/>
      <c r="H563" s="20"/>
      <c r="I563" s="20">
        <v>0</v>
      </c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7"/>
      <c r="AA563" s="27"/>
      <c r="AB563" s="27"/>
      <c r="AC563" s="20">
        <v>0</v>
      </c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31"/>
      <c r="B564" s="31"/>
      <c r="C564" s="28" t="s">
        <v>4</v>
      </c>
      <c r="D564" s="20">
        <v>2</v>
      </c>
      <c r="E564" s="20">
        <v>2</v>
      </c>
      <c r="F564" s="20"/>
      <c r="G564" s="20"/>
      <c r="H564" s="20"/>
      <c r="I564" s="20">
        <v>2</v>
      </c>
      <c r="J564" s="20"/>
      <c r="K564" s="20"/>
      <c r="L564" s="20"/>
      <c r="M564" s="20">
        <v>2</v>
      </c>
      <c r="N564" s="20"/>
      <c r="O564" s="20">
        <v>2</v>
      </c>
      <c r="P564" s="20"/>
      <c r="Q564" s="20"/>
      <c r="R564" s="20">
        <v>2</v>
      </c>
      <c r="S564" s="20"/>
      <c r="T564" s="20"/>
      <c r="U564" s="20"/>
      <c r="V564" s="20"/>
      <c r="W564" s="20"/>
      <c r="X564" s="20">
        <v>2</v>
      </c>
      <c r="Y564" s="20"/>
      <c r="Z564" s="27">
        <v>41</v>
      </c>
      <c r="AA564" s="27"/>
      <c r="AB564" s="27">
        <v>95</v>
      </c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31"/>
      <c r="B565" s="30" t="s">
        <v>335</v>
      </c>
      <c r="C565" s="28" t="s">
        <v>3</v>
      </c>
      <c r="D565" s="20">
        <v>1</v>
      </c>
      <c r="E565" s="20">
        <v>1</v>
      </c>
      <c r="F565" s="20"/>
      <c r="G565" s="20"/>
      <c r="H565" s="20"/>
      <c r="I565" s="20">
        <v>28</v>
      </c>
      <c r="J565" s="20"/>
      <c r="K565" s="20"/>
      <c r="L565" s="20"/>
      <c r="M565" s="20">
        <v>28</v>
      </c>
      <c r="N565" s="20">
        <v>1</v>
      </c>
      <c r="O565" s="20">
        <v>27</v>
      </c>
      <c r="P565" s="20"/>
      <c r="Q565" s="20"/>
      <c r="R565" s="20">
        <v>27</v>
      </c>
      <c r="S565" s="20">
        <v>1</v>
      </c>
      <c r="T565" s="20"/>
      <c r="U565" s="20">
        <v>7</v>
      </c>
      <c r="V565" s="20">
        <v>7</v>
      </c>
      <c r="W565" s="20">
        <v>1</v>
      </c>
      <c r="X565" s="20">
        <v>7</v>
      </c>
      <c r="Y565" s="20">
        <v>1</v>
      </c>
      <c r="Z565" s="27">
        <v>36</v>
      </c>
      <c r="AA565" s="27">
        <v>12</v>
      </c>
      <c r="AB565" s="27">
        <v>8</v>
      </c>
      <c r="AC565" s="20">
        <v>0</v>
      </c>
      <c r="AD565" s="20"/>
      <c r="AE565" s="20"/>
      <c r="AF565" s="20"/>
      <c r="AG565" s="20"/>
      <c r="AH565" s="20"/>
      <c r="AI565" s="20"/>
      <c r="AJ565" s="20"/>
      <c r="AK565" s="20"/>
      <c r="AL565" s="20"/>
    </row>
    <row r="566" spans="1:38" x14ac:dyDescent="0.25">
      <c r="A566" s="31"/>
      <c r="B566" s="31"/>
      <c r="C566" s="28" t="s">
        <v>5</v>
      </c>
      <c r="D566" s="20">
        <v>0</v>
      </c>
      <c r="E566" s="20"/>
      <c r="F566" s="20"/>
      <c r="G566" s="20"/>
      <c r="H566" s="20"/>
      <c r="I566" s="20">
        <v>0</v>
      </c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7"/>
      <c r="AA566" s="27"/>
      <c r="AB566" s="27"/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31"/>
      <c r="B567" s="31"/>
      <c r="C567" s="28" t="s">
        <v>4</v>
      </c>
      <c r="D567" s="20">
        <v>4</v>
      </c>
      <c r="E567" s="20">
        <v>4</v>
      </c>
      <c r="F567" s="20"/>
      <c r="G567" s="20"/>
      <c r="H567" s="20"/>
      <c r="I567" s="20">
        <v>169</v>
      </c>
      <c r="J567" s="20"/>
      <c r="K567" s="20">
        <v>52</v>
      </c>
      <c r="L567" s="20"/>
      <c r="M567" s="20">
        <v>117</v>
      </c>
      <c r="N567" s="20"/>
      <c r="O567" s="20">
        <v>117</v>
      </c>
      <c r="P567" s="20"/>
      <c r="Q567" s="20">
        <v>52</v>
      </c>
      <c r="R567" s="20">
        <v>147</v>
      </c>
      <c r="S567" s="20">
        <v>22</v>
      </c>
      <c r="T567" s="20"/>
      <c r="U567" s="20">
        <v>40</v>
      </c>
      <c r="V567" s="20">
        <v>37</v>
      </c>
      <c r="W567" s="20">
        <v>4</v>
      </c>
      <c r="X567" s="20">
        <v>45</v>
      </c>
      <c r="Y567" s="20">
        <v>11</v>
      </c>
      <c r="Z567" s="27">
        <v>40</v>
      </c>
      <c r="AA567" s="27">
        <v>18</v>
      </c>
      <c r="AB567" s="27">
        <v>165</v>
      </c>
      <c r="AC567" s="20">
        <v>1</v>
      </c>
      <c r="AD567" s="20">
        <v>1</v>
      </c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31"/>
      <c r="B568" s="30" t="s">
        <v>337</v>
      </c>
      <c r="C568" s="28" t="s">
        <v>3</v>
      </c>
      <c r="D568" s="20">
        <v>0</v>
      </c>
      <c r="E568" s="20"/>
      <c r="F568" s="20"/>
      <c r="G568" s="20"/>
      <c r="H568" s="20"/>
      <c r="I568" s="20">
        <v>0</v>
      </c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7"/>
      <c r="AA568" s="27"/>
      <c r="AB568" s="27"/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31"/>
      <c r="B569" s="31"/>
      <c r="C569" s="28" t="s">
        <v>5</v>
      </c>
      <c r="D569" s="20">
        <v>0</v>
      </c>
      <c r="E569" s="20"/>
      <c r="F569" s="20"/>
      <c r="G569" s="20"/>
      <c r="H569" s="20"/>
      <c r="I569" s="20">
        <v>0</v>
      </c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7"/>
      <c r="AA569" s="27"/>
      <c r="AB569" s="27"/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31"/>
      <c r="B570" s="31"/>
      <c r="C570" s="28" t="s">
        <v>4</v>
      </c>
      <c r="D570" s="20">
        <v>0</v>
      </c>
      <c r="E570" s="20"/>
      <c r="F570" s="20"/>
      <c r="G570" s="20"/>
      <c r="H570" s="20"/>
      <c r="I570" s="20">
        <v>60</v>
      </c>
      <c r="J570" s="20"/>
      <c r="K570" s="20"/>
      <c r="L570" s="20"/>
      <c r="M570" s="20">
        <v>60</v>
      </c>
      <c r="N570" s="20"/>
      <c r="O570" s="20">
        <v>54</v>
      </c>
      <c r="P570" s="20">
        <v>6</v>
      </c>
      <c r="Q570" s="20"/>
      <c r="R570" s="20">
        <v>52</v>
      </c>
      <c r="S570" s="20">
        <v>8</v>
      </c>
      <c r="T570" s="20"/>
      <c r="U570" s="20">
        <v>25</v>
      </c>
      <c r="V570" s="20">
        <v>25</v>
      </c>
      <c r="W570" s="20">
        <v>8</v>
      </c>
      <c r="X570" s="20">
        <v>46</v>
      </c>
      <c r="Y570" s="20"/>
      <c r="Z570" s="27">
        <v>37</v>
      </c>
      <c r="AA570" s="27">
        <v>15</v>
      </c>
      <c r="AB570" s="27">
        <v>89</v>
      </c>
      <c r="AC570" s="20">
        <v>0</v>
      </c>
      <c r="AD570" s="20"/>
      <c r="AE570" s="20"/>
      <c r="AF570" s="20"/>
      <c r="AG570" s="20"/>
      <c r="AH570" s="20"/>
      <c r="AI570" s="20"/>
      <c r="AJ570" s="20"/>
      <c r="AK570" s="20"/>
      <c r="AL570" s="20"/>
    </row>
    <row r="571" spans="1:38" x14ac:dyDescent="0.25">
      <c r="A571" s="31"/>
      <c r="B571" s="30" t="s">
        <v>333</v>
      </c>
      <c r="C571" s="28" t="s">
        <v>3</v>
      </c>
      <c r="D571" s="20">
        <v>0</v>
      </c>
      <c r="E571" s="20"/>
      <c r="F571" s="20"/>
      <c r="G571" s="20"/>
      <c r="H571" s="20"/>
      <c r="I571" s="20">
        <v>35</v>
      </c>
      <c r="J571" s="20"/>
      <c r="K571" s="20"/>
      <c r="L571" s="20"/>
      <c r="M571" s="20">
        <v>35</v>
      </c>
      <c r="N571" s="20">
        <v>19</v>
      </c>
      <c r="O571" s="20">
        <v>13</v>
      </c>
      <c r="P571" s="20">
        <v>3</v>
      </c>
      <c r="Q571" s="20"/>
      <c r="R571" s="20">
        <v>30</v>
      </c>
      <c r="S571" s="20">
        <v>5</v>
      </c>
      <c r="T571" s="20"/>
      <c r="U571" s="20">
        <v>14</v>
      </c>
      <c r="V571" s="20">
        <v>14</v>
      </c>
      <c r="W571" s="20"/>
      <c r="X571" s="20">
        <v>22</v>
      </c>
      <c r="Y571" s="20">
        <v>4</v>
      </c>
      <c r="Z571" s="27">
        <v>36</v>
      </c>
      <c r="AA571" s="27">
        <v>20</v>
      </c>
      <c r="AB571" s="27">
        <v>9</v>
      </c>
      <c r="AC571" s="20">
        <v>0</v>
      </c>
      <c r="AD571" s="20"/>
      <c r="AE571" s="20"/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31"/>
      <c r="B572" s="31"/>
      <c r="C572" s="28" t="s">
        <v>5</v>
      </c>
      <c r="D572" s="20">
        <v>0</v>
      </c>
      <c r="E572" s="20"/>
      <c r="F572" s="20"/>
      <c r="G572" s="20"/>
      <c r="H572" s="20"/>
      <c r="I572" s="20">
        <v>0</v>
      </c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7"/>
      <c r="AA572" s="27"/>
      <c r="AB572" s="27"/>
      <c r="AC572" s="20">
        <v>0</v>
      </c>
      <c r="AD572" s="20"/>
      <c r="AE572" s="20"/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31"/>
      <c r="B573" s="31"/>
      <c r="C573" s="28" t="s">
        <v>4</v>
      </c>
      <c r="D573" s="20">
        <v>5</v>
      </c>
      <c r="E573" s="20">
        <v>5</v>
      </c>
      <c r="F573" s="20"/>
      <c r="G573" s="20"/>
      <c r="H573" s="20"/>
      <c r="I573" s="20">
        <v>194</v>
      </c>
      <c r="J573" s="20"/>
      <c r="K573" s="20"/>
      <c r="L573" s="20"/>
      <c r="M573" s="20">
        <v>194</v>
      </c>
      <c r="N573" s="20">
        <v>105</v>
      </c>
      <c r="O573" s="20">
        <v>57</v>
      </c>
      <c r="P573" s="20">
        <v>32</v>
      </c>
      <c r="Q573" s="20"/>
      <c r="R573" s="20">
        <v>163</v>
      </c>
      <c r="S573" s="20">
        <v>31</v>
      </c>
      <c r="T573" s="20"/>
      <c r="U573" s="20">
        <v>113</v>
      </c>
      <c r="V573" s="20">
        <v>113</v>
      </c>
      <c r="W573" s="20">
        <v>7</v>
      </c>
      <c r="X573" s="20">
        <v>139</v>
      </c>
      <c r="Y573" s="20">
        <v>53</v>
      </c>
      <c r="Z573" s="27">
        <v>39</v>
      </c>
      <c r="AA573" s="27">
        <v>24</v>
      </c>
      <c r="AB573" s="27">
        <v>89</v>
      </c>
      <c r="AC573" s="20">
        <v>1</v>
      </c>
      <c r="AD573" s="20"/>
      <c r="AE573" s="20"/>
      <c r="AF573" s="20">
        <v>1</v>
      </c>
      <c r="AG573" s="20"/>
      <c r="AH573" s="20"/>
      <c r="AI573" s="20"/>
      <c r="AJ573" s="20"/>
      <c r="AK573" s="20"/>
      <c r="AL573" s="20"/>
    </row>
    <row r="574" spans="1:38" x14ac:dyDescent="0.25">
      <c r="A574" s="31"/>
      <c r="B574" s="30" t="s">
        <v>334</v>
      </c>
      <c r="C574" s="28" t="s">
        <v>3</v>
      </c>
      <c r="D574" s="20">
        <v>0</v>
      </c>
      <c r="E574" s="20"/>
      <c r="F574" s="20"/>
      <c r="G574" s="20"/>
      <c r="H574" s="20"/>
      <c r="I574" s="20">
        <v>0</v>
      </c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7"/>
      <c r="AA574" s="27"/>
      <c r="AB574" s="27"/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31"/>
      <c r="B575" s="31"/>
      <c r="C575" s="28" t="s">
        <v>5</v>
      </c>
      <c r="D575" s="20">
        <v>0</v>
      </c>
      <c r="E575" s="20"/>
      <c r="F575" s="20"/>
      <c r="G575" s="20"/>
      <c r="H575" s="20"/>
      <c r="I575" s="20">
        <v>0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7"/>
      <c r="AA575" s="27"/>
      <c r="AB575" s="27"/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31"/>
      <c r="B576" s="31"/>
      <c r="C576" s="28" t="s">
        <v>4</v>
      </c>
      <c r="D576" s="20">
        <v>0</v>
      </c>
      <c r="E576" s="20"/>
      <c r="F576" s="20"/>
      <c r="G576" s="20"/>
      <c r="H576" s="20"/>
      <c r="I576" s="20">
        <v>5</v>
      </c>
      <c r="J576" s="20"/>
      <c r="K576" s="20"/>
      <c r="L576" s="20"/>
      <c r="M576" s="20">
        <v>5</v>
      </c>
      <c r="N576" s="20">
        <v>5</v>
      </c>
      <c r="O576" s="20"/>
      <c r="P576" s="20"/>
      <c r="Q576" s="20"/>
      <c r="R576" s="20">
        <v>5</v>
      </c>
      <c r="S576" s="20"/>
      <c r="T576" s="20"/>
      <c r="U576" s="20">
        <v>4</v>
      </c>
      <c r="V576" s="20">
        <v>4</v>
      </c>
      <c r="W576" s="20"/>
      <c r="X576" s="20">
        <v>5</v>
      </c>
      <c r="Y576" s="20">
        <v>5</v>
      </c>
      <c r="Z576" s="27">
        <v>30</v>
      </c>
      <c r="AA576" s="27">
        <v>10</v>
      </c>
      <c r="AB576" s="27">
        <v>75</v>
      </c>
      <c r="AC576" s="20">
        <v>0</v>
      </c>
      <c r="AD576" s="20"/>
      <c r="AE576" s="20"/>
      <c r="AF576" s="20"/>
      <c r="AG576" s="20"/>
      <c r="AH576" s="20"/>
      <c r="AI576" s="20"/>
      <c r="AJ576" s="20"/>
      <c r="AK576" s="20"/>
      <c r="AL576" s="20"/>
    </row>
    <row r="577" spans="1:38" x14ac:dyDescent="0.25">
      <c r="A577" s="31"/>
      <c r="B577" s="30" t="s">
        <v>345</v>
      </c>
      <c r="C577" s="28" t="s">
        <v>3</v>
      </c>
      <c r="D577" s="20">
        <v>0</v>
      </c>
      <c r="E577" s="20"/>
      <c r="F577" s="20"/>
      <c r="G577" s="20"/>
      <c r="H577" s="20"/>
      <c r="I577" s="20">
        <v>0</v>
      </c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7"/>
      <c r="AA577" s="27"/>
      <c r="AB577" s="27"/>
      <c r="AC577" s="20">
        <v>0</v>
      </c>
      <c r="AD577" s="20"/>
      <c r="AE577" s="20"/>
      <c r="AF577" s="20"/>
      <c r="AG577" s="20"/>
      <c r="AH577" s="20"/>
      <c r="AI577" s="20"/>
      <c r="AJ577" s="20"/>
      <c r="AK577" s="20"/>
      <c r="AL577" s="20"/>
    </row>
    <row r="578" spans="1:38" x14ac:dyDescent="0.25">
      <c r="A578" s="31"/>
      <c r="B578" s="31"/>
      <c r="C578" s="28" t="s">
        <v>5</v>
      </c>
      <c r="D578" s="20">
        <v>0</v>
      </c>
      <c r="E578" s="20"/>
      <c r="F578" s="20"/>
      <c r="G578" s="20"/>
      <c r="H578" s="20"/>
      <c r="I578" s="20">
        <v>0</v>
      </c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7"/>
      <c r="AA578" s="27"/>
      <c r="AB578" s="27"/>
      <c r="AC578" s="20">
        <v>0</v>
      </c>
      <c r="AD578" s="20"/>
      <c r="AE578" s="20"/>
      <c r="AF578" s="20"/>
      <c r="AG578" s="20"/>
      <c r="AH578" s="20"/>
      <c r="AI578" s="20"/>
      <c r="AJ578" s="20"/>
      <c r="AK578" s="20"/>
      <c r="AL578" s="20"/>
    </row>
    <row r="579" spans="1:38" x14ac:dyDescent="0.25">
      <c r="A579" s="31"/>
      <c r="B579" s="31"/>
      <c r="C579" s="28" t="s">
        <v>4</v>
      </c>
      <c r="D579" s="20">
        <v>1</v>
      </c>
      <c r="E579" s="20"/>
      <c r="F579" s="20"/>
      <c r="G579" s="20"/>
      <c r="H579" s="20">
        <v>1</v>
      </c>
      <c r="I579" s="20">
        <v>14</v>
      </c>
      <c r="J579" s="20"/>
      <c r="K579" s="20"/>
      <c r="L579" s="20"/>
      <c r="M579" s="20">
        <v>14</v>
      </c>
      <c r="N579" s="20">
        <v>3</v>
      </c>
      <c r="O579" s="20">
        <v>11</v>
      </c>
      <c r="P579" s="20"/>
      <c r="Q579" s="20"/>
      <c r="R579" s="20">
        <v>14</v>
      </c>
      <c r="S579" s="20"/>
      <c r="T579" s="20"/>
      <c r="U579" s="20">
        <v>7</v>
      </c>
      <c r="V579" s="20">
        <v>7</v>
      </c>
      <c r="W579" s="20">
        <v>4</v>
      </c>
      <c r="X579" s="20">
        <v>8</v>
      </c>
      <c r="Y579" s="20"/>
      <c r="Z579" s="27">
        <v>38</v>
      </c>
      <c r="AA579" s="27">
        <v>12</v>
      </c>
      <c r="AB579" s="27">
        <v>95</v>
      </c>
      <c r="AC579" s="20">
        <v>1</v>
      </c>
      <c r="AD579" s="20"/>
      <c r="AE579" s="20"/>
      <c r="AF579" s="20"/>
      <c r="AG579" s="20"/>
      <c r="AH579" s="20">
        <v>1</v>
      </c>
      <c r="AI579" s="20"/>
      <c r="AJ579" s="20"/>
      <c r="AK579" s="20"/>
      <c r="AL579" s="20"/>
    </row>
    <row r="580" spans="1:38" x14ac:dyDescent="0.25">
      <c r="A580" s="31"/>
      <c r="B580" s="30" t="s">
        <v>352</v>
      </c>
      <c r="C580" s="28" t="s">
        <v>3</v>
      </c>
      <c r="D580" s="20">
        <v>0</v>
      </c>
      <c r="E580" s="20"/>
      <c r="F580" s="20"/>
      <c r="G580" s="20"/>
      <c r="H580" s="20"/>
      <c r="I580" s="20">
        <v>0</v>
      </c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7"/>
      <c r="AA580" s="27"/>
      <c r="AB580" s="27"/>
      <c r="AC580" s="20">
        <v>0</v>
      </c>
      <c r="AD580" s="20"/>
      <c r="AE580" s="20"/>
      <c r="AF580" s="20"/>
      <c r="AG580" s="20"/>
      <c r="AH580" s="20"/>
      <c r="AI580" s="20"/>
      <c r="AJ580" s="20"/>
      <c r="AK580" s="20"/>
      <c r="AL580" s="20"/>
    </row>
    <row r="581" spans="1:38" x14ac:dyDescent="0.25">
      <c r="A581" s="31"/>
      <c r="B581" s="31"/>
      <c r="C581" s="28" t="s">
        <v>5</v>
      </c>
      <c r="D581" s="20">
        <v>0</v>
      </c>
      <c r="E581" s="20"/>
      <c r="F581" s="20"/>
      <c r="G581" s="20"/>
      <c r="H581" s="20"/>
      <c r="I581" s="20">
        <v>0</v>
      </c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7"/>
      <c r="AA581" s="27"/>
      <c r="AB581" s="27"/>
      <c r="AC581" s="20">
        <v>0</v>
      </c>
      <c r="AD581" s="20"/>
      <c r="AE581" s="20"/>
      <c r="AF581" s="20"/>
      <c r="AG581" s="20"/>
      <c r="AH581" s="20"/>
      <c r="AI581" s="20"/>
      <c r="AJ581" s="20"/>
      <c r="AK581" s="20"/>
      <c r="AL581" s="20"/>
    </row>
    <row r="582" spans="1:38" x14ac:dyDescent="0.25">
      <c r="A582" s="31"/>
      <c r="B582" s="31"/>
      <c r="C582" s="28" t="s">
        <v>4</v>
      </c>
      <c r="D582" s="20">
        <v>0</v>
      </c>
      <c r="E582" s="20"/>
      <c r="F582" s="20"/>
      <c r="G582" s="20"/>
      <c r="H582" s="20"/>
      <c r="I582" s="20">
        <v>24</v>
      </c>
      <c r="J582" s="20"/>
      <c r="K582" s="20"/>
      <c r="L582" s="20"/>
      <c r="M582" s="20">
        <v>24</v>
      </c>
      <c r="N582" s="20"/>
      <c r="O582" s="20">
        <v>6</v>
      </c>
      <c r="P582" s="20">
        <v>18</v>
      </c>
      <c r="Q582" s="20"/>
      <c r="R582" s="20">
        <v>20</v>
      </c>
      <c r="S582" s="20">
        <v>4</v>
      </c>
      <c r="T582" s="20"/>
      <c r="U582" s="20">
        <v>15</v>
      </c>
      <c r="V582" s="20">
        <v>15</v>
      </c>
      <c r="W582" s="20"/>
      <c r="X582" s="20">
        <v>17</v>
      </c>
      <c r="Y582" s="20">
        <v>5</v>
      </c>
      <c r="Z582" s="27">
        <v>40</v>
      </c>
      <c r="AA582" s="27">
        <v>17</v>
      </c>
      <c r="AB582" s="27">
        <v>97</v>
      </c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31"/>
      <c r="B583" s="30" t="s">
        <v>354</v>
      </c>
      <c r="C583" s="28" t="s">
        <v>3</v>
      </c>
      <c r="D583" s="20">
        <v>0</v>
      </c>
      <c r="E583" s="20"/>
      <c r="F583" s="20"/>
      <c r="G583" s="20"/>
      <c r="H583" s="20"/>
      <c r="I583" s="20">
        <v>0</v>
      </c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7"/>
      <c r="AA583" s="27"/>
      <c r="AB583" s="27"/>
      <c r="AC583" s="20">
        <v>0</v>
      </c>
      <c r="AD583" s="20"/>
      <c r="AE583" s="20"/>
      <c r="AF583" s="20"/>
      <c r="AG583" s="20"/>
      <c r="AH583" s="20"/>
      <c r="AI583" s="20"/>
      <c r="AJ583" s="20"/>
      <c r="AK583" s="20"/>
      <c r="AL583" s="20"/>
    </row>
    <row r="584" spans="1:38" x14ac:dyDescent="0.25">
      <c r="A584" s="31"/>
      <c r="B584" s="31"/>
      <c r="C584" s="28" t="s">
        <v>5</v>
      </c>
      <c r="D584" s="20">
        <v>0</v>
      </c>
      <c r="E584" s="20"/>
      <c r="F584" s="20"/>
      <c r="G584" s="20"/>
      <c r="H584" s="20"/>
      <c r="I584" s="20">
        <v>0</v>
      </c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7"/>
      <c r="AA584" s="27"/>
      <c r="AB584" s="27"/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31"/>
      <c r="B585" s="31"/>
      <c r="C585" s="28" t="s">
        <v>4</v>
      </c>
      <c r="D585" s="20">
        <v>10</v>
      </c>
      <c r="E585" s="20">
        <v>10</v>
      </c>
      <c r="F585" s="20"/>
      <c r="G585" s="20"/>
      <c r="H585" s="20"/>
      <c r="I585" s="20">
        <v>10</v>
      </c>
      <c r="J585" s="20"/>
      <c r="K585" s="20"/>
      <c r="L585" s="20"/>
      <c r="M585" s="20">
        <v>10</v>
      </c>
      <c r="N585" s="20">
        <v>7</v>
      </c>
      <c r="O585" s="20">
        <v>3</v>
      </c>
      <c r="P585" s="20"/>
      <c r="Q585" s="20"/>
      <c r="R585" s="20">
        <v>8</v>
      </c>
      <c r="S585" s="20">
        <v>2</v>
      </c>
      <c r="T585" s="20">
        <v>1</v>
      </c>
      <c r="U585" s="20">
        <v>5</v>
      </c>
      <c r="V585" s="20">
        <v>5</v>
      </c>
      <c r="W585" s="20"/>
      <c r="X585" s="20"/>
      <c r="Y585" s="20"/>
      <c r="Z585" s="27">
        <v>42</v>
      </c>
      <c r="AA585" s="27">
        <v>22</v>
      </c>
      <c r="AB585" s="27">
        <v>100</v>
      </c>
      <c r="AC585" s="20">
        <v>0</v>
      </c>
      <c r="AD585" s="20"/>
      <c r="AE585" s="20"/>
      <c r="AF585" s="20"/>
      <c r="AG585" s="20"/>
      <c r="AH585" s="20"/>
      <c r="AI585" s="20"/>
      <c r="AJ585" s="20"/>
      <c r="AK585" s="20"/>
      <c r="AL585" s="20"/>
    </row>
    <row r="586" spans="1:38" x14ac:dyDescent="0.25">
      <c r="A586" s="31"/>
      <c r="B586" s="30" t="s">
        <v>360</v>
      </c>
      <c r="C586" s="28" t="s">
        <v>3</v>
      </c>
      <c r="D586" s="20">
        <v>0</v>
      </c>
      <c r="E586" s="20"/>
      <c r="F586" s="20"/>
      <c r="G586" s="20"/>
      <c r="H586" s="20"/>
      <c r="I586" s="20">
        <v>0</v>
      </c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7"/>
      <c r="AA586" s="27"/>
      <c r="AB586" s="27"/>
      <c r="AC586" s="20"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</row>
    <row r="587" spans="1:38" x14ac:dyDescent="0.25">
      <c r="A587" s="31"/>
      <c r="B587" s="31"/>
      <c r="C587" s="28" t="s">
        <v>5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7"/>
      <c r="AA587" s="27"/>
      <c r="AB587" s="27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31"/>
      <c r="B588" s="31"/>
      <c r="C588" s="28" t="s">
        <v>4</v>
      </c>
      <c r="D588" s="20">
        <v>0</v>
      </c>
      <c r="E588" s="20"/>
      <c r="F588" s="20"/>
      <c r="G588" s="20"/>
      <c r="H588" s="20"/>
      <c r="I588" s="20">
        <v>3</v>
      </c>
      <c r="J588" s="20"/>
      <c r="K588" s="20"/>
      <c r="L588" s="20"/>
      <c r="M588" s="20">
        <v>3</v>
      </c>
      <c r="N588" s="20">
        <v>1</v>
      </c>
      <c r="O588" s="20">
        <v>2</v>
      </c>
      <c r="P588" s="20"/>
      <c r="Q588" s="20"/>
      <c r="R588" s="20">
        <v>3</v>
      </c>
      <c r="S588" s="20"/>
      <c r="T588" s="20"/>
      <c r="U588" s="20">
        <v>3</v>
      </c>
      <c r="V588" s="20">
        <v>3</v>
      </c>
      <c r="W588" s="20"/>
      <c r="X588" s="20">
        <v>2</v>
      </c>
      <c r="Y588" s="20">
        <v>1</v>
      </c>
      <c r="Z588" s="27">
        <v>40</v>
      </c>
      <c r="AA588" s="27">
        <v>22</v>
      </c>
      <c r="AB588" s="27">
        <v>152</v>
      </c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31"/>
      <c r="B589" s="30" t="s">
        <v>363</v>
      </c>
      <c r="C589" s="28" t="s">
        <v>3</v>
      </c>
      <c r="D589" s="20">
        <v>2</v>
      </c>
      <c r="E589" s="20"/>
      <c r="F589" s="20"/>
      <c r="G589" s="20"/>
      <c r="H589" s="20"/>
      <c r="I589" s="20">
        <v>2</v>
      </c>
      <c r="J589" s="20"/>
      <c r="K589" s="20"/>
      <c r="L589" s="20"/>
      <c r="M589" s="20">
        <v>2</v>
      </c>
      <c r="N589" s="20">
        <v>2</v>
      </c>
      <c r="O589" s="20"/>
      <c r="P589" s="20"/>
      <c r="Q589" s="20"/>
      <c r="R589" s="20">
        <v>2</v>
      </c>
      <c r="S589" s="20"/>
      <c r="T589" s="20">
        <v>0</v>
      </c>
      <c r="U589" s="20">
        <v>1</v>
      </c>
      <c r="V589" s="20"/>
      <c r="W589" s="20"/>
      <c r="X589" s="20"/>
      <c r="Y589" s="20"/>
      <c r="Z589" s="27">
        <v>30</v>
      </c>
      <c r="AA589" s="27">
        <v>10</v>
      </c>
      <c r="AB589" s="27">
        <v>10</v>
      </c>
      <c r="AC589" s="20">
        <v>0</v>
      </c>
      <c r="AD589" s="20"/>
      <c r="AE589" s="20"/>
      <c r="AF589" s="20"/>
      <c r="AG589" s="20"/>
      <c r="AH589" s="20"/>
      <c r="AI589" s="20"/>
      <c r="AJ589" s="20"/>
      <c r="AK589" s="20"/>
      <c r="AL589" s="20"/>
    </row>
    <row r="590" spans="1:38" x14ac:dyDescent="0.25">
      <c r="A590" s="31"/>
      <c r="B590" s="31"/>
      <c r="C590" s="28" t="s">
        <v>5</v>
      </c>
      <c r="D590" s="20">
        <v>0</v>
      </c>
      <c r="E590" s="20"/>
      <c r="F590" s="20"/>
      <c r="G590" s="20"/>
      <c r="H590" s="20"/>
      <c r="I590" s="20">
        <v>0</v>
      </c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7"/>
      <c r="AA590" s="27"/>
      <c r="AB590" s="27"/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31"/>
      <c r="B591" s="31"/>
      <c r="C591" s="28" t="s">
        <v>4</v>
      </c>
      <c r="D591" s="20">
        <v>0</v>
      </c>
      <c r="E591" s="20"/>
      <c r="F591" s="20"/>
      <c r="G591" s="20"/>
      <c r="H591" s="20"/>
      <c r="I591" s="20">
        <v>11</v>
      </c>
      <c r="J591" s="20"/>
      <c r="K591" s="20"/>
      <c r="L591" s="20"/>
      <c r="M591" s="20">
        <v>11</v>
      </c>
      <c r="N591" s="20">
        <v>3</v>
      </c>
      <c r="O591" s="20">
        <v>8</v>
      </c>
      <c r="P591" s="20"/>
      <c r="Q591" s="20"/>
      <c r="R591" s="20">
        <v>11</v>
      </c>
      <c r="S591" s="20"/>
      <c r="T591" s="20">
        <v>0</v>
      </c>
      <c r="U591" s="20">
        <v>3</v>
      </c>
      <c r="V591" s="20">
        <v>3</v>
      </c>
      <c r="W591" s="20"/>
      <c r="X591" s="20">
        <v>2</v>
      </c>
      <c r="Y591" s="20"/>
      <c r="Z591" s="27">
        <v>41</v>
      </c>
      <c r="AA591" s="27">
        <v>19</v>
      </c>
      <c r="AB591" s="27">
        <v>100</v>
      </c>
      <c r="AC591" s="20">
        <v>0</v>
      </c>
      <c r="AD591" s="20"/>
      <c r="AE591" s="20"/>
      <c r="AF591" s="20"/>
      <c r="AG591" s="20"/>
      <c r="AH591" s="20"/>
      <c r="AI591" s="20"/>
      <c r="AJ591" s="20"/>
      <c r="AK591" s="20"/>
      <c r="AL591" s="20"/>
    </row>
    <row r="592" spans="1:38" x14ac:dyDescent="0.25">
      <c r="A592" s="31"/>
      <c r="B592" s="30" t="s">
        <v>365</v>
      </c>
      <c r="C592" s="28" t="s">
        <v>3</v>
      </c>
      <c r="D592" s="20">
        <v>0</v>
      </c>
      <c r="E592" s="20"/>
      <c r="F592" s="20"/>
      <c r="G592" s="20"/>
      <c r="H592" s="20"/>
      <c r="I592" s="20">
        <v>0</v>
      </c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7"/>
      <c r="AA592" s="27"/>
      <c r="AB592" s="27"/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31"/>
      <c r="B593" s="31"/>
      <c r="C593" s="28" t="s">
        <v>5</v>
      </c>
      <c r="D593" s="20">
        <v>0</v>
      </c>
      <c r="E593" s="20"/>
      <c r="F593" s="20"/>
      <c r="G593" s="20"/>
      <c r="H593" s="20"/>
      <c r="I593" s="20">
        <v>0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7"/>
      <c r="AA593" s="27"/>
      <c r="AB593" s="27"/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31"/>
      <c r="B594" s="31"/>
      <c r="C594" s="28" t="s">
        <v>4</v>
      </c>
      <c r="D594" s="20">
        <v>0</v>
      </c>
      <c r="E594" s="20"/>
      <c r="F594" s="20"/>
      <c r="G594" s="20"/>
      <c r="H594" s="20"/>
      <c r="I594" s="20">
        <v>15</v>
      </c>
      <c r="J594" s="20"/>
      <c r="K594" s="20"/>
      <c r="L594" s="20"/>
      <c r="M594" s="20">
        <v>15</v>
      </c>
      <c r="N594" s="20">
        <v>15</v>
      </c>
      <c r="O594" s="20"/>
      <c r="P594" s="20"/>
      <c r="Q594" s="20"/>
      <c r="R594" s="20">
        <v>14</v>
      </c>
      <c r="S594" s="20">
        <v>1</v>
      </c>
      <c r="T594" s="20"/>
      <c r="U594" s="20">
        <v>9</v>
      </c>
      <c r="V594" s="20">
        <v>9</v>
      </c>
      <c r="W594" s="20">
        <v>1</v>
      </c>
      <c r="X594" s="20">
        <v>9</v>
      </c>
      <c r="Y594" s="20">
        <v>2</v>
      </c>
      <c r="Z594" s="27">
        <v>40</v>
      </c>
      <c r="AA594" s="27">
        <v>16</v>
      </c>
      <c r="AB594" s="27">
        <v>106</v>
      </c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31"/>
      <c r="B595" s="30" t="s">
        <v>367</v>
      </c>
      <c r="C595" s="28" t="s">
        <v>3</v>
      </c>
      <c r="D595" s="20">
        <v>0</v>
      </c>
      <c r="E595" s="20"/>
      <c r="F595" s="20"/>
      <c r="G595" s="20"/>
      <c r="H595" s="20"/>
      <c r="I595" s="20">
        <v>0</v>
      </c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7"/>
      <c r="AA595" s="27"/>
      <c r="AB595" s="27"/>
      <c r="AC595" s="20">
        <v>0</v>
      </c>
      <c r="AD595" s="20"/>
      <c r="AE595" s="20"/>
      <c r="AF595" s="20"/>
      <c r="AG595" s="20"/>
      <c r="AH595" s="20"/>
      <c r="AI595" s="20"/>
      <c r="AJ595" s="20"/>
      <c r="AK595" s="20"/>
      <c r="AL595" s="20"/>
    </row>
    <row r="596" spans="1:38" x14ac:dyDescent="0.25">
      <c r="A596" s="31"/>
      <c r="B596" s="31"/>
      <c r="C596" s="28" t="s">
        <v>5</v>
      </c>
      <c r="D596" s="20">
        <v>0</v>
      </c>
      <c r="E596" s="20"/>
      <c r="F596" s="20"/>
      <c r="G596" s="20"/>
      <c r="H596" s="20"/>
      <c r="I596" s="20">
        <v>0</v>
      </c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7"/>
      <c r="AA596" s="27"/>
      <c r="AB596" s="27"/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31"/>
      <c r="B597" s="31"/>
      <c r="C597" s="28" t="s">
        <v>4</v>
      </c>
      <c r="D597" s="20">
        <v>0</v>
      </c>
      <c r="E597" s="20"/>
      <c r="F597" s="20"/>
      <c r="G597" s="20"/>
      <c r="H597" s="20"/>
      <c r="I597" s="20">
        <v>1</v>
      </c>
      <c r="J597" s="20"/>
      <c r="K597" s="20"/>
      <c r="L597" s="20"/>
      <c r="M597" s="20">
        <v>1</v>
      </c>
      <c r="N597" s="20">
        <v>1</v>
      </c>
      <c r="O597" s="20"/>
      <c r="P597" s="20"/>
      <c r="Q597" s="20"/>
      <c r="R597" s="20">
        <v>1</v>
      </c>
      <c r="S597" s="20"/>
      <c r="T597" s="20"/>
      <c r="U597" s="20"/>
      <c r="V597" s="20"/>
      <c r="W597" s="20"/>
      <c r="X597" s="20">
        <v>1</v>
      </c>
      <c r="Y597" s="20">
        <v>1</v>
      </c>
      <c r="Z597" s="27">
        <v>37</v>
      </c>
      <c r="AA597" s="27">
        <v>5</v>
      </c>
      <c r="AB597" s="27">
        <v>130</v>
      </c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31"/>
      <c r="B598" s="30" t="s">
        <v>369</v>
      </c>
      <c r="C598" s="28" t="s">
        <v>3</v>
      </c>
      <c r="D598" s="20">
        <v>0</v>
      </c>
      <c r="E598" s="20"/>
      <c r="F598" s="20"/>
      <c r="G598" s="20"/>
      <c r="H598" s="20"/>
      <c r="I598" s="20">
        <v>0</v>
      </c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7"/>
      <c r="AA598" s="27"/>
      <c r="AB598" s="27"/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31"/>
      <c r="B599" s="31"/>
      <c r="C599" s="28" t="s">
        <v>5</v>
      </c>
      <c r="D599" s="20">
        <v>0</v>
      </c>
      <c r="E599" s="20"/>
      <c r="F599" s="20"/>
      <c r="G599" s="20"/>
      <c r="H599" s="20"/>
      <c r="I599" s="20">
        <v>0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7"/>
      <c r="AA599" s="27"/>
      <c r="AB599" s="27"/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31"/>
      <c r="B600" s="31"/>
      <c r="C600" s="28" t="s">
        <v>4</v>
      </c>
      <c r="D600" s="20">
        <v>0</v>
      </c>
      <c r="E600" s="20"/>
      <c r="F600" s="20"/>
      <c r="G600" s="20"/>
      <c r="H600" s="20"/>
      <c r="I600" s="20">
        <v>0</v>
      </c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7"/>
      <c r="AA600" s="27"/>
      <c r="AB600" s="27"/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31"/>
      <c r="B601" s="30" t="s">
        <v>371</v>
      </c>
      <c r="C601" s="28" t="s">
        <v>3</v>
      </c>
      <c r="D601" s="20">
        <v>0</v>
      </c>
      <c r="E601" s="20"/>
      <c r="F601" s="20"/>
      <c r="G601" s="20"/>
      <c r="H601" s="20"/>
      <c r="I601" s="20">
        <v>0</v>
      </c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7"/>
      <c r="AA601" s="27"/>
      <c r="AB601" s="27"/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31"/>
      <c r="B602" s="31"/>
      <c r="C602" s="28" t="s">
        <v>5</v>
      </c>
      <c r="D602" s="20">
        <v>0</v>
      </c>
      <c r="E602" s="20"/>
      <c r="F602" s="20"/>
      <c r="G602" s="20"/>
      <c r="H602" s="20"/>
      <c r="I602" s="20">
        <v>0</v>
      </c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7"/>
      <c r="AA602" s="27"/>
      <c r="AB602" s="27"/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31"/>
      <c r="B603" s="31"/>
      <c r="C603" s="28" t="s">
        <v>4</v>
      </c>
      <c r="D603" s="20">
        <v>0</v>
      </c>
      <c r="E603" s="20"/>
      <c r="F603" s="20"/>
      <c r="G603" s="20"/>
      <c r="H603" s="20"/>
      <c r="I603" s="20">
        <v>17</v>
      </c>
      <c r="J603" s="20"/>
      <c r="K603" s="20"/>
      <c r="L603" s="20"/>
      <c r="M603" s="20">
        <v>17</v>
      </c>
      <c r="N603" s="20">
        <v>8</v>
      </c>
      <c r="O603" s="20">
        <v>9</v>
      </c>
      <c r="P603" s="20"/>
      <c r="Q603" s="20"/>
      <c r="R603" s="20">
        <v>16</v>
      </c>
      <c r="S603" s="20">
        <v>1</v>
      </c>
      <c r="T603" s="20"/>
      <c r="U603" s="20">
        <v>3</v>
      </c>
      <c r="V603" s="20">
        <v>3</v>
      </c>
      <c r="W603" s="20"/>
      <c r="X603" s="20">
        <v>11</v>
      </c>
      <c r="Y603" s="20">
        <v>1</v>
      </c>
      <c r="Z603" s="27">
        <v>35</v>
      </c>
      <c r="AA603" s="27">
        <v>18</v>
      </c>
      <c r="AB603" s="27">
        <v>95</v>
      </c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>
        <v>0</v>
      </c>
    </row>
    <row r="604" spans="1:38" x14ac:dyDescent="0.25">
      <c r="A604" s="31"/>
      <c r="B604" s="30" t="s">
        <v>343</v>
      </c>
      <c r="C604" s="28" t="s">
        <v>3</v>
      </c>
      <c r="D604" s="20">
        <v>0</v>
      </c>
      <c r="E604" s="20"/>
      <c r="F604" s="20"/>
      <c r="G604" s="20"/>
      <c r="H604" s="20"/>
      <c r="I604" s="20">
        <v>0</v>
      </c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7"/>
      <c r="AA604" s="27"/>
      <c r="AB604" s="27"/>
      <c r="AC604" s="20">
        <v>0</v>
      </c>
      <c r="AD604" s="20"/>
      <c r="AE604" s="20"/>
      <c r="AF604" s="20"/>
      <c r="AG604" s="20"/>
      <c r="AH604" s="20"/>
      <c r="AI604" s="20"/>
      <c r="AJ604" s="20"/>
      <c r="AK604" s="20"/>
      <c r="AL604" s="20"/>
    </row>
    <row r="605" spans="1:38" x14ac:dyDescent="0.25">
      <c r="A605" s="31"/>
      <c r="B605" s="31"/>
      <c r="C605" s="28" t="s">
        <v>5</v>
      </c>
      <c r="D605" s="20">
        <v>0</v>
      </c>
      <c r="E605" s="20"/>
      <c r="F605" s="20"/>
      <c r="G605" s="20"/>
      <c r="H605" s="20"/>
      <c r="I605" s="20">
        <v>0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7"/>
      <c r="AA605" s="27"/>
      <c r="AB605" s="27"/>
      <c r="AC605" s="20">
        <v>0</v>
      </c>
      <c r="AD605" s="20"/>
      <c r="AE605" s="20"/>
      <c r="AF605" s="20"/>
      <c r="AG605" s="20"/>
      <c r="AH605" s="20"/>
      <c r="AI605" s="20"/>
      <c r="AJ605" s="20"/>
      <c r="AK605" s="20"/>
      <c r="AL605" s="20"/>
    </row>
    <row r="606" spans="1:38" x14ac:dyDescent="0.25">
      <c r="A606" s="31"/>
      <c r="B606" s="31"/>
      <c r="C606" s="28" t="s">
        <v>4</v>
      </c>
      <c r="D606" s="20">
        <v>9</v>
      </c>
      <c r="E606" s="20">
        <v>9</v>
      </c>
      <c r="F606" s="20"/>
      <c r="G606" s="20"/>
      <c r="H606" s="20"/>
      <c r="I606" s="20">
        <v>9</v>
      </c>
      <c r="J606" s="20"/>
      <c r="K606" s="20"/>
      <c r="L606" s="20"/>
      <c r="M606" s="20">
        <v>9</v>
      </c>
      <c r="N606" s="20"/>
      <c r="O606" s="20">
        <v>9</v>
      </c>
      <c r="P606" s="20"/>
      <c r="Q606" s="20"/>
      <c r="R606" s="20">
        <v>7</v>
      </c>
      <c r="S606" s="20">
        <v>2</v>
      </c>
      <c r="T606" s="20"/>
      <c r="U606" s="20">
        <v>4</v>
      </c>
      <c r="V606" s="20">
        <v>4</v>
      </c>
      <c r="W606" s="20"/>
      <c r="X606" s="20">
        <v>5</v>
      </c>
      <c r="Y606" s="20">
        <v>2</v>
      </c>
      <c r="Z606" s="27">
        <v>37</v>
      </c>
      <c r="AA606" s="27">
        <v>22</v>
      </c>
      <c r="AB606" s="27">
        <v>137</v>
      </c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31"/>
      <c r="B607" s="30" t="s">
        <v>528</v>
      </c>
      <c r="C607" s="28" t="s">
        <v>3</v>
      </c>
      <c r="D607" s="20">
        <v>0</v>
      </c>
      <c r="E607" s="20"/>
      <c r="F607" s="20"/>
      <c r="G607" s="20"/>
      <c r="H607" s="20"/>
      <c r="I607" s="20">
        <v>0</v>
      </c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7"/>
      <c r="AA607" s="27"/>
      <c r="AB607" s="27"/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31"/>
      <c r="B608" s="31"/>
      <c r="C608" s="28" t="s">
        <v>5</v>
      </c>
      <c r="D608" s="20">
        <v>0</v>
      </c>
      <c r="E608" s="20"/>
      <c r="F608" s="20"/>
      <c r="G608" s="20"/>
      <c r="H608" s="20"/>
      <c r="I608" s="20">
        <v>0</v>
      </c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7"/>
      <c r="AA608" s="27"/>
      <c r="AB608" s="27"/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31"/>
      <c r="B609" s="31"/>
      <c r="C609" s="28" t="s">
        <v>4</v>
      </c>
      <c r="D609" s="20">
        <v>2</v>
      </c>
      <c r="E609" s="20">
        <v>2</v>
      </c>
      <c r="F609" s="20"/>
      <c r="G609" s="20"/>
      <c r="H609" s="20"/>
      <c r="I609" s="20">
        <v>28</v>
      </c>
      <c r="J609" s="20"/>
      <c r="K609" s="20"/>
      <c r="L609" s="20"/>
      <c r="M609" s="20">
        <v>28</v>
      </c>
      <c r="N609" s="20">
        <v>17</v>
      </c>
      <c r="O609" s="20"/>
      <c r="P609" s="20">
        <v>11</v>
      </c>
      <c r="Q609" s="20"/>
      <c r="R609" s="20">
        <v>27</v>
      </c>
      <c r="S609" s="20">
        <v>1</v>
      </c>
      <c r="T609" s="20"/>
      <c r="U609" s="20">
        <v>18</v>
      </c>
      <c r="V609" s="20">
        <v>18</v>
      </c>
      <c r="W609" s="20">
        <v>2</v>
      </c>
      <c r="X609" s="20">
        <v>27</v>
      </c>
      <c r="Y609" s="20">
        <v>10</v>
      </c>
      <c r="Z609" s="27">
        <v>30</v>
      </c>
      <c r="AA609" s="27">
        <v>30</v>
      </c>
      <c r="AB609" s="27">
        <v>68</v>
      </c>
      <c r="AC609" s="20">
        <v>1</v>
      </c>
      <c r="AD609" s="20"/>
      <c r="AE609" s="20"/>
      <c r="AF609" s="20"/>
      <c r="AG609" s="20"/>
      <c r="AH609" s="20"/>
      <c r="AI609" s="20"/>
      <c r="AJ609" s="20">
        <v>1</v>
      </c>
      <c r="AK609" s="20"/>
      <c r="AL609" s="20"/>
    </row>
    <row r="610" spans="1:38" x14ac:dyDescent="0.25">
      <c r="A610" s="31"/>
      <c r="B610" s="30" t="s">
        <v>529</v>
      </c>
      <c r="C610" s="28" t="s">
        <v>3</v>
      </c>
      <c r="D610" s="20">
        <v>0</v>
      </c>
      <c r="E610" s="20"/>
      <c r="F610" s="20"/>
      <c r="G610" s="20"/>
      <c r="H610" s="20"/>
      <c r="I610" s="20">
        <v>0</v>
      </c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7"/>
      <c r="AA610" s="27"/>
      <c r="AB610" s="27"/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31"/>
      <c r="B611" s="31"/>
      <c r="C611" s="28" t="s">
        <v>5</v>
      </c>
      <c r="D611" s="20">
        <v>0</v>
      </c>
      <c r="E611" s="20"/>
      <c r="F611" s="20"/>
      <c r="G611" s="20"/>
      <c r="H611" s="20"/>
      <c r="I611" s="20">
        <v>0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7"/>
      <c r="AA611" s="27"/>
      <c r="AB611" s="27"/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31"/>
      <c r="B612" s="31"/>
      <c r="C612" s="28" t="s">
        <v>4</v>
      </c>
      <c r="D612" s="20">
        <v>1</v>
      </c>
      <c r="E612" s="20">
        <v>1</v>
      </c>
      <c r="F612" s="20"/>
      <c r="G612" s="20"/>
      <c r="H612" s="20"/>
      <c r="I612" s="20">
        <v>7</v>
      </c>
      <c r="J612" s="20"/>
      <c r="K612" s="20"/>
      <c r="L612" s="20"/>
      <c r="M612" s="20">
        <v>7</v>
      </c>
      <c r="N612" s="20">
        <v>7</v>
      </c>
      <c r="O612" s="20"/>
      <c r="P612" s="20"/>
      <c r="Q612" s="20"/>
      <c r="R612" s="20">
        <v>6</v>
      </c>
      <c r="S612" s="20">
        <v>1</v>
      </c>
      <c r="T612" s="20"/>
      <c r="U612" s="20">
        <v>3</v>
      </c>
      <c r="V612" s="20">
        <v>3</v>
      </c>
      <c r="W612" s="20">
        <v>2</v>
      </c>
      <c r="X612" s="20">
        <v>6</v>
      </c>
      <c r="Y612" s="20">
        <v>1</v>
      </c>
      <c r="Z612" s="27">
        <v>45</v>
      </c>
      <c r="AA612" s="27">
        <v>20</v>
      </c>
      <c r="AB612" s="27">
        <v>93</v>
      </c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30" t="s">
        <v>95</v>
      </c>
      <c r="B613" s="30" t="s">
        <v>457</v>
      </c>
      <c r="C613" s="28" t="s">
        <v>5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7"/>
      <c r="AA613" s="27"/>
      <c r="AB613" s="27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31"/>
      <c r="B614" s="31"/>
      <c r="C614" s="28" t="s">
        <v>4</v>
      </c>
      <c r="D614" s="20">
        <v>3</v>
      </c>
      <c r="E614" s="20">
        <v>2</v>
      </c>
      <c r="F614" s="20">
        <v>1</v>
      </c>
      <c r="G614" s="20"/>
      <c r="H614" s="20"/>
      <c r="I614" s="20">
        <v>104</v>
      </c>
      <c r="J614" s="20"/>
      <c r="K614" s="20"/>
      <c r="L614" s="20"/>
      <c r="M614" s="20">
        <v>104</v>
      </c>
      <c r="N614" s="20">
        <v>41</v>
      </c>
      <c r="O614" s="20">
        <v>63</v>
      </c>
      <c r="P614" s="20"/>
      <c r="Q614" s="20"/>
      <c r="R614" s="20">
        <v>85</v>
      </c>
      <c r="S614" s="20">
        <v>19</v>
      </c>
      <c r="T614" s="20"/>
      <c r="U614" s="20">
        <v>15</v>
      </c>
      <c r="V614" s="20">
        <v>15</v>
      </c>
      <c r="W614" s="20">
        <v>13</v>
      </c>
      <c r="X614" s="20">
        <v>88</v>
      </c>
      <c r="Y614" s="20">
        <v>14</v>
      </c>
      <c r="Z614" s="27">
        <v>40</v>
      </c>
      <c r="AA614" s="27">
        <v>21</v>
      </c>
      <c r="AB614" s="27">
        <v>99</v>
      </c>
      <c r="AC614" s="20">
        <v>1</v>
      </c>
      <c r="AD614" s="20"/>
      <c r="AE614" s="20"/>
      <c r="AF614" s="20">
        <v>1</v>
      </c>
      <c r="AG614" s="20"/>
      <c r="AH614" s="20"/>
      <c r="AI614" s="20"/>
      <c r="AJ614" s="20"/>
      <c r="AK614" s="20"/>
      <c r="AL614" s="20"/>
    </row>
    <row r="615" spans="1:38" ht="30" x14ac:dyDescent="0.25">
      <c r="A615" s="31"/>
      <c r="B615" s="28" t="s">
        <v>284</v>
      </c>
      <c r="C615" s="28" t="s">
        <v>3</v>
      </c>
      <c r="D615" s="20">
        <v>2</v>
      </c>
      <c r="E615" s="20">
        <v>2</v>
      </c>
      <c r="F615" s="20"/>
      <c r="G615" s="20"/>
      <c r="H615" s="20"/>
      <c r="I615" s="20">
        <v>41</v>
      </c>
      <c r="J615" s="20"/>
      <c r="K615" s="20"/>
      <c r="L615" s="20"/>
      <c r="M615" s="20">
        <v>41</v>
      </c>
      <c r="N615" s="20">
        <v>13</v>
      </c>
      <c r="O615" s="20">
        <v>28</v>
      </c>
      <c r="P615" s="20"/>
      <c r="Q615" s="20"/>
      <c r="R615" s="20">
        <v>33</v>
      </c>
      <c r="S615" s="20">
        <v>8</v>
      </c>
      <c r="T615" s="20"/>
      <c r="U615" s="20">
        <v>17</v>
      </c>
      <c r="V615" s="20">
        <v>17</v>
      </c>
      <c r="W615" s="20">
        <v>7</v>
      </c>
      <c r="X615" s="20">
        <v>35</v>
      </c>
      <c r="Y615" s="20">
        <v>8</v>
      </c>
      <c r="Z615" s="27">
        <v>41</v>
      </c>
      <c r="AA615" s="27">
        <v>21</v>
      </c>
      <c r="AB615" s="27">
        <v>10</v>
      </c>
      <c r="AC615" s="20">
        <v>2</v>
      </c>
      <c r="AD615" s="20"/>
      <c r="AE615" s="20"/>
      <c r="AF615" s="20"/>
      <c r="AG615" s="20"/>
      <c r="AH615" s="20">
        <v>1</v>
      </c>
      <c r="AI615" s="20"/>
      <c r="AJ615" s="20"/>
      <c r="AK615" s="20"/>
      <c r="AL615" s="20">
        <v>1</v>
      </c>
    </row>
    <row r="616" spans="1:38" x14ac:dyDescent="0.25">
      <c r="A616" s="30" t="s">
        <v>86</v>
      </c>
      <c r="B616" s="30" t="s">
        <v>89</v>
      </c>
      <c r="C616" s="28" t="s">
        <v>3</v>
      </c>
      <c r="D616" s="20">
        <v>0</v>
      </c>
      <c r="E616" s="20"/>
      <c r="F616" s="20"/>
      <c r="G616" s="20"/>
      <c r="H616" s="20"/>
      <c r="I616" s="20">
        <v>0</v>
      </c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7"/>
      <c r="AA616" s="27"/>
      <c r="AB616" s="27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31"/>
      <c r="B617" s="31"/>
      <c r="C617" s="28" t="s">
        <v>5</v>
      </c>
      <c r="D617" s="20">
        <v>0</v>
      </c>
      <c r="E617" s="20"/>
      <c r="F617" s="20"/>
      <c r="G617" s="20"/>
      <c r="H617" s="20"/>
      <c r="I617" s="20">
        <v>0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7"/>
      <c r="AA617" s="27"/>
      <c r="AB617" s="27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31"/>
      <c r="B618" s="31"/>
      <c r="C618" s="28" t="s">
        <v>4</v>
      </c>
      <c r="D618" s="20">
        <v>0</v>
      </c>
      <c r="E618" s="20"/>
      <c r="F618" s="20"/>
      <c r="G618" s="20"/>
      <c r="H618" s="20"/>
      <c r="I618" s="20">
        <v>8</v>
      </c>
      <c r="J618" s="20"/>
      <c r="K618" s="20"/>
      <c r="L618" s="20"/>
      <c r="M618" s="20">
        <v>8</v>
      </c>
      <c r="N618" s="20">
        <v>0</v>
      </c>
      <c r="O618" s="20">
        <v>8</v>
      </c>
      <c r="P618" s="20">
        <v>0</v>
      </c>
      <c r="Q618" s="20">
        <v>0</v>
      </c>
      <c r="R618" s="20">
        <v>6</v>
      </c>
      <c r="S618" s="20">
        <v>2</v>
      </c>
      <c r="T618" s="20">
        <v>0</v>
      </c>
      <c r="U618" s="20">
        <v>4</v>
      </c>
      <c r="V618" s="20">
        <v>4</v>
      </c>
      <c r="W618" s="20">
        <v>0</v>
      </c>
      <c r="X618" s="20">
        <v>7</v>
      </c>
      <c r="Y618" s="20">
        <v>1</v>
      </c>
      <c r="Z618" s="27">
        <v>38</v>
      </c>
      <c r="AA618" s="27">
        <v>19</v>
      </c>
      <c r="AB618" s="27">
        <v>111</v>
      </c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31"/>
      <c r="B619" s="30" t="s">
        <v>104</v>
      </c>
      <c r="C619" s="28" t="s">
        <v>3</v>
      </c>
      <c r="D619" s="20">
        <v>0</v>
      </c>
      <c r="E619" s="20"/>
      <c r="F619" s="20"/>
      <c r="G619" s="20"/>
      <c r="H619" s="20"/>
      <c r="I619" s="20">
        <v>0</v>
      </c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7"/>
      <c r="AA619" s="27"/>
      <c r="AB619" s="27"/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31"/>
      <c r="B620" s="31"/>
      <c r="C620" s="28" t="s">
        <v>5</v>
      </c>
      <c r="D620" s="20">
        <v>0</v>
      </c>
      <c r="E620" s="20"/>
      <c r="F620" s="20"/>
      <c r="G620" s="20"/>
      <c r="H620" s="20"/>
      <c r="I620" s="20">
        <v>0</v>
      </c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7"/>
      <c r="AA620" s="27"/>
      <c r="AB620" s="27"/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31"/>
      <c r="B621" s="31"/>
      <c r="C621" s="28" t="s">
        <v>4</v>
      </c>
      <c r="D621" s="20">
        <v>1</v>
      </c>
      <c r="E621" s="20">
        <v>1</v>
      </c>
      <c r="F621" s="20"/>
      <c r="G621" s="20"/>
      <c r="H621" s="20"/>
      <c r="I621" s="20">
        <v>8</v>
      </c>
      <c r="J621" s="20"/>
      <c r="K621" s="20"/>
      <c r="L621" s="20"/>
      <c r="M621" s="20">
        <v>8</v>
      </c>
      <c r="N621" s="20">
        <v>2</v>
      </c>
      <c r="O621" s="20">
        <v>6</v>
      </c>
      <c r="P621" s="20">
        <v>0</v>
      </c>
      <c r="Q621" s="20">
        <v>0</v>
      </c>
      <c r="R621" s="20">
        <v>8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2</v>
      </c>
      <c r="Y621" s="20">
        <v>0</v>
      </c>
      <c r="Z621" s="27">
        <v>36</v>
      </c>
      <c r="AA621" s="27">
        <v>11</v>
      </c>
      <c r="AB621" s="27">
        <v>81</v>
      </c>
      <c r="AC621" s="20">
        <v>1</v>
      </c>
      <c r="AD621" s="20"/>
      <c r="AE621" s="20"/>
      <c r="AF621" s="20"/>
      <c r="AG621" s="20"/>
      <c r="AH621" s="20"/>
      <c r="AI621" s="20"/>
      <c r="AJ621" s="20"/>
      <c r="AK621" s="20"/>
      <c r="AL621" s="20">
        <v>1</v>
      </c>
    </row>
    <row r="622" spans="1:38" x14ac:dyDescent="0.25">
      <c r="A622" s="31"/>
      <c r="B622" s="30" t="s">
        <v>87</v>
      </c>
      <c r="C622" s="28" t="s">
        <v>3</v>
      </c>
      <c r="D622" s="20">
        <v>2</v>
      </c>
      <c r="E622" s="20">
        <v>2</v>
      </c>
      <c r="F622" s="20"/>
      <c r="G622" s="20"/>
      <c r="H622" s="20"/>
      <c r="I622" s="20">
        <v>42</v>
      </c>
      <c r="J622" s="20"/>
      <c r="K622" s="20"/>
      <c r="L622" s="20"/>
      <c r="M622" s="20">
        <v>42</v>
      </c>
      <c r="N622" s="20">
        <v>4</v>
      </c>
      <c r="O622" s="20">
        <v>19</v>
      </c>
      <c r="P622" s="20">
        <v>19</v>
      </c>
      <c r="Q622" s="20"/>
      <c r="R622" s="20">
        <v>34</v>
      </c>
      <c r="S622" s="20">
        <v>8</v>
      </c>
      <c r="T622" s="20"/>
      <c r="U622" s="20">
        <v>27</v>
      </c>
      <c r="V622" s="20">
        <v>26</v>
      </c>
      <c r="W622" s="20">
        <v>4</v>
      </c>
      <c r="X622" s="20">
        <v>31</v>
      </c>
      <c r="Y622" s="20">
        <v>2</v>
      </c>
      <c r="Z622" s="27">
        <v>119</v>
      </c>
      <c r="AA622" s="27">
        <v>191</v>
      </c>
      <c r="AB622" s="27">
        <v>9.3333333333333339</v>
      </c>
      <c r="AC622" s="20">
        <v>2</v>
      </c>
      <c r="AD622" s="20"/>
      <c r="AE622" s="20"/>
      <c r="AF622" s="20">
        <v>1</v>
      </c>
      <c r="AG622" s="20"/>
      <c r="AH622" s="20">
        <v>1</v>
      </c>
      <c r="AI622" s="20"/>
      <c r="AJ622" s="20"/>
      <c r="AK622" s="20"/>
      <c r="AL622" s="20"/>
    </row>
    <row r="623" spans="1:38" x14ac:dyDescent="0.25">
      <c r="A623" s="31"/>
      <c r="B623" s="31"/>
      <c r="C623" s="28" t="s">
        <v>5</v>
      </c>
      <c r="D623" s="20">
        <v>0</v>
      </c>
      <c r="E623" s="20"/>
      <c r="F623" s="20"/>
      <c r="G623" s="20"/>
      <c r="H623" s="20"/>
      <c r="I623" s="20">
        <v>0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7"/>
      <c r="AA623" s="27"/>
      <c r="AB623" s="27"/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31"/>
      <c r="B624" s="31"/>
      <c r="C624" s="28" t="s">
        <v>4</v>
      </c>
      <c r="D624" s="20">
        <v>11</v>
      </c>
      <c r="E624" s="20">
        <v>9</v>
      </c>
      <c r="F624" s="20"/>
      <c r="G624" s="20">
        <v>1</v>
      </c>
      <c r="H624" s="20">
        <v>1</v>
      </c>
      <c r="I624" s="20">
        <v>288</v>
      </c>
      <c r="J624" s="20"/>
      <c r="K624" s="20"/>
      <c r="L624" s="20"/>
      <c r="M624" s="20">
        <v>288</v>
      </c>
      <c r="N624" s="20">
        <v>79</v>
      </c>
      <c r="O624" s="20">
        <v>60</v>
      </c>
      <c r="P624" s="20">
        <v>149</v>
      </c>
      <c r="Q624" s="20"/>
      <c r="R624" s="20">
        <v>240</v>
      </c>
      <c r="S624" s="20">
        <v>48</v>
      </c>
      <c r="T624" s="20"/>
      <c r="U624" s="20">
        <v>171</v>
      </c>
      <c r="V624" s="20">
        <v>164</v>
      </c>
      <c r="W624" s="20">
        <v>14</v>
      </c>
      <c r="X624" s="20">
        <v>159</v>
      </c>
      <c r="Y624" s="20">
        <v>23</v>
      </c>
      <c r="Z624" s="27">
        <v>120</v>
      </c>
      <c r="AA624" s="27">
        <v>59</v>
      </c>
      <c r="AB624" s="27">
        <v>91.666666666666671</v>
      </c>
      <c r="AC624" s="20">
        <v>11</v>
      </c>
      <c r="AD624" s="20"/>
      <c r="AE624" s="20"/>
      <c r="AF624" s="20">
        <v>2</v>
      </c>
      <c r="AG624" s="20"/>
      <c r="AH624" s="20"/>
      <c r="AI624" s="20"/>
      <c r="AJ624" s="20">
        <v>4</v>
      </c>
      <c r="AK624" s="20">
        <v>2</v>
      </c>
      <c r="AL624" s="20">
        <v>3</v>
      </c>
    </row>
    <row r="625" spans="1:38" x14ac:dyDescent="0.25">
      <c r="A625" s="31"/>
      <c r="B625" s="30" t="s">
        <v>88</v>
      </c>
      <c r="C625" s="28" t="s">
        <v>3</v>
      </c>
      <c r="D625" s="20">
        <v>0</v>
      </c>
      <c r="E625" s="20"/>
      <c r="F625" s="20"/>
      <c r="G625" s="20"/>
      <c r="H625" s="20"/>
      <c r="I625" s="20">
        <v>0</v>
      </c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7"/>
      <c r="AA625" s="27"/>
      <c r="AB625" s="27"/>
      <c r="AC625" s="20">
        <v>0</v>
      </c>
      <c r="AD625" s="20"/>
      <c r="AE625" s="20"/>
      <c r="AF625" s="20"/>
      <c r="AG625" s="20"/>
      <c r="AH625" s="20"/>
      <c r="AI625" s="20"/>
      <c r="AJ625" s="20"/>
      <c r="AK625" s="20"/>
      <c r="AL625" s="20"/>
    </row>
    <row r="626" spans="1:38" x14ac:dyDescent="0.25">
      <c r="A626" s="31"/>
      <c r="B626" s="31"/>
      <c r="C626" s="28" t="s">
        <v>5</v>
      </c>
      <c r="D626" s="20">
        <v>0</v>
      </c>
      <c r="E626" s="20"/>
      <c r="F626" s="20"/>
      <c r="G626" s="20"/>
      <c r="H626" s="20"/>
      <c r="I626" s="20">
        <v>0</v>
      </c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7"/>
      <c r="AA626" s="27"/>
      <c r="AB626" s="27"/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31"/>
      <c r="B627" s="31"/>
      <c r="C627" s="28" t="s">
        <v>4</v>
      </c>
      <c r="D627" s="20">
        <v>0</v>
      </c>
      <c r="E627" s="20"/>
      <c r="F627" s="20"/>
      <c r="G627" s="20"/>
      <c r="H627" s="20"/>
      <c r="I627" s="20">
        <v>8</v>
      </c>
      <c r="J627" s="20"/>
      <c r="K627" s="20"/>
      <c r="L627" s="20"/>
      <c r="M627" s="20">
        <v>8</v>
      </c>
      <c r="N627" s="20">
        <v>8</v>
      </c>
      <c r="O627" s="20"/>
      <c r="P627" s="20"/>
      <c r="Q627" s="20"/>
      <c r="R627" s="20">
        <v>8</v>
      </c>
      <c r="S627" s="20">
        <v>0</v>
      </c>
      <c r="T627" s="20"/>
      <c r="U627" s="20">
        <v>6</v>
      </c>
      <c r="V627" s="20">
        <v>6</v>
      </c>
      <c r="W627" s="20">
        <v>1</v>
      </c>
      <c r="X627" s="20">
        <v>6</v>
      </c>
      <c r="Y627" s="20">
        <v>8</v>
      </c>
      <c r="Z627" s="27">
        <v>44</v>
      </c>
      <c r="AA627" s="27">
        <v>23</v>
      </c>
      <c r="AB627" s="27">
        <v>102</v>
      </c>
      <c r="AC627" s="20">
        <v>1</v>
      </c>
      <c r="AD627" s="20"/>
      <c r="AE627" s="20"/>
      <c r="AF627" s="20"/>
      <c r="AG627" s="20"/>
      <c r="AH627" s="20"/>
      <c r="AI627" s="20"/>
      <c r="AJ627" s="20"/>
      <c r="AK627" s="20">
        <v>1</v>
      </c>
      <c r="AL627" s="20"/>
    </row>
    <row r="628" spans="1:38" x14ac:dyDescent="0.25">
      <c r="A628" s="30" t="s">
        <v>532</v>
      </c>
      <c r="B628" s="30" t="s">
        <v>547</v>
      </c>
      <c r="C628" s="28" t="s">
        <v>3</v>
      </c>
      <c r="D628" s="20">
        <v>0</v>
      </c>
      <c r="E628" s="20"/>
      <c r="F628" s="20"/>
      <c r="G628" s="20"/>
      <c r="H628" s="20"/>
      <c r="I628" s="20">
        <v>60</v>
      </c>
      <c r="J628" s="20"/>
      <c r="K628" s="20">
        <v>2</v>
      </c>
      <c r="L628" s="20"/>
      <c r="M628" s="20">
        <v>58</v>
      </c>
      <c r="N628" s="20">
        <v>16</v>
      </c>
      <c r="O628" s="20">
        <v>42</v>
      </c>
      <c r="P628" s="20"/>
      <c r="Q628" s="20">
        <v>2</v>
      </c>
      <c r="R628" s="20">
        <v>46</v>
      </c>
      <c r="S628" s="20">
        <v>14</v>
      </c>
      <c r="T628" s="20"/>
      <c r="U628" s="20">
        <v>43</v>
      </c>
      <c r="V628" s="20">
        <v>43</v>
      </c>
      <c r="W628" s="20">
        <v>3</v>
      </c>
      <c r="X628" s="20">
        <v>36</v>
      </c>
      <c r="Y628" s="20">
        <v>0</v>
      </c>
      <c r="Z628" s="27">
        <v>44</v>
      </c>
      <c r="AA628" s="27">
        <v>16</v>
      </c>
      <c r="AB628" s="27">
        <v>12</v>
      </c>
      <c r="AC628" s="20">
        <v>3</v>
      </c>
      <c r="AD628" s="20"/>
      <c r="AE628" s="20"/>
      <c r="AF628" s="20"/>
      <c r="AG628" s="20"/>
      <c r="AH628" s="20">
        <v>2</v>
      </c>
      <c r="AI628" s="20">
        <v>1</v>
      </c>
      <c r="AJ628" s="20"/>
      <c r="AK628" s="20"/>
      <c r="AL628" s="20"/>
    </row>
    <row r="629" spans="1:38" x14ac:dyDescent="0.25">
      <c r="A629" s="31"/>
      <c r="B629" s="31"/>
      <c r="C629" s="28" t="s">
        <v>5</v>
      </c>
      <c r="D629" s="20">
        <v>0</v>
      </c>
      <c r="E629" s="20"/>
      <c r="F629" s="20"/>
      <c r="G629" s="20"/>
      <c r="H629" s="20"/>
      <c r="I629" s="20">
        <v>178</v>
      </c>
      <c r="J629" s="20"/>
      <c r="K629" s="20"/>
      <c r="L629" s="20"/>
      <c r="M629" s="20">
        <v>178</v>
      </c>
      <c r="N629" s="20">
        <v>178</v>
      </c>
      <c r="O629" s="20">
        <v>0</v>
      </c>
      <c r="P629" s="20"/>
      <c r="Q629" s="20"/>
      <c r="R629" s="20">
        <v>145</v>
      </c>
      <c r="S629" s="20">
        <v>33</v>
      </c>
      <c r="T629" s="20"/>
      <c r="U629" s="20">
        <v>94</v>
      </c>
      <c r="V629" s="20">
        <v>94</v>
      </c>
      <c r="W629" s="20">
        <v>7</v>
      </c>
      <c r="X629" s="20">
        <v>118</v>
      </c>
      <c r="Y629" s="20">
        <v>1</v>
      </c>
      <c r="Z629" s="27">
        <v>42</v>
      </c>
      <c r="AA629" s="27">
        <v>16</v>
      </c>
      <c r="AB629" s="27">
        <v>130</v>
      </c>
      <c r="AC629" s="20">
        <v>9</v>
      </c>
      <c r="AD629" s="20"/>
      <c r="AE629" s="20"/>
      <c r="AF629" s="20"/>
      <c r="AG629" s="20"/>
      <c r="AH629" s="20">
        <v>6</v>
      </c>
      <c r="AI629" s="20"/>
      <c r="AJ629" s="20">
        <v>1</v>
      </c>
      <c r="AK629" s="20">
        <v>1</v>
      </c>
      <c r="AL629" s="20">
        <v>1</v>
      </c>
    </row>
    <row r="630" spans="1:38" x14ac:dyDescent="0.25">
      <c r="A630" s="31"/>
      <c r="B630" s="31"/>
      <c r="C630" s="28" t="s">
        <v>4</v>
      </c>
      <c r="D630" s="20">
        <v>0</v>
      </c>
      <c r="E630" s="20"/>
      <c r="F630" s="20"/>
      <c r="G630" s="20"/>
      <c r="H630" s="20"/>
      <c r="I630" s="20">
        <v>28</v>
      </c>
      <c r="J630" s="20"/>
      <c r="K630" s="20">
        <v>6</v>
      </c>
      <c r="L630" s="20"/>
      <c r="M630" s="20">
        <v>22</v>
      </c>
      <c r="N630" s="20">
        <v>0</v>
      </c>
      <c r="O630" s="20">
        <v>22</v>
      </c>
      <c r="P630" s="20"/>
      <c r="Q630" s="20">
        <v>6</v>
      </c>
      <c r="R630" s="20">
        <v>22</v>
      </c>
      <c r="S630" s="20">
        <v>6</v>
      </c>
      <c r="T630" s="20"/>
      <c r="U630" s="20">
        <v>14</v>
      </c>
      <c r="V630" s="20">
        <v>14</v>
      </c>
      <c r="W630" s="20">
        <v>2</v>
      </c>
      <c r="X630" s="20">
        <v>20</v>
      </c>
      <c r="Y630" s="20">
        <v>0</v>
      </c>
      <c r="Z630" s="27">
        <v>40</v>
      </c>
      <c r="AA630" s="27">
        <v>16</v>
      </c>
      <c r="AB630" s="27">
        <v>131</v>
      </c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31"/>
      <c r="B631" s="30" t="s">
        <v>533</v>
      </c>
      <c r="C631" s="28" t="s">
        <v>3</v>
      </c>
      <c r="D631" s="20">
        <v>6</v>
      </c>
      <c r="E631" s="20">
        <v>5</v>
      </c>
      <c r="F631" s="20"/>
      <c r="G631" s="20">
        <v>1</v>
      </c>
      <c r="H631" s="20"/>
      <c r="I631" s="20">
        <v>216</v>
      </c>
      <c r="J631" s="20"/>
      <c r="K631" s="20">
        <v>2</v>
      </c>
      <c r="L631" s="20"/>
      <c r="M631" s="20">
        <v>214</v>
      </c>
      <c r="N631" s="20">
        <v>20</v>
      </c>
      <c r="O631" s="20">
        <v>196</v>
      </c>
      <c r="P631" s="20"/>
      <c r="Q631" s="20"/>
      <c r="R631" s="20">
        <v>174</v>
      </c>
      <c r="S631" s="20">
        <v>42</v>
      </c>
      <c r="T631" s="20"/>
      <c r="U631" s="20">
        <v>63</v>
      </c>
      <c r="V631" s="20">
        <v>62</v>
      </c>
      <c r="W631" s="20">
        <v>10</v>
      </c>
      <c r="X631" s="20">
        <v>144</v>
      </c>
      <c r="Y631" s="20">
        <v>16</v>
      </c>
      <c r="Z631" s="27">
        <v>41</v>
      </c>
      <c r="AA631" s="27">
        <v>20</v>
      </c>
      <c r="AB631" s="27">
        <v>11</v>
      </c>
      <c r="AC631" s="20">
        <v>1</v>
      </c>
      <c r="AD631" s="20"/>
      <c r="AE631" s="20"/>
      <c r="AF631" s="20"/>
      <c r="AG631" s="20"/>
      <c r="AH631" s="20"/>
      <c r="AI631" s="20"/>
      <c r="AJ631" s="20"/>
      <c r="AK631" s="20"/>
      <c r="AL631" s="20">
        <v>1</v>
      </c>
    </row>
    <row r="632" spans="1:38" x14ac:dyDescent="0.25">
      <c r="A632" s="31"/>
      <c r="B632" s="31"/>
      <c r="C632" s="28" t="s">
        <v>5</v>
      </c>
      <c r="D632" s="20">
        <v>22</v>
      </c>
      <c r="E632" s="20">
        <v>17</v>
      </c>
      <c r="F632" s="20"/>
      <c r="G632" s="20">
        <v>5</v>
      </c>
      <c r="H632" s="20"/>
      <c r="I632" s="20">
        <v>375</v>
      </c>
      <c r="J632" s="20"/>
      <c r="K632" s="20"/>
      <c r="L632" s="20"/>
      <c r="M632" s="20">
        <v>375</v>
      </c>
      <c r="N632" s="20">
        <v>375</v>
      </c>
      <c r="O632" s="20"/>
      <c r="P632" s="20"/>
      <c r="Q632" s="20"/>
      <c r="R632" s="20">
        <v>325</v>
      </c>
      <c r="S632" s="20">
        <v>50</v>
      </c>
      <c r="T632" s="20"/>
      <c r="U632" s="20">
        <v>129</v>
      </c>
      <c r="V632" s="20">
        <v>128</v>
      </c>
      <c r="W632" s="20">
        <v>47</v>
      </c>
      <c r="X632" s="20">
        <v>240</v>
      </c>
      <c r="Y632" s="20">
        <v>32</v>
      </c>
      <c r="Z632" s="27">
        <v>40</v>
      </c>
      <c r="AA632" s="27">
        <v>18</v>
      </c>
      <c r="AB632" s="27">
        <v>134</v>
      </c>
      <c r="AC632" s="20">
        <v>47</v>
      </c>
      <c r="AD632" s="20"/>
      <c r="AE632" s="20"/>
      <c r="AF632" s="20"/>
      <c r="AG632" s="20"/>
      <c r="AH632" s="20">
        <v>17</v>
      </c>
      <c r="AI632" s="20"/>
      <c r="AJ632" s="20">
        <v>2</v>
      </c>
      <c r="AK632" s="20">
        <v>27</v>
      </c>
      <c r="AL632" s="20">
        <v>1</v>
      </c>
    </row>
    <row r="633" spans="1:38" x14ac:dyDescent="0.25">
      <c r="A633" s="31"/>
      <c r="B633" s="31"/>
      <c r="C633" s="28" t="s">
        <v>4</v>
      </c>
      <c r="D633" s="20">
        <v>50</v>
      </c>
      <c r="E633" s="20">
        <v>4</v>
      </c>
      <c r="F633" s="20"/>
      <c r="G633" s="20">
        <v>46</v>
      </c>
      <c r="H633" s="20"/>
      <c r="I633" s="20">
        <v>378</v>
      </c>
      <c r="J633" s="20"/>
      <c r="K633" s="20"/>
      <c r="L633" s="20">
        <v>248</v>
      </c>
      <c r="M633" s="20">
        <v>130</v>
      </c>
      <c r="N633" s="20">
        <v>11</v>
      </c>
      <c r="O633" s="20">
        <v>336</v>
      </c>
      <c r="P633" s="20">
        <v>31</v>
      </c>
      <c r="Q633" s="20"/>
      <c r="R633" s="20">
        <v>305</v>
      </c>
      <c r="S633" s="20">
        <v>73</v>
      </c>
      <c r="T633" s="20"/>
      <c r="U633" s="20">
        <v>120</v>
      </c>
      <c r="V633" s="20">
        <v>120</v>
      </c>
      <c r="W633" s="20">
        <v>35</v>
      </c>
      <c r="X633" s="20">
        <v>218</v>
      </c>
      <c r="Y633" s="20">
        <v>26</v>
      </c>
      <c r="Z633" s="27">
        <v>41</v>
      </c>
      <c r="AA633" s="27">
        <v>20</v>
      </c>
      <c r="AB633" s="27">
        <v>125</v>
      </c>
      <c r="AC633" s="20">
        <v>29</v>
      </c>
      <c r="AD633" s="20"/>
      <c r="AE633" s="20"/>
      <c r="AF633" s="20"/>
      <c r="AG633" s="20"/>
      <c r="AH633" s="20">
        <v>6</v>
      </c>
      <c r="AI633" s="20"/>
      <c r="AJ633" s="20">
        <v>1</v>
      </c>
      <c r="AK633" s="20">
        <v>22</v>
      </c>
      <c r="AL633" s="20"/>
    </row>
    <row r="634" spans="1:38" x14ac:dyDescent="0.25">
      <c r="A634" s="31"/>
      <c r="B634" s="30" t="s">
        <v>534</v>
      </c>
      <c r="C634" s="28" t="s">
        <v>3</v>
      </c>
      <c r="D634" s="20">
        <v>0</v>
      </c>
      <c r="E634" s="20"/>
      <c r="F634" s="20"/>
      <c r="G634" s="20"/>
      <c r="H634" s="20"/>
      <c r="I634" s="20">
        <v>0</v>
      </c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7"/>
      <c r="AA634" s="27"/>
      <c r="AB634" s="27"/>
      <c r="AC634" s="20">
        <v>0</v>
      </c>
      <c r="AD634" s="20"/>
      <c r="AE634" s="20"/>
      <c r="AF634" s="20"/>
      <c r="AG634" s="20"/>
      <c r="AH634" s="20"/>
      <c r="AI634" s="20"/>
      <c r="AJ634" s="20"/>
      <c r="AK634" s="20"/>
      <c r="AL634" s="20"/>
    </row>
    <row r="635" spans="1:38" x14ac:dyDescent="0.25">
      <c r="A635" s="31"/>
      <c r="B635" s="31"/>
      <c r="C635" s="28" t="s">
        <v>5</v>
      </c>
      <c r="D635" s="20">
        <v>0</v>
      </c>
      <c r="E635" s="20"/>
      <c r="F635" s="20"/>
      <c r="G635" s="20"/>
      <c r="H635" s="20"/>
      <c r="I635" s="20">
        <v>0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7"/>
      <c r="AA635" s="27"/>
      <c r="AB635" s="27"/>
      <c r="AC635" s="20">
        <v>0</v>
      </c>
      <c r="AD635" s="20"/>
      <c r="AE635" s="20"/>
      <c r="AF635" s="20"/>
      <c r="AG635" s="20"/>
      <c r="AH635" s="20"/>
      <c r="AI635" s="20"/>
      <c r="AJ635" s="20"/>
      <c r="AK635" s="20"/>
      <c r="AL635" s="20"/>
    </row>
    <row r="636" spans="1:38" x14ac:dyDescent="0.25">
      <c r="A636" s="31"/>
      <c r="B636" s="31"/>
      <c r="C636" s="28" t="s">
        <v>4</v>
      </c>
      <c r="D636" s="20">
        <v>0</v>
      </c>
      <c r="E636" s="20"/>
      <c r="F636" s="20"/>
      <c r="G636" s="20"/>
      <c r="H636" s="20"/>
      <c r="I636" s="20">
        <v>5</v>
      </c>
      <c r="J636" s="20"/>
      <c r="K636" s="20"/>
      <c r="L636" s="20">
        <v>5</v>
      </c>
      <c r="M636" s="20"/>
      <c r="N636" s="20">
        <v>5</v>
      </c>
      <c r="O636" s="20"/>
      <c r="P636" s="20"/>
      <c r="Q636" s="20"/>
      <c r="R636" s="20">
        <v>5</v>
      </c>
      <c r="S636" s="20"/>
      <c r="T636" s="20"/>
      <c r="U636" s="20">
        <v>3</v>
      </c>
      <c r="V636" s="20">
        <v>3</v>
      </c>
      <c r="W636" s="20">
        <v>3</v>
      </c>
      <c r="X636" s="20">
        <v>3</v>
      </c>
      <c r="Y636" s="20">
        <v>5</v>
      </c>
      <c r="Z636" s="27">
        <v>45</v>
      </c>
      <c r="AA636" s="27">
        <v>20</v>
      </c>
      <c r="AB636" s="27">
        <v>125</v>
      </c>
      <c r="AC636" s="20">
        <v>1</v>
      </c>
      <c r="AD636" s="20"/>
      <c r="AE636" s="20"/>
      <c r="AF636" s="20"/>
      <c r="AG636" s="20"/>
      <c r="AH636" s="20"/>
      <c r="AI636" s="20"/>
      <c r="AJ636" s="20"/>
      <c r="AK636" s="20">
        <v>1</v>
      </c>
      <c r="AL636" s="20"/>
    </row>
    <row r="637" spans="1:38" x14ac:dyDescent="0.25">
      <c r="A637" s="31"/>
      <c r="B637" s="30" t="s">
        <v>537</v>
      </c>
      <c r="C637" s="28" t="s">
        <v>3</v>
      </c>
      <c r="D637" s="20">
        <v>0</v>
      </c>
      <c r="E637" s="20"/>
      <c r="F637" s="20"/>
      <c r="G637" s="20"/>
      <c r="H637" s="20"/>
      <c r="I637" s="20">
        <v>0</v>
      </c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7"/>
      <c r="AA637" s="27"/>
      <c r="AB637" s="27"/>
      <c r="AC637" s="20">
        <v>0</v>
      </c>
      <c r="AD637" s="20"/>
      <c r="AE637" s="20"/>
      <c r="AF637" s="20"/>
      <c r="AG637" s="20"/>
      <c r="AH637" s="20"/>
      <c r="AI637" s="20"/>
      <c r="AJ637" s="20"/>
      <c r="AK637" s="20"/>
      <c r="AL637" s="20"/>
    </row>
    <row r="638" spans="1:38" x14ac:dyDescent="0.25">
      <c r="A638" s="31"/>
      <c r="B638" s="31"/>
      <c r="C638" s="28" t="s">
        <v>5</v>
      </c>
      <c r="D638" s="20">
        <v>0</v>
      </c>
      <c r="E638" s="20"/>
      <c r="F638" s="20"/>
      <c r="G638" s="20"/>
      <c r="H638" s="20"/>
      <c r="I638" s="20">
        <v>0</v>
      </c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7"/>
      <c r="AA638" s="27"/>
      <c r="AB638" s="27"/>
      <c r="AC638" s="20">
        <v>0</v>
      </c>
      <c r="AD638" s="20"/>
      <c r="AE638" s="20"/>
      <c r="AF638" s="20"/>
      <c r="AG638" s="20"/>
      <c r="AH638" s="20"/>
      <c r="AI638" s="20"/>
      <c r="AJ638" s="20"/>
      <c r="AK638" s="20"/>
      <c r="AL638" s="20"/>
    </row>
    <row r="639" spans="1:38" x14ac:dyDescent="0.25">
      <c r="A639" s="31"/>
      <c r="B639" s="31"/>
      <c r="C639" s="28" t="s">
        <v>4</v>
      </c>
      <c r="D639" s="20">
        <v>0</v>
      </c>
      <c r="E639" s="20"/>
      <c r="F639" s="20"/>
      <c r="G639" s="20"/>
      <c r="H639" s="20"/>
      <c r="I639" s="20">
        <v>3</v>
      </c>
      <c r="J639" s="20"/>
      <c r="K639" s="20"/>
      <c r="L639" s="20">
        <v>3</v>
      </c>
      <c r="M639" s="20"/>
      <c r="N639" s="20"/>
      <c r="O639" s="20">
        <v>3</v>
      </c>
      <c r="P639" s="20"/>
      <c r="Q639" s="20"/>
      <c r="R639" s="20">
        <v>2</v>
      </c>
      <c r="S639" s="20">
        <v>1</v>
      </c>
      <c r="T639" s="20"/>
      <c r="U639" s="20">
        <v>1</v>
      </c>
      <c r="V639" s="20"/>
      <c r="W639" s="20"/>
      <c r="X639" s="20">
        <v>3</v>
      </c>
      <c r="Y639" s="20"/>
      <c r="Z639" s="27">
        <v>36</v>
      </c>
      <c r="AA639" s="27">
        <v>12</v>
      </c>
      <c r="AB639" s="27">
        <v>78</v>
      </c>
      <c r="AC639" s="20">
        <v>0</v>
      </c>
      <c r="AD639" s="20"/>
      <c r="AE639" s="20"/>
      <c r="AF639" s="20"/>
      <c r="AG639" s="20"/>
      <c r="AH639" s="20"/>
      <c r="AI639" s="20"/>
      <c r="AJ639" s="20"/>
      <c r="AK639" s="20"/>
      <c r="AL639" s="20"/>
    </row>
    <row r="640" spans="1:38" x14ac:dyDescent="0.25">
      <c r="A640" s="31"/>
      <c r="B640" s="30" t="s">
        <v>535</v>
      </c>
      <c r="C640" s="28" t="s">
        <v>3</v>
      </c>
      <c r="D640" s="20">
        <v>0</v>
      </c>
      <c r="E640" s="20"/>
      <c r="F640" s="20"/>
      <c r="G640" s="20"/>
      <c r="H640" s="20"/>
      <c r="I640" s="20">
        <v>0</v>
      </c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7"/>
      <c r="AA640" s="27"/>
      <c r="AB640" s="27"/>
      <c r="AC640" s="20">
        <v>0</v>
      </c>
      <c r="AD640" s="20"/>
      <c r="AE640" s="20"/>
      <c r="AF640" s="20"/>
      <c r="AG640" s="20"/>
      <c r="AH640" s="20"/>
      <c r="AI640" s="20"/>
      <c r="AJ640" s="20"/>
      <c r="AK640" s="20"/>
      <c r="AL640" s="20"/>
    </row>
    <row r="641" spans="1:38" x14ac:dyDescent="0.25">
      <c r="A641" s="31"/>
      <c r="B641" s="31"/>
      <c r="C641" s="28" t="s">
        <v>5</v>
      </c>
      <c r="D641" s="20">
        <v>0</v>
      </c>
      <c r="E641" s="20"/>
      <c r="F641" s="20"/>
      <c r="G641" s="20"/>
      <c r="H641" s="20"/>
      <c r="I641" s="20">
        <v>0</v>
      </c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7"/>
      <c r="AA641" s="27"/>
      <c r="AB641" s="27"/>
      <c r="AC641" s="20">
        <v>0</v>
      </c>
      <c r="AD641" s="20"/>
      <c r="AE641" s="20"/>
      <c r="AF641" s="20"/>
      <c r="AG641" s="20"/>
      <c r="AH641" s="20"/>
      <c r="AI641" s="20"/>
      <c r="AJ641" s="20"/>
      <c r="AK641" s="20"/>
      <c r="AL641" s="20"/>
    </row>
    <row r="642" spans="1:38" x14ac:dyDescent="0.25">
      <c r="A642" s="31"/>
      <c r="B642" s="31"/>
      <c r="C642" s="28" t="s">
        <v>4</v>
      </c>
      <c r="D642" s="20">
        <v>1</v>
      </c>
      <c r="E642" s="20">
        <v>0</v>
      </c>
      <c r="F642" s="20">
        <v>0</v>
      </c>
      <c r="G642" s="20">
        <v>1</v>
      </c>
      <c r="H642" s="20">
        <v>0</v>
      </c>
      <c r="I642" s="20">
        <v>27</v>
      </c>
      <c r="J642" s="20">
        <v>0</v>
      </c>
      <c r="K642" s="20">
        <v>0</v>
      </c>
      <c r="L642" s="20">
        <v>27</v>
      </c>
      <c r="M642" s="20"/>
      <c r="N642" s="20">
        <v>0</v>
      </c>
      <c r="O642" s="20">
        <v>24</v>
      </c>
      <c r="P642" s="20">
        <v>3</v>
      </c>
      <c r="Q642" s="20"/>
      <c r="R642" s="20">
        <v>20</v>
      </c>
      <c r="S642" s="20">
        <v>7</v>
      </c>
      <c r="T642" s="20">
        <v>0</v>
      </c>
      <c r="U642" s="20">
        <v>13</v>
      </c>
      <c r="V642" s="20">
        <v>13</v>
      </c>
      <c r="W642" s="20">
        <v>8</v>
      </c>
      <c r="X642" s="20">
        <v>21</v>
      </c>
      <c r="Y642" s="20">
        <v>8</v>
      </c>
      <c r="Z642" s="27">
        <v>41</v>
      </c>
      <c r="AA642" s="27">
        <v>21</v>
      </c>
      <c r="AB642" s="27">
        <v>116</v>
      </c>
      <c r="AC642" s="20">
        <v>0</v>
      </c>
      <c r="AD642" s="20"/>
      <c r="AE642" s="20"/>
      <c r="AF642" s="20"/>
      <c r="AG642" s="20"/>
      <c r="AH642" s="20"/>
      <c r="AI642" s="20"/>
      <c r="AJ642" s="20"/>
      <c r="AK642" s="20"/>
      <c r="AL642" s="20"/>
    </row>
    <row r="643" spans="1:38" x14ac:dyDescent="0.25">
      <c r="A643" s="31"/>
      <c r="B643" s="30" t="s">
        <v>541</v>
      </c>
      <c r="C643" s="28" t="s">
        <v>3</v>
      </c>
      <c r="D643" s="20">
        <v>0</v>
      </c>
      <c r="E643" s="20"/>
      <c r="F643" s="20"/>
      <c r="G643" s="20"/>
      <c r="H643" s="20"/>
      <c r="I643" s="20">
        <v>0</v>
      </c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7"/>
      <c r="AA643" s="27"/>
      <c r="AB643" s="27"/>
      <c r="AC643" s="20">
        <v>0</v>
      </c>
      <c r="AD643" s="20"/>
      <c r="AE643" s="20"/>
      <c r="AF643" s="20"/>
      <c r="AG643" s="20"/>
      <c r="AH643" s="20"/>
      <c r="AI643" s="20"/>
      <c r="AJ643" s="20"/>
      <c r="AK643" s="20"/>
      <c r="AL643" s="20"/>
    </row>
    <row r="644" spans="1:38" x14ac:dyDescent="0.25">
      <c r="A644" s="31"/>
      <c r="B644" s="31"/>
      <c r="C644" s="28" t="s">
        <v>5</v>
      </c>
      <c r="D644" s="20">
        <v>0</v>
      </c>
      <c r="E644" s="20"/>
      <c r="F644" s="20"/>
      <c r="G644" s="20"/>
      <c r="H644" s="20"/>
      <c r="I644" s="20">
        <v>0</v>
      </c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7"/>
      <c r="AA644" s="27"/>
      <c r="AB644" s="27"/>
      <c r="AC644" s="20">
        <v>0</v>
      </c>
      <c r="AD644" s="20"/>
      <c r="AE644" s="20"/>
      <c r="AF644" s="20"/>
      <c r="AG644" s="20"/>
      <c r="AH644" s="20"/>
      <c r="AI644" s="20"/>
      <c r="AJ644" s="20"/>
      <c r="AK644" s="20"/>
      <c r="AL644" s="20"/>
    </row>
    <row r="645" spans="1:38" x14ac:dyDescent="0.25">
      <c r="A645" s="31"/>
      <c r="B645" s="31"/>
      <c r="C645" s="28" t="s">
        <v>4</v>
      </c>
      <c r="D645" s="20">
        <v>0</v>
      </c>
      <c r="E645" s="20"/>
      <c r="F645" s="20"/>
      <c r="G645" s="20"/>
      <c r="H645" s="20"/>
      <c r="I645" s="20">
        <v>1</v>
      </c>
      <c r="J645" s="20"/>
      <c r="K645" s="20">
        <v>1</v>
      </c>
      <c r="L645" s="20"/>
      <c r="M645" s="20"/>
      <c r="N645" s="20"/>
      <c r="O645" s="20"/>
      <c r="P645" s="20"/>
      <c r="Q645" s="20">
        <v>1</v>
      </c>
      <c r="R645" s="20"/>
      <c r="S645" s="20">
        <v>1</v>
      </c>
      <c r="T645" s="20"/>
      <c r="U645" s="20">
        <v>1</v>
      </c>
      <c r="V645" s="20">
        <v>1</v>
      </c>
      <c r="W645" s="20">
        <v>1</v>
      </c>
      <c r="X645" s="20"/>
      <c r="Y645" s="20"/>
      <c r="Z645" s="27">
        <v>27</v>
      </c>
      <c r="AA645" s="27">
        <v>6</v>
      </c>
      <c r="AB645" s="27">
        <v>50</v>
      </c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31"/>
      <c r="B646" s="30" t="s">
        <v>539</v>
      </c>
      <c r="C646" s="28" t="s">
        <v>3</v>
      </c>
      <c r="D646" s="20">
        <v>0</v>
      </c>
      <c r="E646" s="20"/>
      <c r="F646" s="20"/>
      <c r="G646" s="20"/>
      <c r="H646" s="20"/>
      <c r="I646" s="20">
        <v>0</v>
      </c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7"/>
      <c r="AA646" s="27"/>
      <c r="AB646" s="27"/>
      <c r="AC646" s="20">
        <v>0</v>
      </c>
      <c r="AD646" s="20"/>
      <c r="AE646" s="20"/>
      <c r="AF646" s="20"/>
      <c r="AG646" s="20"/>
      <c r="AH646" s="20"/>
      <c r="AI646" s="20"/>
      <c r="AJ646" s="20"/>
      <c r="AK646" s="20"/>
      <c r="AL646" s="20"/>
    </row>
    <row r="647" spans="1:38" x14ac:dyDescent="0.25">
      <c r="A647" s="31"/>
      <c r="B647" s="31"/>
      <c r="C647" s="28" t="s">
        <v>5</v>
      </c>
      <c r="D647" s="20">
        <v>0</v>
      </c>
      <c r="E647" s="20"/>
      <c r="F647" s="20"/>
      <c r="G647" s="20"/>
      <c r="H647" s="20"/>
      <c r="I647" s="20">
        <v>0</v>
      </c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7"/>
      <c r="AA647" s="27"/>
      <c r="AB647" s="27"/>
      <c r="AC647" s="20">
        <v>0</v>
      </c>
      <c r="AD647" s="20"/>
      <c r="AE647" s="20"/>
      <c r="AF647" s="20"/>
      <c r="AG647" s="20"/>
      <c r="AH647" s="20"/>
      <c r="AI647" s="20"/>
      <c r="AJ647" s="20"/>
      <c r="AK647" s="20"/>
      <c r="AL647" s="20"/>
    </row>
    <row r="648" spans="1:38" x14ac:dyDescent="0.25">
      <c r="A648" s="31"/>
      <c r="B648" s="31"/>
      <c r="C648" s="28" t="s">
        <v>4</v>
      </c>
      <c r="D648" s="20">
        <v>0</v>
      </c>
      <c r="E648" s="20"/>
      <c r="F648" s="20"/>
      <c r="G648" s="20"/>
      <c r="H648" s="20"/>
      <c r="I648" s="20">
        <v>21</v>
      </c>
      <c r="J648" s="20">
        <v>21</v>
      </c>
      <c r="K648" s="20"/>
      <c r="L648" s="20"/>
      <c r="M648" s="20"/>
      <c r="N648" s="20"/>
      <c r="O648" s="20">
        <v>21</v>
      </c>
      <c r="P648" s="20"/>
      <c r="Q648" s="20"/>
      <c r="R648" s="20">
        <v>15</v>
      </c>
      <c r="S648" s="20">
        <v>6</v>
      </c>
      <c r="T648" s="20"/>
      <c r="U648" s="20">
        <v>7</v>
      </c>
      <c r="V648" s="20">
        <v>6</v>
      </c>
      <c r="W648" s="20">
        <v>8</v>
      </c>
      <c r="X648" s="20">
        <v>12</v>
      </c>
      <c r="Y648" s="20">
        <v>1</v>
      </c>
      <c r="Z648" s="27">
        <v>40</v>
      </c>
      <c r="AA648" s="27">
        <v>21</v>
      </c>
      <c r="AB648" s="27">
        <v>130</v>
      </c>
      <c r="AC648" s="20">
        <v>0</v>
      </c>
      <c r="AD648" s="20"/>
      <c r="AE648" s="20"/>
      <c r="AF648" s="20"/>
      <c r="AG648" s="20"/>
      <c r="AH648" s="20"/>
      <c r="AI648" s="20"/>
      <c r="AJ648" s="20"/>
      <c r="AK648" s="20"/>
      <c r="AL648" s="20"/>
    </row>
    <row r="649" spans="1:38" x14ac:dyDescent="0.25">
      <c r="A649" s="31"/>
      <c r="B649" s="30" t="s">
        <v>545</v>
      </c>
      <c r="C649" s="28" t="s">
        <v>3</v>
      </c>
      <c r="D649" s="20">
        <v>0</v>
      </c>
      <c r="E649" s="20"/>
      <c r="F649" s="20"/>
      <c r="G649" s="20"/>
      <c r="H649" s="20"/>
      <c r="I649" s="20">
        <v>0</v>
      </c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7"/>
      <c r="AA649" s="27"/>
      <c r="AB649" s="27"/>
      <c r="AC649" s="20">
        <v>0</v>
      </c>
      <c r="AD649" s="20"/>
      <c r="AE649" s="20"/>
      <c r="AF649" s="20"/>
      <c r="AG649" s="20"/>
      <c r="AH649" s="20"/>
      <c r="AI649" s="20"/>
      <c r="AJ649" s="20"/>
      <c r="AK649" s="20"/>
      <c r="AL649" s="20"/>
    </row>
    <row r="650" spans="1:38" x14ac:dyDescent="0.25">
      <c r="A650" s="31"/>
      <c r="B650" s="31"/>
      <c r="C650" s="28" t="s">
        <v>5</v>
      </c>
      <c r="D650" s="20">
        <v>0</v>
      </c>
      <c r="E650" s="20"/>
      <c r="F650" s="20"/>
      <c r="G650" s="20"/>
      <c r="H650" s="20"/>
      <c r="I650" s="20">
        <v>0</v>
      </c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7"/>
      <c r="AA650" s="27"/>
      <c r="AB650" s="27"/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31"/>
      <c r="B651" s="31"/>
      <c r="C651" s="28" t="s">
        <v>4</v>
      </c>
      <c r="D651" s="20">
        <v>0</v>
      </c>
      <c r="E651" s="20"/>
      <c r="F651" s="20"/>
      <c r="G651" s="20"/>
      <c r="H651" s="20"/>
      <c r="I651" s="20">
        <v>15</v>
      </c>
      <c r="J651" s="20"/>
      <c r="K651" s="20"/>
      <c r="L651" s="20">
        <v>15</v>
      </c>
      <c r="M651" s="20"/>
      <c r="N651" s="20"/>
      <c r="O651" s="20">
        <v>15</v>
      </c>
      <c r="P651" s="20"/>
      <c r="Q651" s="20"/>
      <c r="R651" s="20">
        <v>12</v>
      </c>
      <c r="S651" s="20">
        <v>3</v>
      </c>
      <c r="T651" s="20"/>
      <c r="U651" s="20">
        <v>3</v>
      </c>
      <c r="V651" s="20">
        <v>0</v>
      </c>
      <c r="W651" s="20">
        <v>2</v>
      </c>
      <c r="X651" s="20">
        <v>2</v>
      </c>
      <c r="Y651" s="20">
        <v>1</v>
      </c>
      <c r="Z651" s="27">
        <v>31</v>
      </c>
      <c r="AA651" s="27">
        <v>8</v>
      </c>
      <c r="AB651" s="27">
        <v>112</v>
      </c>
      <c r="AC651" s="20">
        <v>0</v>
      </c>
      <c r="AD651" s="20"/>
      <c r="AE651" s="20"/>
      <c r="AF651" s="20"/>
      <c r="AG651" s="20"/>
      <c r="AH651" s="20"/>
      <c r="AI651" s="20"/>
      <c r="AJ651" s="20"/>
      <c r="AK651" s="20"/>
      <c r="AL651" s="20"/>
    </row>
    <row r="652" spans="1:38" x14ac:dyDescent="0.25">
      <c r="A652" s="31"/>
      <c r="B652" s="30" t="s">
        <v>543</v>
      </c>
      <c r="C652" s="28" t="s">
        <v>3</v>
      </c>
      <c r="D652" s="20">
        <v>0</v>
      </c>
      <c r="E652" s="20"/>
      <c r="F652" s="20"/>
      <c r="G652" s="20"/>
      <c r="H652" s="20"/>
      <c r="I652" s="20">
        <v>0</v>
      </c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7"/>
      <c r="AA652" s="27"/>
      <c r="AB652" s="27"/>
      <c r="AC652" s="20">
        <v>0</v>
      </c>
      <c r="AD652" s="20"/>
      <c r="AE652" s="20"/>
      <c r="AF652" s="20"/>
      <c r="AG652" s="20"/>
      <c r="AH652" s="20"/>
      <c r="AI652" s="20"/>
      <c r="AJ652" s="20"/>
      <c r="AK652" s="20"/>
      <c r="AL652" s="20"/>
    </row>
    <row r="653" spans="1:38" x14ac:dyDescent="0.25">
      <c r="A653" s="31"/>
      <c r="B653" s="31"/>
      <c r="C653" s="28" t="s">
        <v>5</v>
      </c>
      <c r="D653" s="20">
        <v>0</v>
      </c>
      <c r="E653" s="20"/>
      <c r="F653" s="20"/>
      <c r="G653" s="20"/>
      <c r="H653" s="20"/>
      <c r="I653" s="20">
        <v>0</v>
      </c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7"/>
      <c r="AA653" s="27"/>
      <c r="AB653" s="27"/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31"/>
      <c r="B654" s="31"/>
      <c r="C654" s="28" t="s">
        <v>4</v>
      </c>
      <c r="D654" s="20">
        <v>2</v>
      </c>
      <c r="E654" s="20"/>
      <c r="F654" s="20"/>
      <c r="G654" s="20">
        <v>2</v>
      </c>
      <c r="H654" s="20"/>
      <c r="I654" s="20">
        <v>5</v>
      </c>
      <c r="J654" s="20">
        <v>0</v>
      </c>
      <c r="K654" s="20">
        <v>0</v>
      </c>
      <c r="L654" s="20">
        <v>5</v>
      </c>
      <c r="M654" s="20">
        <v>0</v>
      </c>
      <c r="N654" s="20">
        <v>0</v>
      </c>
      <c r="O654" s="20">
        <v>5</v>
      </c>
      <c r="P654" s="20">
        <v>0</v>
      </c>
      <c r="Q654" s="20">
        <v>0</v>
      </c>
      <c r="R654" s="20">
        <v>4</v>
      </c>
      <c r="S654" s="20">
        <v>1</v>
      </c>
      <c r="T654" s="20">
        <v>0</v>
      </c>
      <c r="U654" s="20">
        <v>2</v>
      </c>
      <c r="V654" s="20">
        <v>1</v>
      </c>
      <c r="W654" s="20">
        <v>0</v>
      </c>
      <c r="X654" s="20">
        <v>4</v>
      </c>
      <c r="Y654" s="20">
        <v>1</v>
      </c>
      <c r="Z654" s="27">
        <v>40</v>
      </c>
      <c r="AA654" s="27">
        <v>19</v>
      </c>
      <c r="AB654" s="27">
        <v>100</v>
      </c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</sheetData>
  <mergeCells count="250">
    <mergeCell ref="B392:B394"/>
    <mergeCell ref="B395:B397"/>
    <mergeCell ref="B398:B400"/>
    <mergeCell ref="B401:B403"/>
    <mergeCell ref="B487:B489"/>
    <mergeCell ref="B1:Z1"/>
    <mergeCell ref="D3:H4"/>
    <mergeCell ref="I3:AB3"/>
    <mergeCell ref="AC3:AL4"/>
    <mergeCell ref="J4:M4"/>
    <mergeCell ref="N4:Q4"/>
    <mergeCell ref="R4:S4"/>
    <mergeCell ref="T4:Y4"/>
    <mergeCell ref="Z4:AB4"/>
    <mergeCell ref="B607:B609"/>
    <mergeCell ref="B610:B612"/>
    <mergeCell ref="B613:B614"/>
    <mergeCell ref="B508:B510"/>
    <mergeCell ref="B511:B513"/>
    <mergeCell ref="B514:B516"/>
    <mergeCell ref="B517:B519"/>
    <mergeCell ref="B520:B522"/>
    <mergeCell ref="B452:B453"/>
    <mergeCell ref="B454:B456"/>
    <mergeCell ref="B457:B459"/>
    <mergeCell ref="B329:B331"/>
    <mergeCell ref="B332:B334"/>
    <mergeCell ref="B239:B241"/>
    <mergeCell ref="B242:B244"/>
    <mergeCell ref="B245:B247"/>
    <mergeCell ref="B195:B197"/>
    <mergeCell ref="B198:B200"/>
    <mergeCell ref="B201:B203"/>
    <mergeCell ref="B139:B141"/>
    <mergeCell ref="B142:B144"/>
    <mergeCell ref="B145:B147"/>
    <mergeCell ref="B150:B152"/>
    <mergeCell ref="B153:B155"/>
    <mergeCell ref="B156:B158"/>
    <mergeCell ref="B204:B206"/>
    <mergeCell ref="B207:B209"/>
    <mergeCell ref="B210:B212"/>
    <mergeCell ref="B159:B161"/>
    <mergeCell ref="B162:B164"/>
    <mergeCell ref="B165:B167"/>
    <mergeCell ref="B374:B376"/>
    <mergeCell ref="B377:B379"/>
    <mergeCell ref="B380:B382"/>
    <mergeCell ref="B383:B385"/>
    <mergeCell ref="B386:B388"/>
    <mergeCell ref="B389:B391"/>
    <mergeCell ref="B335:B337"/>
    <mergeCell ref="B338:B340"/>
    <mergeCell ref="B341:B343"/>
    <mergeCell ref="B344:B346"/>
    <mergeCell ref="B347:B349"/>
    <mergeCell ref="B350:B352"/>
    <mergeCell ref="B353:B355"/>
    <mergeCell ref="B356:B358"/>
    <mergeCell ref="B359:B361"/>
    <mergeCell ref="B362:B364"/>
    <mergeCell ref="B365:B367"/>
    <mergeCell ref="B368:B370"/>
    <mergeCell ref="B371:B373"/>
    <mergeCell ref="B130:B132"/>
    <mergeCell ref="B133:B135"/>
    <mergeCell ref="B136:B138"/>
    <mergeCell ref="B64:B66"/>
    <mergeCell ref="B67:B69"/>
    <mergeCell ref="B70:B72"/>
    <mergeCell ref="B73:B75"/>
    <mergeCell ref="B76:B78"/>
    <mergeCell ref="B79:B81"/>
    <mergeCell ref="B82:B84"/>
    <mergeCell ref="B85:B87"/>
    <mergeCell ref="B88:B90"/>
    <mergeCell ref="B91:B93"/>
    <mergeCell ref="B94:B96"/>
    <mergeCell ref="B97:B99"/>
    <mergeCell ref="B100:B102"/>
    <mergeCell ref="B213:B215"/>
    <mergeCell ref="B216:B218"/>
    <mergeCell ref="B219:B221"/>
    <mergeCell ref="B222:B224"/>
    <mergeCell ref="B225:B227"/>
    <mergeCell ref="B228:B230"/>
    <mergeCell ref="B231:B232"/>
    <mergeCell ref="B234:B235"/>
    <mergeCell ref="B236:B238"/>
    <mergeCell ref="B248:B250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601:B603"/>
    <mergeCell ref="B604:B606"/>
    <mergeCell ref="B550:B552"/>
    <mergeCell ref="B431:B433"/>
    <mergeCell ref="B434:B436"/>
    <mergeCell ref="B437:B439"/>
    <mergeCell ref="B440:B442"/>
    <mergeCell ref="B443:B445"/>
    <mergeCell ref="B446:B448"/>
    <mergeCell ref="B449:B451"/>
    <mergeCell ref="B490:B492"/>
    <mergeCell ref="B493:B495"/>
    <mergeCell ref="B496:B498"/>
    <mergeCell ref="B499:B501"/>
    <mergeCell ref="B502:B504"/>
    <mergeCell ref="B505:B507"/>
    <mergeCell ref="A454:A483"/>
    <mergeCell ref="A484:A507"/>
    <mergeCell ref="B580:B582"/>
    <mergeCell ref="B583:B585"/>
    <mergeCell ref="B586:B588"/>
    <mergeCell ref="B589:B591"/>
    <mergeCell ref="B592:B594"/>
    <mergeCell ref="B595:B597"/>
    <mergeCell ref="B598:B600"/>
    <mergeCell ref="A245:A262"/>
    <mergeCell ref="A263:A271"/>
    <mergeCell ref="A272:A301"/>
    <mergeCell ref="A302:A349"/>
    <mergeCell ref="A350:A373"/>
    <mergeCell ref="A374:A406"/>
    <mergeCell ref="A407:A421"/>
    <mergeCell ref="A422:A448"/>
    <mergeCell ref="A449:A453"/>
    <mergeCell ref="A7:A54"/>
    <mergeCell ref="A55:A66"/>
    <mergeCell ref="A67:A144"/>
    <mergeCell ref="A145:A167"/>
    <mergeCell ref="A168:A185"/>
    <mergeCell ref="A186:A191"/>
    <mergeCell ref="A192:A203"/>
    <mergeCell ref="A204:A235"/>
    <mergeCell ref="A236:A244"/>
    <mergeCell ref="A508:A546"/>
    <mergeCell ref="A547:A612"/>
    <mergeCell ref="A613:A615"/>
    <mergeCell ref="A616:A627"/>
    <mergeCell ref="A628:A654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103:B105"/>
    <mergeCell ref="B106:B108"/>
    <mergeCell ref="B109:B111"/>
    <mergeCell ref="B112:B114"/>
    <mergeCell ref="B115:B117"/>
    <mergeCell ref="B118:B120"/>
    <mergeCell ref="B121:B123"/>
    <mergeCell ref="B124:B126"/>
    <mergeCell ref="B127:B129"/>
    <mergeCell ref="B168:B170"/>
    <mergeCell ref="B171:B173"/>
    <mergeCell ref="B174:B176"/>
    <mergeCell ref="B177:B179"/>
    <mergeCell ref="B180:B182"/>
    <mergeCell ref="B183:B185"/>
    <mergeCell ref="B186:B188"/>
    <mergeCell ref="B189:B191"/>
    <mergeCell ref="B192:B194"/>
    <mergeCell ref="B275:B277"/>
    <mergeCell ref="B278:B280"/>
    <mergeCell ref="B281:B283"/>
    <mergeCell ref="B284:B286"/>
    <mergeCell ref="B287:B289"/>
    <mergeCell ref="B290:B292"/>
    <mergeCell ref="B293:B295"/>
    <mergeCell ref="B296:B298"/>
    <mergeCell ref="B299:B301"/>
    <mergeCell ref="B302:B304"/>
    <mergeCell ref="B305:B307"/>
    <mergeCell ref="B308:B310"/>
    <mergeCell ref="B311:B313"/>
    <mergeCell ref="B314:B316"/>
    <mergeCell ref="B317:B319"/>
    <mergeCell ref="B320:B322"/>
    <mergeCell ref="B323:B325"/>
    <mergeCell ref="B326:B328"/>
    <mergeCell ref="B404:B406"/>
    <mergeCell ref="B407:B409"/>
    <mergeCell ref="B410:B412"/>
    <mergeCell ref="B413:B415"/>
    <mergeCell ref="B416:B418"/>
    <mergeCell ref="B419:B421"/>
    <mergeCell ref="B422:B424"/>
    <mergeCell ref="B425:B427"/>
    <mergeCell ref="B428:B430"/>
    <mergeCell ref="B460:B462"/>
    <mergeCell ref="B463:B465"/>
    <mergeCell ref="B466:B468"/>
    <mergeCell ref="B469:B471"/>
    <mergeCell ref="B472:B474"/>
    <mergeCell ref="B475:B477"/>
    <mergeCell ref="B478:B480"/>
    <mergeCell ref="B481:B483"/>
    <mergeCell ref="B484:B486"/>
    <mergeCell ref="B523:B525"/>
    <mergeCell ref="B526:B528"/>
    <mergeCell ref="B529:B531"/>
    <mergeCell ref="B532:B534"/>
    <mergeCell ref="B535:B537"/>
    <mergeCell ref="B538:B540"/>
    <mergeCell ref="B541:B543"/>
    <mergeCell ref="B544:B546"/>
    <mergeCell ref="B547:B549"/>
    <mergeCell ref="B553:B555"/>
    <mergeCell ref="B556:B558"/>
    <mergeCell ref="B559:B561"/>
    <mergeCell ref="B562:B564"/>
    <mergeCell ref="B565:B567"/>
    <mergeCell ref="B568:B570"/>
    <mergeCell ref="B571:B573"/>
    <mergeCell ref="B574:B576"/>
    <mergeCell ref="B577:B579"/>
    <mergeCell ref="B643:B645"/>
    <mergeCell ref="B646:B648"/>
    <mergeCell ref="B649:B651"/>
    <mergeCell ref="B652:B654"/>
    <mergeCell ref="B616:B618"/>
    <mergeCell ref="B619:B621"/>
    <mergeCell ref="B622:B624"/>
    <mergeCell ref="B625:B627"/>
    <mergeCell ref="B628:B630"/>
    <mergeCell ref="B631:B633"/>
    <mergeCell ref="B634:B636"/>
    <mergeCell ref="B637:B639"/>
    <mergeCell ref="B640:B642"/>
  </mergeCells>
  <conditionalFormatting pivot="1" sqref="I7:I654">
    <cfRule type="expression" dxfId="89" priority="5">
      <formula>I7&lt;&gt;SUM(N7:Q7)</formula>
    </cfRule>
  </conditionalFormatting>
  <conditionalFormatting pivot="1" sqref="I7:I654">
    <cfRule type="expression" dxfId="88" priority="4">
      <formula>I7&lt;&gt;SUM(J7:M7)</formula>
    </cfRule>
  </conditionalFormatting>
  <conditionalFormatting pivot="1" sqref="I7:I654">
    <cfRule type="expression" dxfId="87" priority="3">
      <formula>I7&lt;&gt;SUM(R7:S7)</formula>
    </cfRule>
  </conditionalFormatting>
  <conditionalFormatting pivot="1" sqref="AC7:AC654">
    <cfRule type="cellIs" dxfId="86" priority="2" operator="notEqual">
      <formula>SUM(AD7:AL7)</formula>
    </cfRule>
  </conditionalFormatting>
  <conditionalFormatting pivot="1" sqref="V7:V654">
    <cfRule type="cellIs" dxfId="85" priority="1" operator="greaterThan">
      <formula>U7</formula>
    </cfRule>
  </conditionalFormatting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H20" sqref="H20"/>
    </sheetView>
  </sheetViews>
  <sheetFormatPr defaultRowHeight="15" x14ac:dyDescent="0.25"/>
  <cols>
    <col min="1" max="1" width="38.5703125" customWidth="1"/>
    <col min="2" max="2" width="23.5703125" hidden="1" customWidth="1"/>
    <col min="3" max="3" width="23.85546875" hidden="1" customWidth="1"/>
    <col min="4" max="6" width="15.42578125" hidden="1" customWidth="1"/>
    <col min="7" max="88" width="15.42578125" customWidth="1"/>
  </cols>
  <sheetData>
    <row r="2" spans="1:38" s="19" customFormat="1" ht="105" x14ac:dyDescent="0.25">
      <c r="A2" s="22" t="s">
        <v>1</v>
      </c>
      <c r="B2" s="23" t="s">
        <v>313</v>
      </c>
      <c r="C2" s="23" t="s">
        <v>375</v>
      </c>
      <c r="D2" s="23" t="s">
        <v>376</v>
      </c>
      <c r="E2" s="23" t="s">
        <v>377</v>
      </c>
      <c r="F2" s="23" t="s">
        <v>378</v>
      </c>
      <c r="G2" s="23" t="s">
        <v>379</v>
      </c>
      <c r="H2" s="23" t="s">
        <v>380</v>
      </c>
      <c r="I2" s="23" t="s">
        <v>381</v>
      </c>
      <c r="J2" s="23" t="s">
        <v>382</v>
      </c>
      <c r="K2" s="23" t="s">
        <v>383</v>
      </c>
      <c r="L2" s="23" t="s">
        <v>385</v>
      </c>
      <c r="M2" s="23" t="s">
        <v>384</v>
      </c>
      <c r="N2" s="23" t="s">
        <v>408</v>
      </c>
      <c r="O2" s="23" t="s">
        <v>407</v>
      </c>
      <c r="P2" s="23" t="s">
        <v>406</v>
      </c>
      <c r="Q2" s="23" t="s">
        <v>405</v>
      </c>
      <c r="R2" s="23" t="s">
        <v>404</v>
      </c>
      <c r="S2" s="23" t="s">
        <v>403</v>
      </c>
      <c r="T2" s="23" t="s">
        <v>402</v>
      </c>
      <c r="U2" s="23" t="s">
        <v>401</v>
      </c>
      <c r="V2" s="23" t="s">
        <v>400</v>
      </c>
      <c r="W2" s="23" t="s">
        <v>399</v>
      </c>
      <c r="X2" s="23" t="s">
        <v>549</v>
      </c>
      <c r="Y2" s="23" t="s">
        <v>550</v>
      </c>
      <c r="Z2" s="23" t="s">
        <v>551</v>
      </c>
      <c r="AA2" s="23" t="s">
        <v>395</v>
      </c>
      <c r="AB2" s="23" t="s">
        <v>394</v>
      </c>
      <c r="AC2" s="23" t="s">
        <v>393</v>
      </c>
      <c r="AD2" s="23" t="s">
        <v>392</v>
      </c>
      <c r="AE2" s="23" t="s">
        <v>391</v>
      </c>
      <c r="AF2" s="23" t="s">
        <v>390</v>
      </c>
      <c r="AG2" s="23" t="s">
        <v>389</v>
      </c>
      <c r="AH2" s="23" t="s">
        <v>388</v>
      </c>
      <c r="AI2" s="23" t="s">
        <v>387</v>
      </c>
      <c r="AJ2" s="23" t="s">
        <v>386</v>
      </c>
      <c r="AK2"/>
      <c r="AL2"/>
    </row>
    <row r="3" spans="1:38" ht="15" customHeight="1" x14ac:dyDescent="0.25">
      <c r="A3" s="28" t="s">
        <v>3</v>
      </c>
      <c r="B3" s="24">
        <v>38</v>
      </c>
      <c r="C3" s="24">
        <v>31</v>
      </c>
      <c r="D3" s="24">
        <v>5</v>
      </c>
      <c r="E3" s="24">
        <v>2</v>
      </c>
      <c r="F3" s="24">
        <v>1</v>
      </c>
      <c r="G3" s="24">
        <v>1939</v>
      </c>
      <c r="H3" s="24">
        <v>0</v>
      </c>
      <c r="I3" s="24">
        <v>50</v>
      </c>
      <c r="J3" s="24">
        <v>1</v>
      </c>
      <c r="K3" s="24">
        <v>1888</v>
      </c>
      <c r="L3" s="24">
        <v>287</v>
      </c>
      <c r="M3" s="24">
        <v>1397</v>
      </c>
      <c r="N3" s="26">
        <v>207</v>
      </c>
      <c r="O3" s="24">
        <v>48</v>
      </c>
      <c r="P3" s="24">
        <v>1622</v>
      </c>
      <c r="Q3" s="24">
        <v>317</v>
      </c>
      <c r="R3" s="24">
        <v>0</v>
      </c>
      <c r="S3" s="24">
        <v>652</v>
      </c>
      <c r="T3" s="24">
        <v>632</v>
      </c>
      <c r="U3" s="24">
        <v>192</v>
      </c>
      <c r="V3" s="24">
        <v>1026</v>
      </c>
      <c r="W3" s="24">
        <v>133</v>
      </c>
      <c r="X3" s="24">
        <v>40.278688524590166</v>
      </c>
      <c r="Y3" s="24">
        <v>21.306451612903224</v>
      </c>
      <c r="Z3" s="24">
        <v>10.383333333333333</v>
      </c>
      <c r="AA3" s="24">
        <v>25</v>
      </c>
      <c r="AB3" s="24">
        <v>0</v>
      </c>
      <c r="AC3" s="24">
        <v>0</v>
      </c>
      <c r="AD3" s="24">
        <v>1</v>
      </c>
      <c r="AE3" s="24">
        <v>0</v>
      </c>
      <c r="AF3" s="24">
        <v>11</v>
      </c>
      <c r="AG3" s="24">
        <v>1</v>
      </c>
      <c r="AH3" s="24">
        <v>2</v>
      </c>
      <c r="AI3" s="24">
        <v>4</v>
      </c>
      <c r="AJ3" s="24">
        <v>6</v>
      </c>
    </row>
    <row r="4" spans="1:38" ht="15" customHeight="1" x14ac:dyDescent="0.25">
      <c r="A4" s="28" t="s">
        <v>5</v>
      </c>
      <c r="B4" s="24">
        <v>28</v>
      </c>
      <c r="C4" s="24">
        <v>23</v>
      </c>
      <c r="D4" s="24">
        <v>0</v>
      </c>
      <c r="E4" s="24">
        <v>5</v>
      </c>
      <c r="F4" s="24">
        <v>0</v>
      </c>
      <c r="G4" s="24">
        <v>707</v>
      </c>
      <c r="H4" s="24">
        <v>0</v>
      </c>
      <c r="I4" s="24">
        <v>0</v>
      </c>
      <c r="J4" s="24">
        <v>0</v>
      </c>
      <c r="K4" s="24">
        <v>707</v>
      </c>
      <c r="L4" s="24">
        <v>707</v>
      </c>
      <c r="M4" s="24">
        <v>0</v>
      </c>
      <c r="N4" s="24">
        <v>0</v>
      </c>
      <c r="O4" s="24">
        <v>0</v>
      </c>
      <c r="P4" s="24">
        <v>604</v>
      </c>
      <c r="Q4" s="24">
        <v>103</v>
      </c>
      <c r="R4" s="24">
        <v>0</v>
      </c>
      <c r="S4" s="24">
        <v>276</v>
      </c>
      <c r="T4" s="24">
        <v>275</v>
      </c>
      <c r="U4" s="24">
        <v>66</v>
      </c>
      <c r="V4" s="24">
        <v>412</v>
      </c>
      <c r="W4" s="24">
        <v>48</v>
      </c>
      <c r="X4" s="24">
        <v>40.333333333333336</v>
      </c>
      <c r="Y4" s="24">
        <v>17.5</v>
      </c>
      <c r="Z4" s="24">
        <v>126.33333333333333</v>
      </c>
      <c r="AA4" s="24">
        <v>57</v>
      </c>
      <c r="AB4" s="24">
        <v>0</v>
      </c>
      <c r="AC4" s="24">
        <v>0</v>
      </c>
      <c r="AD4" s="24">
        <v>0</v>
      </c>
      <c r="AE4" s="24">
        <v>0</v>
      </c>
      <c r="AF4" s="24">
        <v>23</v>
      </c>
      <c r="AG4" s="24">
        <v>0</v>
      </c>
      <c r="AH4" s="24">
        <v>4</v>
      </c>
      <c r="AI4" s="24">
        <v>28</v>
      </c>
      <c r="AJ4" s="24">
        <v>2</v>
      </c>
    </row>
    <row r="5" spans="1:38" ht="15" customHeight="1" x14ac:dyDescent="0.25">
      <c r="A5" s="28" t="s">
        <v>4</v>
      </c>
      <c r="B5" s="24">
        <v>413</v>
      </c>
      <c r="C5" s="24">
        <v>245</v>
      </c>
      <c r="D5" s="24">
        <v>35</v>
      </c>
      <c r="E5" s="24">
        <v>98</v>
      </c>
      <c r="F5" s="24">
        <v>7</v>
      </c>
      <c r="G5" s="24">
        <v>13187</v>
      </c>
      <c r="H5" s="24">
        <v>150</v>
      </c>
      <c r="I5" s="24">
        <v>367</v>
      </c>
      <c r="J5" s="24">
        <v>303</v>
      </c>
      <c r="K5" s="24">
        <v>12367</v>
      </c>
      <c r="L5" s="24">
        <v>2533</v>
      </c>
      <c r="M5" s="24">
        <v>8505</v>
      </c>
      <c r="N5" s="24">
        <v>1773</v>
      </c>
      <c r="O5" s="24">
        <v>376</v>
      </c>
      <c r="P5" s="24">
        <v>11100</v>
      </c>
      <c r="Q5" s="24">
        <v>2087</v>
      </c>
      <c r="R5" s="24">
        <v>11</v>
      </c>
      <c r="S5" s="24">
        <v>4838</v>
      </c>
      <c r="T5" s="24">
        <v>4588</v>
      </c>
      <c r="U5" s="24">
        <v>1268</v>
      </c>
      <c r="V5" s="24">
        <v>7635</v>
      </c>
      <c r="W5" s="24">
        <v>1323</v>
      </c>
      <c r="X5" s="24">
        <v>40.358490566037737</v>
      </c>
      <c r="Y5" s="24">
        <v>18.824644549763033</v>
      </c>
      <c r="Z5" s="24">
        <v>97.146226415094333</v>
      </c>
      <c r="AA5" s="24">
        <v>238</v>
      </c>
      <c r="AB5" s="24">
        <v>4</v>
      </c>
      <c r="AC5" s="24">
        <v>1</v>
      </c>
      <c r="AD5" s="24">
        <v>25</v>
      </c>
      <c r="AE5" s="24">
        <v>8</v>
      </c>
      <c r="AF5" s="24">
        <v>42</v>
      </c>
      <c r="AG5" s="24">
        <v>0</v>
      </c>
      <c r="AH5" s="24">
        <v>50</v>
      </c>
      <c r="AI5" s="24">
        <v>88</v>
      </c>
      <c r="AJ5" s="24">
        <v>20</v>
      </c>
    </row>
    <row r="6" spans="1:38" ht="15" customHeight="1" x14ac:dyDescent="0.25">
      <c r="A6" s="28" t="s">
        <v>452</v>
      </c>
      <c r="B6" s="24">
        <v>479</v>
      </c>
      <c r="C6" s="24">
        <v>299</v>
      </c>
      <c r="D6" s="24">
        <v>40</v>
      </c>
      <c r="E6" s="24">
        <v>105</v>
      </c>
      <c r="F6" s="24">
        <v>8</v>
      </c>
      <c r="G6" s="24">
        <v>15833</v>
      </c>
      <c r="H6" s="24">
        <v>150</v>
      </c>
      <c r="I6" s="24">
        <v>417</v>
      </c>
      <c r="J6" s="24">
        <v>304</v>
      </c>
      <c r="K6" s="24">
        <v>14962</v>
      </c>
      <c r="L6" s="24">
        <v>3527</v>
      </c>
      <c r="M6" s="24">
        <v>9902</v>
      </c>
      <c r="N6" s="24">
        <v>1980</v>
      </c>
      <c r="O6" s="24">
        <v>424</v>
      </c>
      <c r="P6" s="24">
        <v>13326</v>
      </c>
      <c r="Q6" s="24">
        <v>2507</v>
      </c>
      <c r="R6" s="24">
        <v>11</v>
      </c>
      <c r="S6" s="24">
        <v>5766</v>
      </c>
      <c r="T6" s="24">
        <v>5495</v>
      </c>
      <c r="U6" s="24">
        <v>1526</v>
      </c>
      <c r="V6" s="24">
        <v>9073</v>
      </c>
      <c r="W6" s="24">
        <v>1504</v>
      </c>
      <c r="X6" s="24">
        <v>40.340579710144929</v>
      </c>
      <c r="Y6" s="24">
        <v>19.361010830324911</v>
      </c>
      <c r="Z6" s="24">
        <v>78.534545454545452</v>
      </c>
      <c r="AA6" s="24">
        <v>320</v>
      </c>
      <c r="AB6" s="24">
        <v>4</v>
      </c>
      <c r="AC6" s="24">
        <v>1</v>
      </c>
      <c r="AD6" s="24">
        <v>26</v>
      </c>
      <c r="AE6" s="24">
        <v>8</v>
      </c>
      <c r="AF6" s="24">
        <v>76</v>
      </c>
      <c r="AG6" s="24">
        <v>1</v>
      </c>
      <c r="AH6" s="24">
        <v>56</v>
      </c>
      <c r="AI6" s="24">
        <v>120</v>
      </c>
      <c r="AJ6" s="24">
        <v>28</v>
      </c>
    </row>
    <row r="7" spans="1:38" ht="15" customHeight="1" x14ac:dyDescent="0.25"/>
    <row r="8" spans="1:38" ht="15" customHeight="1" x14ac:dyDescent="0.25"/>
    <row r="9" spans="1:38" ht="15" customHeight="1" x14ac:dyDescent="0.25"/>
    <row r="10" spans="1:38" ht="15" customHeight="1" x14ac:dyDescent="0.25"/>
    <row r="11" spans="1:38" ht="15" customHeight="1" x14ac:dyDescent="0.25"/>
    <row r="12" spans="1:38" ht="15" customHeight="1" x14ac:dyDescent="0.25"/>
    <row r="13" spans="1:38" ht="15" customHeight="1" x14ac:dyDescent="0.25"/>
    <row r="14" spans="1:38" ht="15" customHeight="1" x14ac:dyDescent="0.25"/>
    <row r="15" spans="1:38" ht="15" customHeight="1" x14ac:dyDescent="0.25"/>
    <row r="16" spans="1:3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8"/>
  <sheetViews>
    <sheetView showZeros="0" zoomScale="85" zoomScaleNormal="85" workbookViewId="0">
      <selection activeCell="R19" sqref="R19"/>
    </sheetView>
  </sheetViews>
  <sheetFormatPr defaultRowHeight="15" x14ac:dyDescent="0.25"/>
  <cols>
    <col min="1" max="1" width="24.42578125" customWidth="1"/>
    <col min="2" max="2" width="25.5703125" customWidth="1"/>
    <col min="3" max="3" width="23.85546875" hidden="1" customWidth="1"/>
    <col min="4" max="7" width="15.42578125" hidden="1" customWidth="1"/>
    <col min="8" max="24" width="9.85546875" customWidth="1"/>
    <col min="25" max="37" width="15.42578125" hidden="1" customWidth="1"/>
    <col min="38" max="88" width="15.42578125" customWidth="1"/>
  </cols>
  <sheetData>
    <row r="2" spans="1:38" s="19" customFormat="1" ht="135" x14ac:dyDescent="0.25">
      <c r="A2" s="22" t="s">
        <v>0</v>
      </c>
      <c r="B2" s="22" t="s">
        <v>1</v>
      </c>
      <c r="C2" s="23" t="s">
        <v>313</v>
      </c>
      <c r="D2" s="23" t="s">
        <v>375</v>
      </c>
      <c r="E2" s="23" t="s">
        <v>376</v>
      </c>
      <c r="F2" s="23" t="s">
        <v>377</v>
      </c>
      <c r="G2" s="23" t="s">
        <v>378</v>
      </c>
      <c r="H2" s="23" t="s">
        <v>379</v>
      </c>
      <c r="I2" s="23" t="s">
        <v>380</v>
      </c>
      <c r="J2" s="23" t="s">
        <v>381</v>
      </c>
      <c r="K2" s="23" t="s">
        <v>382</v>
      </c>
      <c r="L2" s="23" t="s">
        <v>383</v>
      </c>
      <c r="M2" s="23" t="s">
        <v>385</v>
      </c>
      <c r="N2" s="23" t="s">
        <v>384</v>
      </c>
      <c r="O2" s="23" t="s">
        <v>408</v>
      </c>
      <c r="P2" s="23" t="s">
        <v>407</v>
      </c>
      <c r="Q2" s="23" t="s">
        <v>406</v>
      </c>
      <c r="R2" s="23" t="s">
        <v>405</v>
      </c>
      <c r="S2" s="23" t="s">
        <v>404</v>
      </c>
      <c r="T2" s="23" t="s">
        <v>403</v>
      </c>
      <c r="U2" s="23" t="s">
        <v>402</v>
      </c>
      <c r="V2" s="23" t="s">
        <v>401</v>
      </c>
      <c r="W2" s="23" t="s">
        <v>400</v>
      </c>
      <c r="X2" s="23" t="s">
        <v>399</v>
      </c>
      <c r="Y2" s="23" t="s">
        <v>398</v>
      </c>
      <c r="Z2" s="23" t="s">
        <v>397</v>
      </c>
      <c r="AA2" s="23" t="s">
        <v>396</v>
      </c>
      <c r="AB2" s="23" t="s">
        <v>395</v>
      </c>
      <c r="AC2" s="23" t="s">
        <v>394</v>
      </c>
      <c r="AD2" s="23" t="s">
        <v>393</v>
      </c>
      <c r="AE2" s="23" t="s">
        <v>392</v>
      </c>
      <c r="AF2" s="23" t="s">
        <v>391</v>
      </c>
      <c r="AG2" s="23" t="s">
        <v>390</v>
      </c>
      <c r="AH2" s="23" t="s">
        <v>389</v>
      </c>
      <c r="AI2" s="23" t="s">
        <v>388</v>
      </c>
      <c r="AJ2" s="23" t="s">
        <v>387</v>
      </c>
      <c r="AK2" s="23" t="s">
        <v>386</v>
      </c>
      <c r="AL2"/>
    </row>
    <row r="3" spans="1:38" ht="15" customHeight="1" x14ac:dyDescent="0.25">
      <c r="A3" s="30" t="s">
        <v>6</v>
      </c>
      <c r="B3" s="28" t="s">
        <v>3</v>
      </c>
      <c r="C3" s="20">
        <v>0</v>
      </c>
      <c r="D3" s="20"/>
      <c r="E3" s="20"/>
      <c r="F3" s="20"/>
      <c r="G3" s="20"/>
      <c r="H3" s="25">
        <v>72</v>
      </c>
      <c r="I3" s="20"/>
      <c r="J3" s="20">
        <v>11</v>
      </c>
      <c r="K3" s="20">
        <v>1</v>
      </c>
      <c r="L3" s="20">
        <v>60</v>
      </c>
      <c r="M3" s="20"/>
      <c r="N3" s="20">
        <v>50</v>
      </c>
      <c r="O3" s="20">
        <v>11</v>
      </c>
      <c r="P3" s="20">
        <v>11</v>
      </c>
      <c r="Q3" s="20">
        <v>64</v>
      </c>
      <c r="R3" s="20">
        <v>8</v>
      </c>
      <c r="S3" s="20"/>
      <c r="T3" s="20">
        <v>16</v>
      </c>
      <c r="U3" s="20">
        <v>16</v>
      </c>
      <c r="V3" s="20">
        <v>3</v>
      </c>
      <c r="W3" s="20">
        <v>55</v>
      </c>
      <c r="X3" s="20">
        <v>1</v>
      </c>
      <c r="Y3" s="20">
        <v>183</v>
      </c>
      <c r="Z3" s="20">
        <v>88</v>
      </c>
      <c r="AA3" s="20">
        <v>46</v>
      </c>
      <c r="AB3" s="20">
        <v>0</v>
      </c>
      <c r="AC3" s="20"/>
      <c r="AD3" s="20"/>
      <c r="AE3" s="20"/>
      <c r="AF3" s="20"/>
      <c r="AG3" s="20"/>
      <c r="AH3" s="20"/>
      <c r="AI3" s="20"/>
      <c r="AJ3" s="20"/>
      <c r="AK3" s="20"/>
    </row>
    <row r="4" spans="1:38" ht="15" customHeight="1" x14ac:dyDescent="0.25">
      <c r="A4" s="31"/>
      <c r="B4" s="28" t="s">
        <v>5</v>
      </c>
      <c r="C4" s="20">
        <v>0</v>
      </c>
      <c r="D4" s="20"/>
      <c r="E4" s="20"/>
      <c r="F4" s="20"/>
      <c r="G4" s="20"/>
      <c r="H4" s="25">
        <v>0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>
        <v>0</v>
      </c>
      <c r="AC4" s="20"/>
      <c r="AD4" s="20"/>
      <c r="AE4" s="20"/>
      <c r="AF4" s="20"/>
      <c r="AG4" s="20"/>
      <c r="AH4" s="20"/>
      <c r="AI4" s="20"/>
      <c r="AJ4" s="20"/>
      <c r="AK4" s="20"/>
    </row>
    <row r="5" spans="1:38" ht="15" customHeight="1" x14ac:dyDescent="0.25">
      <c r="A5" s="31"/>
      <c r="B5" s="28" t="s">
        <v>4</v>
      </c>
      <c r="C5" s="20">
        <v>4</v>
      </c>
      <c r="D5" s="20">
        <v>4</v>
      </c>
      <c r="E5" s="20"/>
      <c r="F5" s="20"/>
      <c r="G5" s="20"/>
      <c r="H5" s="25">
        <v>416</v>
      </c>
      <c r="I5" s="20"/>
      <c r="J5" s="20"/>
      <c r="K5" s="20"/>
      <c r="L5" s="20">
        <v>416</v>
      </c>
      <c r="M5" s="20">
        <v>50</v>
      </c>
      <c r="N5" s="20">
        <v>253</v>
      </c>
      <c r="O5" s="20">
        <v>113</v>
      </c>
      <c r="P5" s="20"/>
      <c r="Q5" s="20">
        <v>367</v>
      </c>
      <c r="R5" s="20">
        <v>49</v>
      </c>
      <c r="S5" s="20"/>
      <c r="T5" s="20">
        <v>101</v>
      </c>
      <c r="U5" s="20">
        <v>95</v>
      </c>
      <c r="V5" s="20">
        <v>14</v>
      </c>
      <c r="W5" s="20">
        <v>267</v>
      </c>
      <c r="X5" s="20">
        <v>12</v>
      </c>
      <c r="Y5" s="20">
        <v>626</v>
      </c>
      <c r="Z5" s="20">
        <v>280</v>
      </c>
      <c r="AA5" s="20">
        <v>1448</v>
      </c>
      <c r="AB5" s="20">
        <v>8</v>
      </c>
      <c r="AC5" s="20"/>
      <c r="AD5" s="20"/>
      <c r="AE5" s="20">
        <v>1</v>
      </c>
      <c r="AF5" s="20">
        <v>2</v>
      </c>
      <c r="AG5" s="20"/>
      <c r="AH5" s="20"/>
      <c r="AI5" s="20">
        <v>4</v>
      </c>
      <c r="AJ5" s="20">
        <v>1</v>
      </c>
      <c r="AK5" s="20"/>
    </row>
    <row r="6" spans="1:38" ht="15" customHeight="1" x14ac:dyDescent="0.25">
      <c r="A6" s="30" t="s">
        <v>22</v>
      </c>
      <c r="B6" s="28" t="s">
        <v>3</v>
      </c>
      <c r="C6" s="20">
        <v>1</v>
      </c>
      <c r="D6" s="20"/>
      <c r="E6" s="20">
        <v>1</v>
      </c>
      <c r="F6" s="20"/>
      <c r="G6" s="20"/>
      <c r="H6" s="25">
        <v>53</v>
      </c>
      <c r="I6" s="20"/>
      <c r="J6" s="20"/>
      <c r="K6" s="20"/>
      <c r="L6" s="20">
        <v>53</v>
      </c>
      <c r="M6" s="20">
        <v>8</v>
      </c>
      <c r="N6" s="20">
        <v>43</v>
      </c>
      <c r="O6" s="20">
        <v>2</v>
      </c>
      <c r="P6" s="20"/>
      <c r="Q6" s="20">
        <v>46</v>
      </c>
      <c r="R6" s="20">
        <v>7</v>
      </c>
      <c r="S6" s="20"/>
      <c r="T6" s="20">
        <v>12</v>
      </c>
      <c r="U6" s="20">
        <v>12</v>
      </c>
      <c r="V6" s="20">
        <v>2</v>
      </c>
      <c r="W6" s="20">
        <v>22</v>
      </c>
      <c r="X6" s="20">
        <v>7</v>
      </c>
      <c r="Y6" s="20">
        <v>42</v>
      </c>
      <c r="Z6" s="20">
        <v>19</v>
      </c>
      <c r="AA6" s="20">
        <v>10</v>
      </c>
      <c r="AB6" s="20">
        <v>1</v>
      </c>
      <c r="AC6" s="20"/>
      <c r="AD6" s="20"/>
      <c r="AE6" s="20"/>
      <c r="AF6" s="20"/>
      <c r="AG6" s="20">
        <v>1</v>
      </c>
      <c r="AH6" s="20"/>
      <c r="AI6" s="20"/>
      <c r="AJ6" s="20"/>
      <c r="AK6" s="20"/>
    </row>
    <row r="7" spans="1:38" ht="15" customHeight="1" x14ac:dyDescent="0.25">
      <c r="A7" s="31"/>
      <c r="B7" s="28" t="s">
        <v>5</v>
      </c>
      <c r="C7" s="20">
        <v>0</v>
      </c>
      <c r="D7" s="20"/>
      <c r="E7" s="20"/>
      <c r="F7" s="20"/>
      <c r="G7" s="20"/>
      <c r="H7" s="25">
        <v>0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>
        <v>0</v>
      </c>
      <c r="AC7" s="20"/>
      <c r="AD7" s="20"/>
      <c r="AE7" s="20"/>
      <c r="AF7" s="20"/>
      <c r="AG7" s="20"/>
      <c r="AH7" s="20"/>
      <c r="AI7" s="20"/>
      <c r="AJ7" s="20"/>
      <c r="AK7" s="20"/>
    </row>
    <row r="8" spans="1:38" ht="15" customHeight="1" x14ac:dyDescent="0.25">
      <c r="A8" s="31"/>
      <c r="B8" s="28" t="s">
        <v>4</v>
      </c>
      <c r="C8" s="20">
        <v>1</v>
      </c>
      <c r="D8" s="20"/>
      <c r="E8" s="20">
        <v>1</v>
      </c>
      <c r="F8" s="20"/>
      <c r="G8" s="20"/>
      <c r="H8" s="25">
        <v>205</v>
      </c>
      <c r="I8" s="20"/>
      <c r="J8" s="20"/>
      <c r="K8" s="20"/>
      <c r="L8" s="20">
        <v>205</v>
      </c>
      <c r="M8" s="20">
        <v>13</v>
      </c>
      <c r="N8" s="20">
        <v>184</v>
      </c>
      <c r="O8" s="20">
        <v>8</v>
      </c>
      <c r="P8" s="20"/>
      <c r="Q8" s="20">
        <v>179</v>
      </c>
      <c r="R8" s="20">
        <v>26</v>
      </c>
      <c r="S8" s="20">
        <v>1</v>
      </c>
      <c r="T8" s="20">
        <v>60</v>
      </c>
      <c r="U8" s="20">
        <v>51</v>
      </c>
      <c r="V8" s="20">
        <v>17</v>
      </c>
      <c r="W8" s="20">
        <v>113</v>
      </c>
      <c r="X8" s="20">
        <v>38</v>
      </c>
      <c r="Y8" s="20">
        <v>117</v>
      </c>
      <c r="Z8" s="20">
        <v>55</v>
      </c>
      <c r="AA8" s="20">
        <v>273</v>
      </c>
      <c r="AB8" s="20">
        <v>0</v>
      </c>
      <c r="AC8" s="20"/>
      <c r="AD8" s="20"/>
      <c r="AE8" s="20"/>
      <c r="AF8" s="20"/>
      <c r="AG8" s="20"/>
      <c r="AH8" s="20"/>
      <c r="AI8" s="20"/>
      <c r="AJ8" s="20"/>
      <c r="AK8" s="20"/>
    </row>
    <row r="9" spans="1:38" ht="15" customHeight="1" x14ac:dyDescent="0.25">
      <c r="A9" s="30" t="s">
        <v>269</v>
      </c>
      <c r="B9" s="28" t="s">
        <v>3</v>
      </c>
      <c r="C9" s="20">
        <v>6</v>
      </c>
      <c r="D9" s="20">
        <v>6</v>
      </c>
      <c r="E9" s="20"/>
      <c r="F9" s="20"/>
      <c r="G9" s="20"/>
      <c r="H9" s="25">
        <v>185</v>
      </c>
      <c r="I9" s="20"/>
      <c r="J9" s="20"/>
      <c r="K9" s="20"/>
      <c r="L9" s="20">
        <v>185</v>
      </c>
      <c r="M9" s="20">
        <v>8</v>
      </c>
      <c r="N9" s="20">
        <v>83</v>
      </c>
      <c r="O9" s="20">
        <v>94</v>
      </c>
      <c r="P9" s="20"/>
      <c r="Q9" s="20">
        <v>150</v>
      </c>
      <c r="R9" s="20">
        <v>35</v>
      </c>
      <c r="S9" s="20"/>
      <c r="T9" s="20">
        <v>77</v>
      </c>
      <c r="U9" s="20">
        <v>75</v>
      </c>
      <c r="V9" s="20">
        <v>15</v>
      </c>
      <c r="W9" s="20">
        <v>71</v>
      </c>
      <c r="X9" s="20">
        <v>4</v>
      </c>
      <c r="Y9" s="20">
        <v>180</v>
      </c>
      <c r="Z9" s="20">
        <v>107</v>
      </c>
      <c r="AA9" s="20">
        <v>41</v>
      </c>
      <c r="AB9" s="20">
        <v>6</v>
      </c>
      <c r="AC9" s="20"/>
      <c r="AD9" s="20"/>
      <c r="AE9" s="20"/>
      <c r="AF9" s="20"/>
      <c r="AG9" s="20">
        <v>2</v>
      </c>
      <c r="AH9" s="20"/>
      <c r="AI9" s="20"/>
      <c r="AJ9" s="20">
        <v>3</v>
      </c>
      <c r="AK9" s="20">
        <v>1</v>
      </c>
    </row>
    <row r="10" spans="1:38" ht="15" customHeight="1" x14ac:dyDescent="0.25">
      <c r="A10" s="31"/>
      <c r="B10" s="28" t="s">
        <v>5</v>
      </c>
      <c r="C10" s="20">
        <v>6</v>
      </c>
      <c r="D10" s="20">
        <v>6</v>
      </c>
      <c r="E10" s="20"/>
      <c r="F10" s="20"/>
      <c r="G10" s="20"/>
      <c r="H10" s="25">
        <v>154</v>
      </c>
      <c r="I10" s="20"/>
      <c r="J10" s="20"/>
      <c r="K10" s="20"/>
      <c r="L10" s="20">
        <v>154</v>
      </c>
      <c r="M10" s="20">
        <v>154</v>
      </c>
      <c r="N10" s="20"/>
      <c r="O10" s="20"/>
      <c r="P10" s="20"/>
      <c r="Q10" s="20">
        <v>134</v>
      </c>
      <c r="R10" s="20">
        <v>20</v>
      </c>
      <c r="S10" s="20"/>
      <c r="T10" s="20">
        <v>53</v>
      </c>
      <c r="U10" s="20">
        <v>53</v>
      </c>
      <c r="V10" s="20">
        <v>12</v>
      </c>
      <c r="W10" s="20">
        <v>54</v>
      </c>
      <c r="X10" s="20">
        <v>15</v>
      </c>
      <c r="Y10" s="20">
        <v>39</v>
      </c>
      <c r="Z10" s="20">
        <v>17</v>
      </c>
      <c r="AA10" s="20">
        <v>115</v>
      </c>
      <c r="AB10" s="20">
        <v>1</v>
      </c>
      <c r="AC10" s="20"/>
      <c r="AD10" s="20"/>
      <c r="AE10" s="20"/>
      <c r="AF10" s="20"/>
      <c r="AG10" s="20"/>
      <c r="AH10" s="20"/>
      <c r="AI10" s="20">
        <v>1</v>
      </c>
      <c r="AJ10" s="20"/>
      <c r="AK10" s="20"/>
    </row>
    <row r="11" spans="1:38" ht="15" customHeight="1" x14ac:dyDescent="0.25">
      <c r="A11" s="31"/>
      <c r="B11" s="28" t="s">
        <v>4</v>
      </c>
      <c r="C11" s="20">
        <v>86</v>
      </c>
      <c r="D11" s="20">
        <v>42</v>
      </c>
      <c r="E11" s="20"/>
      <c r="F11" s="20">
        <v>7</v>
      </c>
      <c r="G11" s="20"/>
      <c r="H11" s="25">
        <v>2547</v>
      </c>
      <c r="I11" s="20"/>
      <c r="J11" s="20">
        <v>29</v>
      </c>
      <c r="K11" s="20"/>
      <c r="L11" s="20">
        <v>2518</v>
      </c>
      <c r="M11" s="20">
        <v>324</v>
      </c>
      <c r="N11" s="20">
        <v>1345</v>
      </c>
      <c r="O11" s="20">
        <v>849</v>
      </c>
      <c r="P11" s="20">
        <v>29</v>
      </c>
      <c r="Q11" s="20">
        <v>2049</v>
      </c>
      <c r="R11" s="20">
        <v>498</v>
      </c>
      <c r="S11" s="20">
        <v>9</v>
      </c>
      <c r="T11" s="20">
        <v>1259</v>
      </c>
      <c r="U11" s="20">
        <v>1208</v>
      </c>
      <c r="V11" s="20">
        <v>160</v>
      </c>
      <c r="W11" s="20">
        <v>1555</v>
      </c>
      <c r="X11" s="20">
        <v>167</v>
      </c>
      <c r="Y11" s="20">
        <v>938</v>
      </c>
      <c r="Z11" s="20">
        <v>502</v>
      </c>
      <c r="AA11" s="20">
        <v>1780</v>
      </c>
      <c r="AB11" s="20">
        <v>47</v>
      </c>
      <c r="AC11" s="20"/>
      <c r="AD11" s="20"/>
      <c r="AE11" s="20">
        <v>3</v>
      </c>
      <c r="AF11" s="20">
        <v>2</v>
      </c>
      <c r="AG11" s="20">
        <v>7</v>
      </c>
      <c r="AH11" s="20"/>
      <c r="AI11" s="20">
        <v>11</v>
      </c>
      <c r="AJ11" s="20">
        <v>24</v>
      </c>
      <c r="AK11" s="20"/>
    </row>
    <row r="12" spans="1:38" ht="15" customHeight="1" x14ac:dyDescent="0.25">
      <c r="A12" s="30" t="s">
        <v>23</v>
      </c>
      <c r="B12" s="28" t="s">
        <v>3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25">
        <v>104</v>
      </c>
      <c r="I12" s="20">
        <v>0</v>
      </c>
      <c r="J12" s="20">
        <v>0</v>
      </c>
      <c r="K12" s="20">
        <v>0</v>
      </c>
      <c r="L12" s="20">
        <v>104</v>
      </c>
      <c r="M12" s="20">
        <v>35</v>
      </c>
      <c r="N12" s="20">
        <v>53</v>
      </c>
      <c r="O12" s="20">
        <v>16</v>
      </c>
      <c r="P12" s="20">
        <v>0</v>
      </c>
      <c r="Q12" s="20">
        <v>83</v>
      </c>
      <c r="R12" s="20">
        <v>21</v>
      </c>
      <c r="S12" s="20">
        <v>0</v>
      </c>
      <c r="T12" s="20">
        <v>33</v>
      </c>
      <c r="U12" s="20">
        <v>32</v>
      </c>
      <c r="V12" s="20">
        <v>8</v>
      </c>
      <c r="W12" s="20">
        <v>26</v>
      </c>
      <c r="X12" s="20">
        <v>5</v>
      </c>
      <c r="Y12" s="20">
        <v>148</v>
      </c>
      <c r="Z12" s="20">
        <v>61</v>
      </c>
      <c r="AA12" s="20">
        <v>42</v>
      </c>
      <c r="AB12" s="20">
        <v>1</v>
      </c>
      <c r="AC12" s="20">
        <v>0</v>
      </c>
      <c r="AD12" s="20">
        <v>0</v>
      </c>
      <c r="AE12" s="20">
        <v>0</v>
      </c>
      <c r="AF12" s="20">
        <v>0</v>
      </c>
      <c r="AG12" s="20">
        <v>1</v>
      </c>
      <c r="AH12" s="20">
        <v>0</v>
      </c>
      <c r="AI12" s="20">
        <v>0</v>
      </c>
      <c r="AJ12" s="20">
        <v>0</v>
      </c>
      <c r="AK12" s="20">
        <v>0</v>
      </c>
    </row>
    <row r="13" spans="1:38" ht="15" customHeight="1" x14ac:dyDescent="0.25">
      <c r="A13" s="31"/>
      <c r="B13" s="28" t="s">
        <v>5</v>
      </c>
      <c r="C13" s="20">
        <v>0</v>
      </c>
      <c r="D13" s="20"/>
      <c r="E13" s="20"/>
      <c r="F13" s="20"/>
      <c r="G13" s="20"/>
      <c r="H13" s="25">
        <v>0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>
        <v>0</v>
      </c>
      <c r="AC13" s="20"/>
      <c r="AD13" s="20"/>
      <c r="AE13" s="20"/>
      <c r="AF13" s="20"/>
      <c r="AG13" s="20"/>
      <c r="AH13" s="20"/>
      <c r="AI13" s="20"/>
      <c r="AJ13" s="20"/>
      <c r="AK13" s="20"/>
    </row>
    <row r="14" spans="1:38" ht="15" customHeight="1" x14ac:dyDescent="0.25">
      <c r="A14" s="31"/>
      <c r="B14" s="28" t="s">
        <v>4</v>
      </c>
      <c r="C14" s="20">
        <v>26</v>
      </c>
      <c r="D14" s="20">
        <v>18</v>
      </c>
      <c r="E14" s="20">
        <v>1</v>
      </c>
      <c r="F14" s="20">
        <v>7</v>
      </c>
      <c r="G14" s="20">
        <v>0</v>
      </c>
      <c r="H14" s="25">
        <v>630</v>
      </c>
      <c r="I14" s="20">
        <v>0</v>
      </c>
      <c r="J14" s="20">
        <v>0</v>
      </c>
      <c r="K14" s="20">
        <v>0</v>
      </c>
      <c r="L14" s="20">
        <v>630</v>
      </c>
      <c r="M14" s="20">
        <v>225</v>
      </c>
      <c r="N14" s="20">
        <v>328</v>
      </c>
      <c r="O14" s="20">
        <v>77</v>
      </c>
      <c r="P14" s="20">
        <v>0</v>
      </c>
      <c r="Q14" s="20">
        <v>529</v>
      </c>
      <c r="R14" s="20">
        <v>101</v>
      </c>
      <c r="S14" s="20">
        <v>0</v>
      </c>
      <c r="T14" s="20">
        <v>245</v>
      </c>
      <c r="U14" s="20">
        <v>238</v>
      </c>
      <c r="V14" s="20">
        <v>81</v>
      </c>
      <c r="W14" s="20">
        <v>279</v>
      </c>
      <c r="X14" s="20">
        <v>40</v>
      </c>
      <c r="Y14" s="20">
        <v>360</v>
      </c>
      <c r="Z14" s="20">
        <v>161</v>
      </c>
      <c r="AA14" s="20">
        <v>849</v>
      </c>
      <c r="AB14" s="20">
        <v>13</v>
      </c>
      <c r="AC14" s="20">
        <v>0</v>
      </c>
      <c r="AD14" s="20">
        <v>0</v>
      </c>
      <c r="AE14" s="20">
        <v>0</v>
      </c>
      <c r="AF14" s="20">
        <v>0</v>
      </c>
      <c r="AG14" s="20">
        <v>3</v>
      </c>
      <c r="AH14" s="20">
        <v>0</v>
      </c>
      <c r="AI14" s="20">
        <v>1</v>
      </c>
      <c r="AJ14" s="20">
        <v>7</v>
      </c>
      <c r="AK14" s="20">
        <v>2</v>
      </c>
    </row>
    <row r="15" spans="1:38" ht="15" customHeight="1" x14ac:dyDescent="0.25">
      <c r="A15" s="30" t="s">
        <v>270</v>
      </c>
      <c r="B15" s="28" t="s">
        <v>3</v>
      </c>
      <c r="C15" s="20">
        <v>2</v>
      </c>
      <c r="D15" s="20"/>
      <c r="E15" s="20">
        <v>2</v>
      </c>
      <c r="F15" s="20"/>
      <c r="G15" s="20"/>
      <c r="H15" s="25">
        <v>50</v>
      </c>
      <c r="I15" s="20"/>
      <c r="J15" s="20"/>
      <c r="K15" s="20"/>
      <c r="L15" s="20">
        <v>50</v>
      </c>
      <c r="M15" s="20">
        <v>7</v>
      </c>
      <c r="N15" s="20">
        <v>43</v>
      </c>
      <c r="O15" s="20"/>
      <c r="P15" s="20"/>
      <c r="Q15" s="20">
        <v>45</v>
      </c>
      <c r="R15" s="20">
        <v>5</v>
      </c>
      <c r="S15" s="20"/>
      <c r="T15" s="20">
        <v>20</v>
      </c>
      <c r="U15" s="20">
        <v>19</v>
      </c>
      <c r="V15" s="20">
        <v>14</v>
      </c>
      <c r="W15" s="20">
        <v>38</v>
      </c>
      <c r="X15" s="20">
        <v>10</v>
      </c>
      <c r="Y15" s="20">
        <v>76</v>
      </c>
      <c r="Z15" s="20">
        <v>34</v>
      </c>
      <c r="AA15" s="20">
        <v>16</v>
      </c>
      <c r="AB15" s="20">
        <v>0</v>
      </c>
      <c r="AC15" s="20"/>
      <c r="AD15" s="20"/>
      <c r="AE15" s="20"/>
      <c r="AF15" s="20"/>
      <c r="AG15" s="20"/>
      <c r="AH15" s="20"/>
      <c r="AI15" s="20"/>
      <c r="AJ15" s="20"/>
      <c r="AK15" s="20"/>
    </row>
    <row r="16" spans="1:38" ht="15" customHeight="1" x14ac:dyDescent="0.25">
      <c r="A16" s="31"/>
      <c r="B16" s="28" t="s">
        <v>5</v>
      </c>
      <c r="C16" s="20">
        <v>0</v>
      </c>
      <c r="D16" s="20"/>
      <c r="E16" s="20"/>
      <c r="F16" s="20"/>
      <c r="G16" s="20"/>
      <c r="H16" s="25">
        <v>0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>
        <v>0</v>
      </c>
      <c r="AC16" s="20"/>
      <c r="AD16" s="20"/>
      <c r="AE16" s="20"/>
      <c r="AF16" s="20"/>
      <c r="AG16" s="20"/>
      <c r="AH16" s="20"/>
      <c r="AI16" s="20"/>
      <c r="AJ16" s="20"/>
      <c r="AK16" s="20"/>
    </row>
    <row r="17" spans="1:37" ht="15" customHeight="1" x14ac:dyDescent="0.25">
      <c r="A17" s="31"/>
      <c r="B17" s="28" t="s">
        <v>4</v>
      </c>
      <c r="C17" s="20">
        <v>10</v>
      </c>
      <c r="D17" s="20"/>
      <c r="E17" s="20">
        <v>9</v>
      </c>
      <c r="F17" s="20">
        <v>1</v>
      </c>
      <c r="G17" s="20"/>
      <c r="H17" s="25">
        <v>443</v>
      </c>
      <c r="I17" s="20"/>
      <c r="J17" s="20"/>
      <c r="K17" s="20"/>
      <c r="L17" s="20">
        <v>443</v>
      </c>
      <c r="M17" s="20">
        <v>147</v>
      </c>
      <c r="N17" s="20">
        <v>288</v>
      </c>
      <c r="O17" s="20">
        <v>8</v>
      </c>
      <c r="P17" s="20"/>
      <c r="Q17" s="20">
        <v>393</v>
      </c>
      <c r="R17" s="20">
        <v>50</v>
      </c>
      <c r="S17" s="20"/>
      <c r="T17" s="20">
        <v>145</v>
      </c>
      <c r="U17" s="20">
        <v>143</v>
      </c>
      <c r="V17" s="20">
        <v>70</v>
      </c>
      <c r="W17" s="20">
        <v>324</v>
      </c>
      <c r="X17" s="20">
        <v>73</v>
      </c>
      <c r="Y17" s="20">
        <v>226</v>
      </c>
      <c r="Z17" s="20">
        <v>121</v>
      </c>
      <c r="AA17" s="20">
        <v>586</v>
      </c>
      <c r="AB17" s="20">
        <v>10</v>
      </c>
      <c r="AC17" s="20"/>
      <c r="AD17" s="20"/>
      <c r="AE17" s="20">
        <v>2</v>
      </c>
      <c r="AF17" s="20"/>
      <c r="AG17" s="20">
        <v>2</v>
      </c>
      <c r="AH17" s="20"/>
      <c r="AI17" s="20">
        <v>1</v>
      </c>
      <c r="AJ17" s="20">
        <v>1</v>
      </c>
      <c r="AK17" s="20">
        <v>4</v>
      </c>
    </row>
    <row r="18" spans="1:37" ht="15" customHeight="1" x14ac:dyDescent="0.25">
      <c r="A18" s="30" t="s">
        <v>285</v>
      </c>
      <c r="B18" s="28" t="s">
        <v>3</v>
      </c>
      <c r="C18" s="20">
        <v>0</v>
      </c>
      <c r="D18" s="20"/>
      <c r="E18" s="20"/>
      <c r="F18" s="20"/>
      <c r="G18" s="20"/>
      <c r="H18" s="25">
        <v>25</v>
      </c>
      <c r="I18" s="20"/>
      <c r="J18" s="20">
        <v>12</v>
      </c>
      <c r="K18" s="20"/>
      <c r="L18" s="20">
        <v>13</v>
      </c>
      <c r="M18" s="20">
        <v>9</v>
      </c>
      <c r="N18" s="20">
        <v>1</v>
      </c>
      <c r="O18" s="20">
        <v>3</v>
      </c>
      <c r="P18" s="20">
        <v>12</v>
      </c>
      <c r="Q18" s="20">
        <v>22</v>
      </c>
      <c r="R18" s="20">
        <v>3</v>
      </c>
      <c r="S18" s="20"/>
      <c r="T18" s="20">
        <v>2</v>
      </c>
      <c r="U18" s="20">
        <v>2</v>
      </c>
      <c r="V18" s="20"/>
      <c r="W18" s="20">
        <v>21</v>
      </c>
      <c r="X18" s="20">
        <v>1</v>
      </c>
      <c r="Y18" s="20">
        <v>75</v>
      </c>
      <c r="Z18" s="20">
        <v>40</v>
      </c>
      <c r="AA18" s="20">
        <v>15</v>
      </c>
      <c r="AB18" s="20">
        <v>0</v>
      </c>
      <c r="AC18" s="20"/>
      <c r="AD18" s="20"/>
      <c r="AE18" s="20"/>
      <c r="AF18" s="20"/>
      <c r="AG18" s="20"/>
      <c r="AH18" s="20"/>
      <c r="AI18" s="20"/>
      <c r="AJ18" s="20"/>
      <c r="AK18" s="20"/>
    </row>
    <row r="19" spans="1:37" ht="15" customHeight="1" x14ac:dyDescent="0.25">
      <c r="A19" s="31"/>
      <c r="B19" s="28" t="s">
        <v>5</v>
      </c>
      <c r="C19" s="20">
        <v>0</v>
      </c>
      <c r="D19" s="20"/>
      <c r="E19" s="20"/>
      <c r="F19" s="20"/>
      <c r="G19" s="20"/>
      <c r="H19" s="25"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0</v>
      </c>
      <c r="AC19" s="20"/>
      <c r="AD19" s="20"/>
      <c r="AE19" s="20"/>
      <c r="AF19" s="20"/>
      <c r="AG19" s="20"/>
      <c r="AH19" s="20"/>
      <c r="AI19" s="20"/>
      <c r="AJ19" s="20"/>
      <c r="AK19" s="20"/>
    </row>
    <row r="20" spans="1:37" ht="15" customHeight="1" x14ac:dyDescent="0.25">
      <c r="A20" s="31"/>
      <c r="B20" s="28" t="s">
        <v>4</v>
      </c>
      <c r="C20" s="20">
        <v>0</v>
      </c>
      <c r="D20" s="20"/>
      <c r="E20" s="20"/>
      <c r="F20" s="20"/>
      <c r="G20" s="20"/>
      <c r="H20" s="25">
        <v>24</v>
      </c>
      <c r="I20" s="20"/>
      <c r="J20" s="20">
        <v>1</v>
      </c>
      <c r="K20" s="20"/>
      <c r="L20" s="20">
        <v>23</v>
      </c>
      <c r="M20" s="20">
        <v>18</v>
      </c>
      <c r="N20" s="20">
        <v>3</v>
      </c>
      <c r="O20" s="20">
        <v>2</v>
      </c>
      <c r="P20" s="20">
        <v>1</v>
      </c>
      <c r="Q20" s="20">
        <v>20</v>
      </c>
      <c r="R20" s="20">
        <v>4</v>
      </c>
      <c r="S20" s="20"/>
      <c r="T20" s="20">
        <v>2</v>
      </c>
      <c r="U20" s="20">
        <v>1</v>
      </c>
      <c r="V20" s="20">
        <v>1</v>
      </c>
      <c r="W20" s="20">
        <v>18</v>
      </c>
      <c r="X20" s="20"/>
      <c r="Y20" s="20">
        <v>102</v>
      </c>
      <c r="Z20" s="20">
        <v>43</v>
      </c>
      <c r="AA20" s="20">
        <v>142</v>
      </c>
      <c r="AB20" s="20">
        <v>0</v>
      </c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7" ht="15" customHeight="1" x14ac:dyDescent="0.25">
      <c r="A21" s="30" t="s">
        <v>277</v>
      </c>
      <c r="B21" s="28" t="s">
        <v>3</v>
      </c>
      <c r="C21" s="20">
        <v>3</v>
      </c>
      <c r="D21" s="20">
        <v>3</v>
      </c>
      <c r="E21" s="20">
        <v>0</v>
      </c>
      <c r="F21" s="20">
        <v>0</v>
      </c>
      <c r="G21" s="20">
        <v>0</v>
      </c>
      <c r="H21" s="25">
        <v>151</v>
      </c>
      <c r="I21" s="20">
        <v>0</v>
      </c>
      <c r="J21" s="20">
        <v>0</v>
      </c>
      <c r="K21" s="20">
        <v>0</v>
      </c>
      <c r="L21" s="20">
        <v>151</v>
      </c>
      <c r="M21" s="20">
        <v>20</v>
      </c>
      <c r="N21" s="20">
        <v>120</v>
      </c>
      <c r="O21" s="20">
        <v>11</v>
      </c>
      <c r="P21" s="20">
        <v>0</v>
      </c>
      <c r="Q21" s="20">
        <v>115</v>
      </c>
      <c r="R21" s="20">
        <v>36</v>
      </c>
      <c r="S21" s="20">
        <v>0</v>
      </c>
      <c r="T21" s="20">
        <v>38</v>
      </c>
      <c r="U21" s="20">
        <v>38</v>
      </c>
      <c r="V21" s="20">
        <v>9</v>
      </c>
      <c r="W21" s="20">
        <v>83</v>
      </c>
      <c r="X21" s="20">
        <v>5</v>
      </c>
      <c r="Y21" s="20">
        <v>117</v>
      </c>
      <c r="Z21" s="20">
        <v>58</v>
      </c>
      <c r="AA21" s="20">
        <v>29</v>
      </c>
      <c r="AB21" s="20">
        <v>2</v>
      </c>
      <c r="AC21" s="20"/>
      <c r="AD21" s="20"/>
      <c r="AE21" s="20"/>
      <c r="AF21" s="20"/>
      <c r="AG21" s="20"/>
      <c r="AH21" s="20"/>
      <c r="AI21" s="20">
        <v>1</v>
      </c>
      <c r="AJ21" s="20">
        <v>1</v>
      </c>
      <c r="AK21" s="20"/>
    </row>
    <row r="22" spans="1:37" ht="15" customHeight="1" x14ac:dyDescent="0.25">
      <c r="A22" s="31"/>
      <c r="B22" s="28" t="s">
        <v>5</v>
      </c>
      <c r="C22" s="20">
        <v>0</v>
      </c>
      <c r="D22" s="20"/>
      <c r="E22" s="20"/>
      <c r="F22" s="20"/>
      <c r="G22" s="20"/>
      <c r="H22" s="25"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>
        <v>0</v>
      </c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ht="15" customHeight="1" x14ac:dyDescent="0.25">
      <c r="A23" s="31"/>
      <c r="B23" s="28" t="s">
        <v>4</v>
      </c>
      <c r="C23" s="20">
        <v>22</v>
      </c>
      <c r="D23" s="20">
        <v>22</v>
      </c>
      <c r="E23" s="20">
        <v>0</v>
      </c>
      <c r="F23" s="20">
        <v>0</v>
      </c>
      <c r="G23" s="20">
        <v>0</v>
      </c>
      <c r="H23" s="25">
        <v>559</v>
      </c>
      <c r="I23" s="20">
        <v>0</v>
      </c>
      <c r="J23" s="20">
        <v>0</v>
      </c>
      <c r="K23" s="20">
        <v>0</v>
      </c>
      <c r="L23" s="20">
        <v>559</v>
      </c>
      <c r="M23" s="20">
        <v>45</v>
      </c>
      <c r="N23" s="20">
        <v>455</v>
      </c>
      <c r="O23" s="20">
        <v>59</v>
      </c>
      <c r="P23" s="20">
        <v>0</v>
      </c>
      <c r="Q23" s="20">
        <v>459</v>
      </c>
      <c r="R23" s="20">
        <v>100</v>
      </c>
      <c r="S23" s="20">
        <v>0</v>
      </c>
      <c r="T23" s="20">
        <v>150</v>
      </c>
      <c r="U23" s="20">
        <v>147</v>
      </c>
      <c r="V23" s="20">
        <v>47</v>
      </c>
      <c r="W23" s="20">
        <v>259</v>
      </c>
      <c r="X23" s="20">
        <v>39</v>
      </c>
      <c r="Y23" s="20">
        <v>163</v>
      </c>
      <c r="Z23" s="20">
        <v>81</v>
      </c>
      <c r="AA23" s="20">
        <v>373</v>
      </c>
      <c r="AB23" s="20">
        <v>0</v>
      </c>
      <c r="AC23" s="20"/>
      <c r="AD23" s="20"/>
      <c r="AE23" s="20"/>
      <c r="AF23" s="20"/>
      <c r="AG23" s="20"/>
      <c r="AH23" s="20"/>
      <c r="AI23" s="20"/>
      <c r="AJ23" s="20"/>
      <c r="AK23" s="20"/>
    </row>
    <row r="24" spans="1:37" ht="15" customHeight="1" x14ac:dyDescent="0.25">
      <c r="A24" s="30" t="s">
        <v>106</v>
      </c>
      <c r="B24" s="28" t="s">
        <v>3</v>
      </c>
      <c r="C24" s="20">
        <v>2</v>
      </c>
      <c r="D24" s="20">
        <v>0</v>
      </c>
      <c r="E24" s="20">
        <v>1</v>
      </c>
      <c r="F24" s="20">
        <v>0</v>
      </c>
      <c r="G24" s="20">
        <v>0</v>
      </c>
      <c r="H24" s="25">
        <v>143</v>
      </c>
      <c r="I24" s="20">
        <v>0</v>
      </c>
      <c r="J24" s="20">
        <v>12</v>
      </c>
      <c r="K24" s="20">
        <v>0</v>
      </c>
      <c r="L24" s="20">
        <v>131</v>
      </c>
      <c r="M24" s="20">
        <v>1</v>
      </c>
      <c r="N24" s="20">
        <v>129</v>
      </c>
      <c r="O24" s="20">
        <v>1</v>
      </c>
      <c r="P24" s="20">
        <v>12</v>
      </c>
      <c r="Q24" s="20">
        <v>124</v>
      </c>
      <c r="R24" s="20">
        <v>19</v>
      </c>
      <c r="S24" s="20">
        <v>0</v>
      </c>
      <c r="T24" s="20">
        <v>31</v>
      </c>
      <c r="U24" s="20">
        <v>29</v>
      </c>
      <c r="V24" s="20">
        <v>28</v>
      </c>
      <c r="W24" s="20">
        <v>70</v>
      </c>
      <c r="X24" s="20">
        <v>6</v>
      </c>
      <c r="Y24" s="20">
        <v>186</v>
      </c>
      <c r="Z24" s="20">
        <v>77</v>
      </c>
      <c r="AA24" s="20">
        <v>44</v>
      </c>
      <c r="AB24" s="20">
        <v>1</v>
      </c>
      <c r="AC24" s="20">
        <v>0</v>
      </c>
      <c r="AD24" s="20">
        <v>0</v>
      </c>
      <c r="AE24" s="20">
        <v>0</v>
      </c>
      <c r="AF24" s="20">
        <v>0</v>
      </c>
      <c r="AG24" s="20">
        <v>1</v>
      </c>
      <c r="AH24" s="20">
        <v>0</v>
      </c>
      <c r="AI24" s="20">
        <v>0</v>
      </c>
      <c r="AJ24" s="20">
        <v>0</v>
      </c>
      <c r="AK24" s="20">
        <v>0</v>
      </c>
    </row>
    <row r="25" spans="1:37" ht="15" customHeight="1" x14ac:dyDescent="0.25">
      <c r="A25" s="31"/>
      <c r="B25" s="28" t="s">
        <v>5</v>
      </c>
      <c r="C25" s="20">
        <v>0</v>
      </c>
      <c r="D25" s="20"/>
      <c r="E25" s="20"/>
      <c r="F25" s="20"/>
      <c r="G25" s="20"/>
      <c r="H25" s="25">
        <v>0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>
        <v>0</v>
      </c>
      <c r="AC25" s="20"/>
      <c r="AD25" s="20"/>
      <c r="AE25" s="20"/>
      <c r="AF25" s="20"/>
      <c r="AG25" s="20"/>
      <c r="AH25" s="20"/>
      <c r="AI25" s="20"/>
      <c r="AJ25" s="20"/>
      <c r="AK25" s="20"/>
    </row>
    <row r="26" spans="1:37" ht="15" customHeight="1" x14ac:dyDescent="0.25">
      <c r="A26" s="31"/>
      <c r="B26" s="28" t="s">
        <v>4</v>
      </c>
      <c r="C26" s="20">
        <v>8</v>
      </c>
      <c r="D26" s="20">
        <v>6</v>
      </c>
      <c r="E26" s="20">
        <v>1</v>
      </c>
      <c r="F26" s="20">
        <v>0</v>
      </c>
      <c r="G26" s="20">
        <v>0</v>
      </c>
      <c r="H26" s="25">
        <v>285</v>
      </c>
      <c r="I26" s="20">
        <v>0</v>
      </c>
      <c r="J26" s="20">
        <v>0</v>
      </c>
      <c r="K26" s="20">
        <v>0</v>
      </c>
      <c r="L26" s="20">
        <v>285</v>
      </c>
      <c r="M26" s="20">
        <v>32</v>
      </c>
      <c r="N26" s="20">
        <v>240</v>
      </c>
      <c r="O26" s="20">
        <v>13</v>
      </c>
      <c r="P26" s="20">
        <v>0</v>
      </c>
      <c r="Q26" s="20">
        <v>259</v>
      </c>
      <c r="R26" s="20">
        <v>26</v>
      </c>
      <c r="S26" s="20">
        <v>0</v>
      </c>
      <c r="T26" s="20">
        <v>90</v>
      </c>
      <c r="U26" s="20">
        <v>85</v>
      </c>
      <c r="V26" s="20">
        <v>100</v>
      </c>
      <c r="W26" s="20">
        <v>161</v>
      </c>
      <c r="X26" s="20">
        <v>39</v>
      </c>
      <c r="Y26" s="20">
        <v>402</v>
      </c>
      <c r="Z26" s="20">
        <v>194</v>
      </c>
      <c r="AA26" s="20">
        <v>1090</v>
      </c>
      <c r="AB26" s="20">
        <v>5</v>
      </c>
      <c r="AC26" s="20">
        <v>1</v>
      </c>
      <c r="AD26" s="20">
        <v>0</v>
      </c>
      <c r="AE26" s="20">
        <v>1</v>
      </c>
      <c r="AF26" s="20">
        <v>0</v>
      </c>
      <c r="AG26" s="20">
        <v>0</v>
      </c>
      <c r="AH26" s="20">
        <v>0</v>
      </c>
      <c r="AI26" s="20">
        <v>2</v>
      </c>
      <c r="AJ26" s="20">
        <v>1</v>
      </c>
      <c r="AK26" s="20">
        <v>0</v>
      </c>
    </row>
    <row r="27" spans="1:37" ht="15" customHeight="1" x14ac:dyDescent="0.25">
      <c r="A27" s="30" t="s">
        <v>90</v>
      </c>
      <c r="B27" s="28" t="s">
        <v>3</v>
      </c>
      <c r="C27" s="20">
        <v>2</v>
      </c>
      <c r="D27" s="20">
        <v>2</v>
      </c>
      <c r="E27" s="20">
        <v>0</v>
      </c>
      <c r="F27" s="20">
        <v>0</v>
      </c>
      <c r="G27" s="20">
        <v>0</v>
      </c>
      <c r="H27" s="25">
        <v>25</v>
      </c>
      <c r="I27" s="20">
        <v>0</v>
      </c>
      <c r="J27" s="20">
        <v>0</v>
      </c>
      <c r="K27" s="20">
        <v>0</v>
      </c>
      <c r="L27" s="20">
        <v>25</v>
      </c>
      <c r="M27" s="20">
        <v>0</v>
      </c>
      <c r="N27" s="20">
        <v>25</v>
      </c>
      <c r="O27" s="20">
        <v>0</v>
      </c>
      <c r="P27" s="20">
        <v>0</v>
      </c>
      <c r="Q27" s="20">
        <v>22</v>
      </c>
      <c r="R27" s="20">
        <v>3</v>
      </c>
      <c r="S27" s="20">
        <v>0</v>
      </c>
      <c r="T27" s="20">
        <v>13</v>
      </c>
      <c r="U27" s="20">
        <v>13</v>
      </c>
      <c r="V27" s="20">
        <v>3</v>
      </c>
      <c r="W27" s="20">
        <v>17</v>
      </c>
      <c r="X27" s="20">
        <v>3</v>
      </c>
      <c r="Y27" s="20">
        <v>35</v>
      </c>
      <c r="Z27" s="20">
        <v>14</v>
      </c>
      <c r="AA27" s="20">
        <v>10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</row>
    <row r="28" spans="1:37" ht="15" customHeight="1" x14ac:dyDescent="0.25">
      <c r="A28" s="31"/>
      <c r="B28" s="28" t="s">
        <v>5</v>
      </c>
      <c r="C28" s="20">
        <v>0</v>
      </c>
      <c r="D28" s="20"/>
      <c r="E28" s="20"/>
      <c r="F28" s="20"/>
      <c r="G28" s="20"/>
      <c r="H28" s="25">
        <v>0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>
        <v>0</v>
      </c>
      <c r="AC28" s="20"/>
      <c r="AD28" s="20"/>
      <c r="AE28" s="20"/>
      <c r="AF28" s="20"/>
      <c r="AG28" s="20"/>
      <c r="AH28" s="20"/>
      <c r="AI28" s="20"/>
      <c r="AJ28" s="20"/>
      <c r="AK28" s="20"/>
    </row>
    <row r="29" spans="1:37" ht="15" customHeight="1" x14ac:dyDescent="0.25">
      <c r="A29" s="31"/>
      <c r="B29" s="28" t="s">
        <v>4</v>
      </c>
      <c r="C29" s="20">
        <v>7</v>
      </c>
      <c r="D29" s="20">
        <v>7</v>
      </c>
      <c r="E29" s="20">
        <v>0</v>
      </c>
      <c r="F29" s="20">
        <v>0</v>
      </c>
      <c r="G29" s="20">
        <v>0</v>
      </c>
      <c r="H29" s="25">
        <v>284</v>
      </c>
      <c r="I29" s="20">
        <v>0</v>
      </c>
      <c r="J29" s="20">
        <v>0</v>
      </c>
      <c r="K29" s="20">
        <v>0</v>
      </c>
      <c r="L29" s="20">
        <v>284</v>
      </c>
      <c r="M29" s="20">
        <v>10</v>
      </c>
      <c r="N29" s="20">
        <v>259</v>
      </c>
      <c r="O29" s="20">
        <v>15</v>
      </c>
      <c r="P29" s="20">
        <v>0</v>
      </c>
      <c r="Q29" s="20">
        <v>250</v>
      </c>
      <c r="R29" s="20">
        <v>34</v>
      </c>
      <c r="S29" s="20">
        <v>0</v>
      </c>
      <c r="T29" s="20">
        <v>121</v>
      </c>
      <c r="U29" s="20">
        <v>111</v>
      </c>
      <c r="V29" s="20">
        <v>8</v>
      </c>
      <c r="W29" s="20">
        <v>212</v>
      </c>
      <c r="X29" s="20">
        <v>23</v>
      </c>
      <c r="Y29" s="20">
        <v>103</v>
      </c>
      <c r="Z29" s="20">
        <v>39</v>
      </c>
      <c r="AA29" s="20">
        <v>274</v>
      </c>
      <c r="AB29" s="20">
        <v>5</v>
      </c>
      <c r="AC29" s="20">
        <v>0</v>
      </c>
      <c r="AD29" s="20">
        <v>0</v>
      </c>
      <c r="AE29" s="20">
        <v>2</v>
      </c>
      <c r="AF29" s="20">
        <v>0</v>
      </c>
      <c r="AG29" s="20">
        <v>0</v>
      </c>
      <c r="AH29" s="20">
        <v>0</v>
      </c>
      <c r="AI29" s="20">
        <v>2</v>
      </c>
      <c r="AJ29" s="20">
        <v>0</v>
      </c>
      <c r="AK29" s="20">
        <v>1</v>
      </c>
    </row>
    <row r="30" spans="1:37" ht="15" customHeight="1" x14ac:dyDescent="0.25">
      <c r="A30" s="30" t="s">
        <v>25</v>
      </c>
      <c r="B30" s="28" t="s">
        <v>3</v>
      </c>
      <c r="C30" s="20">
        <v>0</v>
      </c>
      <c r="D30" s="20">
        <v>0</v>
      </c>
      <c r="E30" s="20"/>
      <c r="F30" s="20">
        <v>0</v>
      </c>
      <c r="G30" s="20">
        <v>0</v>
      </c>
      <c r="H30" s="25">
        <v>28</v>
      </c>
      <c r="I30" s="20">
        <v>0</v>
      </c>
      <c r="J30" s="20">
        <v>0</v>
      </c>
      <c r="K30" s="20">
        <v>0</v>
      </c>
      <c r="L30" s="20">
        <v>28</v>
      </c>
      <c r="M30" s="20">
        <v>9</v>
      </c>
      <c r="N30" s="20">
        <v>18</v>
      </c>
      <c r="O30" s="20">
        <v>1</v>
      </c>
      <c r="P30" s="20"/>
      <c r="Q30" s="20">
        <v>28</v>
      </c>
      <c r="R30" s="20"/>
      <c r="S30" s="20"/>
      <c r="T30" s="20">
        <v>5</v>
      </c>
      <c r="U30" s="20">
        <v>5</v>
      </c>
      <c r="V30" s="20">
        <v>1</v>
      </c>
      <c r="W30" s="20">
        <v>22</v>
      </c>
      <c r="X30" s="20">
        <v>4</v>
      </c>
      <c r="Y30" s="20">
        <v>31</v>
      </c>
      <c r="Z30" s="20">
        <v>12</v>
      </c>
      <c r="AA30" s="20">
        <v>14</v>
      </c>
      <c r="AB30" s="20">
        <v>0</v>
      </c>
      <c r="AC30" s="20"/>
      <c r="AD30" s="20"/>
      <c r="AE30" s="20"/>
      <c r="AF30" s="20"/>
      <c r="AG30" s="20"/>
      <c r="AH30" s="20"/>
      <c r="AI30" s="20"/>
      <c r="AJ30" s="20"/>
      <c r="AK30" s="20"/>
    </row>
    <row r="31" spans="1:37" ht="15" customHeight="1" x14ac:dyDescent="0.25">
      <c r="A31" s="31"/>
      <c r="B31" s="28" t="s">
        <v>5</v>
      </c>
      <c r="C31" s="20">
        <v>0</v>
      </c>
      <c r="D31" s="20"/>
      <c r="E31" s="20"/>
      <c r="F31" s="20"/>
      <c r="G31" s="20"/>
      <c r="H31" s="25">
        <v>0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>
        <v>0</v>
      </c>
      <c r="AC31" s="20"/>
      <c r="AD31" s="20"/>
      <c r="AE31" s="20"/>
      <c r="AF31" s="20"/>
      <c r="AG31" s="20"/>
      <c r="AH31" s="20"/>
      <c r="AI31" s="20"/>
      <c r="AJ31" s="20"/>
      <c r="AK31" s="20"/>
    </row>
    <row r="32" spans="1:37" ht="15" customHeight="1" x14ac:dyDescent="0.25">
      <c r="A32" s="31"/>
      <c r="B32" s="28" t="s">
        <v>4</v>
      </c>
      <c r="C32" s="20">
        <v>10</v>
      </c>
      <c r="D32" s="20">
        <v>6</v>
      </c>
      <c r="E32" s="20">
        <v>4</v>
      </c>
      <c r="F32" s="20">
        <v>0</v>
      </c>
      <c r="G32" s="20">
        <v>0</v>
      </c>
      <c r="H32" s="25">
        <v>569</v>
      </c>
      <c r="I32" s="20">
        <v>0</v>
      </c>
      <c r="J32" s="20">
        <v>0</v>
      </c>
      <c r="K32" s="20">
        <v>0</v>
      </c>
      <c r="L32" s="20">
        <v>569</v>
      </c>
      <c r="M32" s="20">
        <v>220</v>
      </c>
      <c r="N32" s="20">
        <v>330</v>
      </c>
      <c r="O32" s="20">
        <v>19</v>
      </c>
      <c r="P32" s="20"/>
      <c r="Q32" s="20">
        <v>493</v>
      </c>
      <c r="R32" s="20">
        <v>76</v>
      </c>
      <c r="S32" s="20"/>
      <c r="T32" s="20">
        <v>153</v>
      </c>
      <c r="U32" s="20">
        <v>149</v>
      </c>
      <c r="V32" s="20">
        <v>51</v>
      </c>
      <c r="W32" s="20">
        <v>397</v>
      </c>
      <c r="X32" s="20">
        <v>73</v>
      </c>
      <c r="Y32" s="20">
        <v>228</v>
      </c>
      <c r="Z32" s="20">
        <v>100</v>
      </c>
      <c r="AA32" s="20">
        <v>608</v>
      </c>
      <c r="AB32" s="20">
        <v>13</v>
      </c>
      <c r="AC32" s="20"/>
      <c r="AD32" s="20"/>
      <c r="AE32" s="20">
        <v>1</v>
      </c>
      <c r="AF32" s="20">
        <v>1</v>
      </c>
      <c r="AG32" s="20">
        <v>2</v>
      </c>
      <c r="AH32" s="20"/>
      <c r="AI32" s="20">
        <v>3</v>
      </c>
      <c r="AJ32" s="20">
        <v>5</v>
      </c>
      <c r="AK32" s="20">
        <v>1</v>
      </c>
    </row>
    <row r="33" spans="1:37" ht="15" customHeight="1" x14ac:dyDescent="0.25">
      <c r="A33" s="30" t="s">
        <v>256</v>
      </c>
      <c r="B33" s="28" t="s">
        <v>3</v>
      </c>
      <c r="C33" s="20">
        <v>2</v>
      </c>
      <c r="D33" s="20">
        <v>2</v>
      </c>
      <c r="E33" s="20"/>
      <c r="F33" s="20"/>
      <c r="G33" s="20"/>
      <c r="H33" s="25">
        <v>16</v>
      </c>
      <c r="I33" s="20"/>
      <c r="J33" s="20"/>
      <c r="K33" s="20"/>
      <c r="L33" s="20">
        <v>16</v>
      </c>
      <c r="M33" s="20">
        <v>8</v>
      </c>
      <c r="N33" s="20">
        <v>8</v>
      </c>
      <c r="O33" s="20"/>
      <c r="P33" s="20"/>
      <c r="Q33" s="20">
        <v>16</v>
      </c>
      <c r="R33" s="20"/>
      <c r="S33" s="20"/>
      <c r="T33" s="20">
        <v>7</v>
      </c>
      <c r="U33" s="20">
        <v>7</v>
      </c>
      <c r="V33" s="20">
        <v>2</v>
      </c>
      <c r="W33" s="20">
        <v>6</v>
      </c>
      <c r="X33" s="20"/>
      <c r="Y33" s="20">
        <v>78</v>
      </c>
      <c r="Z33" s="20">
        <v>36</v>
      </c>
      <c r="AA33" s="20">
        <v>18</v>
      </c>
      <c r="AB33" s="20">
        <v>0</v>
      </c>
      <c r="AC33" s="20"/>
      <c r="AD33" s="20"/>
      <c r="AE33" s="20"/>
      <c r="AF33" s="20"/>
      <c r="AG33" s="20"/>
      <c r="AH33" s="20"/>
      <c r="AI33" s="20"/>
      <c r="AJ33" s="20"/>
      <c r="AK33" s="20"/>
    </row>
    <row r="34" spans="1:37" ht="15" customHeight="1" x14ac:dyDescent="0.25">
      <c r="A34" s="31"/>
      <c r="B34" s="28" t="s">
        <v>5</v>
      </c>
      <c r="C34" s="20">
        <v>0</v>
      </c>
      <c r="D34" s="20"/>
      <c r="E34" s="20"/>
      <c r="F34" s="20"/>
      <c r="G34" s="20"/>
      <c r="H34" s="25">
        <v>0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>
        <v>0</v>
      </c>
      <c r="AC34" s="20"/>
      <c r="AD34" s="20"/>
      <c r="AE34" s="20"/>
      <c r="AF34" s="20"/>
      <c r="AG34" s="20"/>
      <c r="AH34" s="20"/>
      <c r="AI34" s="20"/>
      <c r="AJ34" s="20"/>
      <c r="AK34" s="20"/>
    </row>
    <row r="35" spans="1:37" ht="15" customHeight="1" x14ac:dyDescent="0.25">
      <c r="A35" s="31"/>
      <c r="B35" s="28" t="s">
        <v>4</v>
      </c>
      <c r="C35" s="20">
        <v>2</v>
      </c>
      <c r="D35" s="20">
        <v>1</v>
      </c>
      <c r="E35" s="20"/>
      <c r="F35" s="20">
        <v>1</v>
      </c>
      <c r="G35" s="20"/>
      <c r="H35" s="25">
        <v>345</v>
      </c>
      <c r="I35" s="20"/>
      <c r="J35" s="20"/>
      <c r="K35" s="20"/>
      <c r="L35" s="20">
        <v>345</v>
      </c>
      <c r="M35" s="20">
        <v>108</v>
      </c>
      <c r="N35" s="20">
        <v>230</v>
      </c>
      <c r="O35" s="20">
        <v>7</v>
      </c>
      <c r="P35" s="20"/>
      <c r="Q35" s="20">
        <v>279</v>
      </c>
      <c r="R35" s="20">
        <v>66</v>
      </c>
      <c r="S35" s="20"/>
      <c r="T35" s="20">
        <v>121</v>
      </c>
      <c r="U35" s="20">
        <v>111</v>
      </c>
      <c r="V35" s="20">
        <v>20</v>
      </c>
      <c r="W35" s="20">
        <v>207</v>
      </c>
      <c r="X35" s="20">
        <v>35</v>
      </c>
      <c r="Y35" s="20">
        <v>116</v>
      </c>
      <c r="Z35" s="20">
        <v>54</v>
      </c>
      <c r="AA35" s="20">
        <v>281</v>
      </c>
      <c r="AB35" s="20">
        <v>2</v>
      </c>
      <c r="AC35" s="20"/>
      <c r="AD35" s="20"/>
      <c r="AE35" s="20"/>
      <c r="AF35" s="20"/>
      <c r="AG35" s="20">
        <v>1</v>
      </c>
      <c r="AH35" s="20"/>
      <c r="AI35" s="20"/>
      <c r="AJ35" s="20"/>
      <c r="AK35" s="20">
        <v>1</v>
      </c>
    </row>
    <row r="36" spans="1:37" ht="15" customHeight="1" x14ac:dyDescent="0.25">
      <c r="A36" s="30" t="s">
        <v>31</v>
      </c>
      <c r="B36" s="28" t="s">
        <v>3</v>
      </c>
      <c r="C36" s="20">
        <v>3</v>
      </c>
      <c r="D36" s="20">
        <v>3</v>
      </c>
      <c r="E36" s="20"/>
      <c r="F36" s="20"/>
      <c r="G36" s="20"/>
      <c r="H36" s="25">
        <v>110</v>
      </c>
      <c r="I36" s="20">
        <v>0</v>
      </c>
      <c r="J36" s="20">
        <v>8</v>
      </c>
      <c r="K36" s="20">
        <v>0</v>
      </c>
      <c r="L36" s="20">
        <v>102</v>
      </c>
      <c r="M36" s="20">
        <v>23</v>
      </c>
      <c r="N36" s="20">
        <v>75</v>
      </c>
      <c r="O36" s="20">
        <v>4</v>
      </c>
      <c r="P36" s="20">
        <v>8</v>
      </c>
      <c r="Q36" s="20">
        <v>102</v>
      </c>
      <c r="R36" s="20">
        <v>8</v>
      </c>
      <c r="S36" s="20">
        <v>0</v>
      </c>
      <c r="T36" s="20">
        <v>20</v>
      </c>
      <c r="U36" s="20">
        <v>15</v>
      </c>
      <c r="V36" s="20">
        <v>13</v>
      </c>
      <c r="W36" s="20">
        <v>34</v>
      </c>
      <c r="X36" s="20">
        <v>13</v>
      </c>
      <c r="Y36" s="20">
        <v>213</v>
      </c>
      <c r="Z36" s="20">
        <v>100</v>
      </c>
      <c r="AA36" s="20">
        <v>62</v>
      </c>
      <c r="AB36" s="20">
        <v>1</v>
      </c>
      <c r="AC36" s="20"/>
      <c r="AD36" s="20"/>
      <c r="AE36" s="20"/>
      <c r="AF36" s="20"/>
      <c r="AG36" s="20"/>
      <c r="AH36" s="20"/>
      <c r="AI36" s="20"/>
      <c r="AJ36" s="20"/>
      <c r="AK36" s="20">
        <v>1</v>
      </c>
    </row>
    <row r="37" spans="1:37" ht="15" customHeight="1" x14ac:dyDescent="0.25">
      <c r="A37" s="31"/>
      <c r="B37" s="28" t="s">
        <v>5</v>
      </c>
      <c r="C37" s="20">
        <v>0</v>
      </c>
      <c r="D37" s="20"/>
      <c r="E37" s="20"/>
      <c r="F37" s="20"/>
      <c r="G37" s="20"/>
      <c r="H37" s="25">
        <v>0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>
        <v>0</v>
      </c>
      <c r="AC37" s="20"/>
      <c r="AD37" s="20"/>
      <c r="AE37" s="20"/>
      <c r="AF37" s="20"/>
      <c r="AG37" s="20"/>
      <c r="AH37" s="20"/>
      <c r="AI37" s="20"/>
      <c r="AJ37" s="20"/>
      <c r="AK37" s="20"/>
    </row>
    <row r="38" spans="1:37" ht="15" customHeight="1" x14ac:dyDescent="0.25">
      <c r="A38" s="31"/>
      <c r="B38" s="28" t="s">
        <v>4</v>
      </c>
      <c r="C38" s="20">
        <v>19</v>
      </c>
      <c r="D38" s="20">
        <v>16</v>
      </c>
      <c r="E38" s="20">
        <v>0</v>
      </c>
      <c r="F38" s="20">
        <v>3</v>
      </c>
      <c r="G38" s="20">
        <v>0</v>
      </c>
      <c r="H38" s="25">
        <v>556</v>
      </c>
      <c r="I38" s="20">
        <v>0</v>
      </c>
      <c r="J38" s="20">
        <v>12</v>
      </c>
      <c r="K38" s="20">
        <v>0</v>
      </c>
      <c r="L38" s="20">
        <v>544</v>
      </c>
      <c r="M38" s="20">
        <v>150</v>
      </c>
      <c r="N38" s="20">
        <v>376</v>
      </c>
      <c r="O38" s="20">
        <v>18</v>
      </c>
      <c r="P38" s="20">
        <v>12</v>
      </c>
      <c r="Q38" s="20">
        <v>499</v>
      </c>
      <c r="R38" s="20">
        <v>57</v>
      </c>
      <c r="S38" s="20">
        <v>0</v>
      </c>
      <c r="T38" s="20">
        <v>189</v>
      </c>
      <c r="U38" s="20">
        <v>154</v>
      </c>
      <c r="V38" s="20">
        <v>75</v>
      </c>
      <c r="W38" s="20">
        <v>199</v>
      </c>
      <c r="X38" s="20">
        <v>108</v>
      </c>
      <c r="Y38" s="20">
        <v>350</v>
      </c>
      <c r="Z38" s="20">
        <v>149</v>
      </c>
      <c r="AA38" s="20">
        <v>837</v>
      </c>
      <c r="AB38" s="20">
        <v>5</v>
      </c>
      <c r="AC38" s="20"/>
      <c r="AD38" s="20"/>
      <c r="AE38" s="20">
        <v>1</v>
      </c>
      <c r="AF38" s="20"/>
      <c r="AG38" s="20"/>
      <c r="AH38" s="20"/>
      <c r="AI38" s="20"/>
      <c r="AJ38" s="20">
        <v>4</v>
      </c>
      <c r="AK38" s="20"/>
    </row>
    <row r="39" spans="1:37" ht="15" customHeight="1" x14ac:dyDescent="0.25">
      <c r="A39" s="30" t="s">
        <v>39</v>
      </c>
      <c r="B39" s="28" t="s">
        <v>3</v>
      </c>
      <c r="C39" s="20">
        <v>0</v>
      </c>
      <c r="D39" s="20"/>
      <c r="E39" s="20"/>
      <c r="F39" s="20"/>
      <c r="G39" s="20"/>
      <c r="H39" s="25">
        <v>71</v>
      </c>
      <c r="I39" s="20"/>
      <c r="J39" s="20">
        <v>3</v>
      </c>
      <c r="K39" s="20"/>
      <c r="L39" s="20">
        <v>68</v>
      </c>
      <c r="M39" s="20"/>
      <c r="N39" s="20">
        <v>68</v>
      </c>
      <c r="O39" s="20"/>
      <c r="P39" s="20">
        <v>3</v>
      </c>
      <c r="Q39" s="20">
        <v>56</v>
      </c>
      <c r="R39" s="20">
        <v>15</v>
      </c>
      <c r="S39" s="20"/>
      <c r="T39" s="20">
        <v>39</v>
      </c>
      <c r="U39" s="20">
        <v>36</v>
      </c>
      <c r="V39" s="20"/>
      <c r="W39" s="20">
        <v>3</v>
      </c>
      <c r="X39" s="20">
        <v>9</v>
      </c>
      <c r="Y39" s="20">
        <v>49</v>
      </c>
      <c r="Z39" s="20">
        <v>20</v>
      </c>
      <c r="AA39" s="20">
        <v>10</v>
      </c>
      <c r="AB39" s="20">
        <v>0</v>
      </c>
      <c r="AC39" s="20"/>
      <c r="AD39" s="20"/>
      <c r="AE39" s="20"/>
      <c r="AF39" s="20"/>
      <c r="AG39" s="20"/>
      <c r="AH39" s="20"/>
      <c r="AI39" s="20"/>
      <c r="AJ39" s="20"/>
      <c r="AK39" s="20"/>
    </row>
    <row r="40" spans="1:37" ht="15" customHeight="1" x14ac:dyDescent="0.25">
      <c r="A40" s="31"/>
      <c r="B40" s="28" t="s">
        <v>5</v>
      </c>
      <c r="C40" s="20">
        <v>0</v>
      </c>
      <c r="D40" s="20"/>
      <c r="E40" s="20"/>
      <c r="F40" s="20"/>
      <c r="G40" s="20"/>
      <c r="H40" s="25">
        <v>0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>
        <v>0</v>
      </c>
      <c r="AC40" s="20"/>
      <c r="AD40" s="20"/>
      <c r="AE40" s="20"/>
      <c r="AF40" s="20"/>
      <c r="AG40" s="20"/>
      <c r="AH40" s="20"/>
      <c r="AI40" s="20"/>
      <c r="AJ40" s="20"/>
      <c r="AK40" s="20"/>
    </row>
    <row r="41" spans="1:37" ht="15" customHeight="1" x14ac:dyDescent="0.25">
      <c r="A41" s="31"/>
      <c r="B41" s="28" t="s">
        <v>4</v>
      </c>
      <c r="C41" s="20">
        <v>25</v>
      </c>
      <c r="D41" s="20">
        <v>16</v>
      </c>
      <c r="E41" s="20"/>
      <c r="F41" s="20">
        <v>6</v>
      </c>
      <c r="G41" s="20">
        <v>3</v>
      </c>
      <c r="H41" s="25">
        <v>1051</v>
      </c>
      <c r="I41" s="20"/>
      <c r="J41" s="20">
        <v>266</v>
      </c>
      <c r="K41" s="20"/>
      <c r="L41" s="20">
        <v>785</v>
      </c>
      <c r="M41" s="20">
        <v>94</v>
      </c>
      <c r="N41" s="20">
        <v>692</v>
      </c>
      <c r="O41" s="20"/>
      <c r="P41" s="20">
        <v>265</v>
      </c>
      <c r="Q41" s="20">
        <v>882</v>
      </c>
      <c r="R41" s="20">
        <v>169</v>
      </c>
      <c r="S41" s="20"/>
      <c r="T41" s="20">
        <v>415</v>
      </c>
      <c r="U41" s="20">
        <v>386</v>
      </c>
      <c r="V41" s="20">
        <v>130</v>
      </c>
      <c r="W41" s="20">
        <v>441</v>
      </c>
      <c r="X41" s="20">
        <v>110</v>
      </c>
      <c r="Y41" s="20">
        <v>676</v>
      </c>
      <c r="Z41" s="20">
        <v>323</v>
      </c>
      <c r="AA41" s="20">
        <v>1750</v>
      </c>
      <c r="AB41" s="20">
        <v>20</v>
      </c>
      <c r="AC41" s="20"/>
      <c r="AD41" s="20">
        <v>1</v>
      </c>
      <c r="AE41" s="20">
        <v>4</v>
      </c>
      <c r="AF41" s="20"/>
      <c r="AG41" s="20">
        <v>1</v>
      </c>
      <c r="AH41" s="20"/>
      <c r="AI41" s="20">
        <v>6</v>
      </c>
      <c r="AJ41" s="20">
        <v>6</v>
      </c>
      <c r="AK41" s="20">
        <v>2</v>
      </c>
    </row>
    <row r="42" spans="1:37" ht="15" customHeight="1" x14ac:dyDescent="0.25">
      <c r="A42" s="30" t="s">
        <v>243</v>
      </c>
      <c r="B42" s="28" t="s">
        <v>3</v>
      </c>
      <c r="C42" s="20">
        <v>2</v>
      </c>
      <c r="D42" s="20">
        <v>1</v>
      </c>
      <c r="E42" s="20">
        <v>0</v>
      </c>
      <c r="F42" s="20">
        <v>1</v>
      </c>
      <c r="G42" s="20">
        <v>0</v>
      </c>
      <c r="H42" s="25">
        <v>105</v>
      </c>
      <c r="I42" s="20">
        <v>0</v>
      </c>
      <c r="J42" s="20">
        <v>0</v>
      </c>
      <c r="K42" s="20">
        <v>0</v>
      </c>
      <c r="L42" s="20">
        <v>105</v>
      </c>
      <c r="M42" s="20">
        <v>4</v>
      </c>
      <c r="N42" s="20">
        <v>95</v>
      </c>
      <c r="O42" s="20">
        <v>6</v>
      </c>
      <c r="P42" s="20">
        <v>0</v>
      </c>
      <c r="Q42" s="20">
        <v>74</v>
      </c>
      <c r="R42" s="20">
        <v>31</v>
      </c>
      <c r="S42" s="20">
        <v>0</v>
      </c>
      <c r="T42" s="20">
        <v>62</v>
      </c>
      <c r="U42" s="20">
        <v>62</v>
      </c>
      <c r="V42" s="20">
        <v>23</v>
      </c>
      <c r="W42" s="20">
        <v>74</v>
      </c>
      <c r="X42" s="20">
        <v>1</v>
      </c>
      <c r="Y42" s="20">
        <v>48</v>
      </c>
      <c r="Z42" s="20">
        <v>28</v>
      </c>
      <c r="AA42" s="20">
        <v>14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</row>
    <row r="43" spans="1:37" ht="15" customHeight="1" x14ac:dyDescent="0.25">
      <c r="A43" s="31"/>
      <c r="B43" s="28" t="s">
        <v>5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5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/>
      <c r="Z43" s="20"/>
      <c r="AA43" s="20"/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</row>
    <row r="44" spans="1:37" ht="15" customHeight="1" x14ac:dyDescent="0.25">
      <c r="A44" s="31"/>
      <c r="B44" s="28" t="s">
        <v>4</v>
      </c>
      <c r="C44" s="20">
        <v>23</v>
      </c>
      <c r="D44" s="20">
        <v>16</v>
      </c>
      <c r="E44" s="20">
        <v>0</v>
      </c>
      <c r="F44" s="20">
        <v>8</v>
      </c>
      <c r="G44" s="20">
        <v>0</v>
      </c>
      <c r="H44" s="25">
        <v>605</v>
      </c>
      <c r="I44" s="20">
        <v>129</v>
      </c>
      <c r="J44" s="20">
        <v>0</v>
      </c>
      <c r="K44" s="20">
        <v>0</v>
      </c>
      <c r="L44" s="20">
        <v>476</v>
      </c>
      <c r="M44" s="20">
        <v>111</v>
      </c>
      <c r="N44" s="20">
        <v>453</v>
      </c>
      <c r="O44" s="20">
        <v>41</v>
      </c>
      <c r="P44" s="20">
        <v>0</v>
      </c>
      <c r="Q44" s="20">
        <v>492</v>
      </c>
      <c r="R44" s="20">
        <v>113</v>
      </c>
      <c r="S44" s="20">
        <v>0</v>
      </c>
      <c r="T44" s="20">
        <v>280</v>
      </c>
      <c r="U44" s="20">
        <v>276</v>
      </c>
      <c r="V44" s="20">
        <v>72</v>
      </c>
      <c r="W44" s="20">
        <v>446</v>
      </c>
      <c r="X44" s="20">
        <v>41</v>
      </c>
      <c r="Y44" s="20">
        <v>343</v>
      </c>
      <c r="Z44" s="20">
        <v>160</v>
      </c>
      <c r="AA44" s="20">
        <v>796</v>
      </c>
      <c r="AB44" s="20">
        <v>9</v>
      </c>
      <c r="AC44" s="20">
        <v>0</v>
      </c>
      <c r="AD44" s="20">
        <v>0</v>
      </c>
      <c r="AE44" s="20">
        <v>0</v>
      </c>
      <c r="AF44" s="20">
        <v>0</v>
      </c>
      <c r="AG44" s="20">
        <v>5</v>
      </c>
      <c r="AH44" s="20">
        <v>0</v>
      </c>
      <c r="AI44" s="20">
        <v>1</v>
      </c>
      <c r="AJ44" s="20">
        <v>3</v>
      </c>
      <c r="AK44" s="20">
        <v>0</v>
      </c>
    </row>
    <row r="45" spans="1:37" ht="15" customHeight="1" x14ac:dyDescent="0.25">
      <c r="A45" s="30" t="s">
        <v>55</v>
      </c>
      <c r="B45" s="28" t="s">
        <v>3</v>
      </c>
      <c r="C45" s="20"/>
      <c r="D45" s="20">
        <v>2</v>
      </c>
      <c r="E45" s="20"/>
      <c r="F45" s="20"/>
      <c r="G45" s="20"/>
      <c r="H45" s="25">
        <v>77</v>
      </c>
      <c r="I45" s="20"/>
      <c r="J45" s="20"/>
      <c r="K45" s="20"/>
      <c r="L45" s="20">
        <v>77</v>
      </c>
      <c r="M45" s="20">
        <v>13</v>
      </c>
      <c r="N45" s="20">
        <v>39</v>
      </c>
      <c r="O45" s="20">
        <v>25</v>
      </c>
      <c r="P45" s="20"/>
      <c r="Q45" s="20">
        <v>58</v>
      </c>
      <c r="R45" s="20">
        <v>19</v>
      </c>
      <c r="S45" s="20"/>
      <c r="T45" s="20">
        <v>27</v>
      </c>
      <c r="U45" s="20">
        <v>27</v>
      </c>
      <c r="V45" s="20">
        <v>1</v>
      </c>
      <c r="W45" s="20">
        <v>47</v>
      </c>
      <c r="X45" s="20">
        <v>15</v>
      </c>
      <c r="Y45" s="20">
        <v>75</v>
      </c>
      <c r="Z45" s="20">
        <v>61</v>
      </c>
      <c r="AA45" s="20">
        <v>21</v>
      </c>
      <c r="AB45" s="20">
        <v>1</v>
      </c>
      <c r="AC45" s="20"/>
      <c r="AD45" s="20"/>
      <c r="AE45" s="20"/>
      <c r="AF45" s="20"/>
      <c r="AG45" s="20">
        <v>1</v>
      </c>
      <c r="AH45" s="20"/>
      <c r="AI45" s="20"/>
      <c r="AJ45" s="20"/>
      <c r="AK45" s="20"/>
    </row>
    <row r="46" spans="1:37" ht="15" customHeight="1" x14ac:dyDescent="0.25">
      <c r="A46" s="31"/>
      <c r="B46" s="28" t="s">
        <v>5</v>
      </c>
      <c r="C46" s="20"/>
      <c r="D46" s="20"/>
      <c r="E46" s="20"/>
      <c r="F46" s="20"/>
      <c r="G46" s="20"/>
      <c r="H46" s="25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</row>
    <row r="47" spans="1:37" ht="15" customHeight="1" x14ac:dyDescent="0.25">
      <c r="A47" s="31"/>
      <c r="B47" s="28" t="s">
        <v>4</v>
      </c>
      <c r="C47" s="20">
        <v>12</v>
      </c>
      <c r="D47" s="20">
        <v>6</v>
      </c>
      <c r="E47" s="20">
        <v>1</v>
      </c>
      <c r="F47" s="20">
        <v>5</v>
      </c>
      <c r="G47" s="20"/>
      <c r="H47" s="25">
        <v>799</v>
      </c>
      <c r="I47" s="20"/>
      <c r="J47" s="20"/>
      <c r="K47" s="20"/>
      <c r="L47" s="20">
        <v>799</v>
      </c>
      <c r="M47" s="20">
        <v>183</v>
      </c>
      <c r="N47" s="20">
        <v>404</v>
      </c>
      <c r="O47" s="20">
        <v>212</v>
      </c>
      <c r="P47" s="20"/>
      <c r="Q47" s="20">
        <v>637</v>
      </c>
      <c r="R47" s="20">
        <v>162</v>
      </c>
      <c r="S47" s="20"/>
      <c r="T47" s="20">
        <v>241</v>
      </c>
      <c r="U47" s="20">
        <v>234</v>
      </c>
      <c r="V47" s="20">
        <v>16</v>
      </c>
      <c r="W47" s="20">
        <v>558</v>
      </c>
      <c r="X47" s="20">
        <v>117</v>
      </c>
      <c r="Y47" s="20">
        <v>511</v>
      </c>
      <c r="Z47" s="20">
        <v>238</v>
      </c>
      <c r="AA47" s="20">
        <v>1200</v>
      </c>
      <c r="AB47" s="20">
        <v>11</v>
      </c>
      <c r="AC47" s="20"/>
      <c r="AD47" s="20"/>
      <c r="AE47" s="20">
        <v>2</v>
      </c>
      <c r="AF47" s="20"/>
      <c r="AG47" s="20">
        <v>5</v>
      </c>
      <c r="AH47" s="20"/>
      <c r="AI47" s="20">
        <v>2</v>
      </c>
      <c r="AJ47" s="20">
        <v>1</v>
      </c>
      <c r="AK47" s="20">
        <v>1</v>
      </c>
    </row>
    <row r="48" spans="1:37" ht="15" customHeight="1" x14ac:dyDescent="0.25">
      <c r="A48" s="30" t="s">
        <v>289</v>
      </c>
      <c r="B48" s="28" t="s">
        <v>3</v>
      </c>
      <c r="C48" s="20">
        <v>0</v>
      </c>
      <c r="D48" s="20"/>
      <c r="E48" s="20"/>
      <c r="F48" s="20"/>
      <c r="G48" s="20">
        <v>0</v>
      </c>
      <c r="H48" s="25">
        <v>35</v>
      </c>
      <c r="I48" s="20"/>
      <c r="J48" s="20"/>
      <c r="K48" s="20"/>
      <c r="L48" s="20">
        <v>35</v>
      </c>
      <c r="M48" s="20">
        <v>1</v>
      </c>
      <c r="N48" s="20">
        <v>34</v>
      </c>
      <c r="O48" s="20"/>
      <c r="P48" s="20"/>
      <c r="Q48" s="20">
        <v>31</v>
      </c>
      <c r="R48" s="20">
        <v>4</v>
      </c>
      <c r="S48" s="20"/>
      <c r="T48" s="20">
        <v>12</v>
      </c>
      <c r="U48" s="20">
        <v>12</v>
      </c>
      <c r="V48" s="20">
        <v>2</v>
      </c>
      <c r="W48" s="20">
        <v>22</v>
      </c>
      <c r="X48" s="20">
        <v>2</v>
      </c>
      <c r="Y48" s="20">
        <v>40</v>
      </c>
      <c r="Z48" s="20">
        <v>20</v>
      </c>
      <c r="AA48" s="20">
        <v>10</v>
      </c>
      <c r="AB48" s="20">
        <v>1</v>
      </c>
      <c r="AC48" s="20"/>
      <c r="AD48" s="20"/>
      <c r="AE48" s="20"/>
      <c r="AF48" s="20"/>
      <c r="AG48" s="20">
        <v>1</v>
      </c>
      <c r="AH48" s="20"/>
      <c r="AI48" s="20"/>
      <c r="AJ48" s="20"/>
      <c r="AK48" s="20"/>
    </row>
    <row r="49" spans="1:37" ht="15" customHeight="1" x14ac:dyDescent="0.25">
      <c r="A49" s="31"/>
      <c r="B49" s="28" t="s">
        <v>5</v>
      </c>
      <c r="C49" s="20">
        <v>0</v>
      </c>
      <c r="D49" s="20"/>
      <c r="E49" s="20"/>
      <c r="F49" s="20"/>
      <c r="G49" s="20"/>
      <c r="H49" s="25">
        <v>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>
        <v>0</v>
      </c>
      <c r="AC49" s="20"/>
      <c r="AD49" s="20"/>
      <c r="AE49" s="20"/>
      <c r="AF49" s="20"/>
      <c r="AG49" s="20"/>
      <c r="AH49" s="20"/>
      <c r="AI49" s="20"/>
      <c r="AJ49" s="20"/>
      <c r="AK49" s="20"/>
    </row>
    <row r="50" spans="1:37" ht="15" customHeight="1" x14ac:dyDescent="0.25">
      <c r="A50" s="31"/>
      <c r="B50" s="28" t="s">
        <v>4</v>
      </c>
      <c r="C50" s="20">
        <v>4</v>
      </c>
      <c r="D50" s="20"/>
      <c r="E50" s="20">
        <v>4</v>
      </c>
      <c r="F50" s="20"/>
      <c r="G50" s="20">
        <v>0</v>
      </c>
      <c r="H50" s="25">
        <v>247</v>
      </c>
      <c r="I50" s="20"/>
      <c r="J50" s="20"/>
      <c r="K50" s="20"/>
      <c r="L50" s="20">
        <v>247</v>
      </c>
      <c r="M50" s="20">
        <v>24</v>
      </c>
      <c r="N50" s="20">
        <v>221</v>
      </c>
      <c r="O50" s="20">
        <v>2</v>
      </c>
      <c r="P50" s="20"/>
      <c r="Q50" s="20">
        <v>210</v>
      </c>
      <c r="R50" s="20">
        <v>37</v>
      </c>
      <c r="S50" s="20"/>
      <c r="T50" s="20">
        <v>103</v>
      </c>
      <c r="U50" s="20">
        <v>96</v>
      </c>
      <c r="V50" s="20">
        <v>16</v>
      </c>
      <c r="W50" s="20">
        <v>134</v>
      </c>
      <c r="X50" s="20">
        <v>12</v>
      </c>
      <c r="Y50" s="20">
        <v>194</v>
      </c>
      <c r="Z50" s="20">
        <v>96</v>
      </c>
      <c r="AA50" s="20">
        <v>493</v>
      </c>
      <c r="AB50" s="20">
        <v>3</v>
      </c>
      <c r="AC50" s="20"/>
      <c r="AD50" s="20"/>
      <c r="AE50" s="20">
        <v>1</v>
      </c>
      <c r="AF50" s="20"/>
      <c r="AG50" s="20">
        <v>2</v>
      </c>
      <c r="AH50" s="20"/>
      <c r="AI50" s="20"/>
      <c r="AJ50" s="20"/>
      <c r="AK50" s="20"/>
    </row>
    <row r="51" spans="1:37" ht="15" customHeight="1" x14ac:dyDescent="0.25">
      <c r="A51" s="30" t="s">
        <v>64</v>
      </c>
      <c r="B51" s="28" t="s">
        <v>3</v>
      </c>
      <c r="C51" s="20">
        <v>1</v>
      </c>
      <c r="D51" s="20"/>
      <c r="E51" s="20">
        <v>1</v>
      </c>
      <c r="F51" s="20"/>
      <c r="G51" s="20"/>
      <c r="H51" s="25">
        <v>63</v>
      </c>
      <c r="I51" s="20"/>
      <c r="J51" s="20"/>
      <c r="K51" s="20"/>
      <c r="L51" s="20">
        <v>63</v>
      </c>
      <c r="M51" s="20">
        <v>9</v>
      </c>
      <c r="N51" s="20">
        <v>54</v>
      </c>
      <c r="O51" s="20"/>
      <c r="P51" s="20"/>
      <c r="Q51" s="20">
        <v>56</v>
      </c>
      <c r="R51" s="20">
        <v>7</v>
      </c>
      <c r="S51" s="20"/>
      <c r="T51" s="20">
        <v>21</v>
      </c>
      <c r="U51" s="20">
        <v>19</v>
      </c>
      <c r="V51" s="20">
        <v>3</v>
      </c>
      <c r="W51" s="20">
        <v>48</v>
      </c>
      <c r="X51" s="20">
        <v>4</v>
      </c>
      <c r="Y51" s="20">
        <v>40</v>
      </c>
      <c r="Z51" s="20">
        <v>34</v>
      </c>
      <c r="AA51" s="20">
        <v>11</v>
      </c>
      <c r="AB51" s="20">
        <v>1</v>
      </c>
      <c r="AC51" s="20"/>
      <c r="AD51" s="20"/>
      <c r="AE51" s="20"/>
      <c r="AF51" s="20"/>
      <c r="AG51" s="20"/>
      <c r="AH51" s="20"/>
      <c r="AI51" s="20">
        <v>1</v>
      </c>
      <c r="AJ51" s="20"/>
      <c r="AK51" s="20"/>
    </row>
    <row r="52" spans="1:37" ht="15" customHeight="1" x14ac:dyDescent="0.25">
      <c r="A52" s="31"/>
      <c r="B52" s="28" t="s">
        <v>5</v>
      </c>
      <c r="C52" s="20">
        <v>0</v>
      </c>
      <c r="D52" s="20"/>
      <c r="E52" s="20"/>
      <c r="F52" s="20"/>
      <c r="G52" s="20"/>
      <c r="H52" s="25"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>
        <v>19</v>
      </c>
      <c r="AA52" s="20"/>
      <c r="AB52" s="20">
        <v>0</v>
      </c>
      <c r="AC52" s="20"/>
      <c r="AD52" s="20"/>
      <c r="AE52" s="20"/>
      <c r="AF52" s="20"/>
      <c r="AG52" s="20"/>
      <c r="AH52" s="20"/>
      <c r="AI52" s="20"/>
      <c r="AJ52" s="20"/>
      <c r="AK52" s="20"/>
    </row>
    <row r="53" spans="1:37" ht="15" customHeight="1" x14ac:dyDescent="0.25">
      <c r="A53" s="31"/>
      <c r="B53" s="28" t="s">
        <v>4</v>
      </c>
      <c r="C53" s="20">
        <v>23</v>
      </c>
      <c r="D53" s="20">
        <v>8</v>
      </c>
      <c r="E53" s="20">
        <v>11</v>
      </c>
      <c r="F53" s="20">
        <v>4</v>
      </c>
      <c r="G53" s="20"/>
      <c r="H53" s="25">
        <v>651</v>
      </c>
      <c r="I53" s="20"/>
      <c r="J53" s="20"/>
      <c r="K53" s="20"/>
      <c r="L53" s="20">
        <v>651</v>
      </c>
      <c r="M53" s="20">
        <v>135</v>
      </c>
      <c r="N53" s="20">
        <v>508</v>
      </c>
      <c r="O53" s="20">
        <v>8</v>
      </c>
      <c r="P53" s="20"/>
      <c r="Q53" s="20">
        <v>584</v>
      </c>
      <c r="R53" s="20">
        <v>67</v>
      </c>
      <c r="S53" s="20"/>
      <c r="T53" s="20">
        <v>107</v>
      </c>
      <c r="U53" s="20">
        <v>98</v>
      </c>
      <c r="V53" s="20">
        <v>56</v>
      </c>
      <c r="W53" s="20">
        <v>427</v>
      </c>
      <c r="X53" s="20">
        <v>49</v>
      </c>
      <c r="Y53" s="20">
        <v>363</v>
      </c>
      <c r="Z53" s="20">
        <v>155</v>
      </c>
      <c r="AA53" s="20">
        <v>843</v>
      </c>
      <c r="AB53" s="20">
        <v>13</v>
      </c>
      <c r="AC53" s="20">
        <v>1</v>
      </c>
      <c r="AD53" s="20"/>
      <c r="AE53" s="20">
        <v>1</v>
      </c>
      <c r="AF53" s="20">
        <v>1</v>
      </c>
      <c r="AG53" s="20">
        <v>3</v>
      </c>
      <c r="AH53" s="20"/>
      <c r="AI53" s="20">
        <v>3</v>
      </c>
      <c r="AJ53" s="20">
        <v>4</v>
      </c>
      <c r="AK53" s="20"/>
    </row>
    <row r="54" spans="1:37" ht="15" customHeight="1" x14ac:dyDescent="0.25">
      <c r="A54" s="30" t="s">
        <v>93</v>
      </c>
      <c r="B54" s="28" t="s">
        <v>3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5">
        <v>39</v>
      </c>
      <c r="I54" s="20">
        <v>0</v>
      </c>
      <c r="J54" s="20">
        <v>0</v>
      </c>
      <c r="K54" s="20">
        <v>0</v>
      </c>
      <c r="L54" s="20">
        <v>39</v>
      </c>
      <c r="M54" s="20">
        <v>5</v>
      </c>
      <c r="N54" s="20">
        <v>34</v>
      </c>
      <c r="O54" s="20">
        <v>0</v>
      </c>
      <c r="P54" s="20">
        <v>0</v>
      </c>
      <c r="Q54" s="20">
        <v>36</v>
      </c>
      <c r="R54" s="20">
        <v>3</v>
      </c>
      <c r="S54" s="20">
        <v>0</v>
      </c>
      <c r="T54" s="20">
        <v>8</v>
      </c>
      <c r="U54" s="20">
        <v>8</v>
      </c>
      <c r="V54" s="20">
        <v>1</v>
      </c>
      <c r="W54" s="20">
        <v>16</v>
      </c>
      <c r="X54" s="20">
        <v>5</v>
      </c>
      <c r="Y54" s="20">
        <v>40</v>
      </c>
      <c r="Z54" s="20">
        <v>20</v>
      </c>
      <c r="AA54" s="20">
        <v>10</v>
      </c>
      <c r="AB54" s="20">
        <v>1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/>
      <c r="AJ54" s="20">
        <v>0</v>
      </c>
      <c r="AK54" s="20">
        <v>1</v>
      </c>
    </row>
    <row r="55" spans="1:37" ht="15" customHeight="1" x14ac:dyDescent="0.25">
      <c r="A55" s="31"/>
      <c r="B55" s="28" t="s">
        <v>5</v>
      </c>
      <c r="C55" s="20">
        <v>0</v>
      </c>
      <c r="D55" s="20"/>
      <c r="E55" s="20"/>
      <c r="F55" s="20"/>
      <c r="G55" s="20"/>
      <c r="H55" s="25">
        <v>0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>
        <v>0</v>
      </c>
      <c r="AC55" s="20"/>
      <c r="AD55" s="20"/>
      <c r="AE55" s="20"/>
      <c r="AF55" s="20"/>
      <c r="AG55" s="20"/>
      <c r="AH55" s="20"/>
      <c r="AI55" s="20"/>
      <c r="AJ55" s="20"/>
      <c r="AK55" s="20"/>
    </row>
    <row r="56" spans="1:37" ht="15" customHeight="1" x14ac:dyDescent="0.25">
      <c r="A56" s="31"/>
      <c r="B56" s="28" t="s">
        <v>4</v>
      </c>
      <c r="C56" s="20">
        <v>5</v>
      </c>
      <c r="D56" s="20">
        <v>3</v>
      </c>
      <c r="E56" s="20">
        <v>0</v>
      </c>
      <c r="F56" s="20">
        <v>2</v>
      </c>
      <c r="G56" s="20">
        <v>0</v>
      </c>
      <c r="H56" s="25">
        <v>95</v>
      </c>
      <c r="I56" s="20">
        <v>0</v>
      </c>
      <c r="J56" s="20">
        <v>0</v>
      </c>
      <c r="K56" s="20">
        <v>0</v>
      </c>
      <c r="L56" s="20">
        <v>95</v>
      </c>
      <c r="M56" s="20">
        <v>7</v>
      </c>
      <c r="N56" s="20">
        <v>88</v>
      </c>
      <c r="O56" s="20">
        <v>0</v>
      </c>
      <c r="P56" s="20">
        <v>0</v>
      </c>
      <c r="Q56" s="20">
        <v>74</v>
      </c>
      <c r="R56" s="20">
        <v>21</v>
      </c>
      <c r="S56" s="20">
        <v>0</v>
      </c>
      <c r="T56" s="20">
        <v>24</v>
      </c>
      <c r="U56" s="20">
        <v>21</v>
      </c>
      <c r="V56" s="20">
        <v>2</v>
      </c>
      <c r="W56" s="20">
        <v>65</v>
      </c>
      <c r="X56" s="20">
        <v>22</v>
      </c>
      <c r="Y56" s="20">
        <v>89</v>
      </c>
      <c r="Z56" s="20">
        <v>44</v>
      </c>
      <c r="AA56" s="20">
        <v>219</v>
      </c>
      <c r="AB56" s="20">
        <v>2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2</v>
      </c>
      <c r="AK56" s="20">
        <v>0</v>
      </c>
    </row>
    <row r="57" spans="1:37" ht="15" customHeight="1" x14ac:dyDescent="0.25">
      <c r="A57" s="30" t="s">
        <v>299</v>
      </c>
      <c r="B57" s="28" t="s">
        <v>3</v>
      </c>
      <c r="C57" s="20">
        <v>0</v>
      </c>
      <c r="D57" s="20">
        <v>1</v>
      </c>
      <c r="E57" s="20">
        <v>0</v>
      </c>
      <c r="F57" s="20">
        <v>0</v>
      </c>
      <c r="G57" s="20">
        <v>0</v>
      </c>
      <c r="H57" s="25">
        <v>57</v>
      </c>
      <c r="I57" s="20">
        <v>0</v>
      </c>
      <c r="J57" s="20">
        <v>0</v>
      </c>
      <c r="K57" s="20">
        <v>0</v>
      </c>
      <c r="L57" s="20">
        <v>57</v>
      </c>
      <c r="M57" s="20">
        <v>16</v>
      </c>
      <c r="N57" s="20">
        <v>31</v>
      </c>
      <c r="O57" s="20">
        <v>10</v>
      </c>
      <c r="P57" s="20">
        <v>0</v>
      </c>
      <c r="Q57" s="20">
        <v>53</v>
      </c>
      <c r="R57" s="20">
        <v>4</v>
      </c>
      <c r="S57" s="20">
        <v>0</v>
      </c>
      <c r="T57" s="20">
        <v>16</v>
      </c>
      <c r="U57" s="20">
        <v>16</v>
      </c>
      <c r="V57" s="20">
        <v>1</v>
      </c>
      <c r="W57" s="20">
        <v>29</v>
      </c>
      <c r="X57" s="20">
        <v>0</v>
      </c>
      <c r="Y57" s="20">
        <v>206</v>
      </c>
      <c r="Z57" s="20">
        <v>88</v>
      </c>
      <c r="AA57" s="20">
        <v>54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</row>
    <row r="58" spans="1:37" ht="15" customHeight="1" x14ac:dyDescent="0.25">
      <c r="A58" s="31"/>
      <c r="B58" s="28" t="s">
        <v>5</v>
      </c>
      <c r="C58" s="20">
        <v>0</v>
      </c>
      <c r="D58" s="20"/>
      <c r="E58" s="20"/>
      <c r="F58" s="20"/>
      <c r="G58" s="20"/>
      <c r="H58" s="25">
        <v>0</v>
      </c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>
        <v>0</v>
      </c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15" customHeight="1" x14ac:dyDescent="0.25">
      <c r="A59" s="31"/>
      <c r="B59" s="28" t="s">
        <v>4</v>
      </c>
      <c r="C59" s="20">
        <v>5</v>
      </c>
      <c r="D59" s="20">
        <v>2</v>
      </c>
      <c r="E59" s="20">
        <v>0</v>
      </c>
      <c r="F59" s="20">
        <v>3</v>
      </c>
      <c r="G59" s="20">
        <v>0</v>
      </c>
      <c r="H59" s="25">
        <v>510</v>
      </c>
      <c r="I59" s="20">
        <v>0</v>
      </c>
      <c r="J59" s="20">
        <v>0</v>
      </c>
      <c r="K59" s="20">
        <v>0</v>
      </c>
      <c r="L59" s="20">
        <v>510</v>
      </c>
      <c r="M59" s="20">
        <v>82</v>
      </c>
      <c r="N59" s="20">
        <v>354</v>
      </c>
      <c r="O59" s="20">
        <v>64</v>
      </c>
      <c r="P59" s="20">
        <v>10</v>
      </c>
      <c r="Q59" s="20">
        <v>437</v>
      </c>
      <c r="R59" s="20">
        <v>73</v>
      </c>
      <c r="S59" s="20">
        <v>0</v>
      </c>
      <c r="T59" s="20">
        <v>127</v>
      </c>
      <c r="U59" s="20">
        <v>127</v>
      </c>
      <c r="V59" s="20">
        <v>54</v>
      </c>
      <c r="W59" s="20">
        <v>314</v>
      </c>
      <c r="X59" s="20">
        <v>40</v>
      </c>
      <c r="Y59" s="20">
        <v>412</v>
      </c>
      <c r="Z59" s="20">
        <v>211</v>
      </c>
      <c r="AA59" s="20">
        <v>931</v>
      </c>
      <c r="AB59" s="20">
        <v>8</v>
      </c>
      <c r="AC59" s="20">
        <v>0</v>
      </c>
      <c r="AD59" s="20">
        <v>0</v>
      </c>
      <c r="AE59" s="20">
        <v>0</v>
      </c>
      <c r="AF59" s="20">
        <v>2</v>
      </c>
      <c r="AG59" s="20">
        <v>0</v>
      </c>
      <c r="AH59" s="20">
        <v>0</v>
      </c>
      <c r="AI59" s="20">
        <v>2</v>
      </c>
      <c r="AJ59" s="20">
        <v>2</v>
      </c>
      <c r="AK59" s="20">
        <v>2</v>
      </c>
    </row>
    <row r="60" spans="1:37" ht="15" customHeight="1" x14ac:dyDescent="0.25">
      <c r="A60" s="30" t="s">
        <v>73</v>
      </c>
      <c r="B60" s="28" t="s">
        <v>3</v>
      </c>
      <c r="C60" s="20">
        <v>1</v>
      </c>
      <c r="D60" s="20"/>
      <c r="E60" s="20"/>
      <c r="F60" s="20"/>
      <c r="G60" s="20">
        <v>1</v>
      </c>
      <c r="H60" s="25">
        <v>84</v>
      </c>
      <c r="I60" s="20"/>
      <c r="J60" s="20"/>
      <c r="K60" s="20"/>
      <c r="L60" s="20">
        <v>84</v>
      </c>
      <c r="M60" s="20">
        <v>31</v>
      </c>
      <c r="N60" s="20">
        <v>52</v>
      </c>
      <c r="O60" s="20">
        <v>1</v>
      </c>
      <c r="P60" s="20"/>
      <c r="Q60" s="20">
        <v>75</v>
      </c>
      <c r="R60" s="20">
        <v>9</v>
      </c>
      <c r="S60" s="20"/>
      <c r="T60" s="20">
        <v>16</v>
      </c>
      <c r="U60" s="20">
        <v>15</v>
      </c>
      <c r="V60" s="20">
        <v>35</v>
      </c>
      <c r="W60" s="20">
        <v>38</v>
      </c>
      <c r="X60" s="20">
        <v>6</v>
      </c>
      <c r="Y60" s="20">
        <v>123</v>
      </c>
      <c r="Z60" s="20">
        <v>59</v>
      </c>
      <c r="AA60" s="20">
        <v>26</v>
      </c>
      <c r="AB60" s="20">
        <v>1</v>
      </c>
      <c r="AC60" s="20"/>
      <c r="AD60" s="20"/>
      <c r="AE60" s="20"/>
      <c r="AF60" s="20"/>
      <c r="AG60" s="20"/>
      <c r="AH60" s="20"/>
      <c r="AI60" s="20"/>
      <c r="AJ60" s="20"/>
      <c r="AK60" s="20">
        <v>1</v>
      </c>
    </row>
    <row r="61" spans="1:37" ht="15" customHeight="1" x14ac:dyDescent="0.25">
      <c r="A61" s="31"/>
      <c r="B61" s="28" t="s">
        <v>5</v>
      </c>
      <c r="C61" s="20"/>
      <c r="D61" s="20"/>
      <c r="E61" s="20"/>
      <c r="F61" s="20"/>
      <c r="G61" s="20"/>
      <c r="H61" s="25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</row>
    <row r="62" spans="1:37" ht="15" customHeight="1" x14ac:dyDescent="0.25">
      <c r="A62" s="31"/>
      <c r="B62" s="28" t="s">
        <v>4</v>
      </c>
      <c r="C62" s="20">
        <v>13</v>
      </c>
      <c r="D62" s="20">
        <v>8</v>
      </c>
      <c r="E62" s="20">
        <v>2</v>
      </c>
      <c r="F62" s="20">
        <v>1</v>
      </c>
      <c r="G62" s="20">
        <v>2</v>
      </c>
      <c r="H62" s="25">
        <v>460</v>
      </c>
      <c r="I62" s="20">
        <v>0</v>
      </c>
      <c r="J62" s="20">
        <v>0</v>
      </c>
      <c r="K62" s="20">
        <v>0</v>
      </c>
      <c r="L62" s="20">
        <v>460</v>
      </c>
      <c r="M62" s="20">
        <v>174</v>
      </c>
      <c r="N62" s="20">
        <v>286</v>
      </c>
      <c r="O62" s="20">
        <v>0</v>
      </c>
      <c r="P62" s="20">
        <v>0</v>
      </c>
      <c r="Q62" s="20">
        <v>405</v>
      </c>
      <c r="R62" s="20">
        <v>55</v>
      </c>
      <c r="S62" s="20">
        <v>0</v>
      </c>
      <c r="T62" s="20">
        <v>167</v>
      </c>
      <c r="U62" s="20">
        <v>154</v>
      </c>
      <c r="V62" s="20">
        <v>108</v>
      </c>
      <c r="W62" s="20">
        <v>255</v>
      </c>
      <c r="X62" s="20">
        <v>62</v>
      </c>
      <c r="Y62" s="20">
        <v>303</v>
      </c>
      <c r="Z62" s="20">
        <v>123</v>
      </c>
      <c r="AA62" s="20">
        <v>581</v>
      </c>
      <c r="AB62" s="20">
        <v>9</v>
      </c>
      <c r="AC62" s="20">
        <v>1</v>
      </c>
      <c r="AD62" s="20"/>
      <c r="AE62" s="20">
        <v>2</v>
      </c>
      <c r="AF62" s="20"/>
      <c r="AG62" s="20">
        <v>3</v>
      </c>
      <c r="AH62" s="20"/>
      <c r="AI62" s="20">
        <v>1</v>
      </c>
      <c r="AJ62" s="20">
        <v>1</v>
      </c>
      <c r="AK62" s="20">
        <v>1</v>
      </c>
    </row>
    <row r="63" spans="1:37" ht="15" customHeight="1" x14ac:dyDescent="0.25">
      <c r="A63" s="30" t="s">
        <v>82</v>
      </c>
      <c r="B63" s="28" t="s">
        <v>3</v>
      </c>
      <c r="C63" s="20">
        <v>0</v>
      </c>
      <c r="D63" s="20">
        <v>1</v>
      </c>
      <c r="E63" s="20"/>
      <c r="F63" s="20"/>
      <c r="G63" s="20"/>
      <c r="H63" s="25">
        <v>15</v>
      </c>
      <c r="I63" s="20"/>
      <c r="J63" s="20"/>
      <c r="K63" s="20"/>
      <c r="L63" s="20">
        <v>15</v>
      </c>
      <c r="M63" s="20">
        <v>4</v>
      </c>
      <c r="N63" s="20">
        <v>11</v>
      </c>
      <c r="O63" s="20"/>
      <c r="P63" s="20"/>
      <c r="Q63" s="20">
        <v>13</v>
      </c>
      <c r="R63" s="20">
        <v>2</v>
      </c>
      <c r="S63" s="20"/>
      <c r="T63" s="20">
        <v>4</v>
      </c>
      <c r="U63" s="20">
        <v>4</v>
      </c>
      <c r="V63" s="20">
        <v>2</v>
      </c>
      <c r="W63" s="20">
        <v>3</v>
      </c>
      <c r="X63" s="20">
        <v>1</v>
      </c>
      <c r="Y63" s="20">
        <v>47</v>
      </c>
      <c r="Z63" s="20">
        <v>21</v>
      </c>
      <c r="AA63" s="20">
        <v>13</v>
      </c>
      <c r="AB63" s="20">
        <v>0</v>
      </c>
      <c r="AC63" s="20"/>
      <c r="AD63" s="20"/>
      <c r="AE63" s="20"/>
      <c r="AF63" s="20"/>
      <c r="AG63" s="20"/>
      <c r="AH63" s="20"/>
      <c r="AI63" s="20"/>
      <c r="AJ63" s="20"/>
      <c r="AK63" s="20"/>
    </row>
    <row r="64" spans="1:37" ht="15" customHeight="1" x14ac:dyDescent="0.25">
      <c r="A64" s="31"/>
      <c r="B64" s="28" t="s">
        <v>5</v>
      </c>
      <c r="C64" s="20">
        <v>0</v>
      </c>
      <c r="D64" s="20"/>
      <c r="E64" s="20"/>
      <c r="F64" s="20"/>
      <c r="G64" s="20"/>
      <c r="H64" s="25"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>
        <v>0</v>
      </c>
      <c r="AC64" s="20"/>
      <c r="AD64" s="20"/>
      <c r="AE64" s="20"/>
      <c r="AF64" s="20"/>
      <c r="AG64" s="20"/>
      <c r="AH64" s="20"/>
      <c r="AI64" s="20"/>
      <c r="AJ64" s="20"/>
      <c r="AK64" s="20"/>
    </row>
    <row r="65" spans="1:37" ht="15" customHeight="1" x14ac:dyDescent="0.25">
      <c r="A65" s="31"/>
      <c r="B65" s="28" t="s">
        <v>4</v>
      </c>
      <c r="C65" s="20">
        <v>5</v>
      </c>
      <c r="D65" s="20">
        <v>5</v>
      </c>
      <c r="E65" s="20"/>
      <c r="F65" s="20"/>
      <c r="G65" s="20"/>
      <c r="H65" s="25">
        <v>360</v>
      </c>
      <c r="I65" s="20"/>
      <c r="J65" s="20"/>
      <c r="K65" s="20"/>
      <c r="L65" s="20">
        <v>360</v>
      </c>
      <c r="M65" s="20">
        <v>44</v>
      </c>
      <c r="N65" s="20">
        <v>314</v>
      </c>
      <c r="O65" s="20">
        <v>2</v>
      </c>
      <c r="P65" s="20"/>
      <c r="Q65" s="20">
        <v>307</v>
      </c>
      <c r="R65" s="20">
        <v>53</v>
      </c>
      <c r="S65" s="20"/>
      <c r="T65" s="20">
        <v>95</v>
      </c>
      <c r="U65" s="20">
        <v>80</v>
      </c>
      <c r="V65" s="20">
        <v>44</v>
      </c>
      <c r="W65" s="20">
        <v>84</v>
      </c>
      <c r="X65" s="20">
        <v>28</v>
      </c>
      <c r="Y65" s="20">
        <v>554</v>
      </c>
      <c r="Z65" s="20">
        <v>249</v>
      </c>
      <c r="AA65" s="20">
        <v>1305</v>
      </c>
      <c r="AB65" s="20">
        <v>4</v>
      </c>
      <c r="AC65" s="20"/>
      <c r="AD65" s="20"/>
      <c r="AE65" s="20"/>
      <c r="AF65" s="20"/>
      <c r="AG65" s="20">
        <v>1</v>
      </c>
      <c r="AH65" s="20"/>
      <c r="AI65" s="20">
        <v>3</v>
      </c>
      <c r="AJ65" s="20"/>
      <c r="AK65" s="20"/>
    </row>
    <row r="66" spans="1:37" ht="15" customHeight="1" x14ac:dyDescent="0.25">
      <c r="A66" s="30" t="s">
        <v>261</v>
      </c>
      <c r="B66" s="28" t="s">
        <v>3</v>
      </c>
      <c r="C66" s="20">
        <v>3</v>
      </c>
      <c r="D66" s="20">
        <v>1</v>
      </c>
      <c r="E66" s="20"/>
      <c r="F66" s="20"/>
      <c r="G66" s="20"/>
      <c r="H66" s="25">
        <v>72</v>
      </c>
      <c r="I66" s="20"/>
      <c r="J66" s="20"/>
      <c r="K66" s="20"/>
      <c r="L66" s="20">
        <v>72</v>
      </c>
      <c r="M66" s="20">
        <v>23</v>
      </c>
      <c r="N66" s="20">
        <v>46</v>
      </c>
      <c r="O66" s="20">
        <v>3</v>
      </c>
      <c r="P66" s="20"/>
      <c r="Q66" s="20">
        <v>66</v>
      </c>
      <c r="R66" s="20">
        <v>6</v>
      </c>
      <c r="S66" s="20">
        <v>0</v>
      </c>
      <c r="T66" s="20">
        <v>23</v>
      </c>
      <c r="U66" s="20">
        <v>22</v>
      </c>
      <c r="V66" s="20">
        <v>2</v>
      </c>
      <c r="W66" s="20">
        <v>35</v>
      </c>
      <c r="X66" s="20">
        <v>5</v>
      </c>
      <c r="Y66" s="20">
        <v>180</v>
      </c>
      <c r="Z66" s="20">
        <v>76</v>
      </c>
      <c r="AA66" s="20">
        <v>46</v>
      </c>
      <c r="AB66" s="20">
        <v>0</v>
      </c>
      <c r="AC66" s="20"/>
      <c r="AD66" s="20"/>
      <c r="AE66" s="20"/>
      <c r="AF66" s="20"/>
      <c r="AG66" s="20"/>
      <c r="AH66" s="20"/>
      <c r="AI66" s="20"/>
      <c r="AJ66" s="20"/>
      <c r="AK66" s="20"/>
    </row>
    <row r="67" spans="1:37" ht="15" customHeight="1" x14ac:dyDescent="0.25">
      <c r="A67" s="31"/>
      <c r="B67" s="28" t="s">
        <v>5</v>
      </c>
      <c r="C67" s="20">
        <v>0</v>
      </c>
      <c r="D67" s="20"/>
      <c r="E67" s="20"/>
      <c r="F67" s="20"/>
      <c r="G67" s="20"/>
      <c r="H67" s="25"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>
        <v>0</v>
      </c>
      <c r="AC67" s="20"/>
      <c r="AD67" s="20"/>
      <c r="AE67" s="20"/>
      <c r="AF67" s="20"/>
      <c r="AG67" s="20"/>
      <c r="AH67" s="20"/>
      <c r="AI67" s="20"/>
      <c r="AJ67" s="20"/>
      <c r="AK67" s="20"/>
    </row>
    <row r="68" spans="1:37" ht="15" customHeight="1" x14ac:dyDescent="0.25">
      <c r="A68" s="31"/>
      <c r="B68" s="28" t="s">
        <v>4</v>
      </c>
      <c r="C68" s="20">
        <v>35</v>
      </c>
      <c r="D68" s="20">
        <v>43</v>
      </c>
      <c r="E68" s="20"/>
      <c r="F68" s="20"/>
      <c r="G68" s="20">
        <v>1</v>
      </c>
      <c r="H68" s="25">
        <v>647</v>
      </c>
      <c r="I68" s="20"/>
      <c r="J68" s="20">
        <v>52</v>
      </c>
      <c r="K68" s="20"/>
      <c r="L68" s="20">
        <v>595</v>
      </c>
      <c r="M68" s="20">
        <v>191</v>
      </c>
      <c r="N68" s="20">
        <v>331</v>
      </c>
      <c r="O68" s="20">
        <v>73</v>
      </c>
      <c r="P68" s="20">
        <v>52</v>
      </c>
      <c r="Q68" s="20">
        <v>564</v>
      </c>
      <c r="R68" s="20">
        <v>83</v>
      </c>
      <c r="S68" s="20">
        <v>1</v>
      </c>
      <c r="T68" s="20">
        <v>283</v>
      </c>
      <c r="U68" s="20">
        <v>276</v>
      </c>
      <c r="V68" s="20">
        <v>39</v>
      </c>
      <c r="W68" s="20">
        <v>375</v>
      </c>
      <c r="X68" s="20">
        <v>107</v>
      </c>
      <c r="Y68" s="20">
        <v>761</v>
      </c>
      <c r="Z68" s="20">
        <v>318</v>
      </c>
      <c r="AA68" s="20">
        <v>2301</v>
      </c>
      <c r="AB68" s="20">
        <v>7</v>
      </c>
      <c r="AC68" s="20">
        <v>1</v>
      </c>
      <c r="AD68" s="20"/>
      <c r="AE68" s="20">
        <v>1</v>
      </c>
      <c r="AF68" s="20"/>
      <c r="AG68" s="20">
        <v>1</v>
      </c>
      <c r="AH68" s="20"/>
      <c r="AI68" s="20">
        <v>3</v>
      </c>
      <c r="AJ68" s="20"/>
      <c r="AK68" s="20">
        <v>1</v>
      </c>
    </row>
    <row r="69" spans="1:37" ht="15" customHeight="1" x14ac:dyDescent="0.25">
      <c r="A69" s="30" t="s">
        <v>95</v>
      </c>
      <c r="B69" s="28" t="s">
        <v>3</v>
      </c>
      <c r="C69" s="20">
        <v>2</v>
      </c>
      <c r="D69" s="20">
        <v>2</v>
      </c>
      <c r="E69" s="20"/>
      <c r="F69" s="20"/>
      <c r="G69" s="20"/>
      <c r="H69" s="25">
        <v>41</v>
      </c>
      <c r="I69" s="20"/>
      <c r="J69" s="20"/>
      <c r="K69" s="20"/>
      <c r="L69" s="20">
        <v>41</v>
      </c>
      <c r="M69" s="20">
        <v>13</v>
      </c>
      <c r="N69" s="20">
        <v>28</v>
      </c>
      <c r="O69" s="20"/>
      <c r="P69" s="20"/>
      <c r="Q69" s="20">
        <v>33</v>
      </c>
      <c r="R69" s="20">
        <v>8</v>
      </c>
      <c r="S69" s="20"/>
      <c r="T69" s="20">
        <v>17</v>
      </c>
      <c r="U69" s="20">
        <v>17</v>
      </c>
      <c r="V69" s="20">
        <v>7</v>
      </c>
      <c r="W69" s="20">
        <v>35</v>
      </c>
      <c r="X69" s="20">
        <v>8</v>
      </c>
      <c r="Y69" s="20">
        <v>41</v>
      </c>
      <c r="Z69" s="20">
        <v>21</v>
      </c>
      <c r="AA69" s="20">
        <v>10</v>
      </c>
      <c r="AB69" s="20">
        <v>2</v>
      </c>
      <c r="AC69" s="20"/>
      <c r="AD69" s="20"/>
      <c r="AE69" s="20"/>
      <c r="AF69" s="20"/>
      <c r="AG69" s="20">
        <v>1</v>
      </c>
      <c r="AH69" s="20"/>
      <c r="AI69" s="20"/>
      <c r="AJ69" s="20"/>
      <c r="AK69" s="20">
        <v>1</v>
      </c>
    </row>
    <row r="70" spans="1:37" ht="15" customHeight="1" x14ac:dyDescent="0.25">
      <c r="A70" s="31"/>
      <c r="B70" s="28" t="s">
        <v>5</v>
      </c>
      <c r="C70" s="20">
        <v>0</v>
      </c>
      <c r="D70" s="20"/>
      <c r="E70" s="20"/>
      <c r="F70" s="20"/>
      <c r="G70" s="20"/>
      <c r="H70" s="25"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>
        <v>0</v>
      </c>
      <c r="AC70" s="20"/>
      <c r="AD70" s="20"/>
      <c r="AE70" s="20"/>
      <c r="AF70" s="20"/>
      <c r="AG70" s="20"/>
      <c r="AH70" s="20"/>
      <c r="AI70" s="20"/>
      <c r="AJ70" s="20"/>
      <c r="AK70" s="20"/>
    </row>
    <row r="71" spans="1:37" ht="15" customHeight="1" x14ac:dyDescent="0.25">
      <c r="A71" s="31"/>
      <c r="B71" s="28" t="s">
        <v>4</v>
      </c>
      <c r="C71" s="20">
        <v>3</v>
      </c>
      <c r="D71" s="20">
        <v>2</v>
      </c>
      <c r="E71" s="20">
        <v>1</v>
      </c>
      <c r="F71" s="20"/>
      <c r="G71" s="20"/>
      <c r="H71" s="25">
        <v>104</v>
      </c>
      <c r="I71" s="20"/>
      <c r="J71" s="20"/>
      <c r="K71" s="20"/>
      <c r="L71" s="20">
        <v>104</v>
      </c>
      <c r="M71" s="20">
        <v>41</v>
      </c>
      <c r="N71" s="20">
        <v>63</v>
      </c>
      <c r="O71" s="20"/>
      <c r="P71" s="20"/>
      <c r="Q71" s="20">
        <v>85</v>
      </c>
      <c r="R71" s="20">
        <v>19</v>
      </c>
      <c r="S71" s="20"/>
      <c r="T71" s="20">
        <v>15</v>
      </c>
      <c r="U71" s="20">
        <v>15</v>
      </c>
      <c r="V71" s="20">
        <v>13</v>
      </c>
      <c r="W71" s="20">
        <v>88</v>
      </c>
      <c r="X71" s="20">
        <v>14</v>
      </c>
      <c r="Y71" s="20">
        <v>40</v>
      </c>
      <c r="Z71" s="20">
        <v>21</v>
      </c>
      <c r="AA71" s="20">
        <v>99</v>
      </c>
      <c r="AB71" s="20">
        <v>1</v>
      </c>
      <c r="AC71" s="20"/>
      <c r="AD71" s="20"/>
      <c r="AE71" s="20">
        <v>1</v>
      </c>
      <c r="AF71" s="20"/>
      <c r="AG71" s="20"/>
      <c r="AH71" s="20"/>
      <c r="AI71" s="20"/>
      <c r="AJ71" s="20"/>
      <c r="AK71" s="20"/>
    </row>
    <row r="72" spans="1:37" ht="15" customHeight="1" x14ac:dyDescent="0.25">
      <c r="A72" s="30" t="s">
        <v>86</v>
      </c>
      <c r="B72" s="28" t="s">
        <v>3</v>
      </c>
      <c r="C72" s="20">
        <v>2</v>
      </c>
      <c r="D72" s="20">
        <v>2</v>
      </c>
      <c r="E72" s="20"/>
      <c r="F72" s="20"/>
      <c r="G72" s="20"/>
      <c r="H72" s="25">
        <v>42</v>
      </c>
      <c r="I72" s="20"/>
      <c r="J72" s="20"/>
      <c r="K72" s="20"/>
      <c r="L72" s="20">
        <v>42</v>
      </c>
      <c r="M72" s="20">
        <v>4</v>
      </c>
      <c r="N72" s="20">
        <v>19</v>
      </c>
      <c r="O72" s="20">
        <v>19</v>
      </c>
      <c r="P72" s="20"/>
      <c r="Q72" s="20">
        <v>34</v>
      </c>
      <c r="R72" s="20">
        <v>8</v>
      </c>
      <c r="S72" s="20"/>
      <c r="T72" s="20">
        <v>27</v>
      </c>
      <c r="U72" s="20">
        <v>26</v>
      </c>
      <c r="V72" s="20">
        <v>4</v>
      </c>
      <c r="W72" s="20">
        <v>31</v>
      </c>
      <c r="X72" s="20">
        <v>2</v>
      </c>
      <c r="Y72" s="20">
        <v>119</v>
      </c>
      <c r="Z72" s="20">
        <v>191</v>
      </c>
      <c r="AA72" s="20">
        <v>28</v>
      </c>
      <c r="AB72" s="20">
        <v>2</v>
      </c>
      <c r="AC72" s="20"/>
      <c r="AD72" s="20"/>
      <c r="AE72" s="20">
        <v>1</v>
      </c>
      <c r="AF72" s="20"/>
      <c r="AG72" s="20">
        <v>1</v>
      </c>
      <c r="AH72" s="20"/>
      <c r="AI72" s="20"/>
      <c r="AJ72" s="20"/>
      <c r="AK72" s="20"/>
    </row>
    <row r="73" spans="1:37" ht="15" customHeight="1" x14ac:dyDescent="0.25">
      <c r="A73" s="31"/>
      <c r="B73" s="28" t="s">
        <v>5</v>
      </c>
      <c r="C73" s="20">
        <v>0</v>
      </c>
      <c r="D73" s="20"/>
      <c r="E73" s="20"/>
      <c r="F73" s="20"/>
      <c r="G73" s="20"/>
      <c r="H73" s="25"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>
        <v>0</v>
      </c>
      <c r="AC73" s="20"/>
      <c r="AD73" s="20"/>
      <c r="AE73" s="20"/>
      <c r="AF73" s="20"/>
      <c r="AG73" s="20"/>
      <c r="AH73" s="20"/>
      <c r="AI73" s="20"/>
      <c r="AJ73" s="20"/>
      <c r="AK73" s="20"/>
    </row>
    <row r="74" spans="1:37" ht="15" customHeight="1" x14ac:dyDescent="0.25">
      <c r="A74" s="31"/>
      <c r="B74" s="28" t="s">
        <v>4</v>
      </c>
      <c r="C74" s="20">
        <v>12</v>
      </c>
      <c r="D74" s="20">
        <v>10</v>
      </c>
      <c r="E74" s="20"/>
      <c r="F74" s="20">
        <v>1</v>
      </c>
      <c r="G74" s="20">
        <v>1</v>
      </c>
      <c r="H74" s="25">
        <v>312</v>
      </c>
      <c r="I74" s="20"/>
      <c r="J74" s="20"/>
      <c r="K74" s="20"/>
      <c r="L74" s="20">
        <v>312</v>
      </c>
      <c r="M74" s="20">
        <v>89</v>
      </c>
      <c r="N74" s="20">
        <v>74</v>
      </c>
      <c r="O74" s="20">
        <v>149</v>
      </c>
      <c r="P74" s="20">
        <v>0</v>
      </c>
      <c r="Q74" s="20">
        <v>262</v>
      </c>
      <c r="R74" s="20">
        <v>50</v>
      </c>
      <c r="S74" s="20">
        <v>0</v>
      </c>
      <c r="T74" s="20">
        <v>181</v>
      </c>
      <c r="U74" s="20">
        <v>174</v>
      </c>
      <c r="V74" s="20">
        <v>15</v>
      </c>
      <c r="W74" s="20">
        <v>174</v>
      </c>
      <c r="X74" s="20">
        <v>32</v>
      </c>
      <c r="Y74" s="20">
        <v>238</v>
      </c>
      <c r="Z74" s="20">
        <v>112</v>
      </c>
      <c r="AA74" s="20">
        <v>569</v>
      </c>
      <c r="AB74" s="20">
        <v>13</v>
      </c>
      <c r="AC74" s="20"/>
      <c r="AD74" s="20"/>
      <c r="AE74" s="20">
        <v>2</v>
      </c>
      <c r="AF74" s="20"/>
      <c r="AG74" s="20"/>
      <c r="AH74" s="20"/>
      <c r="AI74" s="20">
        <v>4</v>
      </c>
      <c r="AJ74" s="20">
        <v>3</v>
      </c>
      <c r="AK74" s="20">
        <v>4</v>
      </c>
    </row>
    <row r="75" spans="1:37" ht="15" customHeight="1" x14ac:dyDescent="0.25">
      <c r="A75" s="30" t="s">
        <v>532</v>
      </c>
      <c r="B75" s="28" t="s">
        <v>3</v>
      </c>
      <c r="C75" s="20">
        <v>6</v>
      </c>
      <c r="D75" s="20">
        <v>5</v>
      </c>
      <c r="E75" s="20"/>
      <c r="F75" s="20">
        <v>1</v>
      </c>
      <c r="G75" s="20"/>
      <c r="H75" s="25">
        <v>276</v>
      </c>
      <c r="I75" s="20"/>
      <c r="J75" s="20">
        <v>4</v>
      </c>
      <c r="K75" s="20"/>
      <c r="L75" s="20">
        <v>272</v>
      </c>
      <c r="M75" s="20">
        <v>36</v>
      </c>
      <c r="N75" s="20">
        <v>238</v>
      </c>
      <c r="O75" s="20"/>
      <c r="P75" s="20">
        <v>2</v>
      </c>
      <c r="Q75" s="20">
        <v>220</v>
      </c>
      <c r="R75" s="20">
        <v>56</v>
      </c>
      <c r="S75" s="20"/>
      <c r="T75" s="20">
        <v>106</v>
      </c>
      <c r="U75" s="20">
        <v>105</v>
      </c>
      <c r="V75" s="20">
        <v>13</v>
      </c>
      <c r="W75" s="20">
        <v>180</v>
      </c>
      <c r="X75" s="20">
        <v>16</v>
      </c>
      <c r="Y75" s="20">
        <v>85</v>
      </c>
      <c r="Z75" s="20">
        <v>36</v>
      </c>
      <c r="AA75" s="20">
        <v>23</v>
      </c>
      <c r="AB75" s="20">
        <v>4</v>
      </c>
      <c r="AC75" s="20"/>
      <c r="AD75" s="20"/>
      <c r="AE75" s="20"/>
      <c r="AF75" s="20"/>
      <c r="AG75" s="20">
        <v>2</v>
      </c>
      <c r="AH75" s="20">
        <v>1</v>
      </c>
      <c r="AI75" s="20"/>
      <c r="AJ75" s="20"/>
      <c r="AK75" s="20">
        <v>1</v>
      </c>
    </row>
    <row r="76" spans="1:37" ht="15" customHeight="1" x14ac:dyDescent="0.25">
      <c r="A76" s="31"/>
      <c r="B76" s="28" t="s">
        <v>5</v>
      </c>
      <c r="C76" s="20">
        <v>22</v>
      </c>
      <c r="D76" s="20">
        <v>17</v>
      </c>
      <c r="E76" s="20"/>
      <c r="F76" s="20">
        <v>5</v>
      </c>
      <c r="G76" s="20"/>
      <c r="H76" s="25">
        <v>553</v>
      </c>
      <c r="I76" s="20"/>
      <c r="J76" s="20"/>
      <c r="K76" s="20"/>
      <c r="L76" s="20">
        <v>553</v>
      </c>
      <c r="M76" s="20">
        <v>553</v>
      </c>
      <c r="N76" s="20">
        <v>0</v>
      </c>
      <c r="O76" s="20"/>
      <c r="P76" s="20"/>
      <c r="Q76" s="20">
        <v>470</v>
      </c>
      <c r="R76" s="20">
        <v>83</v>
      </c>
      <c r="S76" s="20"/>
      <c r="T76" s="20">
        <v>223</v>
      </c>
      <c r="U76" s="20">
        <v>222</v>
      </c>
      <c r="V76" s="20">
        <v>54</v>
      </c>
      <c r="W76" s="20">
        <v>358</v>
      </c>
      <c r="X76" s="20">
        <v>33</v>
      </c>
      <c r="Y76" s="20">
        <v>82</v>
      </c>
      <c r="Z76" s="20">
        <v>34</v>
      </c>
      <c r="AA76" s="20">
        <v>264</v>
      </c>
      <c r="AB76" s="20">
        <v>56</v>
      </c>
      <c r="AC76" s="20"/>
      <c r="AD76" s="20"/>
      <c r="AE76" s="20"/>
      <c r="AF76" s="20"/>
      <c r="AG76" s="20">
        <v>23</v>
      </c>
      <c r="AH76" s="20"/>
      <c r="AI76" s="20">
        <v>3</v>
      </c>
      <c r="AJ76" s="20">
        <v>28</v>
      </c>
      <c r="AK76" s="20">
        <v>2</v>
      </c>
    </row>
    <row r="77" spans="1:37" ht="15" customHeight="1" x14ac:dyDescent="0.25">
      <c r="A77" s="31"/>
      <c r="B77" s="28" t="s">
        <v>4</v>
      </c>
      <c r="C77" s="20">
        <v>53</v>
      </c>
      <c r="D77" s="20">
        <v>4</v>
      </c>
      <c r="E77" s="20">
        <v>0</v>
      </c>
      <c r="F77" s="20">
        <v>49</v>
      </c>
      <c r="G77" s="20">
        <v>0</v>
      </c>
      <c r="H77" s="25">
        <v>483</v>
      </c>
      <c r="I77" s="20">
        <v>21</v>
      </c>
      <c r="J77" s="20">
        <v>7</v>
      </c>
      <c r="K77" s="20">
        <v>303</v>
      </c>
      <c r="L77" s="20">
        <v>152</v>
      </c>
      <c r="M77" s="20">
        <v>16</v>
      </c>
      <c r="N77" s="20">
        <v>426</v>
      </c>
      <c r="O77" s="20">
        <v>34</v>
      </c>
      <c r="P77" s="20">
        <v>7</v>
      </c>
      <c r="Q77" s="20">
        <v>385</v>
      </c>
      <c r="R77" s="20">
        <v>98</v>
      </c>
      <c r="S77" s="20">
        <v>0</v>
      </c>
      <c r="T77" s="20">
        <v>164</v>
      </c>
      <c r="U77" s="20">
        <v>158</v>
      </c>
      <c r="V77" s="20">
        <v>59</v>
      </c>
      <c r="W77" s="20">
        <v>283</v>
      </c>
      <c r="X77" s="20">
        <v>42</v>
      </c>
      <c r="Y77" s="20">
        <v>341</v>
      </c>
      <c r="Z77" s="20">
        <v>143</v>
      </c>
      <c r="AA77" s="20">
        <v>967</v>
      </c>
      <c r="AB77" s="20">
        <v>30</v>
      </c>
      <c r="AC77" s="20"/>
      <c r="AD77" s="20"/>
      <c r="AE77" s="20"/>
      <c r="AF77" s="20"/>
      <c r="AG77" s="20">
        <v>6</v>
      </c>
      <c r="AH77" s="20"/>
      <c r="AI77" s="20">
        <v>1</v>
      </c>
      <c r="AJ77" s="20">
        <v>23</v>
      </c>
      <c r="AK77" s="20"/>
    </row>
    <row r="78" spans="1:37" x14ac:dyDescent="0.25">
      <c r="A78" s="30" t="s">
        <v>452</v>
      </c>
      <c r="B78" s="31"/>
      <c r="C78" s="20">
        <v>479</v>
      </c>
      <c r="D78" s="20">
        <v>299</v>
      </c>
      <c r="E78" s="20">
        <v>40</v>
      </c>
      <c r="F78" s="20">
        <v>105</v>
      </c>
      <c r="G78" s="20">
        <v>8</v>
      </c>
      <c r="H78" s="25">
        <v>15833</v>
      </c>
      <c r="I78" s="20">
        <v>150</v>
      </c>
      <c r="J78" s="20">
        <v>417</v>
      </c>
      <c r="K78" s="20">
        <v>304</v>
      </c>
      <c r="L78" s="20">
        <v>14962</v>
      </c>
      <c r="M78" s="20">
        <v>3527</v>
      </c>
      <c r="N78" s="20">
        <v>9902</v>
      </c>
      <c r="O78" s="20">
        <v>1980</v>
      </c>
      <c r="P78" s="20">
        <v>424</v>
      </c>
      <c r="Q78" s="20">
        <v>13326</v>
      </c>
      <c r="R78" s="20">
        <v>2507</v>
      </c>
      <c r="S78" s="20">
        <v>11</v>
      </c>
      <c r="T78" s="20">
        <v>5766</v>
      </c>
      <c r="U78" s="20">
        <v>5495</v>
      </c>
      <c r="V78" s="20">
        <v>1526</v>
      </c>
      <c r="W78" s="20">
        <v>9073</v>
      </c>
      <c r="X78" s="20">
        <v>1504</v>
      </c>
      <c r="Y78" s="20">
        <v>11134</v>
      </c>
      <c r="Z78" s="20">
        <v>5363</v>
      </c>
      <c r="AA78" s="20">
        <v>21597</v>
      </c>
      <c r="AB78" s="20">
        <v>320</v>
      </c>
      <c r="AC78" s="20">
        <v>4</v>
      </c>
      <c r="AD78" s="20">
        <v>1</v>
      </c>
      <c r="AE78" s="20">
        <v>26</v>
      </c>
      <c r="AF78" s="20">
        <v>8</v>
      </c>
      <c r="AG78" s="20">
        <v>76</v>
      </c>
      <c r="AH78" s="20">
        <v>1</v>
      </c>
      <c r="AI78" s="20">
        <v>56</v>
      </c>
      <c r="AJ78" s="20">
        <v>120</v>
      </c>
      <c r="AK78" s="20">
        <v>28</v>
      </c>
    </row>
  </sheetData>
  <mergeCells count="26">
    <mergeCell ref="A48:A50"/>
    <mergeCell ref="A51:A53"/>
    <mergeCell ref="A54:A56"/>
    <mergeCell ref="A57:A59"/>
    <mergeCell ref="A60:A62"/>
    <mergeCell ref="A33:A35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:A5"/>
    <mergeCell ref="A6:A8"/>
    <mergeCell ref="A9:A11"/>
    <mergeCell ref="A12:A14"/>
    <mergeCell ref="A15:A17"/>
    <mergeCell ref="A78:B78"/>
    <mergeCell ref="A63:A65"/>
    <mergeCell ref="A66:A68"/>
    <mergeCell ref="A69:A71"/>
    <mergeCell ref="A72:A74"/>
    <mergeCell ref="A75:A77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949"/>
  <sheetViews>
    <sheetView zoomScale="70" zoomScaleNormal="70" workbookViewId="0">
      <selection activeCell="F56" sqref="F56"/>
    </sheetView>
  </sheetViews>
  <sheetFormatPr defaultColWidth="14.42578125" defaultRowHeight="15" customHeight="1" x14ac:dyDescent="0.2"/>
  <cols>
    <col min="1" max="1" width="45.5703125" style="46" customWidth="1"/>
    <col min="2" max="2" width="20.140625" style="46" customWidth="1"/>
    <col min="3" max="3" width="25" style="46" customWidth="1"/>
    <col min="4" max="4" width="5.5703125" style="46" customWidth="1"/>
    <col min="5" max="5" width="6" style="46" customWidth="1"/>
    <col min="6" max="6" width="9.140625" style="46" customWidth="1"/>
    <col min="7" max="7" width="5.85546875" style="46" customWidth="1"/>
    <col min="8" max="8" width="6.7109375" style="46" customWidth="1"/>
    <col min="9" max="9" width="5.85546875" style="46" customWidth="1"/>
    <col min="10" max="10" width="4.28515625" style="46" customWidth="1"/>
    <col min="11" max="11" width="6.85546875" style="46" customWidth="1"/>
    <col min="12" max="16" width="6.5703125" style="46" customWidth="1"/>
    <col min="17" max="18" width="7.140625" style="46" customWidth="1"/>
    <col min="19" max="19" width="5.5703125" style="46" customWidth="1"/>
    <col min="20" max="20" width="5.42578125" style="46" customWidth="1"/>
    <col min="21" max="21" width="5.28515625" style="46" customWidth="1"/>
    <col min="22" max="22" width="5" style="46" customWidth="1"/>
    <col min="23" max="23" width="7" style="46" customWidth="1"/>
    <col min="24" max="24" width="5" style="46" customWidth="1"/>
    <col min="25" max="25" width="6.85546875" style="46" customWidth="1"/>
    <col min="26" max="26" width="5.28515625" style="46" customWidth="1"/>
    <col min="27" max="28" width="5" style="46" customWidth="1"/>
    <col min="29" max="29" width="5.42578125" style="46" customWidth="1"/>
    <col min="30" max="30" width="6.28515625" style="46" customWidth="1"/>
    <col min="31" max="32" width="5" style="46" customWidth="1"/>
    <col min="33" max="33" width="6.5703125" style="46" customWidth="1"/>
    <col min="34" max="34" width="6.28515625" style="46" customWidth="1"/>
    <col min="35" max="35" width="4.5703125" style="46" customWidth="1"/>
    <col min="36" max="36" width="5.7109375" style="46" customWidth="1"/>
    <col min="37" max="37" width="6.28515625" style="46" customWidth="1"/>
    <col min="38" max="38" width="4" style="46" customWidth="1"/>
    <col min="39" max="39" width="4.28515625" style="46" customWidth="1"/>
    <col min="40" max="40" width="5.7109375" style="46" customWidth="1"/>
    <col min="41" max="41" width="7.42578125" style="46" customWidth="1"/>
    <col min="42" max="16384" width="14.42578125" style="46"/>
  </cols>
  <sheetData>
    <row r="1" spans="1:41" ht="36.75" customHeight="1" thickBot="1" x14ac:dyDescent="0.3">
      <c r="A1" s="40"/>
      <c r="B1" s="41"/>
      <c r="C1" s="42" t="s">
        <v>566</v>
      </c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4"/>
      <c r="AF1" s="44"/>
      <c r="AG1" s="45"/>
      <c r="AH1" s="45"/>
      <c r="AI1" s="45"/>
      <c r="AJ1" s="45"/>
      <c r="AK1" s="45"/>
      <c r="AL1" s="45"/>
      <c r="AM1" s="45"/>
      <c r="AN1" s="45"/>
      <c r="AO1" s="45"/>
    </row>
    <row r="2" spans="1:41" ht="15.75" customHeight="1" x14ac:dyDescent="0.3">
      <c r="A2" s="40"/>
      <c r="B2" s="45"/>
      <c r="C2" s="47"/>
      <c r="D2" s="48"/>
      <c r="E2" s="43"/>
      <c r="F2" s="43"/>
      <c r="G2" s="43"/>
      <c r="H2" s="43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5"/>
      <c r="AH2" s="45"/>
      <c r="AI2" s="45"/>
      <c r="AJ2" s="45"/>
      <c r="AK2" s="45"/>
      <c r="AL2" s="45"/>
      <c r="AM2" s="45"/>
      <c r="AN2" s="45"/>
      <c r="AO2" s="45"/>
    </row>
    <row r="3" spans="1:41" ht="15.75" customHeight="1" x14ac:dyDescent="0.25">
      <c r="A3" s="50"/>
      <c r="B3" s="45"/>
      <c r="C3" s="51"/>
      <c r="D3" s="52"/>
      <c r="E3" s="43"/>
      <c r="F3" s="43"/>
      <c r="G3" s="43"/>
      <c r="H3" s="43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5"/>
      <c r="AH3" s="45"/>
      <c r="AI3" s="45"/>
      <c r="AJ3" s="45"/>
      <c r="AK3" s="45"/>
      <c r="AL3" s="45"/>
      <c r="AM3" s="45"/>
      <c r="AN3" s="45"/>
      <c r="AO3" s="45"/>
    </row>
    <row r="4" spans="1:41" ht="15.75" customHeight="1" thickBot="1" x14ac:dyDescent="0.3">
      <c r="A4" s="40"/>
      <c r="B4" s="45"/>
      <c r="C4" s="45"/>
      <c r="D4" s="45"/>
      <c r="E4" s="45"/>
      <c r="F4" s="45"/>
      <c r="G4" s="45"/>
      <c r="H4" s="4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5"/>
      <c r="AH4" s="45"/>
      <c r="AI4" s="45"/>
      <c r="AJ4" s="45"/>
      <c r="AK4" s="45"/>
      <c r="AL4" s="45"/>
      <c r="AM4" s="45"/>
      <c r="AN4" s="45"/>
      <c r="AO4" s="45"/>
    </row>
    <row r="5" spans="1:41" ht="15.75" customHeight="1" thickBot="1" x14ac:dyDescent="0.3">
      <c r="A5" s="53"/>
      <c r="B5" s="54"/>
      <c r="C5" s="55"/>
      <c r="D5" s="56" t="s">
        <v>567</v>
      </c>
      <c r="E5" s="57"/>
      <c r="F5" s="58"/>
      <c r="G5" s="59" t="s">
        <v>409</v>
      </c>
      <c r="H5" s="57"/>
      <c r="I5" s="57"/>
      <c r="J5" s="57"/>
      <c r="K5" s="58"/>
      <c r="L5" s="60" t="s">
        <v>410</v>
      </c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2"/>
      <c r="AF5" s="63" t="s">
        <v>411</v>
      </c>
      <c r="AG5" s="57"/>
      <c r="AH5" s="57"/>
      <c r="AI5" s="57"/>
      <c r="AJ5" s="57"/>
      <c r="AK5" s="57"/>
      <c r="AL5" s="57"/>
      <c r="AM5" s="57"/>
      <c r="AN5" s="57"/>
      <c r="AO5" s="58"/>
    </row>
    <row r="6" spans="1:41" ht="28.5" customHeight="1" thickBot="1" x14ac:dyDescent="0.3">
      <c r="A6" s="64"/>
      <c r="B6" s="65"/>
      <c r="C6" s="66"/>
      <c r="D6" s="67"/>
      <c r="E6" s="68"/>
      <c r="F6" s="69"/>
      <c r="G6" s="67"/>
      <c r="H6" s="68"/>
      <c r="I6" s="68"/>
      <c r="J6" s="68"/>
      <c r="K6" s="69"/>
      <c r="L6" s="70"/>
      <c r="M6" s="71" t="s">
        <v>412</v>
      </c>
      <c r="N6" s="68"/>
      <c r="O6" s="68"/>
      <c r="P6" s="69"/>
      <c r="Q6" s="71" t="s">
        <v>413</v>
      </c>
      <c r="R6" s="68"/>
      <c r="S6" s="68"/>
      <c r="T6" s="72"/>
      <c r="U6" s="73" t="s">
        <v>414</v>
      </c>
      <c r="V6" s="74"/>
      <c r="W6" s="71" t="s">
        <v>415</v>
      </c>
      <c r="X6" s="68"/>
      <c r="Y6" s="68"/>
      <c r="Z6" s="68"/>
      <c r="AA6" s="68"/>
      <c r="AB6" s="72"/>
      <c r="AC6" s="73" t="s">
        <v>416</v>
      </c>
      <c r="AD6" s="75"/>
      <c r="AE6" s="74"/>
      <c r="AF6" s="67"/>
      <c r="AG6" s="68"/>
      <c r="AH6" s="68"/>
      <c r="AI6" s="68"/>
      <c r="AJ6" s="68"/>
      <c r="AK6" s="68"/>
      <c r="AL6" s="68"/>
      <c r="AM6" s="68"/>
      <c r="AN6" s="68"/>
      <c r="AO6" s="69"/>
    </row>
    <row r="7" spans="1:41" ht="177" customHeight="1" x14ac:dyDescent="0.2">
      <c r="A7" s="76" t="s">
        <v>568</v>
      </c>
      <c r="B7" s="77" t="s">
        <v>569</v>
      </c>
      <c r="C7" s="78" t="s">
        <v>1</v>
      </c>
      <c r="D7" s="79" t="s">
        <v>570</v>
      </c>
      <c r="E7" s="80" t="s">
        <v>571</v>
      </c>
      <c r="F7" s="81" t="s">
        <v>572</v>
      </c>
      <c r="G7" s="82" t="s">
        <v>119</v>
      </c>
      <c r="H7" s="83" t="s">
        <v>120</v>
      </c>
      <c r="I7" s="83" t="s">
        <v>121</v>
      </c>
      <c r="J7" s="83" t="s">
        <v>122</v>
      </c>
      <c r="K7" s="84" t="s">
        <v>123</v>
      </c>
      <c r="L7" s="70" t="s">
        <v>124</v>
      </c>
      <c r="M7" s="85" t="s">
        <v>125</v>
      </c>
      <c r="N7" s="86" t="s">
        <v>126</v>
      </c>
      <c r="O7" s="86" t="s">
        <v>127</v>
      </c>
      <c r="P7" s="87" t="s">
        <v>128</v>
      </c>
      <c r="Q7" s="88" t="s">
        <v>129</v>
      </c>
      <c r="R7" s="89" t="s">
        <v>130</v>
      </c>
      <c r="S7" s="89" t="s">
        <v>131</v>
      </c>
      <c r="T7" s="90" t="s">
        <v>132</v>
      </c>
      <c r="U7" s="91" t="s">
        <v>133</v>
      </c>
      <c r="V7" s="92" t="s">
        <v>134</v>
      </c>
      <c r="W7" s="93" t="s">
        <v>135</v>
      </c>
      <c r="X7" s="94" t="s">
        <v>136</v>
      </c>
      <c r="Y7" s="94" t="s">
        <v>137</v>
      </c>
      <c r="Z7" s="94" t="s">
        <v>138</v>
      </c>
      <c r="AA7" s="94" t="s">
        <v>139</v>
      </c>
      <c r="AB7" s="95" t="s">
        <v>140</v>
      </c>
      <c r="AC7" s="96" t="s">
        <v>141</v>
      </c>
      <c r="AD7" s="83" t="s">
        <v>142</v>
      </c>
      <c r="AE7" s="84" t="s">
        <v>143</v>
      </c>
      <c r="AF7" s="97" t="s">
        <v>144</v>
      </c>
      <c r="AG7" s="98" t="s">
        <v>145</v>
      </c>
      <c r="AH7" s="98" t="s">
        <v>146</v>
      </c>
      <c r="AI7" s="98" t="s">
        <v>147</v>
      </c>
      <c r="AJ7" s="98" t="s">
        <v>148</v>
      </c>
      <c r="AK7" s="98" t="s">
        <v>149</v>
      </c>
      <c r="AL7" s="98" t="s">
        <v>150</v>
      </c>
      <c r="AM7" s="98" t="s">
        <v>151</v>
      </c>
      <c r="AN7" s="98" t="s">
        <v>152</v>
      </c>
      <c r="AO7" s="99" t="s">
        <v>153</v>
      </c>
    </row>
    <row r="8" spans="1:41" ht="23.25" customHeight="1" thickBot="1" x14ac:dyDescent="0.25">
      <c r="A8" s="100" t="s">
        <v>573</v>
      </c>
      <c r="B8" s="101" t="s">
        <v>574</v>
      </c>
      <c r="C8" s="102" t="s">
        <v>575</v>
      </c>
      <c r="D8" s="100">
        <v>1</v>
      </c>
      <c r="E8" s="101">
        <v>2</v>
      </c>
      <c r="F8" s="102">
        <v>3</v>
      </c>
      <c r="G8" s="100">
        <v>4</v>
      </c>
      <c r="H8" s="101">
        <v>5</v>
      </c>
      <c r="I8" s="101">
        <v>6</v>
      </c>
      <c r="J8" s="101">
        <v>7</v>
      </c>
      <c r="K8" s="102">
        <v>8</v>
      </c>
      <c r="L8" s="100">
        <v>9</v>
      </c>
      <c r="M8" s="101">
        <v>10</v>
      </c>
      <c r="N8" s="101">
        <v>11</v>
      </c>
      <c r="O8" s="101">
        <v>12</v>
      </c>
      <c r="P8" s="102">
        <v>13</v>
      </c>
      <c r="Q8" s="103">
        <v>14</v>
      </c>
      <c r="R8" s="101">
        <v>15</v>
      </c>
      <c r="S8" s="101">
        <v>16</v>
      </c>
      <c r="T8" s="104">
        <v>17</v>
      </c>
      <c r="U8" s="100">
        <v>18</v>
      </c>
      <c r="V8" s="102">
        <v>19</v>
      </c>
      <c r="W8" s="103">
        <v>20</v>
      </c>
      <c r="X8" s="101">
        <v>21</v>
      </c>
      <c r="Y8" s="101">
        <v>22</v>
      </c>
      <c r="Z8" s="101">
        <v>23</v>
      </c>
      <c r="AA8" s="101">
        <v>24</v>
      </c>
      <c r="AB8" s="104">
        <v>25</v>
      </c>
      <c r="AC8" s="100">
        <v>26</v>
      </c>
      <c r="AD8" s="101">
        <v>27</v>
      </c>
      <c r="AE8" s="102">
        <v>28</v>
      </c>
      <c r="AF8" s="100">
        <v>29</v>
      </c>
      <c r="AG8" s="101">
        <v>30</v>
      </c>
      <c r="AH8" s="100">
        <v>31</v>
      </c>
      <c r="AI8" s="101">
        <v>32</v>
      </c>
      <c r="AJ8" s="100">
        <v>33</v>
      </c>
      <c r="AK8" s="101">
        <v>34</v>
      </c>
      <c r="AL8" s="100">
        <v>35</v>
      </c>
      <c r="AM8" s="101">
        <v>36</v>
      </c>
      <c r="AN8" s="100">
        <v>37</v>
      </c>
      <c r="AO8" s="101">
        <v>38</v>
      </c>
    </row>
    <row r="9" spans="1:41" ht="36.75" customHeight="1" thickBot="1" x14ac:dyDescent="0.3">
      <c r="A9" s="105" t="s">
        <v>576</v>
      </c>
      <c r="B9" s="106">
        <v>40480382</v>
      </c>
      <c r="C9" s="107" t="s">
        <v>3</v>
      </c>
      <c r="D9" s="108"/>
      <c r="E9" s="109">
        <f>D9-L9</f>
        <v>-5</v>
      </c>
      <c r="F9" s="110"/>
      <c r="G9" s="111">
        <f>SUM(H9:K9)</f>
        <v>0</v>
      </c>
      <c r="H9" s="112">
        <v>0</v>
      </c>
      <c r="I9" s="112">
        <v>0</v>
      </c>
      <c r="J9" s="112">
        <v>0</v>
      </c>
      <c r="K9" s="110">
        <v>0</v>
      </c>
      <c r="L9" s="113">
        <v>5</v>
      </c>
      <c r="M9" s="112">
        <v>0</v>
      </c>
      <c r="N9" s="112">
        <v>5</v>
      </c>
      <c r="O9" s="112">
        <v>0</v>
      </c>
      <c r="P9" s="110">
        <v>0</v>
      </c>
      <c r="Q9" s="114">
        <v>0</v>
      </c>
      <c r="R9" s="112">
        <v>0</v>
      </c>
      <c r="S9" s="112">
        <v>0</v>
      </c>
      <c r="T9" s="115">
        <v>5</v>
      </c>
      <c r="U9" s="116">
        <v>4</v>
      </c>
      <c r="V9" s="110">
        <v>1</v>
      </c>
      <c r="W9" s="114">
        <v>0</v>
      </c>
      <c r="X9" s="112">
        <v>0</v>
      </c>
      <c r="Y9" s="112">
        <v>0</v>
      </c>
      <c r="Z9" s="112">
        <v>0</v>
      </c>
      <c r="AA9" s="112">
        <v>0</v>
      </c>
      <c r="AB9" s="115">
        <v>0</v>
      </c>
      <c r="AC9" s="116">
        <v>28</v>
      </c>
      <c r="AD9" s="112">
        <v>5</v>
      </c>
      <c r="AE9" s="110" t="s">
        <v>577</v>
      </c>
      <c r="AF9" s="113">
        <v>0</v>
      </c>
      <c r="AG9" s="117">
        <v>0</v>
      </c>
      <c r="AH9" s="117">
        <v>0</v>
      </c>
      <c r="AI9" s="117">
        <v>0</v>
      </c>
      <c r="AJ9" s="117">
        <v>0</v>
      </c>
      <c r="AK9" s="117">
        <v>0</v>
      </c>
      <c r="AL9" s="117">
        <v>0</v>
      </c>
      <c r="AM9" s="117">
        <v>0</v>
      </c>
      <c r="AN9" s="117">
        <v>0</v>
      </c>
      <c r="AO9" s="118">
        <v>0</v>
      </c>
    </row>
    <row r="10" spans="1:41" ht="37.5" customHeight="1" thickBot="1" x14ac:dyDescent="0.3">
      <c r="A10" s="105" t="s">
        <v>576</v>
      </c>
      <c r="B10" s="106">
        <v>40480382</v>
      </c>
      <c r="C10" s="119" t="s">
        <v>4</v>
      </c>
      <c r="D10" s="120"/>
      <c r="E10" s="121">
        <f t="shared" ref="E10" si="0">D10-L10</f>
        <v>-30</v>
      </c>
      <c r="F10" s="122"/>
      <c r="G10" s="123">
        <f t="shared" ref="G10" si="1">SUM(H10:K10)</f>
        <v>0</v>
      </c>
      <c r="H10" s="124">
        <v>0</v>
      </c>
      <c r="I10" s="124">
        <v>0</v>
      </c>
      <c r="J10" s="124">
        <v>0</v>
      </c>
      <c r="K10" s="122">
        <v>0</v>
      </c>
      <c r="L10" s="125">
        <v>30</v>
      </c>
      <c r="M10" s="124">
        <v>0</v>
      </c>
      <c r="N10" s="124">
        <v>30</v>
      </c>
      <c r="O10" s="124">
        <v>0</v>
      </c>
      <c r="P10" s="122">
        <v>0</v>
      </c>
      <c r="Q10" s="126">
        <v>0</v>
      </c>
      <c r="R10" s="124">
        <v>0</v>
      </c>
      <c r="S10" s="124">
        <v>0</v>
      </c>
      <c r="T10" s="127">
        <v>30</v>
      </c>
      <c r="U10" s="128">
        <v>25</v>
      </c>
      <c r="V10" s="122">
        <v>5</v>
      </c>
      <c r="W10" s="126">
        <v>0</v>
      </c>
      <c r="X10" s="124">
        <v>10</v>
      </c>
      <c r="Y10" s="124">
        <v>10</v>
      </c>
      <c r="Z10" s="124">
        <v>0</v>
      </c>
      <c r="AA10" s="124">
        <v>15</v>
      </c>
      <c r="AB10" s="127">
        <v>5</v>
      </c>
      <c r="AC10" s="128">
        <v>32</v>
      </c>
      <c r="AD10" s="124">
        <v>12</v>
      </c>
      <c r="AE10" s="122" t="s">
        <v>578</v>
      </c>
      <c r="AF10" s="125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30">
        <v>0</v>
      </c>
    </row>
    <row r="11" spans="1:41" ht="33" customHeight="1" thickBot="1" x14ac:dyDescent="0.3">
      <c r="A11" s="131" t="s">
        <v>576</v>
      </c>
      <c r="B11" s="106">
        <v>40480382</v>
      </c>
      <c r="C11" s="132" t="s">
        <v>5</v>
      </c>
      <c r="D11" s="133"/>
      <c r="E11" s="134"/>
      <c r="F11" s="135"/>
      <c r="G11" s="136"/>
      <c r="H11" s="137"/>
      <c r="I11" s="137"/>
      <c r="J11" s="137"/>
      <c r="K11" s="135"/>
      <c r="L11" s="138"/>
      <c r="M11" s="137"/>
      <c r="N11" s="137"/>
      <c r="O11" s="137"/>
      <c r="P11" s="135"/>
      <c r="Q11" s="139"/>
      <c r="R11" s="137"/>
      <c r="S11" s="137"/>
      <c r="T11" s="140"/>
      <c r="U11" s="141"/>
      <c r="V11" s="135"/>
      <c r="W11" s="139"/>
      <c r="X11" s="137"/>
      <c r="Y11" s="137"/>
      <c r="Z11" s="137"/>
      <c r="AA11" s="137"/>
      <c r="AB11" s="140"/>
      <c r="AC11" s="141"/>
      <c r="AD11" s="137"/>
      <c r="AE11" s="135"/>
      <c r="AF11" s="138"/>
      <c r="AG11" s="142"/>
      <c r="AH11" s="142"/>
      <c r="AI11" s="142"/>
      <c r="AJ11" s="142"/>
      <c r="AK11" s="142"/>
      <c r="AL11" s="142"/>
      <c r="AM11" s="142"/>
      <c r="AN11" s="142"/>
      <c r="AO11" s="143"/>
    </row>
    <row r="12" spans="1:41" ht="34.5" customHeight="1" thickBot="1" x14ac:dyDescent="0.3">
      <c r="A12" s="144" t="s">
        <v>579</v>
      </c>
      <c r="B12" s="106">
        <v>43382789</v>
      </c>
      <c r="C12" s="145" t="s">
        <v>3</v>
      </c>
      <c r="D12" s="108"/>
      <c r="E12" s="109">
        <f>D12-L12</f>
        <v>-20</v>
      </c>
      <c r="F12" s="110"/>
      <c r="G12" s="111">
        <v>1</v>
      </c>
      <c r="H12" s="112">
        <v>1</v>
      </c>
      <c r="I12" s="112">
        <v>0</v>
      </c>
      <c r="J12" s="112">
        <v>0</v>
      </c>
      <c r="K12" s="110">
        <v>0</v>
      </c>
      <c r="L12" s="113">
        <v>20</v>
      </c>
      <c r="M12" s="112">
        <v>0</v>
      </c>
      <c r="N12" s="112">
        <v>20</v>
      </c>
      <c r="O12" s="112">
        <v>0</v>
      </c>
      <c r="P12" s="110">
        <v>0</v>
      </c>
      <c r="Q12" s="114">
        <v>0</v>
      </c>
      <c r="R12" s="112">
        <v>0</v>
      </c>
      <c r="S12" s="112">
        <v>0</v>
      </c>
      <c r="T12" s="115">
        <v>20</v>
      </c>
      <c r="U12" s="116">
        <v>18</v>
      </c>
      <c r="V12" s="110">
        <v>2</v>
      </c>
      <c r="W12" s="114">
        <v>0</v>
      </c>
      <c r="X12" s="112">
        <v>1</v>
      </c>
      <c r="Y12" s="112">
        <v>1</v>
      </c>
      <c r="Z12" s="112">
        <v>4</v>
      </c>
      <c r="AA12" s="112">
        <v>2</v>
      </c>
      <c r="AB12" s="115">
        <v>0</v>
      </c>
      <c r="AC12" s="116">
        <v>30</v>
      </c>
      <c r="AD12" s="112">
        <v>6</v>
      </c>
      <c r="AE12" s="110" t="s">
        <v>580</v>
      </c>
      <c r="AF12" s="113">
        <v>1</v>
      </c>
      <c r="AG12" s="117">
        <v>0</v>
      </c>
      <c r="AH12" s="117">
        <v>0</v>
      </c>
      <c r="AI12" s="117">
        <v>0</v>
      </c>
      <c r="AJ12" s="117">
        <v>1</v>
      </c>
      <c r="AK12" s="117">
        <v>0</v>
      </c>
      <c r="AL12" s="117">
        <v>0</v>
      </c>
      <c r="AM12" s="117">
        <v>0</v>
      </c>
      <c r="AN12" s="117">
        <v>0</v>
      </c>
      <c r="AO12" s="118">
        <v>0</v>
      </c>
    </row>
    <row r="13" spans="1:41" ht="15.75" customHeight="1" thickBot="1" x14ac:dyDescent="0.3">
      <c r="A13" s="144" t="s">
        <v>579</v>
      </c>
      <c r="B13" s="106">
        <v>43382789</v>
      </c>
      <c r="C13" s="146" t="s">
        <v>4</v>
      </c>
      <c r="D13" s="120"/>
      <c r="E13" s="121">
        <f t="shared" ref="E13" si="2">D13-L13</f>
        <v>-65</v>
      </c>
      <c r="F13" s="122"/>
      <c r="G13" s="123">
        <v>2</v>
      </c>
      <c r="H13" s="124">
        <v>2</v>
      </c>
      <c r="I13" s="124">
        <v>0</v>
      </c>
      <c r="J13" s="124">
        <v>0</v>
      </c>
      <c r="K13" s="122">
        <v>0</v>
      </c>
      <c r="L13" s="125">
        <v>65</v>
      </c>
      <c r="M13" s="124">
        <v>0</v>
      </c>
      <c r="N13" s="124">
        <v>65</v>
      </c>
      <c r="O13" s="124">
        <v>0</v>
      </c>
      <c r="P13" s="122">
        <v>0</v>
      </c>
      <c r="Q13" s="126">
        <v>0</v>
      </c>
      <c r="R13" s="124">
        <v>0</v>
      </c>
      <c r="S13" s="124">
        <v>0</v>
      </c>
      <c r="T13" s="127">
        <v>65</v>
      </c>
      <c r="U13" s="128">
        <v>57</v>
      </c>
      <c r="V13" s="122">
        <v>8</v>
      </c>
      <c r="W13" s="126">
        <v>0</v>
      </c>
      <c r="X13" s="124">
        <v>25</v>
      </c>
      <c r="Y13" s="124">
        <v>14</v>
      </c>
      <c r="Z13" s="124">
        <v>1</v>
      </c>
      <c r="AA13" s="124">
        <v>37</v>
      </c>
      <c r="AB13" s="127">
        <v>3</v>
      </c>
      <c r="AC13" s="128">
        <v>36</v>
      </c>
      <c r="AD13" s="124">
        <v>11</v>
      </c>
      <c r="AE13" s="122" t="s">
        <v>578</v>
      </c>
      <c r="AF13" s="125">
        <v>2</v>
      </c>
      <c r="AG13" s="129">
        <v>0</v>
      </c>
      <c r="AH13" s="129">
        <v>0</v>
      </c>
      <c r="AI13" s="129">
        <v>0</v>
      </c>
      <c r="AJ13" s="129">
        <v>2</v>
      </c>
      <c r="AK13" s="129">
        <v>0</v>
      </c>
      <c r="AL13" s="129">
        <v>0</v>
      </c>
      <c r="AM13" s="129">
        <v>0</v>
      </c>
      <c r="AN13" s="129">
        <v>0</v>
      </c>
      <c r="AO13" s="130">
        <v>0</v>
      </c>
    </row>
    <row r="14" spans="1:41" ht="15.75" customHeight="1" thickBot="1" x14ac:dyDescent="0.3">
      <c r="A14" s="144" t="s">
        <v>579</v>
      </c>
      <c r="B14" s="106">
        <v>43382789</v>
      </c>
      <c r="C14" s="132" t="s">
        <v>5</v>
      </c>
      <c r="D14" s="133"/>
      <c r="E14" s="134"/>
      <c r="F14" s="135"/>
      <c r="G14" s="136"/>
      <c r="H14" s="137"/>
      <c r="I14" s="137"/>
      <c r="J14" s="137"/>
      <c r="K14" s="135"/>
      <c r="L14" s="138"/>
      <c r="M14" s="137"/>
      <c r="N14" s="137"/>
      <c r="O14" s="137"/>
      <c r="P14" s="135"/>
      <c r="Q14" s="139"/>
      <c r="R14" s="137"/>
      <c r="S14" s="137"/>
      <c r="T14" s="140"/>
      <c r="U14" s="141"/>
      <c r="V14" s="135"/>
      <c r="W14" s="139"/>
      <c r="X14" s="137"/>
      <c r="Y14" s="137"/>
      <c r="Z14" s="137"/>
      <c r="AA14" s="137"/>
      <c r="AB14" s="140"/>
      <c r="AC14" s="141"/>
      <c r="AD14" s="137"/>
      <c r="AE14" s="135"/>
      <c r="AF14" s="138"/>
      <c r="AG14" s="142"/>
      <c r="AH14" s="142"/>
      <c r="AI14" s="142"/>
      <c r="AJ14" s="142"/>
      <c r="AK14" s="142"/>
      <c r="AL14" s="142"/>
      <c r="AM14" s="142"/>
      <c r="AN14" s="142"/>
      <c r="AO14" s="143"/>
    </row>
    <row r="15" spans="1:41" ht="15.75" customHeight="1" thickBot="1" x14ac:dyDescent="0.3">
      <c r="A15" s="147" t="s">
        <v>581</v>
      </c>
      <c r="B15" s="106">
        <v>41623926</v>
      </c>
      <c r="C15" s="145" t="s">
        <v>3</v>
      </c>
      <c r="D15" s="108"/>
      <c r="E15" s="109"/>
      <c r="F15" s="110">
        <v>13</v>
      </c>
      <c r="G15" s="111">
        <v>3</v>
      </c>
      <c r="H15" s="112">
        <v>3</v>
      </c>
      <c r="I15" s="112"/>
      <c r="J15" s="112"/>
      <c r="K15" s="110"/>
      <c r="L15" s="113">
        <v>15</v>
      </c>
      <c r="M15" s="112"/>
      <c r="N15" s="112">
        <v>15</v>
      </c>
      <c r="O15" s="112"/>
      <c r="P15" s="110"/>
      <c r="Q15" s="114">
        <v>0</v>
      </c>
      <c r="R15" s="112">
        <v>11</v>
      </c>
      <c r="S15" s="112"/>
      <c r="T15" s="115">
        <v>4</v>
      </c>
      <c r="U15" s="116">
        <v>14</v>
      </c>
      <c r="V15" s="110">
        <v>1</v>
      </c>
      <c r="W15" s="114"/>
      <c r="X15" s="112">
        <v>2</v>
      </c>
      <c r="Y15" s="112">
        <v>2</v>
      </c>
      <c r="Z15" s="112">
        <v>1</v>
      </c>
      <c r="AA15" s="112">
        <v>1</v>
      </c>
      <c r="AB15" s="115"/>
      <c r="AC15" s="116">
        <v>34</v>
      </c>
      <c r="AD15" s="112">
        <v>13</v>
      </c>
      <c r="AE15" s="110">
        <v>12</v>
      </c>
      <c r="AF15" s="113">
        <v>1</v>
      </c>
      <c r="AG15" s="117"/>
      <c r="AH15" s="117"/>
      <c r="AI15" s="117"/>
      <c r="AJ15" s="117"/>
      <c r="AK15" s="117">
        <v>1</v>
      </c>
      <c r="AL15" s="117"/>
      <c r="AM15" s="117"/>
      <c r="AN15" s="117"/>
      <c r="AO15" s="118"/>
    </row>
    <row r="16" spans="1:41" ht="15.75" customHeight="1" thickBot="1" x14ac:dyDescent="0.3">
      <c r="A16" s="147" t="s">
        <v>581</v>
      </c>
      <c r="B16" s="106">
        <v>41623926</v>
      </c>
      <c r="C16" s="146" t="s">
        <v>4</v>
      </c>
      <c r="D16" s="120"/>
      <c r="E16" s="121"/>
      <c r="F16" s="122">
        <v>168</v>
      </c>
      <c r="G16" s="123">
        <v>19</v>
      </c>
      <c r="H16" s="124">
        <v>19</v>
      </c>
      <c r="I16" s="124"/>
      <c r="J16" s="124"/>
      <c r="K16" s="122"/>
      <c r="L16" s="125">
        <v>179</v>
      </c>
      <c r="M16" s="124"/>
      <c r="N16" s="124">
        <v>179</v>
      </c>
      <c r="O16" s="124"/>
      <c r="P16" s="122"/>
      <c r="Q16" s="126">
        <v>0</v>
      </c>
      <c r="R16" s="124">
        <v>158</v>
      </c>
      <c r="S16" s="124"/>
      <c r="T16" s="127">
        <v>21</v>
      </c>
      <c r="U16" s="128">
        <v>151</v>
      </c>
      <c r="V16" s="122">
        <v>28</v>
      </c>
      <c r="W16" s="126"/>
      <c r="X16" s="124">
        <v>10</v>
      </c>
      <c r="Y16" s="124">
        <v>10</v>
      </c>
      <c r="Z16" s="124">
        <v>32</v>
      </c>
      <c r="AA16" s="124">
        <v>63</v>
      </c>
      <c r="AB16" s="127"/>
      <c r="AC16" s="128">
        <v>41</v>
      </c>
      <c r="AD16" s="124">
        <v>17</v>
      </c>
      <c r="AE16" s="122">
        <v>150</v>
      </c>
      <c r="AF16" s="125">
        <v>8</v>
      </c>
      <c r="AG16" s="129"/>
      <c r="AH16" s="129"/>
      <c r="AI16" s="129"/>
      <c r="AJ16" s="129"/>
      <c r="AK16" s="129">
        <v>8</v>
      </c>
      <c r="AL16" s="129"/>
      <c r="AM16" s="129"/>
      <c r="AN16" s="129"/>
      <c r="AO16" s="130"/>
    </row>
    <row r="17" spans="1:41" ht="15.75" customHeight="1" thickBot="1" x14ac:dyDescent="0.3">
      <c r="A17" s="147" t="s">
        <v>581</v>
      </c>
      <c r="B17" s="106">
        <v>41623926</v>
      </c>
      <c r="C17" s="132" t="s">
        <v>5</v>
      </c>
      <c r="D17" s="133"/>
      <c r="E17" s="134"/>
      <c r="F17" s="135"/>
      <c r="G17" s="136"/>
      <c r="H17" s="137"/>
      <c r="I17" s="137"/>
      <c r="J17" s="137"/>
      <c r="K17" s="135"/>
      <c r="L17" s="138"/>
      <c r="M17" s="137"/>
      <c r="N17" s="137"/>
      <c r="O17" s="137"/>
      <c r="P17" s="135"/>
      <c r="Q17" s="139"/>
      <c r="R17" s="137"/>
      <c r="S17" s="137"/>
      <c r="T17" s="140"/>
      <c r="U17" s="141"/>
      <c r="V17" s="135"/>
      <c r="W17" s="139"/>
      <c r="X17" s="137"/>
      <c r="Y17" s="137"/>
      <c r="Z17" s="137"/>
      <c r="AA17" s="137"/>
      <c r="AB17" s="140"/>
      <c r="AC17" s="141"/>
      <c r="AD17" s="137"/>
      <c r="AE17" s="135"/>
      <c r="AF17" s="138"/>
      <c r="AG17" s="142"/>
      <c r="AH17" s="142"/>
      <c r="AI17" s="142"/>
      <c r="AJ17" s="142"/>
      <c r="AK17" s="142"/>
      <c r="AL17" s="142"/>
      <c r="AM17" s="142"/>
      <c r="AN17" s="142"/>
      <c r="AO17" s="143"/>
    </row>
    <row r="18" spans="1:41" ht="15.75" customHeight="1" thickBot="1" x14ac:dyDescent="0.3">
      <c r="A18" s="144" t="s">
        <v>582</v>
      </c>
      <c r="B18" s="106">
        <v>41232949</v>
      </c>
      <c r="C18" s="107" t="s">
        <v>3</v>
      </c>
      <c r="D18" s="108">
        <v>0</v>
      </c>
      <c r="E18" s="109">
        <v>-3</v>
      </c>
      <c r="F18" s="110">
        <v>0</v>
      </c>
      <c r="G18" s="111">
        <v>1</v>
      </c>
      <c r="H18" s="112">
        <v>1</v>
      </c>
      <c r="I18" s="112">
        <v>0</v>
      </c>
      <c r="J18" s="112">
        <v>0</v>
      </c>
      <c r="K18" s="110">
        <v>0</v>
      </c>
      <c r="L18" s="113">
        <v>3</v>
      </c>
      <c r="M18" s="112">
        <v>0</v>
      </c>
      <c r="N18" s="112">
        <v>3</v>
      </c>
      <c r="O18" s="112">
        <v>0</v>
      </c>
      <c r="P18" s="110">
        <v>0</v>
      </c>
      <c r="Q18" s="114">
        <v>0</v>
      </c>
      <c r="R18" s="112">
        <v>0</v>
      </c>
      <c r="S18" s="112">
        <v>0</v>
      </c>
      <c r="T18" s="115">
        <v>3</v>
      </c>
      <c r="U18" s="116">
        <v>3</v>
      </c>
      <c r="V18" s="110">
        <v>0</v>
      </c>
      <c r="W18" s="114">
        <v>0</v>
      </c>
      <c r="X18" s="112">
        <v>0</v>
      </c>
      <c r="Y18" s="112">
        <v>0</v>
      </c>
      <c r="Z18" s="112">
        <v>0</v>
      </c>
      <c r="AA18" s="112">
        <v>1</v>
      </c>
      <c r="AB18" s="115">
        <v>0</v>
      </c>
      <c r="AC18" s="116">
        <v>30</v>
      </c>
      <c r="AD18" s="112">
        <v>11</v>
      </c>
      <c r="AE18" s="110">
        <v>10</v>
      </c>
      <c r="AF18" s="113">
        <v>1</v>
      </c>
      <c r="AG18" s="117">
        <v>0</v>
      </c>
      <c r="AH18" s="117">
        <v>0</v>
      </c>
      <c r="AI18" s="117">
        <v>0</v>
      </c>
      <c r="AJ18" s="117">
        <v>0</v>
      </c>
      <c r="AK18" s="117">
        <v>1</v>
      </c>
      <c r="AL18" s="117">
        <v>0</v>
      </c>
      <c r="AM18" s="117">
        <v>0</v>
      </c>
      <c r="AN18" s="117">
        <v>0</v>
      </c>
      <c r="AO18" s="118">
        <v>0</v>
      </c>
    </row>
    <row r="19" spans="1:41" ht="15.75" customHeight="1" thickBot="1" x14ac:dyDescent="0.3">
      <c r="A19" s="148" t="s">
        <v>582</v>
      </c>
      <c r="B19" s="106">
        <v>41232949</v>
      </c>
      <c r="C19" s="119" t="s">
        <v>4</v>
      </c>
      <c r="D19" s="120">
        <v>0</v>
      </c>
      <c r="E19" s="121">
        <v>-501</v>
      </c>
      <c r="F19" s="122">
        <v>0</v>
      </c>
      <c r="G19" s="123">
        <v>56</v>
      </c>
      <c r="H19" s="124">
        <v>56</v>
      </c>
      <c r="I19" s="124">
        <v>0</v>
      </c>
      <c r="J19" s="124">
        <v>0</v>
      </c>
      <c r="K19" s="122">
        <v>0</v>
      </c>
      <c r="L19" s="125">
        <v>501</v>
      </c>
      <c r="M19" s="124">
        <v>0</v>
      </c>
      <c r="N19" s="124">
        <v>501</v>
      </c>
      <c r="O19" s="124">
        <v>0</v>
      </c>
      <c r="P19" s="122">
        <v>0</v>
      </c>
      <c r="Q19" s="126">
        <v>0</v>
      </c>
      <c r="R19" s="124">
        <v>0</v>
      </c>
      <c r="S19" s="124">
        <v>0</v>
      </c>
      <c r="T19" s="127">
        <v>501</v>
      </c>
      <c r="U19" s="128">
        <v>451</v>
      </c>
      <c r="V19" s="122">
        <v>50</v>
      </c>
      <c r="W19" s="126">
        <v>0</v>
      </c>
      <c r="X19" s="124">
        <v>66</v>
      </c>
      <c r="Y19" s="124">
        <v>25</v>
      </c>
      <c r="Z19" s="124">
        <v>0</v>
      </c>
      <c r="AA19" s="124">
        <v>245</v>
      </c>
      <c r="AB19" s="127">
        <v>0</v>
      </c>
      <c r="AC19" s="128">
        <v>39</v>
      </c>
      <c r="AD19" s="124">
        <v>15</v>
      </c>
      <c r="AE19" s="122">
        <v>100</v>
      </c>
      <c r="AF19" s="125">
        <v>47</v>
      </c>
      <c r="AG19" s="129">
        <v>0</v>
      </c>
      <c r="AH19" s="129">
        <v>0</v>
      </c>
      <c r="AI19" s="129">
        <v>0</v>
      </c>
      <c r="AJ19" s="129">
        <v>7</v>
      </c>
      <c r="AK19" s="129">
        <v>31</v>
      </c>
      <c r="AL19" s="129">
        <v>0</v>
      </c>
      <c r="AM19" s="129">
        <v>0</v>
      </c>
      <c r="AN19" s="129">
        <v>5</v>
      </c>
      <c r="AO19" s="130">
        <v>4</v>
      </c>
    </row>
    <row r="20" spans="1:41" ht="15.75" customHeight="1" thickBot="1" x14ac:dyDescent="0.3">
      <c r="A20" s="148" t="s">
        <v>582</v>
      </c>
      <c r="B20" s="106">
        <v>41232949</v>
      </c>
      <c r="C20" s="132" t="s">
        <v>5</v>
      </c>
      <c r="D20" s="133"/>
      <c r="E20" s="134"/>
      <c r="F20" s="135"/>
      <c r="G20" s="136"/>
      <c r="H20" s="137"/>
      <c r="I20" s="137"/>
      <c r="J20" s="137"/>
      <c r="K20" s="135"/>
      <c r="L20" s="138"/>
      <c r="M20" s="137"/>
      <c r="N20" s="137"/>
      <c r="O20" s="137"/>
      <c r="P20" s="135"/>
      <c r="Q20" s="139"/>
      <c r="R20" s="137"/>
      <c r="S20" s="137"/>
      <c r="T20" s="140"/>
      <c r="U20" s="141"/>
      <c r="V20" s="135"/>
      <c r="W20" s="139"/>
      <c r="X20" s="137"/>
      <c r="Y20" s="137"/>
      <c r="Z20" s="137"/>
      <c r="AA20" s="137"/>
      <c r="AB20" s="140"/>
      <c r="AC20" s="141"/>
      <c r="AD20" s="137"/>
      <c r="AE20" s="135"/>
      <c r="AF20" s="138"/>
      <c r="AG20" s="142"/>
      <c r="AH20" s="142"/>
      <c r="AI20" s="142"/>
      <c r="AJ20" s="142"/>
      <c r="AK20" s="142"/>
      <c r="AL20" s="142"/>
      <c r="AM20" s="142"/>
      <c r="AN20" s="142"/>
      <c r="AO20" s="143"/>
    </row>
    <row r="21" spans="1:41" ht="15.75" customHeight="1" thickBot="1" x14ac:dyDescent="0.3">
      <c r="A21" s="144" t="s">
        <v>583</v>
      </c>
      <c r="B21" s="106">
        <v>43796233</v>
      </c>
      <c r="C21" s="145" t="s">
        <v>3</v>
      </c>
      <c r="D21" s="108">
        <v>0</v>
      </c>
      <c r="E21" s="109">
        <v>-4</v>
      </c>
      <c r="F21" s="110">
        <v>0</v>
      </c>
      <c r="G21" s="111">
        <v>2</v>
      </c>
      <c r="H21" s="112">
        <v>2</v>
      </c>
      <c r="I21" s="112">
        <v>0</v>
      </c>
      <c r="J21" s="112">
        <v>0</v>
      </c>
      <c r="K21" s="110">
        <v>0</v>
      </c>
      <c r="L21" s="113">
        <v>4</v>
      </c>
      <c r="M21" s="112">
        <v>0</v>
      </c>
      <c r="N21" s="112">
        <v>4</v>
      </c>
      <c r="O21" s="112">
        <v>0</v>
      </c>
      <c r="P21" s="110">
        <v>0</v>
      </c>
      <c r="Q21" s="114">
        <v>0</v>
      </c>
      <c r="R21" s="112">
        <v>0</v>
      </c>
      <c r="S21" s="112">
        <v>0</v>
      </c>
      <c r="T21" s="115">
        <v>4</v>
      </c>
      <c r="U21" s="116">
        <v>2</v>
      </c>
      <c r="V21" s="110">
        <v>2</v>
      </c>
      <c r="W21" s="114">
        <v>0</v>
      </c>
      <c r="X21" s="112">
        <v>0</v>
      </c>
      <c r="Y21" s="112">
        <v>0</v>
      </c>
      <c r="Z21" s="112">
        <v>0</v>
      </c>
      <c r="AA21" s="112">
        <v>0</v>
      </c>
      <c r="AB21" s="115">
        <v>0</v>
      </c>
      <c r="AC21" s="116">
        <v>35</v>
      </c>
      <c r="AD21" s="112">
        <v>10</v>
      </c>
      <c r="AE21" s="110">
        <v>10</v>
      </c>
      <c r="AF21" s="113">
        <v>1</v>
      </c>
      <c r="AG21" s="117">
        <v>0</v>
      </c>
      <c r="AH21" s="117">
        <v>0</v>
      </c>
      <c r="AI21" s="117">
        <v>0</v>
      </c>
      <c r="AJ21" s="117">
        <v>0</v>
      </c>
      <c r="AK21" s="117">
        <v>1</v>
      </c>
      <c r="AL21" s="117">
        <v>0</v>
      </c>
      <c r="AM21" s="117">
        <v>0</v>
      </c>
      <c r="AN21" s="117">
        <v>0</v>
      </c>
      <c r="AO21" s="118">
        <v>0</v>
      </c>
    </row>
    <row r="22" spans="1:41" ht="15.75" customHeight="1" thickBot="1" x14ac:dyDescent="0.3">
      <c r="A22" s="148" t="s">
        <v>583</v>
      </c>
      <c r="B22" s="106">
        <v>43796233</v>
      </c>
      <c r="C22" s="146" t="s">
        <v>4</v>
      </c>
      <c r="D22" s="120">
        <v>0</v>
      </c>
      <c r="E22" s="121">
        <v>-116</v>
      </c>
      <c r="F22" s="122">
        <v>0</v>
      </c>
      <c r="G22" s="123">
        <v>23</v>
      </c>
      <c r="H22" s="124">
        <v>23</v>
      </c>
      <c r="I22" s="124">
        <v>0</v>
      </c>
      <c r="J22" s="124">
        <v>0</v>
      </c>
      <c r="K22" s="122">
        <v>0</v>
      </c>
      <c r="L22" s="125">
        <v>116</v>
      </c>
      <c r="M22" s="124">
        <v>0</v>
      </c>
      <c r="N22" s="124">
        <v>116</v>
      </c>
      <c r="O22" s="124">
        <v>0</v>
      </c>
      <c r="P22" s="122">
        <v>0</v>
      </c>
      <c r="Q22" s="126">
        <v>0</v>
      </c>
      <c r="R22" s="124">
        <v>0</v>
      </c>
      <c r="S22" s="124">
        <v>0</v>
      </c>
      <c r="T22" s="127">
        <v>116</v>
      </c>
      <c r="U22" s="128">
        <v>108</v>
      </c>
      <c r="V22" s="122">
        <v>8</v>
      </c>
      <c r="W22" s="126">
        <v>0</v>
      </c>
      <c r="X22" s="124">
        <v>4</v>
      </c>
      <c r="Y22" s="124">
        <v>4</v>
      </c>
      <c r="Z22" s="124">
        <v>0</v>
      </c>
      <c r="AA22" s="124">
        <v>61</v>
      </c>
      <c r="AB22" s="127">
        <v>1</v>
      </c>
      <c r="AC22" s="128">
        <v>38</v>
      </c>
      <c r="AD22" s="124">
        <v>9.5</v>
      </c>
      <c r="AE22" s="122">
        <v>100</v>
      </c>
      <c r="AF22" s="125">
        <v>33</v>
      </c>
      <c r="AG22" s="129">
        <v>0</v>
      </c>
      <c r="AH22" s="129">
        <v>0</v>
      </c>
      <c r="AI22" s="129">
        <v>0</v>
      </c>
      <c r="AJ22" s="129">
        <v>1</v>
      </c>
      <c r="AK22" s="129">
        <v>30</v>
      </c>
      <c r="AL22" s="129">
        <v>0</v>
      </c>
      <c r="AM22" s="129">
        <v>0</v>
      </c>
      <c r="AN22" s="129">
        <v>2</v>
      </c>
      <c r="AO22" s="130">
        <v>0</v>
      </c>
    </row>
    <row r="23" spans="1:41" ht="15.75" customHeight="1" thickBot="1" x14ac:dyDescent="0.3">
      <c r="A23" s="148" t="s">
        <v>583</v>
      </c>
      <c r="B23" s="106">
        <v>43796233</v>
      </c>
      <c r="C23" s="132" t="s">
        <v>5</v>
      </c>
      <c r="D23" s="133"/>
      <c r="E23" s="134"/>
      <c r="F23" s="135"/>
      <c r="G23" s="136"/>
      <c r="H23" s="137"/>
      <c r="I23" s="137"/>
      <c r="J23" s="137"/>
      <c r="K23" s="135"/>
      <c r="L23" s="138"/>
      <c r="M23" s="137"/>
      <c r="N23" s="137"/>
      <c r="O23" s="137"/>
      <c r="P23" s="135"/>
      <c r="Q23" s="139"/>
      <c r="R23" s="137"/>
      <c r="S23" s="137"/>
      <c r="T23" s="140"/>
      <c r="U23" s="141"/>
      <c r="V23" s="135"/>
      <c r="W23" s="139"/>
      <c r="X23" s="137"/>
      <c r="Y23" s="137"/>
      <c r="Z23" s="137"/>
      <c r="AA23" s="137"/>
      <c r="AB23" s="140"/>
      <c r="AC23" s="141"/>
      <c r="AD23" s="137"/>
      <c r="AE23" s="135"/>
      <c r="AF23" s="138"/>
      <c r="AG23" s="142"/>
      <c r="AH23" s="142"/>
      <c r="AI23" s="142"/>
      <c r="AJ23" s="142"/>
      <c r="AK23" s="142"/>
      <c r="AL23" s="142"/>
      <c r="AM23" s="142"/>
      <c r="AN23" s="142"/>
      <c r="AO23" s="143"/>
    </row>
    <row r="24" spans="1:41" ht="15.75" customHeight="1" thickBot="1" x14ac:dyDescent="0.3">
      <c r="A24" s="144" t="s">
        <v>584</v>
      </c>
      <c r="B24" s="106">
        <v>43591404</v>
      </c>
      <c r="C24" s="145" t="s">
        <v>3</v>
      </c>
      <c r="D24" s="108"/>
      <c r="E24" s="109"/>
      <c r="F24" s="110"/>
      <c r="G24" s="111"/>
      <c r="H24" s="112"/>
      <c r="I24" s="112"/>
      <c r="J24" s="112"/>
      <c r="K24" s="110"/>
      <c r="L24" s="113"/>
      <c r="M24" s="112"/>
      <c r="N24" s="112"/>
      <c r="O24" s="112"/>
      <c r="P24" s="110"/>
      <c r="Q24" s="114"/>
      <c r="R24" s="112"/>
      <c r="S24" s="112"/>
      <c r="T24" s="115"/>
      <c r="U24" s="116"/>
      <c r="V24" s="110"/>
      <c r="W24" s="114"/>
      <c r="X24" s="112"/>
      <c r="Y24" s="112"/>
      <c r="Z24" s="112"/>
      <c r="AA24" s="112"/>
      <c r="AB24" s="115"/>
      <c r="AC24" s="116"/>
      <c r="AD24" s="112"/>
      <c r="AE24" s="110"/>
      <c r="AF24" s="113"/>
      <c r="AG24" s="117"/>
      <c r="AH24" s="117"/>
      <c r="AI24" s="117"/>
      <c r="AJ24" s="117"/>
      <c r="AK24" s="117"/>
      <c r="AL24" s="117"/>
      <c r="AM24" s="117"/>
      <c r="AN24" s="117"/>
      <c r="AO24" s="118"/>
    </row>
    <row r="25" spans="1:41" ht="15.75" customHeight="1" thickBot="1" x14ac:dyDescent="0.3">
      <c r="A25" s="144" t="s">
        <v>584</v>
      </c>
      <c r="B25" s="106">
        <v>43591404</v>
      </c>
      <c r="C25" s="146" t="s">
        <v>4</v>
      </c>
      <c r="D25" s="120"/>
      <c r="E25" s="121"/>
      <c r="F25" s="122"/>
      <c r="G25" s="123"/>
      <c r="H25" s="124"/>
      <c r="I25" s="124"/>
      <c r="J25" s="124"/>
      <c r="K25" s="122"/>
      <c r="L25" s="125"/>
      <c r="M25" s="124"/>
      <c r="N25" s="124"/>
      <c r="O25" s="124"/>
      <c r="P25" s="122"/>
      <c r="Q25" s="126"/>
      <c r="R25" s="124"/>
      <c r="S25" s="124"/>
      <c r="T25" s="127"/>
      <c r="U25" s="128"/>
      <c r="V25" s="122"/>
      <c r="W25" s="126"/>
      <c r="X25" s="124"/>
      <c r="Y25" s="124"/>
      <c r="Z25" s="124"/>
      <c r="AA25" s="124"/>
      <c r="AB25" s="127"/>
      <c r="AC25" s="128"/>
      <c r="AD25" s="124"/>
      <c r="AE25" s="122"/>
      <c r="AF25" s="125"/>
      <c r="AG25" s="129"/>
      <c r="AH25" s="129"/>
      <c r="AI25" s="129"/>
      <c r="AJ25" s="129"/>
      <c r="AK25" s="129"/>
      <c r="AL25" s="129"/>
      <c r="AM25" s="129"/>
      <c r="AN25" s="129"/>
      <c r="AO25" s="130"/>
    </row>
    <row r="26" spans="1:41" ht="15.75" customHeight="1" thickBot="1" x14ac:dyDescent="0.3">
      <c r="A26" s="144" t="s">
        <v>584</v>
      </c>
      <c r="B26" s="106">
        <v>43591404</v>
      </c>
      <c r="C26" s="132" t="s">
        <v>5</v>
      </c>
      <c r="D26" s="133"/>
      <c r="E26" s="134"/>
      <c r="F26" s="135"/>
      <c r="G26" s="136"/>
      <c r="H26" s="137"/>
      <c r="I26" s="137"/>
      <c r="J26" s="137"/>
      <c r="K26" s="135"/>
      <c r="L26" s="138"/>
      <c r="M26" s="137"/>
      <c r="N26" s="137"/>
      <c r="O26" s="137"/>
      <c r="P26" s="135"/>
      <c r="Q26" s="139"/>
      <c r="R26" s="137"/>
      <c r="S26" s="137"/>
      <c r="T26" s="140"/>
      <c r="U26" s="141"/>
      <c r="V26" s="135"/>
      <c r="W26" s="139"/>
      <c r="X26" s="137"/>
      <c r="Y26" s="137"/>
      <c r="Z26" s="137"/>
      <c r="AA26" s="137"/>
      <c r="AB26" s="140"/>
      <c r="AC26" s="141"/>
      <c r="AD26" s="137"/>
      <c r="AE26" s="135"/>
      <c r="AF26" s="138"/>
      <c r="AG26" s="142"/>
      <c r="AH26" s="142"/>
      <c r="AI26" s="142"/>
      <c r="AJ26" s="142"/>
      <c r="AK26" s="142"/>
      <c r="AL26" s="142"/>
      <c r="AM26" s="142"/>
      <c r="AN26" s="142"/>
      <c r="AO26" s="143"/>
    </row>
    <row r="27" spans="1:41" ht="15.75" customHeight="1" thickBot="1" x14ac:dyDescent="0.3">
      <c r="A27" s="144" t="s">
        <v>585</v>
      </c>
      <c r="B27" s="106">
        <v>43591535</v>
      </c>
      <c r="C27" s="107" t="s">
        <v>3</v>
      </c>
      <c r="D27" s="108"/>
      <c r="E27" s="109"/>
      <c r="F27" s="110"/>
      <c r="G27" s="111"/>
      <c r="H27" s="112"/>
      <c r="I27" s="112"/>
      <c r="J27" s="112"/>
      <c r="K27" s="110"/>
      <c r="L27" s="113"/>
      <c r="M27" s="112"/>
      <c r="N27" s="112"/>
      <c r="O27" s="112"/>
      <c r="P27" s="110"/>
      <c r="Q27" s="114"/>
      <c r="R27" s="112"/>
      <c r="S27" s="112"/>
      <c r="T27" s="115"/>
      <c r="U27" s="116"/>
      <c r="V27" s="110"/>
      <c r="W27" s="114"/>
      <c r="X27" s="112"/>
      <c r="Y27" s="112"/>
      <c r="Z27" s="112"/>
      <c r="AA27" s="112"/>
      <c r="AB27" s="115"/>
      <c r="AC27" s="116"/>
      <c r="AD27" s="112"/>
      <c r="AE27" s="110"/>
      <c r="AF27" s="113"/>
      <c r="AG27" s="117"/>
      <c r="AH27" s="117"/>
      <c r="AI27" s="117"/>
      <c r="AJ27" s="117"/>
      <c r="AK27" s="117"/>
      <c r="AL27" s="117"/>
      <c r="AM27" s="117"/>
      <c r="AN27" s="117"/>
      <c r="AO27" s="118"/>
    </row>
    <row r="28" spans="1:41" ht="15.75" customHeight="1" thickBot="1" x14ac:dyDescent="0.3">
      <c r="A28" s="144" t="s">
        <v>585</v>
      </c>
      <c r="B28" s="106">
        <v>43591535</v>
      </c>
      <c r="C28" s="119" t="s">
        <v>4</v>
      </c>
      <c r="D28" s="120"/>
      <c r="E28" s="121"/>
      <c r="F28" s="122"/>
      <c r="G28" s="123"/>
      <c r="H28" s="124"/>
      <c r="I28" s="124"/>
      <c r="J28" s="124"/>
      <c r="K28" s="122"/>
      <c r="L28" s="125"/>
      <c r="M28" s="124"/>
      <c r="N28" s="124"/>
      <c r="O28" s="124"/>
      <c r="P28" s="122"/>
      <c r="Q28" s="126"/>
      <c r="R28" s="124"/>
      <c r="S28" s="124"/>
      <c r="T28" s="127"/>
      <c r="U28" s="128"/>
      <c r="V28" s="122"/>
      <c r="W28" s="126"/>
      <c r="X28" s="124"/>
      <c r="Y28" s="124"/>
      <c r="Z28" s="124"/>
      <c r="AA28" s="124"/>
      <c r="AB28" s="127"/>
      <c r="AC28" s="128"/>
      <c r="AD28" s="124"/>
      <c r="AE28" s="122"/>
      <c r="AF28" s="125"/>
      <c r="AG28" s="129"/>
      <c r="AH28" s="129"/>
      <c r="AI28" s="129"/>
      <c r="AJ28" s="129"/>
      <c r="AK28" s="129"/>
      <c r="AL28" s="129"/>
      <c r="AM28" s="129"/>
      <c r="AN28" s="129"/>
      <c r="AO28" s="130"/>
    </row>
    <row r="29" spans="1:41" ht="15.75" customHeight="1" thickBot="1" x14ac:dyDescent="0.3">
      <c r="A29" s="144" t="s">
        <v>585</v>
      </c>
      <c r="B29" s="106">
        <v>43591535</v>
      </c>
      <c r="C29" s="132" t="s">
        <v>5</v>
      </c>
      <c r="D29" s="133"/>
      <c r="E29" s="134"/>
      <c r="F29" s="135"/>
      <c r="G29" s="136"/>
      <c r="H29" s="137"/>
      <c r="I29" s="137"/>
      <c r="J29" s="137"/>
      <c r="K29" s="135"/>
      <c r="L29" s="138"/>
      <c r="M29" s="137"/>
      <c r="N29" s="137"/>
      <c r="O29" s="137"/>
      <c r="P29" s="135"/>
      <c r="Q29" s="139"/>
      <c r="R29" s="137"/>
      <c r="S29" s="137"/>
      <c r="T29" s="140"/>
      <c r="U29" s="141"/>
      <c r="V29" s="135"/>
      <c r="W29" s="139"/>
      <c r="X29" s="137"/>
      <c r="Y29" s="137"/>
      <c r="Z29" s="137"/>
      <c r="AA29" s="137"/>
      <c r="AB29" s="140"/>
      <c r="AC29" s="141"/>
      <c r="AD29" s="137"/>
      <c r="AE29" s="135"/>
      <c r="AF29" s="138"/>
      <c r="AG29" s="142"/>
      <c r="AH29" s="142"/>
      <c r="AI29" s="142"/>
      <c r="AJ29" s="142"/>
      <c r="AK29" s="142"/>
      <c r="AL29" s="142"/>
      <c r="AM29" s="142"/>
      <c r="AN29" s="142"/>
      <c r="AO29" s="143"/>
    </row>
    <row r="30" spans="1:41" ht="15.75" customHeight="1" thickBot="1" x14ac:dyDescent="0.3">
      <c r="A30" s="144" t="s">
        <v>586</v>
      </c>
      <c r="B30" s="106">
        <v>43591645</v>
      </c>
      <c r="C30" s="107" t="s">
        <v>3</v>
      </c>
      <c r="D30" s="108"/>
      <c r="E30" s="109"/>
      <c r="F30" s="110"/>
      <c r="G30" s="111"/>
      <c r="H30" s="112"/>
      <c r="I30" s="112"/>
      <c r="J30" s="112"/>
      <c r="K30" s="110"/>
      <c r="L30" s="113"/>
      <c r="M30" s="112"/>
      <c r="N30" s="112"/>
      <c r="O30" s="112"/>
      <c r="P30" s="110"/>
      <c r="Q30" s="114"/>
      <c r="R30" s="112"/>
      <c r="S30" s="112"/>
      <c r="T30" s="115"/>
      <c r="U30" s="116"/>
      <c r="V30" s="110"/>
      <c r="W30" s="114"/>
      <c r="X30" s="112"/>
      <c r="Y30" s="112"/>
      <c r="Z30" s="112"/>
      <c r="AA30" s="112"/>
      <c r="AB30" s="115"/>
      <c r="AC30" s="116"/>
      <c r="AD30" s="112"/>
      <c r="AE30" s="110"/>
      <c r="AF30" s="113"/>
      <c r="AG30" s="117"/>
      <c r="AH30" s="117"/>
      <c r="AI30" s="117"/>
      <c r="AJ30" s="117"/>
      <c r="AK30" s="117"/>
      <c r="AL30" s="117"/>
      <c r="AM30" s="117"/>
      <c r="AN30" s="117"/>
      <c r="AO30" s="118"/>
    </row>
    <row r="31" spans="1:41" ht="15.75" customHeight="1" thickBot="1" x14ac:dyDescent="0.3">
      <c r="A31" s="144" t="s">
        <v>586</v>
      </c>
      <c r="B31" s="106">
        <v>43591645</v>
      </c>
      <c r="C31" s="119" t="s">
        <v>4</v>
      </c>
      <c r="D31" s="120"/>
      <c r="E31" s="121"/>
      <c r="F31" s="122"/>
      <c r="G31" s="123"/>
      <c r="H31" s="124"/>
      <c r="I31" s="124"/>
      <c r="J31" s="124"/>
      <c r="K31" s="122"/>
      <c r="L31" s="125"/>
      <c r="M31" s="124"/>
      <c r="N31" s="124"/>
      <c r="O31" s="124"/>
      <c r="P31" s="122"/>
      <c r="Q31" s="126"/>
      <c r="R31" s="124"/>
      <c r="S31" s="124"/>
      <c r="T31" s="127"/>
      <c r="U31" s="128"/>
      <c r="V31" s="122"/>
      <c r="W31" s="126"/>
      <c r="X31" s="124"/>
      <c r="Y31" s="124"/>
      <c r="Z31" s="124"/>
      <c r="AA31" s="124"/>
      <c r="AB31" s="127"/>
      <c r="AC31" s="128"/>
      <c r="AD31" s="124"/>
      <c r="AE31" s="122"/>
      <c r="AF31" s="125"/>
      <c r="AG31" s="129"/>
      <c r="AH31" s="129"/>
      <c r="AI31" s="129"/>
      <c r="AJ31" s="129"/>
      <c r="AK31" s="129"/>
      <c r="AL31" s="129"/>
      <c r="AM31" s="129"/>
      <c r="AN31" s="129"/>
      <c r="AO31" s="130"/>
    </row>
    <row r="32" spans="1:41" ht="15.75" customHeight="1" thickBot="1" x14ac:dyDescent="0.3">
      <c r="A32" s="144" t="s">
        <v>586</v>
      </c>
      <c r="B32" s="106">
        <v>43591645</v>
      </c>
      <c r="C32" s="132" t="s">
        <v>5</v>
      </c>
      <c r="D32" s="133"/>
      <c r="E32" s="134"/>
      <c r="F32" s="135"/>
      <c r="G32" s="136"/>
      <c r="H32" s="137"/>
      <c r="I32" s="137"/>
      <c r="J32" s="137"/>
      <c r="K32" s="135"/>
      <c r="L32" s="138"/>
      <c r="M32" s="137"/>
      <c r="N32" s="137"/>
      <c r="O32" s="137"/>
      <c r="P32" s="135"/>
      <c r="Q32" s="139"/>
      <c r="R32" s="137"/>
      <c r="S32" s="137"/>
      <c r="T32" s="140"/>
      <c r="U32" s="141"/>
      <c r="V32" s="135"/>
      <c r="W32" s="139"/>
      <c r="X32" s="137"/>
      <c r="Y32" s="137"/>
      <c r="Z32" s="137"/>
      <c r="AA32" s="137"/>
      <c r="AB32" s="140"/>
      <c r="AC32" s="141"/>
      <c r="AD32" s="137"/>
      <c r="AE32" s="135"/>
      <c r="AF32" s="138"/>
      <c r="AG32" s="142"/>
      <c r="AH32" s="142"/>
      <c r="AI32" s="142"/>
      <c r="AJ32" s="142"/>
      <c r="AK32" s="142"/>
      <c r="AL32" s="142"/>
      <c r="AM32" s="142"/>
      <c r="AN32" s="142"/>
      <c r="AO32" s="143"/>
    </row>
    <row r="33" spans="1:41" ht="41.25" customHeight="1" thickBot="1" x14ac:dyDescent="0.3">
      <c r="A33" s="144" t="s">
        <v>587</v>
      </c>
      <c r="B33" s="106">
        <v>39782607</v>
      </c>
      <c r="C33" s="107" t="s">
        <v>3</v>
      </c>
      <c r="D33" s="108"/>
      <c r="E33" s="109"/>
      <c r="F33" s="110"/>
      <c r="G33" s="111"/>
      <c r="H33" s="112"/>
      <c r="I33" s="112"/>
      <c r="J33" s="112"/>
      <c r="K33" s="110"/>
      <c r="L33" s="113"/>
      <c r="M33" s="112"/>
      <c r="N33" s="112"/>
      <c r="O33" s="112"/>
      <c r="P33" s="110"/>
      <c r="Q33" s="114"/>
      <c r="R33" s="112"/>
      <c r="S33" s="112"/>
      <c r="T33" s="115"/>
      <c r="U33" s="116"/>
      <c r="V33" s="110"/>
      <c r="W33" s="114"/>
      <c r="X33" s="112"/>
      <c r="Y33" s="112"/>
      <c r="Z33" s="112"/>
      <c r="AA33" s="112"/>
      <c r="AB33" s="115"/>
      <c r="AC33" s="116"/>
      <c r="AD33" s="112"/>
      <c r="AE33" s="110"/>
      <c r="AF33" s="113"/>
      <c r="AG33" s="117"/>
      <c r="AH33" s="117"/>
      <c r="AI33" s="117"/>
      <c r="AJ33" s="117"/>
      <c r="AK33" s="117"/>
      <c r="AL33" s="117"/>
      <c r="AM33" s="117"/>
      <c r="AN33" s="117"/>
      <c r="AO33" s="118"/>
    </row>
    <row r="34" spans="1:41" ht="37.5" customHeight="1" thickBot="1" x14ac:dyDescent="0.3">
      <c r="A34" s="144" t="s">
        <v>587</v>
      </c>
      <c r="B34" s="106">
        <v>39782607</v>
      </c>
      <c r="C34" s="119" t="s">
        <v>4</v>
      </c>
      <c r="D34" s="120"/>
      <c r="E34" s="121"/>
      <c r="F34" s="122"/>
      <c r="G34" s="123"/>
      <c r="H34" s="124"/>
      <c r="I34" s="124"/>
      <c r="J34" s="124"/>
      <c r="K34" s="122"/>
      <c r="L34" s="125"/>
      <c r="M34" s="124"/>
      <c r="N34" s="124"/>
      <c r="O34" s="124"/>
      <c r="P34" s="122"/>
      <c r="Q34" s="126"/>
      <c r="R34" s="124"/>
      <c r="S34" s="124"/>
      <c r="T34" s="127"/>
      <c r="U34" s="128"/>
      <c r="V34" s="122"/>
      <c r="W34" s="126"/>
      <c r="X34" s="124"/>
      <c r="Y34" s="124"/>
      <c r="Z34" s="124"/>
      <c r="AA34" s="124"/>
      <c r="AB34" s="127"/>
      <c r="AC34" s="128"/>
      <c r="AD34" s="124"/>
      <c r="AE34" s="122"/>
      <c r="AF34" s="125"/>
      <c r="AG34" s="129"/>
      <c r="AH34" s="129"/>
      <c r="AI34" s="129"/>
      <c r="AJ34" s="129"/>
      <c r="AK34" s="129"/>
      <c r="AL34" s="129"/>
      <c r="AM34" s="129"/>
      <c r="AN34" s="129"/>
      <c r="AO34" s="130"/>
    </row>
    <row r="35" spans="1:41" ht="15.75" customHeight="1" thickBot="1" x14ac:dyDescent="0.3">
      <c r="A35" s="144" t="s">
        <v>587</v>
      </c>
      <c r="B35" s="106">
        <v>39782607</v>
      </c>
      <c r="C35" s="132" t="s">
        <v>5</v>
      </c>
      <c r="D35" s="133"/>
      <c r="E35" s="134"/>
      <c r="F35" s="135"/>
      <c r="G35" s="136"/>
      <c r="H35" s="137"/>
      <c r="I35" s="137"/>
      <c r="J35" s="137"/>
      <c r="K35" s="135"/>
      <c r="L35" s="138"/>
      <c r="M35" s="137"/>
      <c r="N35" s="137"/>
      <c r="O35" s="137"/>
      <c r="P35" s="135"/>
      <c r="Q35" s="139"/>
      <c r="R35" s="137"/>
      <c r="S35" s="137"/>
      <c r="T35" s="140"/>
      <c r="U35" s="141"/>
      <c r="V35" s="135"/>
      <c r="W35" s="139"/>
      <c r="X35" s="137"/>
      <c r="Y35" s="137"/>
      <c r="Z35" s="137"/>
      <c r="AA35" s="137"/>
      <c r="AB35" s="140"/>
      <c r="AC35" s="141"/>
      <c r="AD35" s="137"/>
      <c r="AE35" s="135"/>
      <c r="AF35" s="138"/>
      <c r="AG35" s="142"/>
      <c r="AH35" s="142"/>
      <c r="AI35" s="142"/>
      <c r="AJ35" s="142"/>
      <c r="AK35" s="142"/>
      <c r="AL35" s="142"/>
      <c r="AM35" s="142"/>
      <c r="AN35" s="142"/>
      <c r="AO35" s="143"/>
    </row>
    <row r="36" spans="1:41" ht="15.75" customHeight="1" thickBot="1" x14ac:dyDescent="0.3">
      <c r="A36" s="144" t="str">
        <f t="array" ref="A36">IFERROR(INDEX('[1]Довідник ЗОЗ'!$A$2:$A$2001,MATCH(Приватні!B36,'[1]Довідник ЗОЗ'!$B$2:$B$2001,0)),"")</f>
        <v>ТОВ "ЦГЗ "Вільні люди""</v>
      </c>
      <c r="B36" s="106">
        <v>41775976</v>
      </c>
      <c r="C36" s="107" t="s">
        <v>3</v>
      </c>
      <c r="D36" s="108"/>
      <c r="E36" s="109"/>
      <c r="F36" s="110"/>
      <c r="G36" s="111"/>
      <c r="H36" s="112"/>
      <c r="I36" s="112"/>
      <c r="J36" s="112"/>
      <c r="K36" s="110"/>
      <c r="L36" s="113"/>
      <c r="M36" s="112"/>
      <c r="N36" s="112"/>
      <c r="O36" s="112"/>
      <c r="P36" s="110"/>
      <c r="Q36" s="114"/>
      <c r="R36" s="112"/>
      <c r="S36" s="112"/>
      <c r="T36" s="115"/>
      <c r="U36" s="116"/>
      <c r="V36" s="110"/>
      <c r="W36" s="114"/>
      <c r="X36" s="112"/>
      <c r="Y36" s="112"/>
      <c r="Z36" s="112"/>
      <c r="AA36" s="112"/>
      <c r="AB36" s="115"/>
      <c r="AC36" s="116"/>
      <c r="AD36" s="112"/>
      <c r="AE36" s="110"/>
      <c r="AF36" s="113"/>
      <c r="AG36" s="117"/>
      <c r="AH36" s="117"/>
      <c r="AI36" s="117"/>
      <c r="AJ36" s="117"/>
      <c r="AK36" s="117"/>
      <c r="AL36" s="117"/>
      <c r="AM36" s="117"/>
      <c r="AN36" s="117"/>
      <c r="AO36" s="118"/>
    </row>
    <row r="37" spans="1:41" ht="15.75" customHeight="1" thickBot="1" x14ac:dyDescent="0.3">
      <c r="A37" s="144" t="str">
        <f t="array" ref="A37">IFERROR(INDEX('[1]Довідник ЗОЗ'!$A$2:$A$2001,MATCH(Приватні!B37,'[1]Довідник ЗОЗ'!$B$2:$B$2001,0)),"")</f>
        <v>ТОВ "ЦГЗ "Вільні люди""</v>
      </c>
      <c r="B37" s="106">
        <v>41775976</v>
      </c>
      <c r="C37" s="119" t="s">
        <v>4</v>
      </c>
      <c r="D37" s="120"/>
      <c r="E37" s="121"/>
      <c r="F37" s="122"/>
      <c r="G37" s="123"/>
      <c r="H37" s="124"/>
      <c r="I37" s="124"/>
      <c r="J37" s="124"/>
      <c r="K37" s="122"/>
      <c r="L37" s="125"/>
      <c r="M37" s="124"/>
      <c r="N37" s="124"/>
      <c r="O37" s="124"/>
      <c r="P37" s="122"/>
      <c r="Q37" s="126"/>
      <c r="R37" s="124"/>
      <c r="S37" s="124"/>
      <c r="T37" s="127"/>
      <c r="U37" s="128"/>
      <c r="V37" s="122"/>
      <c r="W37" s="126"/>
      <c r="X37" s="124"/>
      <c r="Y37" s="124"/>
      <c r="Z37" s="124"/>
      <c r="AA37" s="124"/>
      <c r="AB37" s="127"/>
      <c r="AC37" s="128"/>
      <c r="AD37" s="124"/>
      <c r="AE37" s="122"/>
      <c r="AF37" s="125"/>
      <c r="AG37" s="129"/>
      <c r="AH37" s="129"/>
      <c r="AI37" s="129"/>
      <c r="AJ37" s="129"/>
      <c r="AK37" s="129"/>
      <c r="AL37" s="129"/>
      <c r="AM37" s="129"/>
      <c r="AN37" s="129"/>
      <c r="AO37" s="130"/>
    </row>
    <row r="38" spans="1:41" ht="15.75" customHeight="1" thickBot="1" x14ac:dyDescent="0.3">
      <c r="A38" s="144" t="str">
        <f t="array" ref="A38">IFERROR(INDEX('[1]Довідник ЗОЗ'!$A$2:$A$2001,MATCH(Приватні!B38,'[1]Довідник ЗОЗ'!$B$2:$B$2001,0)),"")</f>
        <v>ТОВ "ЦГЗ "Вільні люди""</v>
      </c>
      <c r="B38" s="106">
        <v>41775976</v>
      </c>
      <c r="C38" s="132" t="s">
        <v>5</v>
      </c>
      <c r="D38" s="133"/>
      <c r="E38" s="134"/>
      <c r="F38" s="135"/>
      <c r="G38" s="136"/>
      <c r="H38" s="137"/>
      <c r="I38" s="137"/>
      <c r="J38" s="137"/>
      <c r="K38" s="135"/>
      <c r="L38" s="138"/>
      <c r="M38" s="137"/>
      <c r="N38" s="137"/>
      <c r="O38" s="137"/>
      <c r="P38" s="135"/>
      <c r="Q38" s="139"/>
      <c r="R38" s="137"/>
      <c r="S38" s="137"/>
      <c r="T38" s="140"/>
      <c r="U38" s="141"/>
      <c r="V38" s="135"/>
      <c r="W38" s="139"/>
      <c r="X38" s="137"/>
      <c r="Y38" s="137"/>
      <c r="Z38" s="137"/>
      <c r="AA38" s="137"/>
      <c r="AB38" s="140"/>
      <c r="AC38" s="141"/>
      <c r="AD38" s="137"/>
      <c r="AE38" s="135"/>
      <c r="AF38" s="138"/>
      <c r="AG38" s="142"/>
      <c r="AH38" s="142"/>
      <c r="AI38" s="142"/>
      <c r="AJ38" s="142"/>
      <c r="AK38" s="142"/>
      <c r="AL38" s="142"/>
      <c r="AM38" s="142"/>
      <c r="AN38" s="142"/>
      <c r="AO38" s="143"/>
    </row>
    <row r="39" spans="1:41" ht="15.75" customHeight="1" thickBot="1" x14ac:dyDescent="0.3">
      <c r="A39" s="144" t="str">
        <f t="array" ref="A39">IFERROR(INDEX('[1]Довідник ЗОЗ'!$A$2:$A$2001,MATCH(Приватні!B39,'[1]Довідник ЗОЗ'!$B$2:$B$2001,0)),"")</f>
        <v>ТОВ "Центр адиктологічної медицини"</v>
      </c>
      <c r="B39" s="106">
        <v>31988411</v>
      </c>
      <c r="C39" s="107" t="s">
        <v>3</v>
      </c>
      <c r="D39" s="108"/>
      <c r="E39" s="109"/>
      <c r="F39" s="110"/>
      <c r="G39" s="111"/>
      <c r="H39" s="112"/>
      <c r="I39" s="112"/>
      <c r="J39" s="112"/>
      <c r="K39" s="110"/>
      <c r="L39" s="113"/>
      <c r="M39" s="112"/>
      <c r="N39" s="112"/>
      <c r="O39" s="112"/>
      <c r="P39" s="110"/>
      <c r="Q39" s="114"/>
      <c r="R39" s="112"/>
      <c r="S39" s="112"/>
      <c r="T39" s="115"/>
      <c r="U39" s="116"/>
      <c r="V39" s="110"/>
      <c r="W39" s="114"/>
      <c r="X39" s="112"/>
      <c r="Y39" s="112"/>
      <c r="Z39" s="112"/>
      <c r="AA39" s="112"/>
      <c r="AB39" s="115"/>
      <c r="AC39" s="116"/>
      <c r="AD39" s="112"/>
      <c r="AE39" s="110"/>
      <c r="AF39" s="113"/>
      <c r="AG39" s="117"/>
      <c r="AH39" s="117"/>
      <c r="AI39" s="117"/>
      <c r="AJ39" s="117"/>
      <c r="AK39" s="117"/>
      <c r="AL39" s="117"/>
      <c r="AM39" s="117"/>
      <c r="AN39" s="117"/>
      <c r="AO39" s="118"/>
    </row>
    <row r="40" spans="1:41" ht="15.75" customHeight="1" thickBot="1" x14ac:dyDescent="0.3">
      <c r="A40" s="144" t="str">
        <f t="array" ref="A40">IFERROR(INDEX('[1]Довідник ЗОЗ'!$A$2:$A$2001,MATCH(Приватні!B40,'[1]Довідник ЗОЗ'!$B$2:$B$2001,0)),"")</f>
        <v>ТОВ "Центр адиктологічної медицини"</v>
      </c>
      <c r="B40" s="106">
        <v>31988411</v>
      </c>
      <c r="C40" s="119" t="s">
        <v>4</v>
      </c>
      <c r="D40" s="120"/>
      <c r="E40" s="121"/>
      <c r="F40" s="122"/>
      <c r="G40" s="123"/>
      <c r="H40" s="124"/>
      <c r="I40" s="124"/>
      <c r="J40" s="124"/>
      <c r="K40" s="122"/>
      <c r="L40" s="125"/>
      <c r="M40" s="124"/>
      <c r="N40" s="124"/>
      <c r="O40" s="124"/>
      <c r="P40" s="122"/>
      <c r="Q40" s="126"/>
      <c r="R40" s="124"/>
      <c r="S40" s="124"/>
      <c r="T40" s="127"/>
      <c r="U40" s="128"/>
      <c r="V40" s="122"/>
      <c r="W40" s="126"/>
      <c r="X40" s="124"/>
      <c r="Y40" s="124"/>
      <c r="Z40" s="124"/>
      <c r="AA40" s="124"/>
      <c r="AB40" s="127"/>
      <c r="AC40" s="128"/>
      <c r="AD40" s="124"/>
      <c r="AE40" s="122"/>
      <c r="AF40" s="125"/>
      <c r="AG40" s="129"/>
      <c r="AH40" s="129"/>
      <c r="AI40" s="129"/>
      <c r="AJ40" s="129"/>
      <c r="AK40" s="129"/>
      <c r="AL40" s="129"/>
      <c r="AM40" s="129"/>
      <c r="AN40" s="129"/>
      <c r="AO40" s="130"/>
    </row>
    <row r="41" spans="1:41" ht="15.75" customHeight="1" thickBot="1" x14ac:dyDescent="0.3">
      <c r="A41" s="149" t="s">
        <v>588</v>
      </c>
      <c r="B41" s="106">
        <v>31988411</v>
      </c>
      <c r="C41" s="132" t="s">
        <v>5</v>
      </c>
      <c r="D41" s="133"/>
      <c r="E41" s="134"/>
      <c r="F41" s="135"/>
      <c r="G41" s="136"/>
      <c r="H41" s="137"/>
      <c r="I41" s="137"/>
      <c r="J41" s="137"/>
      <c r="K41" s="135"/>
      <c r="L41" s="138"/>
      <c r="M41" s="137"/>
      <c r="N41" s="137"/>
      <c r="O41" s="137"/>
      <c r="P41" s="135"/>
      <c r="Q41" s="139"/>
      <c r="R41" s="137"/>
      <c r="S41" s="137"/>
      <c r="T41" s="140"/>
      <c r="U41" s="141"/>
      <c r="V41" s="135"/>
      <c r="W41" s="139"/>
      <c r="X41" s="137"/>
      <c r="Y41" s="137"/>
      <c r="Z41" s="137"/>
      <c r="AA41" s="137"/>
      <c r="AB41" s="140"/>
      <c r="AC41" s="141"/>
      <c r="AD41" s="137"/>
      <c r="AE41" s="135"/>
      <c r="AF41" s="138"/>
      <c r="AG41" s="142"/>
      <c r="AH41" s="142"/>
      <c r="AI41" s="142"/>
      <c r="AJ41" s="142"/>
      <c r="AK41" s="142"/>
      <c r="AL41" s="142"/>
      <c r="AM41" s="142"/>
      <c r="AN41" s="142"/>
      <c r="AO41" s="143"/>
    </row>
    <row r="42" spans="1:41" ht="15.75" customHeight="1" thickBot="1" x14ac:dyDescent="0.3">
      <c r="A42" s="150" t="str">
        <f t="array" ref="A42">IFERROR(INDEX('[1]Довідник ЗОЗ'!$A$2:$A$2001,MATCH(Приватні!B42,'[1]Довідник ЗОЗ'!$B$2:$B$2001,0)),"")</f>
        <v>Медичний центр ТОВ "АДДІМЕД"</v>
      </c>
      <c r="B42" s="106">
        <v>37571097</v>
      </c>
      <c r="C42" s="107" t="s">
        <v>3</v>
      </c>
      <c r="D42" s="108"/>
      <c r="E42" s="109"/>
      <c r="F42" s="110"/>
      <c r="G42" s="111"/>
      <c r="H42" s="112"/>
      <c r="I42" s="112"/>
      <c r="J42" s="112"/>
      <c r="K42" s="110"/>
      <c r="L42" s="113"/>
      <c r="M42" s="112"/>
      <c r="N42" s="112"/>
      <c r="O42" s="112"/>
      <c r="P42" s="110"/>
      <c r="Q42" s="114"/>
      <c r="R42" s="112"/>
      <c r="S42" s="112"/>
      <c r="T42" s="115"/>
      <c r="U42" s="116"/>
      <c r="V42" s="110"/>
      <c r="W42" s="114"/>
      <c r="X42" s="112"/>
      <c r="Y42" s="112"/>
      <c r="Z42" s="112"/>
      <c r="AA42" s="112"/>
      <c r="AB42" s="115"/>
      <c r="AC42" s="116"/>
      <c r="AD42" s="112"/>
      <c r="AE42" s="110"/>
      <c r="AF42" s="113"/>
      <c r="AG42" s="117"/>
      <c r="AH42" s="117"/>
      <c r="AI42" s="117"/>
      <c r="AJ42" s="117"/>
      <c r="AK42" s="117"/>
      <c r="AL42" s="117"/>
      <c r="AM42" s="117"/>
      <c r="AN42" s="117"/>
      <c r="AO42" s="118"/>
    </row>
    <row r="43" spans="1:41" ht="15.75" customHeight="1" thickBot="1" x14ac:dyDescent="0.3">
      <c r="A43" s="151" t="str">
        <f t="array" ref="A43">IFERROR(INDEX('[1]Довідник ЗОЗ'!$A$2:$A$2001,MATCH(Приватні!B43,'[1]Довідник ЗОЗ'!$B$2:$B$2001,0)),"")</f>
        <v>Медичний центр ТОВ "АДДІМЕД"</v>
      </c>
      <c r="B43" s="106">
        <v>37571097</v>
      </c>
      <c r="C43" s="119" t="s">
        <v>4</v>
      </c>
      <c r="D43" s="120"/>
      <c r="E43" s="121"/>
      <c r="F43" s="122"/>
      <c r="G43" s="123"/>
      <c r="H43" s="124"/>
      <c r="I43" s="124"/>
      <c r="J43" s="124"/>
      <c r="K43" s="122"/>
      <c r="L43" s="125"/>
      <c r="M43" s="124"/>
      <c r="N43" s="124"/>
      <c r="O43" s="124"/>
      <c r="P43" s="122"/>
      <c r="Q43" s="126"/>
      <c r="R43" s="124"/>
      <c r="S43" s="124"/>
      <c r="T43" s="127"/>
      <c r="U43" s="128"/>
      <c r="V43" s="122"/>
      <c r="W43" s="126"/>
      <c r="X43" s="124"/>
      <c r="Y43" s="124"/>
      <c r="Z43" s="124"/>
      <c r="AA43" s="124"/>
      <c r="AB43" s="127"/>
      <c r="AC43" s="128"/>
      <c r="AD43" s="124"/>
      <c r="AE43" s="122"/>
      <c r="AF43" s="125"/>
      <c r="AG43" s="129"/>
      <c r="AH43" s="129"/>
      <c r="AI43" s="129"/>
      <c r="AJ43" s="129"/>
      <c r="AK43" s="129"/>
      <c r="AL43" s="129"/>
      <c r="AM43" s="129"/>
      <c r="AN43" s="129"/>
      <c r="AO43" s="130"/>
    </row>
    <row r="44" spans="1:41" ht="15.75" customHeight="1" thickBot="1" x14ac:dyDescent="0.3">
      <c r="A44" s="149" t="s">
        <v>589</v>
      </c>
      <c r="B44" s="106">
        <v>37571097</v>
      </c>
      <c r="C44" s="132" t="s">
        <v>5</v>
      </c>
      <c r="D44" s="133"/>
      <c r="E44" s="134"/>
      <c r="F44" s="135"/>
      <c r="G44" s="136"/>
      <c r="H44" s="137"/>
      <c r="I44" s="137"/>
      <c r="J44" s="137"/>
      <c r="K44" s="135"/>
      <c r="L44" s="138"/>
      <c r="M44" s="137"/>
      <c r="N44" s="137"/>
      <c r="O44" s="137"/>
      <c r="P44" s="135"/>
      <c r="Q44" s="139"/>
      <c r="R44" s="137"/>
      <c r="S44" s="137"/>
      <c r="T44" s="140"/>
      <c r="U44" s="141"/>
      <c r="V44" s="135"/>
      <c r="W44" s="139"/>
      <c r="X44" s="137"/>
      <c r="Y44" s="137"/>
      <c r="Z44" s="137"/>
      <c r="AA44" s="137"/>
      <c r="AB44" s="140"/>
      <c r="AC44" s="141"/>
      <c r="AD44" s="137"/>
      <c r="AE44" s="135"/>
      <c r="AF44" s="138"/>
      <c r="AG44" s="142"/>
      <c r="AH44" s="142"/>
      <c r="AI44" s="142"/>
      <c r="AJ44" s="142"/>
      <c r="AK44" s="142"/>
      <c r="AL44" s="142"/>
      <c r="AM44" s="142"/>
      <c r="AN44" s="142"/>
      <c r="AO44" s="143"/>
    </row>
    <row r="45" spans="1:41" ht="15.75" customHeight="1" thickBot="1" x14ac:dyDescent="0.3">
      <c r="A45" s="150" t="str">
        <f t="array" ref="A45">IFERROR(INDEX('[1]Довідник ЗОЗ'!$A$2:$A$2001,MATCH(Приватні!B45,'[1]Довідник ЗОЗ'!$B$2:$B$2001,0)),"")</f>
        <v>ТОВ "Український центр швидкої наркологічної допомоги"</v>
      </c>
      <c r="B45" s="106">
        <v>37431817</v>
      </c>
      <c r="C45" s="107" t="s">
        <v>3</v>
      </c>
      <c r="D45" s="108"/>
      <c r="E45" s="109">
        <v>-14</v>
      </c>
      <c r="F45" s="110"/>
      <c r="G45" s="111">
        <v>12</v>
      </c>
      <c r="H45" s="112">
        <v>12</v>
      </c>
      <c r="I45" s="112"/>
      <c r="J45" s="112"/>
      <c r="K45" s="110"/>
      <c r="L45" s="113">
        <v>14</v>
      </c>
      <c r="M45" s="112"/>
      <c r="N45" s="112">
        <v>14</v>
      </c>
      <c r="O45" s="112"/>
      <c r="P45" s="110"/>
      <c r="Q45" s="114"/>
      <c r="R45" s="112"/>
      <c r="S45" s="112">
        <v>14</v>
      </c>
      <c r="T45" s="115"/>
      <c r="U45" s="116">
        <v>13</v>
      </c>
      <c r="V45" s="110">
        <v>1</v>
      </c>
      <c r="W45" s="114"/>
      <c r="X45" s="112"/>
      <c r="Y45" s="112"/>
      <c r="Z45" s="112"/>
      <c r="AA45" s="112"/>
      <c r="AB45" s="115"/>
      <c r="AC45" s="116">
        <v>38</v>
      </c>
      <c r="AD45" s="112"/>
      <c r="AE45" s="110">
        <v>13</v>
      </c>
      <c r="AF45" s="113">
        <v>1</v>
      </c>
      <c r="AG45" s="117"/>
      <c r="AH45" s="117"/>
      <c r="AI45" s="117"/>
      <c r="AJ45" s="117"/>
      <c r="AK45" s="117">
        <v>1</v>
      </c>
      <c r="AL45" s="117"/>
      <c r="AM45" s="117"/>
      <c r="AN45" s="117"/>
      <c r="AO45" s="118"/>
    </row>
    <row r="46" spans="1:41" ht="15.75" customHeight="1" thickBot="1" x14ac:dyDescent="0.3">
      <c r="A46" s="151" t="str">
        <f t="array" ref="A46">IFERROR(INDEX('[1]Довідник ЗОЗ'!$A$2:$A$2001,MATCH(Приватні!B46,'[1]Довідник ЗОЗ'!$B$2:$B$2001,0)),"")</f>
        <v>ТОВ "Український центр швидкої наркологічної допомоги"</v>
      </c>
      <c r="B46" s="106">
        <v>37431817</v>
      </c>
      <c r="C46" s="119" t="s">
        <v>4</v>
      </c>
      <c r="D46" s="120"/>
      <c r="E46" s="121">
        <v>-49</v>
      </c>
      <c r="F46" s="122"/>
      <c r="G46" s="123">
        <v>40</v>
      </c>
      <c r="H46" s="124">
        <v>40</v>
      </c>
      <c r="I46" s="124"/>
      <c r="J46" s="124"/>
      <c r="K46" s="122"/>
      <c r="L46" s="125">
        <v>49</v>
      </c>
      <c r="M46" s="124"/>
      <c r="N46" s="124">
        <v>49</v>
      </c>
      <c r="O46" s="124"/>
      <c r="P46" s="122"/>
      <c r="Q46" s="126"/>
      <c r="R46" s="124"/>
      <c r="S46" s="124">
        <v>49</v>
      </c>
      <c r="T46" s="127"/>
      <c r="U46" s="128">
        <v>44</v>
      </c>
      <c r="V46" s="122">
        <v>5</v>
      </c>
      <c r="W46" s="126"/>
      <c r="X46" s="124"/>
      <c r="Y46" s="124"/>
      <c r="Z46" s="124"/>
      <c r="AA46" s="124"/>
      <c r="AB46" s="127"/>
      <c r="AC46" s="128" t="s">
        <v>590</v>
      </c>
      <c r="AD46" s="124"/>
      <c r="AE46" s="122">
        <v>117</v>
      </c>
      <c r="AF46" s="125">
        <v>1</v>
      </c>
      <c r="AG46" s="129"/>
      <c r="AH46" s="129"/>
      <c r="AI46" s="129"/>
      <c r="AJ46" s="129"/>
      <c r="AK46" s="129"/>
      <c r="AL46" s="129"/>
      <c r="AM46" s="129">
        <v>1</v>
      </c>
      <c r="AN46" s="129"/>
      <c r="AO46" s="130"/>
    </row>
    <row r="47" spans="1:41" ht="15.75" customHeight="1" thickBot="1" x14ac:dyDescent="0.3">
      <c r="A47" s="149" t="s">
        <v>591</v>
      </c>
      <c r="B47" s="106">
        <v>37431817</v>
      </c>
      <c r="C47" s="132" t="s">
        <v>5</v>
      </c>
      <c r="D47" s="133"/>
      <c r="E47" s="134"/>
      <c r="F47" s="135"/>
      <c r="G47" s="136"/>
      <c r="H47" s="137"/>
      <c r="I47" s="137"/>
      <c r="J47" s="137"/>
      <c r="K47" s="135"/>
      <c r="L47" s="138"/>
      <c r="M47" s="137"/>
      <c r="N47" s="137"/>
      <c r="O47" s="137"/>
      <c r="P47" s="135"/>
      <c r="Q47" s="139"/>
      <c r="R47" s="137"/>
      <c r="S47" s="137"/>
      <c r="T47" s="140"/>
      <c r="U47" s="141"/>
      <c r="V47" s="135"/>
      <c r="W47" s="139"/>
      <c r="X47" s="137"/>
      <c r="Y47" s="137"/>
      <c r="Z47" s="137"/>
      <c r="AA47" s="137"/>
      <c r="AB47" s="140"/>
      <c r="AC47" s="141"/>
      <c r="AD47" s="137"/>
      <c r="AE47" s="135"/>
      <c r="AF47" s="138"/>
      <c r="AG47" s="142"/>
      <c r="AH47" s="142"/>
      <c r="AI47" s="142"/>
      <c r="AJ47" s="142"/>
      <c r="AK47" s="142"/>
      <c r="AL47" s="142"/>
      <c r="AM47" s="142"/>
      <c r="AN47" s="142"/>
      <c r="AO47" s="143"/>
    </row>
    <row r="48" spans="1:41" ht="15.75" customHeight="1" thickBot="1" x14ac:dyDescent="0.3">
      <c r="A48" s="150" t="str">
        <f t="array" ref="A48">IFERROR(INDEX('[1]Довідник ЗОЗ'!$A$2:$A$2001,MATCH(Приватні!B48,'[1]Довідник ЗОЗ'!$B$2:$B$2001,0)),"")</f>
        <v>Медичний центр Київського міського відділення МБО "Реабілітаційний центр "Сходи""</v>
      </c>
      <c r="B48" s="106">
        <v>26438337</v>
      </c>
      <c r="C48" s="107" t="s">
        <v>3</v>
      </c>
      <c r="D48" s="108"/>
      <c r="E48" s="109">
        <v>-13</v>
      </c>
      <c r="F48" s="110"/>
      <c r="G48" s="111">
        <v>2</v>
      </c>
      <c r="H48" s="112">
        <v>2</v>
      </c>
      <c r="I48" s="112"/>
      <c r="J48" s="112"/>
      <c r="K48" s="110"/>
      <c r="L48" s="113">
        <v>13</v>
      </c>
      <c r="M48" s="112"/>
      <c r="N48" s="112">
        <v>13</v>
      </c>
      <c r="O48" s="112"/>
      <c r="P48" s="110"/>
      <c r="Q48" s="114"/>
      <c r="R48" s="112"/>
      <c r="S48" s="112">
        <v>13</v>
      </c>
      <c r="T48" s="115"/>
      <c r="U48" s="116">
        <v>13</v>
      </c>
      <c r="V48" s="110">
        <v>0</v>
      </c>
      <c r="W48" s="114"/>
      <c r="X48" s="112"/>
      <c r="Y48" s="112"/>
      <c r="Z48" s="112"/>
      <c r="AA48" s="112"/>
      <c r="AB48" s="115"/>
      <c r="AC48" s="116">
        <v>38</v>
      </c>
      <c r="AD48" s="112"/>
      <c r="AE48" s="110">
        <v>44357</v>
      </c>
      <c r="AF48" s="113">
        <v>1</v>
      </c>
      <c r="AG48" s="117"/>
      <c r="AH48" s="117"/>
      <c r="AI48" s="117"/>
      <c r="AJ48" s="117"/>
      <c r="AK48" s="117"/>
      <c r="AL48" s="117"/>
      <c r="AM48" s="117"/>
      <c r="AN48" s="117"/>
      <c r="AO48" s="118">
        <v>1</v>
      </c>
    </row>
    <row r="49" spans="1:41" ht="15.75" customHeight="1" thickBot="1" x14ac:dyDescent="0.3">
      <c r="A49" s="151" t="str">
        <f t="array" ref="A49">IFERROR(INDEX('[1]Довідник ЗОЗ'!$A$2:$A$2001,MATCH(Приватні!B49,'[1]Довідник ЗОЗ'!$B$2:$B$2001,0)),"")</f>
        <v>Медичний центр Київського міського відділення МБО "Реабілітаційний центр "Сходи""</v>
      </c>
      <c r="B49" s="106">
        <v>26438337</v>
      </c>
      <c r="C49" s="119" t="s">
        <v>4</v>
      </c>
      <c r="D49" s="120"/>
      <c r="E49" s="121">
        <v>-73</v>
      </c>
      <c r="F49" s="122"/>
      <c r="G49" s="123">
        <v>23</v>
      </c>
      <c r="H49" s="124">
        <v>23</v>
      </c>
      <c r="I49" s="124"/>
      <c r="J49" s="124"/>
      <c r="K49" s="122"/>
      <c r="L49" s="125">
        <v>73</v>
      </c>
      <c r="M49" s="124"/>
      <c r="N49" s="124">
        <v>73</v>
      </c>
      <c r="O49" s="124"/>
      <c r="P49" s="122"/>
      <c r="Q49" s="126"/>
      <c r="R49" s="124"/>
      <c r="S49" s="124">
        <v>73</v>
      </c>
      <c r="T49" s="127"/>
      <c r="U49" s="128">
        <v>64</v>
      </c>
      <c r="V49" s="122">
        <v>9</v>
      </c>
      <c r="W49" s="126"/>
      <c r="X49" s="124">
        <v>1</v>
      </c>
      <c r="Y49" s="124"/>
      <c r="Z49" s="124"/>
      <c r="AA49" s="124">
        <v>1</v>
      </c>
      <c r="AB49" s="127"/>
      <c r="AC49" s="128">
        <v>37</v>
      </c>
      <c r="AD49" s="124"/>
      <c r="AE49" s="122" t="s">
        <v>592</v>
      </c>
      <c r="AF49" s="125">
        <v>6</v>
      </c>
      <c r="AG49" s="129"/>
      <c r="AH49" s="129"/>
      <c r="AI49" s="129"/>
      <c r="AJ49" s="129"/>
      <c r="AK49" s="129">
        <v>4</v>
      </c>
      <c r="AL49" s="129"/>
      <c r="AM49" s="129"/>
      <c r="AN49" s="129"/>
      <c r="AO49" s="130">
        <v>2</v>
      </c>
    </row>
    <row r="50" spans="1:41" ht="15.75" customHeight="1" thickBot="1" x14ac:dyDescent="0.3">
      <c r="A50" s="149" t="s">
        <v>593</v>
      </c>
      <c r="B50" s="106">
        <v>26438337</v>
      </c>
      <c r="C50" s="132" t="s">
        <v>5</v>
      </c>
      <c r="D50" s="133"/>
      <c r="E50" s="134"/>
      <c r="F50" s="135"/>
      <c r="G50" s="136"/>
      <c r="H50" s="137"/>
      <c r="I50" s="137"/>
      <c r="J50" s="137"/>
      <c r="K50" s="135"/>
      <c r="L50" s="138"/>
      <c r="M50" s="137"/>
      <c r="N50" s="137"/>
      <c r="O50" s="137"/>
      <c r="P50" s="135"/>
      <c r="Q50" s="139"/>
      <c r="R50" s="137"/>
      <c r="S50" s="137"/>
      <c r="T50" s="140"/>
      <c r="U50" s="141"/>
      <c r="V50" s="135"/>
      <c r="W50" s="139"/>
      <c r="X50" s="137"/>
      <c r="Y50" s="137"/>
      <c r="Z50" s="137"/>
      <c r="AA50" s="137"/>
      <c r="AB50" s="140"/>
      <c r="AC50" s="141"/>
      <c r="AD50" s="137"/>
      <c r="AE50" s="135"/>
      <c r="AF50" s="138"/>
      <c r="AG50" s="142"/>
      <c r="AH50" s="142"/>
      <c r="AI50" s="142"/>
      <c r="AJ50" s="142"/>
      <c r="AK50" s="142"/>
      <c r="AL50" s="142"/>
      <c r="AM50" s="142"/>
      <c r="AN50" s="142"/>
      <c r="AO50" s="143"/>
    </row>
    <row r="51" spans="1:41" ht="15.75" customHeight="1" x14ac:dyDescent="0.25">
      <c r="A51" s="152"/>
      <c r="B51" s="153"/>
      <c r="C51" s="154"/>
      <c r="D51" s="154"/>
      <c r="E51" s="154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45"/>
      <c r="AH51" s="45"/>
      <c r="AI51" s="45"/>
      <c r="AJ51" s="45"/>
      <c r="AK51" s="45"/>
      <c r="AL51" s="45"/>
      <c r="AM51" s="45"/>
      <c r="AN51" s="45"/>
      <c r="AO51" s="45"/>
    </row>
    <row r="52" spans="1:41" ht="15.75" customHeight="1" x14ac:dyDescent="0.25">
      <c r="A52" s="152"/>
      <c r="B52" s="153"/>
      <c r="C52" s="154"/>
      <c r="D52" s="154"/>
      <c r="E52" s="154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45"/>
      <c r="AH52" s="45"/>
      <c r="AI52" s="45"/>
      <c r="AJ52" s="45"/>
      <c r="AK52" s="45"/>
      <c r="AL52" s="45"/>
      <c r="AM52" s="45"/>
      <c r="AN52" s="45"/>
      <c r="AO52" s="45"/>
    </row>
    <row r="53" spans="1:41" ht="15.75" customHeight="1" x14ac:dyDescent="0.25">
      <c r="A53" s="152"/>
      <c r="B53" s="153"/>
      <c r="C53" s="154"/>
      <c r="D53" s="154"/>
      <c r="E53" s="154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45"/>
      <c r="AH53" s="45"/>
      <c r="AI53" s="45"/>
      <c r="AJ53" s="45"/>
      <c r="AK53" s="45"/>
      <c r="AL53" s="45"/>
      <c r="AM53" s="45"/>
      <c r="AN53" s="45"/>
      <c r="AO53" s="45"/>
    </row>
    <row r="54" spans="1:41" ht="15.75" customHeight="1" x14ac:dyDescent="0.25">
      <c r="A54" s="152"/>
      <c r="B54" s="153"/>
      <c r="C54" s="154"/>
      <c r="D54" s="154"/>
      <c r="E54" s="154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45"/>
      <c r="AH54" s="45"/>
      <c r="AI54" s="45"/>
      <c r="AJ54" s="45"/>
      <c r="AK54" s="45"/>
      <c r="AL54" s="45"/>
      <c r="AM54" s="45"/>
      <c r="AN54" s="45"/>
      <c r="AO54" s="45"/>
    </row>
    <row r="55" spans="1:41" ht="15.75" customHeight="1" x14ac:dyDescent="0.25">
      <c r="A55" s="152"/>
      <c r="B55" s="153"/>
      <c r="C55" s="154"/>
      <c r="D55" s="154"/>
      <c r="E55" s="154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45"/>
      <c r="AH55" s="45"/>
      <c r="AI55" s="45"/>
      <c r="AJ55" s="45"/>
      <c r="AK55" s="45"/>
      <c r="AL55" s="45"/>
      <c r="AM55" s="45"/>
      <c r="AN55" s="45"/>
      <c r="AO55" s="45"/>
    </row>
    <row r="56" spans="1:41" ht="15.75" customHeight="1" x14ac:dyDescent="0.25">
      <c r="A56" s="152"/>
      <c r="B56" s="153"/>
      <c r="C56" s="154"/>
      <c r="D56" s="154"/>
      <c r="E56" s="154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45"/>
      <c r="AH56" s="45"/>
      <c r="AI56" s="45"/>
      <c r="AJ56" s="45"/>
      <c r="AK56" s="45"/>
      <c r="AL56" s="45"/>
      <c r="AM56" s="45"/>
      <c r="AN56" s="45"/>
      <c r="AO56" s="45"/>
    </row>
    <row r="57" spans="1:41" ht="15.75" customHeight="1" x14ac:dyDescent="0.25">
      <c r="A57" s="152"/>
      <c r="B57" s="153"/>
      <c r="C57" s="154"/>
      <c r="D57" s="154"/>
      <c r="E57" s="154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45"/>
      <c r="AH57" s="45"/>
      <c r="AI57" s="45"/>
      <c r="AJ57" s="45"/>
      <c r="AK57" s="45"/>
      <c r="AL57" s="45"/>
      <c r="AM57" s="45"/>
      <c r="AN57" s="45"/>
      <c r="AO57" s="45"/>
    </row>
    <row r="58" spans="1:41" ht="15.75" customHeight="1" x14ac:dyDescent="0.25">
      <c r="A58" s="152"/>
      <c r="B58" s="153"/>
      <c r="C58" s="154"/>
      <c r="D58" s="154"/>
      <c r="E58" s="154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45"/>
      <c r="AH58" s="45"/>
      <c r="AI58" s="45"/>
      <c r="AJ58" s="45"/>
      <c r="AK58" s="45"/>
      <c r="AL58" s="45"/>
      <c r="AM58" s="45"/>
      <c r="AN58" s="45"/>
      <c r="AO58" s="45"/>
    </row>
    <row r="59" spans="1:41" ht="15.75" customHeight="1" x14ac:dyDescent="0.25">
      <c r="A59" s="152"/>
      <c r="B59" s="153"/>
      <c r="C59" s="154"/>
      <c r="D59" s="154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45"/>
      <c r="AH59" s="45"/>
      <c r="AI59" s="45"/>
      <c r="AJ59" s="45"/>
      <c r="AK59" s="45"/>
      <c r="AL59" s="45"/>
      <c r="AM59" s="45"/>
      <c r="AN59" s="45"/>
      <c r="AO59" s="45"/>
    </row>
    <row r="60" spans="1:41" ht="15.75" customHeight="1" x14ac:dyDescent="0.25">
      <c r="A60" s="152"/>
      <c r="B60" s="153"/>
      <c r="C60" s="154"/>
      <c r="D60" s="154"/>
      <c r="E60" s="154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45"/>
      <c r="AH60" s="45"/>
      <c r="AI60" s="45"/>
      <c r="AJ60" s="45"/>
      <c r="AK60" s="45"/>
      <c r="AL60" s="45"/>
      <c r="AM60" s="45"/>
      <c r="AN60" s="45"/>
      <c r="AO60" s="45"/>
    </row>
    <row r="61" spans="1:41" ht="15.75" customHeight="1" x14ac:dyDescent="0.25">
      <c r="A61" s="152"/>
      <c r="B61" s="153"/>
      <c r="C61" s="154"/>
      <c r="D61" s="154"/>
      <c r="E61" s="154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45"/>
      <c r="AH61" s="45"/>
      <c r="AI61" s="45"/>
      <c r="AJ61" s="45"/>
      <c r="AK61" s="45"/>
      <c r="AL61" s="45"/>
      <c r="AM61" s="45"/>
      <c r="AN61" s="45"/>
      <c r="AO61" s="45"/>
    </row>
    <row r="62" spans="1:41" ht="15.75" customHeight="1" x14ac:dyDescent="0.25">
      <c r="A62" s="152"/>
      <c r="B62" s="153"/>
      <c r="C62" s="154"/>
      <c r="D62" s="154"/>
      <c r="E62" s="154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45"/>
      <c r="AH62" s="45"/>
      <c r="AI62" s="45"/>
      <c r="AJ62" s="45"/>
      <c r="AK62" s="45"/>
      <c r="AL62" s="45"/>
      <c r="AM62" s="45"/>
      <c r="AN62" s="45"/>
      <c r="AO62" s="45"/>
    </row>
    <row r="63" spans="1:41" ht="15.75" customHeight="1" x14ac:dyDescent="0.25">
      <c r="A63" s="152"/>
      <c r="B63" s="153"/>
      <c r="C63" s="154"/>
      <c r="D63" s="154"/>
      <c r="E63" s="154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45"/>
      <c r="AH63" s="45"/>
      <c r="AI63" s="45"/>
      <c r="AJ63" s="45"/>
      <c r="AK63" s="45"/>
      <c r="AL63" s="45"/>
      <c r="AM63" s="45"/>
      <c r="AN63" s="45"/>
      <c r="AO63" s="45"/>
    </row>
    <row r="64" spans="1:41" ht="15.75" customHeight="1" x14ac:dyDescent="0.25">
      <c r="A64" s="152"/>
      <c r="B64" s="153"/>
      <c r="C64" s="154"/>
      <c r="D64" s="154"/>
      <c r="E64" s="154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45"/>
      <c r="AH64" s="45"/>
      <c r="AI64" s="45"/>
      <c r="AJ64" s="45"/>
      <c r="AK64" s="45"/>
      <c r="AL64" s="45"/>
      <c r="AM64" s="45"/>
      <c r="AN64" s="45"/>
      <c r="AO64" s="45"/>
    </row>
    <row r="65" spans="1:41" ht="15.75" customHeight="1" x14ac:dyDescent="0.25">
      <c r="A65" s="152"/>
      <c r="B65" s="153"/>
      <c r="C65" s="154"/>
      <c r="D65" s="154"/>
      <c r="E65" s="154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45"/>
      <c r="AH65" s="45"/>
      <c r="AI65" s="45"/>
      <c r="AJ65" s="45"/>
      <c r="AK65" s="45"/>
      <c r="AL65" s="45"/>
      <c r="AM65" s="45"/>
      <c r="AN65" s="45"/>
      <c r="AO65" s="45"/>
    </row>
    <row r="66" spans="1:41" ht="15.75" customHeight="1" x14ac:dyDescent="0.25">
      <c r="A66" s="152"/>
      <c r="B66" s="153"/>
      <c r="C66" s="154"/>
      <c r="D66" s="154"/>
      <c r="E66" s="154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45"/>
      <c r="AH66" s="45"/>
      <c r="AI66" s="45"/>
      <c r="AJ66" s="45"/>
      <c r="AK66" s="45"/>
      <c r="AL66" s="45"/>
      <c r="AM66" s="45"/>
      <c r="AN66" s="45"/>
      <c r="AO66" s="45"/>
    </row>
    <row r="67" spans="1:41" ht="15.75" customHeight="1" x14ac:dyDescent="0.25">
      <c r="A67" s="152"/>
      <c r="B67" s="153"/>
      <c r="C67" s="154"/>
      <c r="D67" s="154"/>
      <c r="E67" s="154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45"/>
      <c r="AH67" s="45"/>
      <c r="AI67" s="45"/>
      <c r="AJ67" s="45"/>
      <c r="AK67" s="45"/>
      <c r="AL67" s="45"/>
      <c r="AM67" s="45"/>
      <c r="AN67" s="45"/>
      <c r="AO67" s="45"/>
    </row>
    <row r="68" spans="1:41" ht="15.75" customHeight="1" x14ac:dyDescent="0.25">
      <c r="A68" s="152"/>
      <c r="B68" s="153"/>
      <c r="C68" s="154"/>
      <c r="D68" s="154"/>
      <c r="E68" s="154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45"/>
      <c r="AH68" s="45"/>
      <c r="AI68" s="45"/>
      <c r="AJ68" s="45"/>
      <c r="AK68" s="45"/>
      <c r="AL68" s="45"/>
      <c r="AM68" s="45"/>
      <c r="AN68" s="45"/>
      <c r="AO68" s="45"/>
    </row>
    <row r="69" spans="1:41" ht="15.75" customHeight="1" x14ac:dyDescent="0.25">
      <c r="A69" s="152"/>
      <c r="B69" s="153"/>
      <c r="C69" s="154"/>
      <c r="D69" s="154"/>
      <c r="E69" s="154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45"/>
      <c r="AH69" s="45"/>
      <c r="AI69" s="45"/>
      <c r="AJ69" s="45"/>
      <c r="AK69" s="45"/>
      <c r="AL69" s="45"/>
      <c r="AM69" s="45"/>
      <c r="AN69" s="45"/>
      <c r="AO69" s="45"/>
    </row>
    <row r="70" spans="1:41" ht="15.75" customHeight="1" x14ac:dyDescent="0.25">
      <c r="A70" s="152"/>
      <c r="B70" s="153"/>
      <c r="C70" s="154"/>
      <c r="D70" s="154"/>
      <c r="E70" s="154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45"/>
      <c r="AH70" s="45"/>
      <c r="AI70" s="45"/>
      <c r="AJ70" s="45"/>
      <c r="AK70" s="45"/>
      <c r="AL70" s="45"/>
      <c r="AM70" s="45"/>
      <c r="AN70" s="45"/>
      <c r="AO70" s="45"/>
    </row>
    <row r="71" spans="1:41" ht="15.75" customHeight="1" x14ac:dyDescent="0.25">
      <c r="A71" s="152"/>
      <c r="B71" s="153"/>
      <c r="C71" s="154"/>
      <c r="D71" s="154"/>
      <c r="E71" s="154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45"/>
      <c r="AH71" s="45"/>
      <c r="AI71" s="45"/>
      <c r="AJ71" s="45"/>
      <c r="AK71" s="45"/>
      <c r="AL71" s="45"/>
      <c r="AM71" s="45"/>
      <c r="AN71" s="45"/>
      <c r="AO71" s="45"/>
    </row>
    <row r="72" spans="1:41" ht="15.75" customHeight="1" x14ac:dyDescent="0.25">
      <c r="A72" s="152"/>
      <c r="B72" s="153"/>
      <c r="C72" s="154"/>
      <c r="D72" s="154"/>
      <c r="E72" s="154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45"/>
      <c r="AH72" s="45"/>
      <c r="AI72" s="45"/>
      <c r="AJ72" s="45"/>
      <c r="AK72" s="45"/>
      <c r="AL72" s="45"/>
      <c r="AM72" s="45"/>
      <c r="AN72" s="45"/>
      <c r="AO72" s="45"/>
    </row>
    <row r="73" spans="1:41" ht="15.75" customHeight="1" x14ac:dyDescent="0.25">
      <c r="A73" s="152"/>
      <c r="B73" s="153"/>
      <c r="C73" s="154"/>
      <c r="D73" s="154"/>
      <c r="E73" s="154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45"/>
      <c r="AH73" s="45"/>
      <c r="AI73" s="45"/>
      <c r="AJ73" s="45"/>
      <c r="AK73" s="45"/>
      <c r="AL73" s="45"/>
      <c r="AM73" s="45"/>
      <c r="AN73" s="45"/>
      <c r="AO73" s="45"/>
    </row>
    <row r="74" spans="1:41" ht="15.75" customHeight="1" x14ac:dyDescent="0.25">
      <c r="A74" s="152"/>
      <c r="B74" s="153"/>
      <c r="C74" s="154"/>
      <c r="D74" s="154"/>
      <c r="E74" s="154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45"/>
      <c r="AH74" s="45"/>
      <c r="AI74" s="45"/>
      <c r="AJ74" s="45"/>
      <c r="AK74" s="45"/>
      <c r="AL74" s="45"/>
      <c r="AM74" s="45"/>
      <c r="AN74" s="45"/>
      <c r="AO74" s="45"/>
    </row>
    <row r="75" spans="1:41" ht="15.75" customHeight="1" x14ac:dyDescent="0.25">
      <c r="A75" s="152"/>
      <c r="B75" s="153"/>
      <c r="C75" s="154"/>
      <c r="D75" s="154"/>
      <c r="E75" s="15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45"/>
      <c r="AH75" s="45"/>
      <c r="AI75" s="45"/>
      <c r="AJ75" s="45"/>
      <c r="AK75" s="45"/>
      <c r="AL75" s="45"/>
      <c r="AM75" s="45"/>
      <c r="AN75" s="45"/>
      <c r="AO75" s="45"/>
    </row>
    <row r="76" spans="1:41" ht="15.75" customHeight="1" x14ac:dyDescent="0.25">
      <c r="A76" s="152"/>
      <c r="B76" s="153"/>
      <c r="C76" s="154"/>
      <c r="D76" s="154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45"/>
      <c r="AH76" s="45"/>
      <c r="AI76" s="45"/>
      <c r="AJ76" s="45"/>
      <c r="AK76" s="45"/>
      <c r="AL76" s="45"/>
      <c r="AM76" s="45"/>
      <c r="AN76" s="45"/>
      <c r="AO76" s="45"/>
    </row>
    <row r="77" spans="1:41" ht="15.75" customHeight="1" x14ac:dyDescent="0.25">
      <c r="A77" s="152"/>
      <c r="B77" s="153"/>
      <c r="C77" s="154"/>
      <c r="D77" s="154"/>
      <c r="E77" s="154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45"/>
      <c r="AH77" s="45"/>
      <c r="AI77" s="45"/>
      <c r="AJ77" s="45"/>
      <c r="AK77" s="45"/>
      <c r="AL77" s="45"/>
      <c r="AM77" s="45"/>
      <c r="AN77" s="45"/>
      <c r="AO77" s="45"/>
    </row>
    <row r="78" spans="1:41" ht="15.75" customHeight="1" x14ac:dyDescent="0.25">
      <c r="A78" s="152"/>
      <c r="B78" s="153"/>
      <c r="C78" s="154"/>
      <c r="D78" s="154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45"/>
      <c r="AH78" s="45"/>
      <c r="AI78" s="45"/>
      <c r="AJ78" s="45"/>
      <c r="AK78" s="45"/>
      <c r="AL78" s="45"/>
      <c r="AM78" s="45"/>
      <c r="AN78" s="45"/>
      <c r="AO78" s="45"/>
    </row>
    <row r="79" spans="1:41" ht="15.75" customHeight="1" x14ac:dyDescent="0.25">
      <c r="A79" s="152"/>
      <c r="B79" s="153"/>
      <c r="C79" s="154"/>
      <c r="D79" s="154"/>
      <c r="E79" s="154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45"/>
      <c r="AH79" s="45"/>
      <c r="AI79" s="45"/>
      <c r="AJ79" s="45"/>
      <c r="AK79" s="45"/>
      <c r="AL79" s="45"/>
      <c r="AM79" s="45"/>
      <c r="AN79" s="45"/>
      <c r="AO79" s="45"/>
    </row>
    <row r="80" spans="1:41" ht="15.75" customHeight="1" x14ac:dyDescent="0.25">
      <c r="A80" s="152"/>
      <c r="B80" s="153"/>
      <c r="C80" s="154"/>
      <c r="D80" s="154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45"/>
      <c r="AH80" s="45"/>
      <c r="AI80" s="45"/>
      <c r="AJ80" s="45"/>
      <c r="AK80" s="45"/>
      <c r="AL80" s="45"/>
      <c r="AM80" s="45"/>
      <c r="AN80" s="45"/>
      <c r="AO80" s="45"/>
    </row>
    <row r="81" spans="1:41" ht="15.75" customHeight="1" x14ac:dyDescent="0.25">
      <c r="A81" s="152"/>
      <c r="B81" s="153"/>
      <c r="C81" s="154"/>
      <c r="D81" s="154"/>
      <c r="E81" s="154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1:41" ht="15.75" customHeight="1" x14ac:dyDescent="0.25">
      <c r="A82" s="152"/>
      <c r="B82" s="153"/>
      <c r="C82" s="154"/>
      <c r="D82" s="154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1:41" ht="15.75" customHeight="1" x14ac:dyDescent="0.25">
      <c r="A83" s="152"/>
      <c r="B83" s="153"/>
      <c r="C83" s="154"/>
      <c r="D83" s="154"/>
      <c r="E83" s="154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45"/>
      <c r="AH83" s="45"/>
      <c r="AI83" s="45"/>
      <c r="AJ83" s="45"/>
      <c r="AK83" s="45"/>
      <c r="AL83" s="45"/>
      <c r="AM83" s="45"/>
      <c r="AN83" s="45"/>
      <c r="AO83" s="45"/>
    </row>
    <row r="84" spans="1:41" ht="15.75" customHeight="1" x14ac:dyDescent="0.25">
      <c r="A84" s="152"/>
      <c r="B84" s="153"/>
      <c r="C84" s="154"/>
      <c r="D84" s="154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45"/>
      <c r="AH84" s="45"/>
      <c r="AI84" s="45"/>
      <c r="AJ84" s="45"/>
      <c r="AK84" s="45"/>
      <c r="AL84" s="45"/>
      <c r="AM84" s="45"/>
      <c r="AN84" s="45"/>
      <c r="AO84" s="45"/>
    </row>
    <row r="85" spans="1:41" ht="15.75" customHeight="1" x14ac:dyDescent="0.25">
      <c r="A85" s="152"/>
      <c r="B85" s="153"/>
      <c r="C85" s="154"/>
      <c r="D85" s="154"/>
      <c r="E85" s="15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45"/>
      <c r="AH85" s="45"/>
      <c r="AI85" s="45"/>
      <c r="AJ85" s="45"/>
      <c r="AK85" s="45"/>
      <c r="AL85" s="45"/>
      <c r="AM85" s="45"/>
      <c r="AN85" s="45"/>
      <c r="AO85" s="45"/>
    </row>
    <row r="86" spans="1:41" ht="15.75" customHeight="1" x14ac:dyDescent="0.25">
      <c r="A86" s="152"/>
      <c r="B86" s="153"/>
      <c r="C86" s="154"/>
      <c r="D86" s="154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1:41" ht="15.75" customHeight="1" x14ac:dyDescent="0.25">
      <c r="A87" s="152"/>
      <c r="B87" s="153"/>
      <c r="C87" s="154"/>
      <c r="D87" s="154"/>
      <c r="E87" s="154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1:41" ht="15.75" customHeight="1" x14ac:dyDescent="0.25">
      <c r="A88" s="152"/>
      <c r="B88" s="153"/>
      <c r="C88" s="154"/>
      <c r="D88" s="154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1:41" ht="15.75" customHeight="1" x14ac:dyDescent="0.25">
      <c r="A89" s="152"/>
      <c r="B89" s="153"/>
      <c r="C89" s="154"/>
      <c r="D89" s="154"/>
      <c r="E89" s="154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  <c r="AC89" s="155"/>
      <c r="AD89" s="155"/>
      <c r="AE89" s="155"/>
      <c r="AF89" s="15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1:41" ht="15.75" customHeight="1" x14ac:dyDescent="0.25">
      <c r="A90" s="152"/>
      <c r="B90" s="153"/>
      <c r="C90" s="154"/>
      <c r="D90" s="154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  <c r="AC90" s="155"/>
      <c r="AD90" s="155"/>
      <c r="AE90" s="155"/>
      <c r="AF90" s="15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1:41" ht="15.75" customHeight="1" x14ac:dyDescent="0.25">
      <c r="A91" s="152"/>
      <c r="B91" s="153"/>
      <c r="C91" s="154"/>
      <c r="D91" s="154"/>
      <c r="E91" s="154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1:41" ht="15.75" customHeight="1" x14ac:dyDescent="0.25">
      <c r="A92" s="152"/>
      <c r="B92" s="153"/>
      <c r="C92" s="154"/>
      <c r="D92" s="154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5"/>
      <c r="AF92" s="15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1:41" ht="15.75" customHeight="1" x14ac:dyDescent="0.25">
      <c r="A93" s="152"/>
      <c r="B93" s="153"/>
      <c r="C93" s="154"/>
      <c r="D93" s="154"/>
      <c r="E93" s="154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  <c r="AC93" s="155"/>
      <c r="AD93" s="155"/>
      <c r="AE93" s="155"/>
      <c r="AF93" s="15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1:41" ht="15.75" customHeight="1" x14ac:dyDescent="0.25">
      <c r="A94" s="152"/>
      <c r="B94" s="153"/>
      <c r="C94" s="154"/>
      <c r="D94" s="154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  <c r="AC94" s="155"/>
      <c r="AD94" s="155"/>
      <c r="AE94" s="155"/>
      <c r="AF94" s="15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1:41" ht="15.75" customHeight="1" x14ac:dyDescent="0.25">
      <c r="A95" s="152"/>
      <c r="B95" s="153"/>
      <c r="C95" s="154"/>
      <c r="D95" s="154"/>
      <c r="E95" s="154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1:41" ht="15.75" customHeight="1" x14ac:dyDescent="0.25">
      <c r="A96" s="152"/>
      <c r="B96" s="153"/>
      <c r="C96" s="154"/>
      <c r="D96" s="154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1:41" ht="15.75" customHeight="1" x14ac:dyDescent="0.25">
      <c r="A97" s="152"/>
      <c r="B97" s="153"/>
      <c r="C97" s="154"/>
      <c r="D97" s="154"/>
      <c r="E97" s="154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1:41" ht="15.75" customHeight="1" x14ac:dyDescent="0.25">
      <c r="A98" s="152"/>
      <c r="B98" s="153"/>
      <c r="C98" s="154"/>
      <c r="D98" s="154"/>
      <c r="E98" s="154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1:41" ht="15.75" customHeight="1" x14ac:dyDescent="0.25">
      <c r="A99" s="152"/>
      <c r="B99" s="153"/>
      <c r="C99" s="154"/>
      <c r="D99" s="154"/>
      <c r="E99" s="154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1:41" ht="15.75" customHeight="1" x14ac:dyDescent="0.25">
      <c r="A100" s="152"/>
      <c r="B100" s="153"/>
      <c r="C100" s="154"/>
      <c r="D100" s="154"/>
      <c r="E100" s="154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1:41" ht="15.75" customHeight="1" x14ac:dyDescent="0.25">
      <c r="A101" s="152"/>
      <c r="B101" s="153"/>
      <c r="C101" s="154"/>
      <c r="D101" s="154"/>
      <c r="E101" s="154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1:41" ht="15.75" customHeight="1" x14ac:dyDescent="0.25">
      <c r="A102" s="152"/>
      <c r="B102" s="153"/>
      <c r="C102" s="154"/>
      <c r="D102" s="154"/>
      <c r="E102" s="154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1:41" ht="15.75" customHeight="1" x14ac:dyDescent="0.25">
      <c r="A103" s="152"/>
      <c r="B103" s="153"/>
      <c r="C103" s="154"/>
      <c r="D103" s="154"/>
      <c r="E103" s="154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1:41" ht="15.75" customHeight="1" x14ac:dyDescent="0.25">
      <c r="A104" s="152"/>
      <c r="B104" s="153"/>
      <c r="C104" s="154"/>
      <c r="D104" s="154"/>
      <c r="E104" s="154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1:41" ht="15.75" customHeight="1" x14ac:dyDescent="0.25">
      <c r="A105" s="152"/>
      <c r="B105" s="153"/>
      <c r="C105" s="154"/>
      <c r="D105" s="154"/>
      <c r="E105" s="154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1:41" ht="15.75" customHeight="1" x14ac:dyDescent="0.25">
      <c r="A106" s="152"/>
      <c r="B106" s="153"/>
      <c r="C106" s="154"/>
      <c r="D106" s="154"/>
      <c r="E106" s="154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1:41" ht="15.75" customHeight="1" x14ac:dyDescent="0.25">
      <c r="A107" s="152"/>
      <c r="B107" s="153"/>
      <c r="C107" s="154"/>
      <c r="D107" s="154"/>
      <c r="E107" s="154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1:41" ht="15.75" customHeight="1" x14ac:dyDescent="0.25">
      <c r="A108" s="152"/>
      <c r="B108" s="153"/>
      <c r="C108" s="154"/>
      <c r="D108" s="154"/>
      <c r="E108" s="154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1:41" ht="15.75" customHeight="1" x14ac:dyDescent="0.25">
      <c r="A109" s="152"/>
      <c r="B109" s="153"/>
      <c r="C109" s="154"/>
      <c r="D109" s="154"/>
      <c r="E109" s="154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1:41" ht="15.75" customHeight="1" x14ac:dyDescent="0.25">
      <c r="A110" s="152"/>
      <c r="B110" s="153"/>
      <c r="C110" s="154"/>
      <c r="D110" s="154"/>
      <c r="E110" s="154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1:41" ht="15.75" customHeight="1" x14ac:dyDescent="0.25">
      <c r="A111" s="152"/>
      <c r="B111" s="153"/>
      <c r="C111" s="154"/>
      <c r="D111" s="154"/>
      <c r="E111" s="154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1:41" ht="15.75" customHeight="1" x14ac:dyDescent="0.25">
      <c r="A112" s="152"/>
      <c r="B112" s="153"/>
      <c r="C112" s="154"/>
      <c r="D112" s="154"/>
      <c r="E112" s="154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1:41" ht="15.75" customHeight="1" x14ac:dyDescent="0.25">
      <c r="A113" s="152"/>
      <c r="B113" s="153"/>
      <c r="C113" s="154"/>
      <c r="D113" s="154"/>
      <c r="E113" s="154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1:41" ht="15.75" customHeight="1" x14ac:dyDescent="0.25">
      <c r="A114" s="152"/>
      <c r="B114" s="153"/>
      <c r="C114" s="154"/>
      <c r="D114" s="154"/>
      <c r="E114" s="154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1:41" ht="15.75" customHeight="1" x14ac:dyDescent="0.25">
      <c r="A115" s="152"/>
      <c r="B115" s="153"/>
      <c r="C115" s="154"/>
      <c r="D115" s="154"/>
      <c r="E115" s="154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1:41" ht="15.75" customHeight="1" x14ac:dyDescent="0.25">
      <c r="A116" s="152"/>
      <c r="B116" s="153"/>
      <c r="C116" s="154"/>
      <c r="D116" s="154"/>
      <c r="E116" s="154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1:41" ht="15.75" customHeight="1" x14ac:dyDescent="0.25">
      <c r="A117" s="152"/>
      <c r="B117" s="153"/>
      <c r="C117" s="154"/>
      <c r="D117" s="154"/>
      <c r="E117" s="154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1:41" ht="15.75" customHeight="1" x14ac:dyDescent="0.25">
      <c r="A118" s="152"/>
      <c r="B118" s="153"/>
      <c r="C118" s="154"/>
      <c r="D118" s="154"/>
      <c r="E118" s="154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1:41" ht="15.75" customHeight="1" x14ac:dyDescent="0.25">
      <c r="A119" s="152"/>
      <c r="B119" s="153"/>
      <c r="C119" s="154"/>
      <c r="D119" s="154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1:41" ht="15.75" customHeight="1" x14ac:dyDescent="0.25">
      <c r="A120" s="152"/>
      <c r="B120" s="153"/>
      <c r="C120" s="154"/>
      <c r="D120" s="154"/>
      <c r="E120" s="154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1:41" ht="15.75" customHeight="1" x14ac:dyDescent="0.25">
      <c r="A121" s="152"/>
      <c r="B121" s="153"/>
      <c r="C121" s="154"/>
      <c r="D121" s="154"/>
      <c r="E121" s="154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1:41" ht="15.75" customHeight="1" x14ac:dyDescent="0.25">
      <c r="A122" s="152"/>
      <c r="B122" s="153"/>
      <c r="C122" s="154"/>
      <c r="D122" s="154"/>
      <c r="E122" s="154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1:41" ht="15.75" customHeight="1" x14ac:dyDescent="0.25">
      <c r="A123" s="152"/>
      <c r="B123" s="153"/>
      <c r="C123" s="154"/>
      <c r="D123" s="154"/>
      <c r="E123" s="154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1:41" ht="15.75" customHeight="1" x14ac:dyDescent="0.25">
      <c r="A124" s="152"/>
      <c r="B124" s="153"/>
      <c r="C124" s="154"/>
      <c r="D124" s="154"/>
      <c r="E124" s="154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1:41" ht="15.75" customHeight="1" x14ac:dyDescent="0.25">
      <c r="A125" s="152"/>
      <c r="B125" s="153"/>
      <c r="C125" s="154"/>
      <c r="D125" s="154"/>
      <c r="E125" s="154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1:41" ht="15.75" customHeight="1" x14ac:dyDescent="0.25">
      <c r="A126" s="152"/>
      <c r="B126" s="153"/>
      <c r="C126" s="154"/>
      <c r="D126" s="154"/>
      <c r="E126" s="154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1:41" ht="15.75" customHeight="1" x14ac:dyDescent="0.25">
      <c r="A127" s="152"/>
      <c r="B127" s="153"/>
      <c r="C127" s="154"/>
      <c r="D127" s="154"/>
      <c r="E127" s="154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1:41" ht="15.75" customHeight="1" x14ac:dyDescent="0.25">
      <c r="A128" s="152"/>
      <c r="B128" s="153"/>
      <c r="C128" s="154"/>
      <c r="D128" s="154"/>
      <c r="E128" s="154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1:41" ht="15.75" customHeight="1" x14ac:dyDescent="0.25">
      <c r="A129" s="152"/>
      <c r="B129" s="153"/>
      <c r="C129" s="154"/>
      <c r="D129" s="154"/>
      <c r="E129" s="154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1:41" ht="15.75" customHeight="1" x14ac:dyDescent="0.25">
      <c r="A130" s="152"/>
      <c r="B130" s="153"/>
      <c r="C130" s="154"/>
      <c r="D130" s="154"/>
      <c r="E130" s="154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1:41" ht="15.75" customHeight="1" x14ac:dyDescent="0.25">
      <c r="A131" s="152"/>
      <c r="B131" s="153"/>
      <c r="C131" s="154"/>
      <c r="D131" s="154"/>
      <c r="E131" s="154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1:41" ht="15.75" customHeight="1" x14ac:dyDescent="0.25">
      <c r="A132" s="152"/>
      <c r="B132" s="153"/>
      <c r="C132" s="154"/>
      <c r="D132" s="154"/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1:41" ht="15.75" customHeight="1" x14ac:dyDescent="0.25">
      <c r="A133" s="152"/>
      <c r="B133" s="153"/>
      <c r="C133" s="154"/>
      <c r="D133" s="154"/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1:41" ht="15.75" customHeight="1" x14ac:dyDescent="0.25">
      <c r="A134" s="152"/>
      <c r="B134" s="153"/>
      <c r="C134" s="154"/>
      <c r="D134" s="154"/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1:41" ht="15.75" customHeight="1" x14ac:dyDescent="0.25">
      <c r="A135" s="152"/>
      <c r="B135" s="153"/>
      <c r="C135" s="154"/>
      <c r="D135" s="154"/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1:41" ht="15.75" customHeight="1" x14ac:dyDescent="0.25">
      <c r="A136" s="152"/>
      <c r="B136" s="153"/>
      <c r="C136" s="154"/>
      <c r="D136" s="154"/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1:41" ht="15.75" customHeight="1" x14ac:dyDescent="0.25">
      <c r="A137" s="152"/>
      <c r="B137" s="153"/>
      <c r="C137" s="154"/>
      <c r="D137" s="154"/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1:41" ht="15.75" customHeight="1" x14ac:dyDescent="0.25">
      <c r="A138" s="152"/>
      <c r="B138" s="153"/>
      <c r="C138" s="154"/>
      <c r="D138" s="154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1:41" ht="15.75" customHeight="1" x14ac:dyDescent="0.25">
      <c r="A139" s="152"/>
      <c r="B139" s="153"/>
      <c r="C139" s="154"/>
      <c r="D139" s="154"/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1:41" ht="15.75" customHeight="1" x14ac:dyDescent="0.25">
      <c r="A140" s="152"/>
      <c r="B140" s="153"/>
      <c r="C140" s="154"/>
      <c r="D140" s="154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1:41" ht="15.75" customHeight="1" x14ac:dyDescent="0.25">
      <c r="A141" s="152"/>
      <c r="B141" s="153"/>
      <c r="C141" s="154"/>
      <c r="D141" s="154"/>
      <c r="E141" s="154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1:41" ht="15.75" customHeight="1" x14ac:dyDescent="0.25">
      <c r="A142" s="152"/>
      <c r="B142" s="153"/>
      <c r="C142" s="154"/>
      <c r="D142" s="154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1:41" ht="15.75" customHeight="1" x14ac:dyDescent="0.25">
      <c r="A143" s="152"/>
      <c r="B143" s="153"/>
      <c r="C143" s="154"/>
      <c r="D143" s="154"/>
      <c r="E143" s="154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1:41" ht="15.75" customHeight="1" x14ac:dyDescent="0.25">
      <c r="A144" s="152"/>
      <c r="B144" s="153"/>
      <c r="C144" s="154"/>
      <c r="D144" s="154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ht="15.75" customHeight="1" x14ac:dyDescent="0.25">
      <c r="A145" s="152"/>
      <c r="B145" s="153"/>
      <c r="C145" s="154"/>
      <c r="D145" s="154"/>
      <c r="E145" s="154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ht="15.75" customHeight="1" x14ac:dyDescent="0.25">
      <c r="A146" s="152"/>
      <c r="B146" s="153"/>
      <c r="C146" s="154"/>
      <c r="D146" s="154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ht="15.75" customHeight="1" x14ac:dyDescent="0.25">
      <c r="A147" s="152"/>
      <c r="B147" s="153"/>
      <c r="C147" s="154"/>
      <c r="D147" s="154"/>
      <c r="E147" s="154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ht="15.75" customHeight="1" x14ac:dyDescent="0.25">
      <c r="A148" s="152"/>
      <c r="B148" s="153"/>
      <c r="C148" s="154"/>
      <c r="D148" s="154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ht="15.75" customHeight="1" x14ac:dyDescent="0.25">
      <c r="A149" s="152"/>
      <c r="B149" s="153"/>
      <c r="C149" s="154"/>
      <c r="D149" s="154"/>
      <c r="E149" s="154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ht="15.75" customHeight="1" x14ac:dyDescent="0.25">
      <c r="A150" s="152"/>
      <c r="B150" s="153"/>
      <c r="C150" s="154"/>
      <c r="D150" s="154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ht="15.75" customHeight="1" x14ac:dyDescent="0.25">
      <c r="A151" s="152"/>
      <c r="B151" s="153"/>
      <c r="C151" s="154"/>
      <c r="D151" s="154"/>
      <c r="E151" s="154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ht="15.75" customHeight="1" x14ac:dyDescent="0.25">
      <c r="A152" s="152"/>
      <c r="B152" s="153"/>
      <c r="C152" s="154"/>
      <c r="D152" s="154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ht="15.75" customHeight="1" x14ac:dyDescent="0.25">
      <c r="A153" s="152"/>
      <c r="B153" s="153"/>
      <c r="C153" s="154"/>
      <c r="D153" s="154"/>
      <c r="E153" s="154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ht="15.75" customHeight="1" x14ac:dyDescent="0.25">
      <c r="A154" s="152"/>
      <c r="B154" s="153"/>
      <c r="C154" s="154"/>
      <c r="D154" s="154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ht="15.75" customHeight="1" x14ac:dyDescent="0.25">
      <c r="A155" s="152"/>
      <c r="B155" s="153"/>
      <c r="C155" s="154"/>
      <c r="D155" s="154"/>
      <c r="E155" s="154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ht="15.75" customHeight="1" x14ac:dyDescent="0.25">
      <c r="A156" s="152"/>
      <c r="B156" s="153"/>
      <c r="C156" s="154"/>
      <c r="D156" s="154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ht="15.75" customHeight="1" x14ac:dyDescent="0.25">
      <c r="A157" s="152"/>
      <c r="B157" s="153"/>
      <c r="C157" s="154"/>
      <c r="D157" s="154"/>
      <c r="E157" s="154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ht="15.75" customHeight="1" x14ac:dyDescent="0.25">
      <c r="A158" s="152"/>
      <c r="B158" s="153"/>
      <c r="C158" s="154"/>
      <c r="D158" s="154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ht="15.75" customHeight="1" x14ac:dyDescent="0.25">
      <c r="A159" s="152"/>
      <c r="B159" s="153"/>
      <c r="C159" s="154"/>
      <c r="D159" s="154"/>
      <c r="E159" s="154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ht="15.75" customHeight="1" x14ac:dyDescent="0.25">
      <c r="A160" s="152"/>
      <c r="B160" s="153"/>
      <c r="C160" s="154"/>
      <c r="D160" s="154"/>
      <c r="E160" s="154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1:41" ht="15.75" customHeight="1" x14ac:dyDescent="0.25">
      <c r="A161" s="152"/>
      <c r="B161" s="153"/>
      <c r="C161" s="154"/>
      <c r="D161" s="154"/>
      <c r="E161" s="154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1:41" ht="15.75" customHeight="1" x14ac:dyDescent="0.25">
      <c r="A162" s="152"/>
      <c r="B162" s="153"/>
      <c r="C162" s="154"/>
      <c r="D162" s="154"/>
      <c r="E162" s="154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1:41" ht="15.75" customHeight="1" x14ac:dyDescent="0.25">
      <c r="A163" s="152"/>
      <c r="B163" s="153"/>
      <c r="C163" s="154"/>
      <c r="D163" s="154"/>
      <c r="E163" s="154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1:41" ht="15.75" customHeight="1" x14ac:dyDescent="0.25">
      <c r="A164" s="152"/>
      <c r="B164" s="153"/>
      <c r="C164" s="154"/>
      <c r="D164" s="154"/>
      <c r="E164" s="154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  <c r="AC164" s="155"/>
      <c r="AD164" s="155"/>
      <c r="AE164" s="155"/>
      <c r="AF164" s="15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1:41" ht="15.75" customHeight="1" x14ac:dyDescent="0.25">
      <c r="A165" s="152"/>
      <c r="B165" s="153"/>
      <c r="C165" s="154"/>
      <c r="D165" s="154"/>
      <c r="E165" s="154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1:41" ht="15.75" customHeight="1" x14ac:dyDescent="0.25">
      <c r="A166" s="152"/>
      <c r="B166" s="153"/>
      <c r="C166" s="154"/>
      <c r="D166" s="154"/>
      <c r="E166" s="154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  <c r="AF166" s="15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1:41" ht="15.75" customHeight="1" x14ac:dyDescent="0.25">
      <c r="A167" s="152"/>
      <c r="B167" s="153"/>
      <c r="C167" s="154"/>
      <c r="D167" s="154"/>
      <c r="E167" s="154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1:41" ht="15.75" customHeight="1" x14ac:dyDescent="0.25">
      <c r="A168" s="152"/>
      <c r="B168" s="153"/>
      <c r="C168" s="154"/>
      <c r="D168" s="154"/>
      <c r="E168" s="154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1:41" ht="15.75" customHeight="1" x14ac:dyDescent="0.25">
      <c r="A169" s="152"/>
      <c r="B169" s="153"/>
      <c r="C169" s="154"/>
      <c r="D169" s="154"/>
      <c r="E169" s="154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1:41" ht="15.75" customHeight="1" x14ac:dyDescent="0.25">
      <c r="A170" s="152"/>
      <c r="B170" s="153"/>
      <c r="C170" s="154"/>
      <c r="D170" s="154"/>
      <c r="E170" s="154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1:41" ht="15.75" customHeight="1" x14ac:dyDescent="0.25">
      <c r="A171" s="152"/>
      <c r="B171" s="153"/>
      <c r="C171" s="154"/>
      <c r="D171" s="154"/>
      <c r="E171" s="154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1:41" ht="15.75" customHeight="1" x14ac:dyDescent="0.25">
      <c r="A172" s="152"/>
      <c r="B172" s="153"/>
      <c r="C172" s="154"/>
      <c r="D172" s="154"/>
      <c r="E172" s="154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1:41" ht="15.75" customHeight="1" x14ac:dyDescent="0.25">
      <c r="A173" s="152"/>
      <c r="B173" s="153"/>
      <c r="C173" s="154"/>
      <c r="D173" s="154"/>
      <c r="E173" s="154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1:41" ht="15.75" customHeight="1" x14ac:dyDescent="0.25">
      <c r="A174" s="152"/>
      <c r="B174" s="153"/>
      <c r="C174" s="154"/>
      <c r="D174" s="154"/>
      <c r="E174" s="154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1:41" ht="15.75" customHeight="1" x14ac:dyDescent="0.25">
      <c r="A175" s="152"/>
      <c r="B175" s="153"/>
      <c r="C175" s="154"/>
      <c r="D175" s="154"/>
      <c r="E175" s="154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1:41" ht="15.75" customHeight="1" x14ac:dyDescent="0.25">
      <c r="A176" s="152"/>
      <c r="B176" s="153"/>
      <c r="C176" s="154"/>
      <c r="D176" s="154"/>
      <c r="E176" s="154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1:41" ht="15.75" customHeight="1" x14ac:dyDescent="0.25">
      <c r="A177" s="152"/>
      <c r="B177" s="153"/>
      <c r="C177" s="154"/>
      <c r="D177" s="154"/>
      <c r="E177" s="154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1:41" ht="15.75" customHeight="1" x14ac:dyDescent="0.25">
      <c r="A178" s="152"/>
      <c r="B178" s="153"/>
      <c r="C178" s="154"/>
      <c r="D178" s="154"/>
      <c r="E178" s="154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1:41" ht="15.75" customHeight="1" x14ac:dyDescent="0.25">
      <c r="A179" s="152"/>
      <c r="B179" s="153"/>
      <c r="C179" s="154"/>
      <c r="D179" s="154"/>
      <c r="E179" s="154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1:41" ht="15.75" customHeight="1" x14ac:dyDescent="0.25">
      <c r="A180" s="152"/>
      <c r="B180" s="153"/>
      <c r="C180" s="154"/>
      <c r="D180" s="154"/>
      <c r="E180" s="154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1:41" ht="15.75" customHeight="1" x14ac:dyDescent="0.25">
      <c r="A181" s="152"/>
      <c r="B181" s="153"/>
      <c r="C181" s="154"/>
      <c r="D181" s="154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1:41" ht="15.75" customHeight="1" x14ac:dyDescent="0.25">
      <c r="A182" s="152"/>
      <c r="B182" s="153"/>
      <c r="C182" s="154"/>
      <c r="D182" s="154"/>
      <c r="E182" s="154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1:41" ht="15.75" customHeight="1" x14ac:dyDescent="0.25">
      <c r="A183" s="152"/>
      <c r="B183" s="153"/>
      <c r="C183" s="154"/>
      <c r="D183" s="154"/>
      <c r="E183" s="154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1:41" ht="15.75" customHeight="1" x14ac:dyDescent="0.25">
      <c r="A184" s="152"/>
      <c r="B184" s="153"/>
      <c r="C184" s="154"/>
      <c r="D184" s="154"/>
      <c r="E184" s="154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1:41" ht="15.75" customHeight="1" x14ac:dyDescent="0.25">
      <c r="A185" s="152"/>
      <c r="B185" s="153"/>
      <c r="C185" s="154"/>
      <c r="D185" s="154"/>
      <c r="E185" s="154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1:41" ht="15.75" customHeight="1" x14ac:dyDescent="0.25">
      <c r="A186" s="152"/>
      <c r="B186" s="153"/>
      <c r="C186" s="154"/>
      <c r="D186" s="154"/>
      <c r="E186" s="154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1:41" ht="15.75" customHeight="1" x14ac:dyDescent="0.25">
      <c r="A187" s="152"/>
      <c r="B187" s="153"/>
      <c r="C187" s="154"/>
      <c r="D187" s="154"/>
      <c r="E187" s="154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  <c r="AF187" s="15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1:41" ht="15.75" customHeight="1" x14ac:dyDescent="0.25">
      <c r="A188" s="152"/>
      <c r="B188" s="153"/>
      <c r="C188" s="154"/>
      <c r="D188" s="154"/>
      <c r="E188" s="154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1:41" ht="15.75" customHeight="1" x14ac:dyDescent="0.25">
      <c r="A189" s="152"/>
      <c r="B189" s="153"/>
      <c r="C189" s="154"/>
      <c r="D189" s="154"/>
      <c r="E189" s="154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1:41" ht="15.75" customHeight="1" x14ac:dyDescent="0.25">
      <c r="A190" s="152"/>
      <c r="B190" s="153"/>
      <c r="C190" s="154"/>
      <c r="D190" s="154"/>
      <c r="E190" s="154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1:41" ht="15.75" customHeight="1" x14ac:dyDescent="0.25">
      <c r="A191" s="152"/>
      <c r="B191" s="153"/>
      <c r="C191" s="154"/>
      <c r="D191" s="154"/>
      <c r="E191" s="154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1:41" ht="15.75" customHeight="1" x14ac:dyDescent="0.25">
      <c r="A192" s="152"/>
      <c r="B192" s="153"/>
      <c r="C192" s="154"/>
      <c r="D192" s="154"/>
      <c r="E192" s="154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1:41" ht="15.75" customHeight="1" x14ac:dyDescent="0.25">
      <c r="A193" s="152"/>
      <c r="B193" s="153"/>
      <c r="C193" s="154"/>
      <c r="D193" s="154"/>
      <c r="E193" s="154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1:41" ht="15.75" customHeight="1" x14ac:dyDescent="0.25">
      <c r="A194" s="152"/>
      <c r="B194" s="153"/>
      <c r="C194" s="154"/>
      <c r="D194" s="154"/>
      <c r="E194" s="154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1:41" ht="15.75" customHeight="1" x14ac:dyDescent="0.25">
      <c r="A195" s="152"/>
      <c r="B195" s="153"/>
      <c r="C195" s="154"/>
      <c r="D195" s="154"/>
      <c r="E195" s="154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1:41" ht="15.75" customHeight="1" x14ac:dyDescent="0.25">
      <c r="A196" s="152"/>
      <c r="B196" s="153"/>
      <c r="C196" s="154"/>
      <c r="D196" s="154"/>
      <c r="E196" s="154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1:41" ht="15.75" customHeight="1" x14ac:dyDescent="0.25">
      <c r="A197" s="152"/>
      <c r="B197" s="153"/>
      <c r="C197" s="154"/>
      <c r="D197" s="154"/>
      <c r="E197" s="154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1:41" ht="15.75" customHeight="1" x14ac:dyDescent="0.25">
      <c r="A198" s="152"/>
      <c r="B198" s="153"/>
      <c r="C198" s="154"/>
      <c r="D198" s="154"/>
      <c r="E198" s="154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1:41" ht="15.75" customHeight="1" x14ac:dyDescent="0.25">
      <c r="A199" s="152"/>
      <c r="B199" s="153"/>
      <c r="C199" s="154"/>
      <c r="D199" s="154"/>
      <c r="E199" s="154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1:41" ht="15.75" customHeight="1" x14ac:dyDescent="0.25">
      <c r="A200" s="152"/>
      <c r="B200" s="153"/>
      <c r="C200" s="154"/>
      <c r="D200" s="154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1:41" ht="15.75" customHeight="1" x14ac:dyDescent="0.25">
      <c r="A201" s="152"/>
      <c r="B201" s="153"/>
      <c r="C201" s="154"/>
      <c r="D201" s="154"/>
      <c r="E201" s="154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1:41" ht="15.75" customHeight="1" x14ac:dyDescent="0.25">
      <c r="A202" s="152"/>
      <c r="B202" s="153"/>
      <c r="C202" s="154"/>
      <c r="D202" s="154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1:41" ht="15.75" customHeight="1" x14ac:dyDescent="0.25">
      <c r="A203" s="152"/>
      <c r="B203" s="153"/>
      <c r="C203" s="154"/>
      <c r="D203" s="154"/>
      <c r="E203" s="154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1:41" ht="15.75" customHeight="1" x14ac:dyDescent="0.25">
      <c r="A204" s="152"/>
      <c r="B204" s="153"/>
      <c r="C204" s="154"/>
      <c r="D204" s="154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1:41" ht="15.75" customHeight="1" x14ac:dyDescent="0.25">
      <c r="A205" s="152"/>
      <c r="B205" s="153"/>
      <c r="C205" s="154"/>
      <c r="D205" s="154"/>
      <c r="E205" s="154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1:41" ht="15.75" customHeight="1" x14ac:dyDescent="0.25">
      <c r="A206" s="152"/>
      <c r="B206" s="153"/>
      <c r="C206" s="154"/>
      <c r="D206" s="154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1:41" ht="15.75" customHeight="1" x14ac:dyDescent="0.25">
      <c r="A207" s="152"/>
      <c r="B207" s="153"/>
      <c r="C207" s="154"/>
      <c r="D207" s="154"/>
      <c r="E207" s="154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1:41" ht="15.75" customHeight="1" x14ac:dyDescent="0.25">
      <c r="A208" s="152"/>
      <c r="B208" s="153"/>
      <c r="C208" s="154"/>
      <c r="D208" s="154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1:41" ht="15.75" customHeight="1" x14ac:dyDescent="0.25">
      <c r="A209" s="152"/>
      <c r="B209" s="153"/>
      <c r="C209" s="154"/>
      <c r="D209" s="154"/>
      <c r="E209" s="154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1:41" ht="15.75" customHeight="1" x14ac:dyDescent="0.25">
      <c r="A210" s="152"/>
      <c r="B210" s="153"/>
      <c r="C210" s="154"/>
      <c r="D210" s="154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1:41" ht="15.75" customHeight="1" x14ac:dyDescent="0.25">
      <c r="A211" s="152"/>
      <c r="B211" s="153"/>
      <c r="C211" s="154"/>
      <c r="D211" s="154"/>
      <c r="E211" s="154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1:41" ht="15.75" customHeight="1" x14ac:dyDescent="0.25">
      <c r="A212" s="152"/>
      <c r="B212" s="153"/>
      <c r="C212" s="154"/>
      <c r="D212" s="154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1:41" ht="15.75" customHeight="1" x14ac:dyDescent="0.25">
      <c r="A213" s="152"/>
      <c r="B213" s="153"/>
      <c r="C213" s="154"/>
      <c r="D213" s="154"/>
      <c r="E213" s="154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1:41" ht="15.75" customHeight="1" x14ac:dyDescent="0.25">
      <c r="A214" s="152"/>
      <c r="B214" s="153"/>
      <c r="C214" s="154"/>
      <c r="D214" s="154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1:41" ht="15.75" customHeight="1" x14ac:dyDescent="0.25">
      <c r="A215" s="152"/>
      <c r="B215" s="153"/>
      <c r="C215" s="154"/>
      <c r="D215" s="154"/>
      <c r="E215" s="154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1:41" ht="15.75" customHeight="1" x14ac:dyDescent="0.25">
      <c r="A216" s="152"/>
      <c r="B216" s="153"/>
      <c r="C216" s="154"/>
      <c r="D216" s="154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1:41" ht="15.75" customHeight="1" x14ac:dyDescent="0.25">
      <c r="A217" s="152"/>
      <c r="B217" s="153"/>
      <c r="C217" s="154"/>
      <c r="D217" s="154"/>
      <c r="E217" s="154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1:41" ht="15.75" customHeight="1" x14ac:dyDescent="0.25">
      <c r="A218" s="152"/>
      <c r="B218" s="153"/>
      <c r="C218" s="154"/>
      <c r="D218" s="154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  <c r="AF218" s="15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1:41" ht="15.75" customHeight="1" x14ac:dyDescent="0.25">
      <c r="A219" s="152"/>
      <c r="B219" s="153"/>
      <c r="C219" s="154"/>
      <c r="D219" s="154"/>
      <c r="E219" s="154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  <c r="AF219" s="15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1:41" ht="15.75" customHeight="1" x14ac:dyDescent="0.25">
      <c r="A220" s="152"/>
      <c r="B220" s="153"/>
      <c r="C220" s="154"/>
      <c r="D220" s="154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  <c r="AF220" s="15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1:41" ht="15.75" customHeight="1" x14ac:dyDescent="0.25">
      <c r="A221" s="152"/>
      <c r="B221" s="153"/>
      <c r="C221" s="154"/>
      <c r="D221" s="154"/>
      <c r="E221" s="154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1:41" ht="15.75" customHeight="1" x14ac:dyDescent="0.25">
      <c r="A222" s="152"/>
      <c r="B222" s="153"/>
      <c r="C222" s="154"/>
      <c r="D222" s="154"/>
      <c r="E222" s="154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  <c r="AF222" s="15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1:41" ht="15.75" customHeight="1" x14ac:dyDescent="0.25">
      <c r="A223" s="152"/>
      <c r="B223" s="153"/>
      <c r="C223" s="154"/>
      <c r="D223" s="154"/>
      <c r="E223" s="154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1:41" ht="15.75" customHeight="1" x14ac:dyDescent="0.25">
      <c r="A224" s="152"/>
      <c r="B224" s="153"/>
      <c r="C224" s="154"/>
      <c r="D224" s="154"/>
      <c r="E224" s="154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1:41" ht="15.75" customHeight="1" x14ac:dyDescent="0.25">
      <c r="A225" s="152"/>
      <c r="B225" s="153"/>
      <c r="C225" s="154"/>
      <c r="D225" s="154"/>
      <c r="E225" s="154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1:41" ht="15.75" customHeight="1" x14ac:dyDescent="0.25">
      <c r="A226" s="152"/>
      <c r="B226" s="153"/>
      <c r="C226" s="154"/>
      <c r="D226" s="154"/>
      <c r="E226" s="154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1:41" ht="15.75" customHeight="1" x14ac:dyDescent="0.25">
      <c r="A227" s="152"/>
      <c r="B227" s="153"/>
      <c r="C227" s="154"/>
      <c r="D227" s="154"/>
      <c r="E227" s="154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1:41" ht="15.75" customHeight="1" x14ac:dyDescent="0.25">
      <c r="A228" s="152"/>
      <c r="B228" s="153"/>
      <c r="C228" s="154"/>
      <c r="D228" s="154"/>
      <c r="E228" s="154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1:41" ht="15.75" customHeight="1" x14ac:dyDescent="0.25">
      <c r="A229" s="152"/>
      <c r="B229" s="153"/>
      <c r="C229" s="154"/>
      <c r="D229" s="154"/>
      <c r="E229" s="154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1:41" ht="15.75" customHeight="1" x14ac:dyDescent="0.25">
      <c r="A230" s="152"/>
      <c r="B230" s="153"/>
      <c r="C230" s="154"/>
      <c r="D230" s="154"/>
      <c r="E230" s="154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1:41" ht="15.75" customHeight="1" x14ac:dyDescent="0.25">
      <c r="A231" s="152"/>
      <c r="B231" s="153"/>
      <c r="C231" s="154"/>
      <c r="D231" s="154"/>
      <c r="E231" s="154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1:41" ht="15.75" customHeight="1" x14ac:dyDescent="0.25">
      <c r="A232" s="152"/>
      <c r="B232" s="153"/>
      <c r="C232" s="154"/>
      <c r="D232" s="154"/>
      <c r="E232" s="154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1:41" ht="15.75" customHeight="1" x14ac:dyDescent="0.25">
      <c r="A233" s="152"/>
      <c r="B233" s="153"/>
      <c r="C233" s="154"/>
      <c r="D233" s="154"/>
      <c r="E233" s="154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1:41" ht="15.75" customHeight="1" x14ac:dyDescent="0.25">
      <c r="A234" s="152"/>
      <c r="B234" s="153"/>
      <c r="C234" s="154"/>
      <c r="D234" s="154"/>
      <c r="E234" s="154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  <c r="AF234" s="15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1:41" ht="15.75" customHeight="1" x14ac:dyDescent="0.25">
      <c r="A235" s="152"/>
      <c r="B235" s="153"/>
      <c r="C235" s="154"/>
      <c r="D235" s="154"/>
      <c r="E235" s="154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  <c r="AF235" s="15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1:41" ht="15.75" customHeight="1" x14ac:dyDescent="0.25">
      <c r="A236" s="152"/>
      <c r="B236" s="153"/>
      <c r="C236" s="154"/>
      <c r="D236" s="154"/>
      <c r="E236" s="154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1:41" ht="15.75" customHeight="1" x14ac:dyDescent="0.25">
      <c r="A237" s="152"/>
      <c r="B237" s="153"/>
      <c r="C237" s="154"/>
      <c r="D237" s="154"/>
      <c r="E237" s="154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1:41" ht="15.75" customHeight="1" x14ac:dyDescent="0.25">
      <c r="A238" s="152"/>
      <c r="B238" s="153"/>
      <c r="C238" s="154"/>
      <c r="D238" s="154"/>
      <c r="E238" s="154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1:41" ht="15.75" customHeight="1" x14ac:dyDescent="0.25">
      <c r="A239" s="152"/>
      <c r="B239" s="153"/>
      <c r="C239" s="154"/>
      <c r="D239" s="154"/>
      <c r="E239" s="154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1:41" ht="15.75" customHeight="1" x14ac:dyDescent="0.25">
      <c r="A240" s="152"/>
      <c r="B240" s="153"/>
      <c r="C240" s="154"/>
      <c r="D240" s="154"/>
      <c r="E240" s="154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1:41" ht="15.75" customHeight="1" x14ac:dyDescent="0.25">
      <c r="A241" s="152"/>
      <c r="B241" s="153"/>
      <c r="C241" s="154"/>
      <c r="D241" s="154"/>
      <c r="E241" s="154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1:41" ht="15.75" customHeight="1" x14ac:dyDescent="0.25">
      <c r="A242" s="152"/>
      <c r="B242" s="153"/>
      <c r="C242" s="154"/>
      <c r="D242" s="154"/>
      <c r="E242" s="154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1:41" ht="15.75" customHeight="1" x14ac:dyDescent="0.25">
      <c r="A243" s="152"/>
      <c r="B243" s="153"/>
      <c r="C243" s="154"/>
      <c r="D243" s="154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1:41" ht="15.75" customHeight="1" x14ac:dyDescent="0.25">
      <c r="A244" s="152"/>
      <c r="B244" s="153"/>
      <c r="C244" s="154"/>
      <c r="D244" s="154"/>
      <c r="E244" s="154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1:41" ht="15.75" customHeight="1" x14ac:dyDescent="0.25">
      <c r="A245" s="152"/>
      <c r="B245" s="153"/>
      <c r="C245" s="154"/>
      <c r="D245" s="154"/>
      <c r="E245" s="154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1:41" ht="15.75" customHeight="1" x14ac:dyDescent="0.25">
      <c r="A246" s="152"/>
      <c r="B246" s="153"/>
      <c r="C246" s="154"/>
      <c r="D246" s="154"/>
      <c r="E246" s="154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1:41" ht="15.75" customHeight="1" x14ac:dyDescent="0.25">
      <c r="A247" s="152"/>
      <c r="B247" s="153"/>
      <c r="C247" s="154"/>
      <c r="D247" s="154"/>
      <c r="E247" s="154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1:41" ht="15.75" customHeight="1" x14ac:dyDescent="0.25">
      <c r="A248" s="152"/>
      <c r="B248" s="153"/>
      <c r="C248" s="154"/>
      <c r="D248" s="154"/>
      <c r="E248" s="154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1:41" ht="15.75" customHeight="1" x14ac:dyDescent="0.25">
      <c r="A249" s="152"/>
      <c r="B249" s="153"/>
      <c r="C249" s="154"/>
      <c r="D249" s="154"/>
      <c r="E249" s="154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1:41" ht="15.75" customHeight="1" x14ac:dyDescent="0.25">
      <c r="A250" s="152"/>
      <c r="B250" s="153"/>
      <c r="C250" s="154"/>
      <c r="D250" s="154"/>
      <c r="E250" s="154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1:41" ht="15.75" customHeight="1" x14ac:dyDescent="0.25">
      <c r="A251" s="152"/>
      <c r="B251" s="153"/>
      <c r="C251" s="154"/>
      <c r="D251" s="154"/>
      <c r="E251" s="154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1:41" ht="15.75" customHeight="1" x14ac:dyDescent="0.25">
      <c r="A252" s="152"/>
      <c r="B252" s="153"/>
      <c r="C252" s="154"/>
      <c r="D252" s="154"/>
      <c r="E252" s="154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1:41" ht="15.75" customHeight="1" x14ac:dyDescent="0.25">
      <c r="A253" s="152"/>
      <c r="B253" s="153"/>
      <c r="C253" s="154"/>
      <c r="D253" s="154"/>
      <c r="E253" s="154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1:41" ht="15.75" customHeight="1" x14ac:dyDescent="0.25">
      <c r="A254" s="152"/>
      <c r="B254" s="153"/>
      <c r="C254" s="154"/>
      <c r="D254" s="154"/>
      <c r="E254" s="154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1:41" ht="15.75" customHeight="1" x14ac:dyDescent="0.25">
      <c r="A255" s="152"/>
      <c r="B255" s="153"/>
      <c r="C255" s="154"/>
      <c r="D255" s="154"/>
      <c r="E255" s="154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1:41" ht="15.75" customHeight="1" x14ac:dyDescent="0.25">
      <c r="A256" s="152"/>
      <c r="B256" s="153"/>
      <c r="C256" s="154"/>
      <c r="D256" s="154"/>
      <c r="E256" s="154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1:41" ht="15.75" customHeight="1" x14ac:dyDescent="0.25">
      <c r="A257" s="152"/>
      <c r="B257" s="153"/>
      <c r="C257" s="154"/>
      <c r="D257" s="154"/>
      <c r="E257" s="154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1:41" ht="15.75" customHeight="1" x14ac:dyDescent="0.25">
      <c r="A258" s="152"/>
      <c r="B258" s="153"/>
      <c r="C258" s="154"/>
      <c r="D258" s="154"/>
      <c r="E258" s="154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1:41" ht="15.75" customHeight="1" x14ac:dyDescent="0.25">
      <c r="A259" s="152"/>
      <c r="B259" s="153"/>
      <c r="C259" s="154"/>
      <c r="D259" s="154"/>
      <c r="E259" s="154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1:41" ht="15.75" customHeight="1" x14ac:dyDescent="0.25">
      <c r="A260" s="152"/>
      <c r="B260" s="153"/>
      <c r="C260" s="154"/>
      <c r="D260" s="154"/>
      <c r="E260" s="154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1:41" ht="15.75" customHeight="1" x14ac:dyDescent="0.25">
      <c r="A261" s="152"/>
      <c r="B261" s="153"/>
      <c r="C261" s="154"/>
      <c r="D261" s="154"/>
      <c r="E261" s="154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1:41" ht="15.75" customHeight="1" x14ac:dyDescent="0.25">
      <c r="A262" s="152"/>
      <c r="B262" s="153"/>
      <c r="C262" s="154"/>
      <c r="D262" s="154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1:41" ht="15.75" customHeight="1" x14ac:dyDescent="0.25">
      <c r="A263" s="152"/>
      <c r="B263" s="153"/>
      <c r="C263" s="154"/>
      <c r="D263" s="154"/>
      <c r="E263" s="154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1:41" ht="15.75" customHeight="1" x14ac:dyDescent="0.25">
      <c r="A264" s="152"/>
      <c r="B264" s="153"/>
      <c r="C264" s="154"/>
      <c r="D264" s="154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  <c r="AF264" s="15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1:41" ht="15.75" customHeight="1" x14ac:dyDescent="0.25">
      <c r="A265" s="152"/>
      <c r="B265" s="153"/>
      <c r="C265" s="154"/>
      <c r="D265" s="154"/>
      <c r="E265" s="154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1:41" ht="15.75" customHeight="1" x14ac:dyDescent="0.25">
      <c r="A266" s="152"/>
      <c r="B266" s="153"/>
      <c r="C266" s="154"/>
      <c r="D266" s="154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1:41" ht="15.75" customHeight="1" x14ac:dyDescent="0.25">
      <c r="A267" s="152"/>
      <c r="B267" s="153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1:41" ht="15.75" customHeight="1" x14ac:dyDescent="0.25">
      <c r="A268" s="152"/>
      <c r="B268" s="153"/>
      <c r="C268" s="154"/>
      <c r="D268" s="154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1:41" ht="15.75" customHeight="1" x14ac:dyDescent="0.25">
      <c r="A269" s="152"/>
      <c r="B269" s="153"/>
      <c r="C269" s="154"/>
      <c r="D269" s="154"/>
      <c r="E269" s="154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1:41" ht="15.75" customHeight="1" x14ac:dyDescent="0.25">
      <c r="A270" s="152"/>
      <c r="B270" s="153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1:41" ht="15.75" customHeight="1" x14ac:dyDescent="0.25">
      <c r="A271" s="152"/>
      <c r="B271" s="153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1:41" ht="15.75" customHeight="1" x14ac:dyDescent="0.25">
      <c r="A272" s="152"/>
      <c r="B272" s="153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  <c r="AF272" s="15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1:41" ht="15.75" customHeight="1" x14ac:dyDescent="0.25">
      <c r="A273" s="152"/>
      <c r="B273" s="153"/>
      <c r="C273" s="154"/>
      <c r="D273" s="154"/>
      <c r="E273" s="154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1:41" ht="15.75" customHeight="1" x14ac:dyDescent="0.25">
      <c r="A274" s="152"/>
      <c r="B274" s="153"/>
      <c r="C274" s="154"/>
      <c r="D274" s="154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  <c r="AF274" s="15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1:41" ht="15.75" customHeight="1" x14ac:dyDescent="0.25">
      <c r="A275" s="152"/>
      <c r="B275" s="153"/>
      <c r="C275" s="154"/>
      <c r="D275" s="154"/>
      <c r="E275" s="154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1:41" ht="15.75" customHeight="1" x14ac:dyDescent="0.25">
      <c r="A276" s="152"/>
      <c r="B276" s="153"/>
      <c r="C276" s="154"/>
      <c r="D276" s="154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  <c r="AC276" s="155"/>
      <c r="AD276" s="155"/>
      <c r="AE276" s="155"/>
      <c r="AF276" s="15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1:41" ht="15.75" customHeight="1" x14ac:dyDescent="0.25">
      <c r="A277" s="152"/>
      <c r="B277" s="153"/>
      <c r="C277" s="154"/>
      <c r="D277" s="154"/>
      <c r="E277" s="154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1:41" ht="15.75" customHeight="1" x14ac:dyDescent="0.25">
      <c r="A278" s="152"/>
      <c r="B278" s="153"/>
      <c r="C278" s="154"/>
      <c r="D278" s="154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  <c r="AF278" s="15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1:41" ht="15.75" customHeight="1" x14ac:dyDescent="0.25">
      <c r="A279" s="152"/>
      <c r="B279" s="153"/>
      <c r="C279" s="154"/>
      <c r="D279" s="154"/>
      <c r="E279" s="154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  <c r="AF279" s="15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1:41" ht="15.75" customHeight="1" x14ac:dyDescent="0.25">
      <c r="A280" s="152"/>
      <c r="B280" s="153"/>
      <c r="C280" s="154"/>
      <c r="D280" s="154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1:41" ht="15.75" customHeight="1" x14ac:dyDescent="0.25">
      <c r="A281" s="152"/>
      <c r="B281" s="153"/>
      <c r="C281" s="154"/>
      <c r="D281" s="154"/>
      <c r="E281" s="154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1:41" ht="15.75" customHeight="1" x14ac:dyDescent="0.25">
      <c r="A282" s="152"/>
      <c r="B282" s="153"/>
      <c r="C282" s="154"/>
      <c r="D282" s="154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1:41" ht="15.75" customHeight="1" x14ac:dyDescent="0.25">
      <c r="A283" s="152"/>
      <c r="B283" s="153"/>
      <c r="C283" s="154"/>
      <c r="D283" s="154"/>
      <c r="E283" s="154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1:41" ht="15.75" customHeight="1" x14ac:dyDescent="0.25">
      <c r="A284" s="152"/>
      <c r="B284" s="153"/>
      <c r="C284" s="154"/>
      <c r="D284" s="154"/>
      <c r="E284" s="154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  <c r="AC284" s="155"/>
      <c r="AD284" s="155"/>
      <c r="AE284" s="155"/>
      <c r="AF284" s="15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1:41" ht="15.75" customHeight="1" x14ac:dyDescent="0.25">
      <c r="A285" s="152"/>
      <c r="B285" s="153"/>
      <c r="C285" s="154"/>
      <c r="D285" s="154"/>
      <c r="E285" s="154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1:41" ht="15.75" customHeight="1" x14ac:dyDescent="0.25">
      <c r="A286" s="152"/>
      <c r="B286" s="153"/>
      <c r="C286" s="154"/>
      <c r="D286" s="154"/>
      <c r="E286" s="154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1:41" ht="15.75" customHeight="1" x14ac:dyDescent="0.25">
      <c r="A287" s="152"/>
      <c r="B287" s="153"/>
      <c r="C287" s="154"/>
      <c r="D287" s="154"/>
      <c r="E287" s="154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1:41" ht="15.75" customHeight="1" x14ac:dyDescent="0.25">
      <c r="A288" s="152"/>
      <c r="B288" s="153"/>
      <c r="C288" s="154"/>
      <c r="D288" s="154"/>
      <c r="E288" s="154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1:41" ht="15.75" customHeight="1" x14ac:dyDescent="0.25">
      <c r="A289" s="152"/>
      <c r="B289" s="153"/>
      <c r="C289" s="154"/>
      <c r="D289" s="154"/>
      <c r="E289" s="154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1:41" ht="15.75" customHeight="1" x14ac:dyDescent="0.25">
      <c r="A290" s="152"/>
      <c r="B290" s="153"/>
      <c r="C290" s="154"/>
      <c r="D290" s="154"/>
      <c r="E290" s="154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  <c r="AC290" s="155"/>
      <c r="AD290" s="155"/>
      <c r="AE290" s="155"/>
      <c r="AF290" s="15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1:41" ht="15.75" customHeight="1" x14ac:dyDescent="0.25">
      <c r="A291" s="152"/>
      <c r="B291" s="153"/>
      <c r="C291" s="154"/>
      <c r="D291" s="154"/>
      <c r="E291" s="154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  <c r="AF291" s="15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1:41" ht="15.75" customHeight="1" x14ac:dyDescent="0.25">
      <c r="A292" s="152"/>
      <c r="B292" s="153"/>
      <c r="C292" s="154"/>
      <c r="D292" s="154"/>
      <c r="E292" s="154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1:41" ht="15.75" customHeight="1" x14ac:dyDescent="0.25">
      <c r="A293" s="152"/>
      <c r="B293" s="153"/>
      <c r="C293" s="154"/>
      <c r="D293" s="154"/>
      <c r="E293" s="154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  <c r="AF293" s="15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1:41" ht="15.75" customHeight="1" x14ac:dyDescent="0.25">
      <c r="A294" s="152"/>
      <c r="B294" s="153"/>
      <c r="C294" s="154"/>
      <c r="D294" s="154"/>
      <c r="E294" s="154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  <c r="AF294" s="15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1:41" ht="15.75" customHeight="1" x14ac:dyDescent="0.25">
      <c r="A295" s="152"/>
      <c r="B295" s="153"/>
      <c r="C295" s="154"/>
      <c r="D295" s="154"/>
      <c r="E295" s="154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1:41" ht="15.75" customHeight="1" x14ac:dyDescent="0.25">
      <c r="A296" s="152"/>
      <c r="B296" s="153"/>
      <c r="C296" s="154"/>
      <c r="D296" s="154"/>
      <c r="E296" s="154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  <c r="AF296" s="15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1:41" ht="15.75" customHeight="1" x14ac:dyDescent="0.25">
      <c r="A297" s="152"/>
      <c r="B297" s="153"/>
      <c r="C297" s="154"/>
      <c r="D297" s="154"/>
      <c r="E297" s="154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1:41" ht="15.75" customHeight="1" x14ac:dyDescent="0.25">
      <c r="A298" s="152"/>
      <c r="B298" s="153"/>
      <c r="C298" s="154"/>
      <c r="D298" s="154"/>
      <c r="E298" s="154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  <c r="AF298" s="15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1:41" ht="15.75" customHeight="1" x14ac:dyDescent="0.25">
      <c r="A299" s="152"/>
      <c r="B299" s="153"/>
      <c r="C299" s="154"/>
      <c r="D299" s="154"/>
      <c r="E299" s="154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1:41" ht="15.75" customHeight="1" x14ac:dyDescent="0.25">
      <c r="A300" s="152"/>
      <c r="B300" s="153"/>
      <c r="C300" s="154"/>
      <c r="D300" s="154"/>
      <c r="E300" s="154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1:41" ht="15.75" customHeight="1" x14ac:dyDescent="0.25">
      <c r="A301" s="152"/>
      <c r="B301" s="153"/>
      <c r="C301" s="154"/>
      <c r="D301" s="154"/>
      <c r="E301" s="154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1:41" ht="15.75" customHeight="1" x14ac:dyDescent="0.25">
      <c r="A302" s="152"/>
      <c r="B302" s="153"/>
      <c r="C302" s="154"/>
      <c r="D302" s="154"/>
      <c r="E302" s="154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1:41" ht="15.75" customHeight="1" x14ac:dyDescent="0.25">
      <c r="A303" s="152"/>
      <c r="B303" s="153"/>
      <c r="C303" s="154"/>
      <c r="D303" s="154"/>
      <c r="E303" s="154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1:41" ht="15.75" customHeight="1" x14ac:dyDescent="0.25">
      <c r="A304" s="152"/>
      <c r="B304" s="153"/>
      <c r="C304" s="154"/>
      <c r="D304" s="154"/>
      <c r="E304" s="154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1:41" ht="15.75" customHeight="1" x14ac:dyDescent="0.25">
      <c r="A305" s="152"/>
      <c r="B305" s="153"/>
      <c r="C305" s="154"/>
      <c r="D305" s="154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1:41" ht="15.75" customHeight="1" x14ac:dyDescent="0.25">
      <c r="A306" s="152"/>
      <c r="B306" s="153"/>
      <c r="C306" s="154"/>
      <c r="D306" s="154"/>
      <c r="E306" s="154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1:41" ht="15.75" customHeight="1" x14ac:dyDescent="0.25">
      <c r="A307" s="152"/>
      <c r="B307" s="153"/>
      <c r="C307" s="154"/>
      <c r="D307" s="154"/>
      <c r="E307" s="154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1:41" ht="15.75" customHeight="1" x14ac:dyDescent="0.25">
      <c r="A308" s="152"/>
      <c r="B308" s="153"/>
      <c r="C308" s="154"/>
      <c r="D308" s="154"/>
      <c r="E308" s="154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1:41" ht="15.75" customHeight="1" x14ac:dyDescent="0.25">
      <c r="A309" s="152"/>
      <c r="B309" s="153"/>
      <c r="C309" s="154"/>
      <c r="D309" s="154"/>
      <c r="E309" s="154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1:41" ht="15.75" customHeight="1" x14ac:dyDescent="0.25">
      <c r="A310" s="152"/>
      <c r="B310" s="153"/>
      <c r="C310" s="154"/>
      <c r="D310" s="154"/>
      <c r="E310" s="154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1:41" ht="15.75" customHeight="1" x14ac:dyDescent="0.25">
      <c r="A311" s="152"/>
      <c r="B311" s="153"/>
      <c r="C311" s="154"/>
      <c r="D311" s="154"/>
      <c r="E311" s="154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1:41" ht="15.75" customHeight="1" x14ac:dyDescent="0.25">
      <c r="A312" s="152"/>
      <c r="B312" s="153"/>
      <c r="C312" s="154"/>
      <c r="D312" s="154"/>
      <c r="E312" s="154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1:41" ht="15.75" customHeight="1" x14ac:dyDescent="0.25">
      <c r="A313" s="152"/>
      <c r="B313" s="153"/>
      <c r="C313" s="154"/>
      <c r="D313" s="154"/>
      <c r="E313" s="154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  <c r="AC313" s="155"/>
      <c r="AD313" s="155"/>
      <c r="AE313" s="155"/>
      <c r="AF313" s="15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1:41" ht="15.75" customHeight="1" x14ac:dyDescent="0.25">
      <c r="A314" s="152"/>
      <c r="B314" s="153"/>
      <c r="C314" s="154"/>
      <c r="D314" s="154"/>
      <c r="E314" s="154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1:41" ht="15.75" customHeight="1" x14ac:dyDescent="0.25">
      <c r="A315" s="152"/>
      <c r="B315" s="153"/>
      <c r="C315" s="154"/>
      <c r="D315" s="154"/>
      <c r="E315" s="154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1:41" ht="15.75" customHeight="1" x14ac:dyDescent="0.25">
      <c r="A316" s="152"/>
      <c r="B316" s="153"/>
      <c r="C316" s="154"/>
      <c r="D316" s="154"/>
      <c r="E316" s="154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1:41" ht="15.75" customHeight="1" x14ac:dyDescent="0.25">
      <c r="A317" s="152"/>
      <c r="B317" s="153"/>
      <c r="C317" s="154"/>
      <c r="D317" s="154"/>
      <c r="E317" s="154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1:41" ht="15.75" customHeight="1" x14ac:dyDescent="0.25">
      <c r="A318" s="152"/>
      <c r="B318" s="153"/>
      <c r="C318" s="154"/>
      <c r="D318" s="154"/>
      <c r="E318" s="154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  <c r="AF318" s="15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1:41" ht="15.75" customHeight="1" x14ac:dyDescent="0.25">
      <c r="A319" s="152"/>
      <c r="B319" s="153"/>
      <c r="C319" s="154"/>
      <c r="D319" s="154"/>
      <c r="E319" s="154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1:41" ht="15.75" customHeight="1" x14ac:dyDescent="0.25">
      <c r="A320" s="152"/>
      <c r="B320" s="153"/>
      <c r="C320" s="154"/>
      <c r="D320" s="154"/>
      <c r="E320" s="154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1:41" ht="15.75" customHeight="1" x14ac:dyDescent="0.25">
      <c r="A321" s="152"/>
      <c r="B321" s="153"/>
      <c r="C321" s="154"/>
      <c r="D321" s="154"/>
      <c r="E321" s="154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  <c r="AC321" s="155"/>
      <c r="AD321" s="155"/>
      <c r="AE321" s="155"/>
      <c r="AF321" s="15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1:41" ht="15.75" customHeight="1" x14ac:dyDescent="0.25">
      <c r="A322" s="152"/>
      <c r="B322" s="153"/>
      <c r="C322" s="154"/>
      <c r="D322" s="154"/>
      <c r="E322" s="154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  <c r="AF322" s="15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1:41" ht="15.75" customHeight="1" x14ac:dyDescent="0.25">
      <c r="A323" s="152"/>
      <c r="B323" s="153"/>
      <c r="C323" s="154"/>
      <c r="D323" s="154"/>
      <c r="E323" s="154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1:41" ht="15.75" customHeight="1" x14ac:dyDescent="0.25">
      <c r="A324" s="152"/>
      <c r="B324" s="153"/>
      <c r="C324" s="154"/>
      <c r="D324" s="154"/>
      <c r="E324" s="154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1:41" ht="15.75" customHeight="1" x14ac:dyDescent="0.25">
      <c r="A325" s="152"/>
      <c r="B325" s="153"/>
      <c r="C325" s="154"/>
      <c r="D325" s="154"/>
      <c r="E325" s="154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1:41" ht="15.75" customHeight="1" x14ac:dyDescent="0.25">
      <c r="A326" s="152"/>
      <c r="B326" s="153"/>
      <c r="C326" s="154"/>
      <c r="D326" s="154"/>
      <c r="E326" s="154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1:41" ht="15.75" customHeight="1" x14ac:dyDescent="0.25">
      <c r="A327" s="152"/>
      <c r="B327" s="153"/>
      <c r="C327" s="154"/>
      <c r="D327" s="154"/>
      <c r="E327" s="154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1:41" ht="15.75" customHeight="1" x14ac:dyDescent="0.25">
      <c r="A328" s="152"/>
      <c r="B328" s="153"/>
      <c r="C328" s="154"/>
      <c r="D328" s="154"/>
      <c r="E328" s="154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  <c r="AF328" s="15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1:41" ht="15.75" customHeight="1" x14ac:dyDescent="0.25">
      <c r="A329" s="152"/>
      <c r="B329" s="153"/>
      <c r="C329" s="154"/>
      <c r="D329" s="154"/>
      <c r="E329" s="154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  <c r="AF329" s="15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1:41" ht="15.75" customHeight="1" x14ac:dyDescent="0.25">
      <c r="A330" s="152"/>
      <c r="B330" s="153"/>
      <c r="C330" s="154"/>
      <c r="D330" s="154"/>
      <c r="E330" s="154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1:41" ht="15.75" customHeight="1" x14ac:dyDescent="0.25">
      <c r="A331" s="152"/>
      <c r="B331" s="153"/>
      <c r="C331" s="154"/>
      <c r="D331" s="154"/>
      <c r="E331" s="154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1:41" ht="15.75" customHeight="1" x14ac:dyDescent="0.25">
      <c r="A332" s="152"/>
      <c r="B332" s="153"/>
      <c r="C332" s="154"/>
      <c r="D332" s="154"/>
      <c r="E332" s="154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  <c r="AF332" s="15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1:41" ht="15.75" customHeight="1" x14ac:dyDescent="0.25">
      <c r="A333" s="152"/>
      <c r="B333" s="153"/>
      <c r="C333" s="154"/>
      <c r="D333" s="154"/>
      <c r="E333" s="154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  <c r="AF333" s="15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1:41" ht="15.75" customHeight="1" x14ac:dyDescent="0.25">
      <c r="A334" s="152"/>
      <c r="B334" s="153"/>
      <c r="C334" s="154"/>
      <c r="D334" s="154"/>
      <c r="E334" s="154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1:41" ht="15.75" customHeight="1" x14ac:dyDescent="0.25">
      <c r="A335" s="152"/>
      <c r="B335" s="153"/>
      <c r="C335" s="154"/>
      <c r="D335" s="154"/>
      <c r="E335" s="154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1:41" ht="15.75" customHeight="1" x14ac:dyDescent="0.25">
      <c r="A336" s="152"/>
      <c r="B336" s="153"/>
      <c r="C336" s="154"/>
      <c r="D336" s="154"/>
      <c r="E336" s="154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1:41" ht="15.75" customHeight="1" x14ac:dyDescent="0.25">
      <c r="A337" s="152"/>
      <c r="B337" s="153"/>
      <c r="C337" s="154"/>
      <c r="D337" s="154"/>
      <c r="E337" s="154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  <c r="AF337" s="15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1:41" ht="15.75" customHeight="1" x14ac:dyDescent="0.25">
      <c r="A338" s="152"/>
      <c r="B338" s="153"/>
      <c r="C338" s="154"/>
      <c r="D338" s="154"/>
      <c r="E338" s="154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1:41" ht="15.75" customHeight="1" x14ac:dyDescent="0.25">
      <c r="A339" s="152"/>
      <c r="B339" s="153"/>
      <c r="C339" s="154"/>
      <c r="D339" s="154"/>
      <c r="E339" s="154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1:41" ht="15.75" customHeight="1" x14ac:dyDescent="0.25">
      <c r="A340" s="152"/>
      <c r="B340" s="153"/>
      <c r="C340" s="154"/>
      <c r="D340" s="154"/>
      <c r="E340" s="154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1:41" ht="15.75" customHeight="1" x14ac:dyDescent="0.25">
      <c r="A341" s="152"/>
      <c r="B341" s="153"/>
      <c r="C341" s="154"/>
      <c r="D341" s="154"/>
      <c r="E341" s="154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  <c r="AF341" s="15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1:41" ht="15.75" customHeight="1" x14ac:dyDescent="0.25">
      <c r="A342" s="152"/>
      <c r="B342" s="153"/>
      <c r="C342" s="154"/>
      <c r="D342" s="154"/>
      <c r="E342" s="154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1:41" ht="15.75" customHeight="1" x14ac:dyDescent="0.25">
      <c r="A343" s="152"/>
      <c r="B343" s="153"/>
      <c r="C343" s="154"/>
      <c r="D343" s="154"/>
      <c r="E343" s="154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1:41" ht="15.75" customHeight="1" x14ac:dyDescent="0.25">
      <c r="A344" s="152"/>
      <c r="B344" s="153"/>
      <c r="C344" s="154"/>
      <c r="D344" s="154"/>
      <c r="E344" s="154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  <c r="AC344" s="155"/>
      <c r="AD344" s="155"/>
      <c r="AE344" s="155"/>
      <c r="AF344" s="15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1:41" ht="15.75" customHeight="1" x14ac:dyDescent="0.25">
      <c r="A345" s="152"/>
      <c r="B345" s="153"/>
      <c r="C345" s="154"/>
      <c r="D345" s="154"/>
      <c r="E345" s="154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1:41" ht="15.75" customHeight="1" x14ac:dyDescent="0.25">
      <c r="A346" s="152"/>
      <c r="B346" s="153"/>
      <c r="C346" s="154"/>
      <c r="D346" s="154"/>
      <c r="E346" s="154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1:41" ht="15.75" customHeight="1" x14ac:dyDescent="0.25">
      <c r="A347" s="152"/>
      <c r="B347" s="153"/>
      <c r="C347" s="154"/>
      <c r="D347" s="154"/>
      <c r="E347" s="154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1:41" ht="15.75" customHeight="1" x14ac:dyDescent="0.25">
      <c r="A348" s="152"/>
      <c r="B348" s="153"/>
      <c r="C348" s="154"/>
      <c r="D348" s="154"/>
      <c r="E348" s="154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1:41" ht="15.75" customHeight="1" x14ac:dyDescent="0.25">
      <c r="A349" s="152"/>
      <c r="B349" s="153"/>
      <c r="C349" s="154"/>
      <c r="D349" s="154"/>
      <c r="E349" s="154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1:41" ht="15.75" customHeight="1" x14ac:dyDescent="0.25">
      <c r="A350" s="152"/>
      <c r="B350" s="153"/>
      <c r="C350" s="154"/>
      <c r="D350" s="154"/>
      <c r="E350" s="154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1:41" ht="15.75" customHeight="1" x14ac:dyDescent="0.25">
      <c r="A351" s="152"/>
      <c r="B351" s="153"/>
      <c r="C351" s="154"/>
      <c r="D351" s="154"/>
      <c r="E351" s="154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1:41" ht="15.75" customHeight="1" x14ac:dyDescent="0.25">
      <c r="A352" s="152"/>
      <c r="B352" s="153"/>
      <c r="C352" s="154"/>
      <c r="D352" s="154"/>
      <c r="E352" s="154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1:41" ht="15.75" customHeight="1" x14ac:dyDescent="0.25">
      <c r="A353" s="152"/>
      <c r="B353" s="153"/>
      <c r="C353" s="154"/>
      <c r="D353" s="154"/>
      <c r="E353" s="154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1:41" ht="15.75" customHeight="1" x14ac:dyDescent="0.25">
      <c r="A354" s="152"/>
      <c r="B354" s="153"/>
      <c r="C354" s="154"/>
      <c r="D354" s="154"/>
      <c r="E354" s="154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1:41" ht="15.75" customHeight="1" x14ac:dyDescent="0.25">
      <c r="A355" s="152"/>
      <c r="B355" s="153"/>
      <c r="C355" s="154"/>
      <c r="D355" s="154"/>
      <c r="E355" s="154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1:41" ht="15.75" customHeight="1" x14ac:dyDescent="0.25">
      <c r="A356" s="152"/>
      <c r="B356" s="153"/>
      <c r="C356" s="154"/>
      <c r="D356" s="154"/>
      <c r="E356" s="154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1:41" ht="15.75" customHeight="1" x14ac:dyDescent="0.25">
      <c r="A357" s="152"/>
      <c r="B357" s="153"/>
      <c r="C357" s="154"/>
      <c r="D357" s="154"/>
      <c r="E357" s="154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  <c r="AC357" s="155"/>
      <c r="AD357" s="155"/>
      <c r="AE357" s="155"/>
      <c r="AF357" s="15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1:41" ht="15.75" customHeight="1" x14ac:dyDescent="0.25">
      <c r="A358" s="152"/>
      <c r="B358" s="153"/>
      <c r="C358" s="154"/>
      <c r="D358" s="154"/>
      <c r="E358" s="154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1:41" ht="15.75" customHeight="1" x14ac:dyDescent="0.25">
      <c r="A359" s="152"/>
      <c r="B359" s="153"/>
      <c r="C359" s="154"/>
      <c r="D359" s="154"/>
      <c r="E359" s="154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1:41" ht="15.75" customHeight="1" x14ac:dyDescent="0.25">
      <c r="A360" s="152"/>
      <c r="B360" s="153"/>
      <c r="C360" s="154"/>
      <c r="D360" s="154"/>
      <c r="E360" s="154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1:41" ht="15.75" customHeight="1" x14ac:dyDescent="0.25">
      <c r="A361" s="152"/>
      <c r="B361" s="153"/>
      <c r="C361" s="154"/>
      <c r="D361" s="154"/>
      <c r="E361" s="154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1:41" ht="15.75" customHeight="1" x14ac:dyDescent="0.25">
      <c r="A362" s="152"/>
      <c r="B362" s="153"/>
      <c r="C362" s="154"/>
      <c r="D362" s="154"/>
      <c r="E362" s="154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  <c r="AF362" s="15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1:41" ht="15.75" customHeight="1" x14ac:dyDescent="0.25">
      <c r="A363" s="152"/>
      <c r="B363" s="153"/>
      <c r="C363" s="154"/>
      <c r="D363" s="154"/>
      <c r="E363" s="154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1:41" ht="15.75" customHeight="1" x14ac:dyDescent="0.25">
      <c r="A364" s="152"/>
      <c r="B364" s="153"/>
      <c r="C364" s="154"/>
      <c r="D364" s="154"/>
      <c r="E364" s="154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  <c r="AF364" s="15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1:41" ht="15.75" customHeight="1" x14ac:dyDescent="0.25">
      <c r="A365" s="152"/>
      <c r="B365" s="153"/>
      <c r="C365" s="154"/>
      <c r="D365" s="154"/>
      <c r="E365" s="154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  <c r="AF365" s="15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1:41" ht="15.75" customHeight="1" x14ac:dyDescent="0.25">
      <c r="A366" s="152"/>
      <c r="B366" s="153"/>
      <c r="C366" s="154"/>
      <c r="D366" s="154"/>
      <c r="E366" s="154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1:41" ht="15.75" customHeight="1" x14ac:dyDescent="0.25">
      <c r="A367" s="152"/>
      <c r="B367" s="153"/>
      <c r="C367" s="154"/>
      <c r="D367" s="154"/>
      <c r="E367" s="154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1:41" ht="15.75" customHeight="1" x14ac:dyDescent="0.25">
      <c r="A368" s="152"/>
      <c r="B368" s="153"/>
      <c r="C368" s="154"/>
      <c r="D368" s="154"/>
      <c r="E368" s="154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1:41" ht="15.75" customHeight="1" x14ac:dyDescent="0.25">
      <c r="A369" s="152"/>
      <c r="B369" s="153"/>
      <c r="C369" s="154"/>
      <c r="D369" s="154"/>
      <c r="E369" s="154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1:41" ht="15.75" customHeight="1" x14ac:dyDescent="0.25">
      <c r="A370" s="152"/>
      <c r="B370" s="153"/>
      <c r="C370" s="154"/>
      <c r="D370" s="154"/>
      <c r="E370" s="154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1:41" ht="15.75" customHeight="1" x14ac:dyDescent="0.25">
      <c r="A371" s="152"/>
      <c r="B371" s="153"/>
      <c r="C371" s="154"/>
      <c r="D371" s="154"/>
      <c r="E371" s="154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1:41" ht="15.75" customHeight="1" x14ac:dyDescent="0.25">
      <c r="A372" s="152"/>
      <c r="B372" s="153"/>
      <c r="C372" s="154"/>
      <c r="D372" s="154"/>
      <c r="E372" s="154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1:41" ht="15.75" customHeight="1" x14ac:dyDescent="0.25">
      <c r="A373" s="152"/>
      <c r="B373" s="153"/>
      <c r="C373" s="154"/>
      <c r="D373" s="154"/>
      <c r="E373" s="154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1:41" ht="15.75" customHeight="1" x14ac:dyDescent="0.25">
      <c r="A374" s="152"/>
      <c r="B374" s="153"/>
      <c r="C374" s="154"/>
      <c r="D374" s="154"/>
      <c r="E374" s="154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1:41" ht="15.75" customHeight="1" x14ac:dyDescent="0.25">
      <c r="A375" s="152"/>
      <c r="B375" s="153"/>
      <c r="C375" s="154"/>
      <c r="D375" s="154"/>
      <c r="E375" s="154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1:41" ht="15.75" customHeight="1" x14ac:dyDescent="0.25">
      <c r="A376" s="152"/>
      <c r="B376" s="153"/>
      <c r="C376" s="154"/>
      <c r="D376" s="154"/>
      <c r="E376" s="154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1:41" ht="15.75" customHeight="1" x14ac:dyDescent="0.25">
      <c r="A377" s="152"/>
      <c r="B377" s="153"/>
      <c r="C377" s="154"/>
      <c r="D377" s="154"/>
      <c r="E377" s="154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1:41" ht="15.75" customHeight="1" x14ac:dyDescent="0.25">
      <c r="A378" s="152"/>
      <c r="B378" s="153"/>
      <c r="C378" s="154"/>
      <c r="D378" s="154"/>
      <c r="E378" s="154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1:41" ht="15.75" customHeight="1" x14ac:dyDescent="0.25">
      <c r="A379" s="152"/>
      <c r="B379" s="153"/>
      <c r="C379" s="154"/>
      <c r="D379" s="154"/>
      <c r="E379" s="154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1:41" ht="15.75" customHeight="1" x14ac:dyDescent="0.25">
      <c r="A380" s="152"/>
      <c r="B380" s="153"/>
      <c r="C380" s="154"/>
      <c r="D380" s="154"/>
      <c r="E380" s="154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  <c r="AF380" s="15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1:41" ht="15.75" customHeight="1" x14ac:dyDescent="0.25">
      <c r="A381" s="152"/>
      <c r="B381" s="153"/>
      <c r="C381" s="154"/>
      <c r="D381" s="154"/>
      <c r="E381" s="154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  <c r="AF381" s="15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1:41" ht="15.75" customHeight="1" x14ac:dyDescent="0.25">
      <c r="A382" s="152"/>
      <c r="B382" s="153"/>
      <c r="C382" s="154"/>
      <c r="D382" s="154"/>
      <c r="E382" s="154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1:41" ht="15.75" customHeight="1" x14ac:dyDescent="0.25">
      <c r="A383" s="152"/>
      <c r="B383" s="153"/>
      <c r="C383" s="154"/>
      <c r="D383" s="154"/>
      <c r="E383" s="154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1:41" ht="15.75" customHeight="1" x14ac:dyDescent="0.25">
      <c r="A384" s="152"/>
      <c r="B384" s="153"/>
      <c r="C384" s="154"/>
      <c r="D384" s="154"/>
      <c r="E384" s="154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1:41" ht="15.75" customHeight="1" x14ac:dyDescent="0.25">
      <c r="A385" s="152"/>
      <c r="B385" s="153"/>
      <c r="C385" s="154"/>
      <c r="D385" s="154"/>
      <c r="E385" s="154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1:41" ht="15.75" customHeight="1" x14ac:dyDescent="0.25">
      <c r="A386" s="152"/>
      <c r="B386" s="153"/>
      <c r="C386" s="154"/>
      <c r="D386" s="154"/>
      <c r="E386" s="154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1:41" ht="15.75" customHeight="1" x14ac:dyDescent="0.25">
      <c r="A387" s="152"/>
      <c r="B387" s="153"/>
      <c r="C387" s="154"/>
      <c r="D387" s="154"/>
      <c r="E387" s="154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1:41" ht="15.75" customHeight="1" x14ac:dyDescent="0.25">
      <c r="A388" s="152"/>
      <c r="B388" s="153"/>
      <c r="C388" s="154"/>
      <c r="D388" s="154"/>
      <c r="E388" s="154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1:41" ht="15.75" customHeight="1" x14ac:dyDescent="0.25">
      <c r="A389" s="152"/>
      <c r="B389" s="153"/>
      <c r="C389" s="154"/>
      <c r="D389" s="154"/>
      <c r="E389" s="154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1:41" ht="15.75" customHeight="1" x14ac:dyDescent="0.25">
      <c r="A390" s="152"/>
      <c r="B390" s="153"/>
      <c r="C390" s="154"/>
      <c r="D390" s="154"/>
      <c r="E390" s="154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1:41" ht="15.75" customHeight="1" x14ac:dyDescent="0.25">
      <c r="A391" s="152"/>
      <c r="B391" s="153"/>
      <c r="C391" s="154"/>
      <c r="D391" s="154"/>
      <c r="E391" s="154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1:41" ht="15.75" customHeight="1" x14ac:dyDescent="0.25">
      <c r="A392" s="152"/>
      <c r="B392" s="153"/>
      <c r="C392" s="154"/>
      <c r="D392" s="154"/>
      <c r="E392" s="154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1:41" ht="15.75" customHeight="1" x14ac:dyDescent="0.25">
      <c r="A393" s="152"/>
      <c r="B393" s="153"/>
      <c r="C393" s="154"/>
      <c r="D393" s="154"/>
      <c r="E393" s="154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1:41" ht="15.75" customHeight="1" x14ac:dyDescent="0.25">
      <c r="A394" s="152"/>
      <c r="B394" s="153"/>
      <c r="C394" s="154"/>
      <c r="D394" s="154"/>
      <c r="E394" s="154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  <c r="AF394" s="15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1:41" ht="15.75" customHeight="1" x14ac:dyDescent="0.25">
      <c r="A395" s="152"/>
      <c r="B395" s="153"/>
      <c r="C395" s="154"/>
      <c r="D395" s="154"/>
      <c r="E395" s="154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1:41" ht="15.75" customHeight="1" x14ac:dyDescent="0.25">
      <c r="A396" s="152"/>
      <c r="B396" s="153"/>
      <c r="C396" s="154"/>
      <c r="D396" s="154"/>
      <c r="E396" s="154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1:41" ht="15.75" customHeight="1" x14ac:dyDescent="0.25">
      <c r="A397" s="152"/>
      <c r="B397" s="153"/>
      <c r="C397" s="154"/>
      <c r="D397" s="154"/>
      <c r="E397" s="154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1:41" ht="15.75" customHeight="1" x14ac:dyDescent="0.25">
      <c r="A398" s="152"/>
      <c r="B398" s="153"/>
      <c r="C398" s="154"/>
      <c r="D398" s="154"/>
      <c r="E398" s="154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  <c r="AF398" s="15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1:41" ht="15.75" customHeight="1" x14ac:dyDescent="0.25">
      <c r="A399" s="152"/>
      <c r="B399" s="153"/>
      <c r="C399" s="154"/>
      <c r="D399" s="154"/>
      <c r="E399" s="154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  <c r="AC399" s="155"/>
      <c r="AD399" s="155"/>
      <c r="AE399" s="155"/>
      <c r="AF399" s="15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1:41" ht="15.75" customHeight="1" x14ac:dyDescent="0.25">
      <c r="A400" s="152"/>
      <c r="B400" s="153"/>
      <c r="C400" s="154"/>
      <c r="D400" s="154"/>
      <c r="E400" s="154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  <c r="AF400" s="15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1:41" ht="15.75" customHeight="1" x14ac:dyDescent="0.25">
      <c r="A401" s="152"/>
      <c r="B401" s="153"/>
      <c r="C401" s="154"/>
      <c r="D401" s="154"/>
      <c r="E401" s="154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1:41" ht="15.75" customHeight="1" x14ac:dyDescent="0.25">
      <c r="A402" s="152"/>
      <c r="B402" s="153"/>
      <c r="C402" s="154"/>
      <c r="D402" s="154"/>
      <c r="E402" s="154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1:41" ht="15.75" customHeight="1" x14ac:dyDescent="0.25">
      <c r="A403" s="152"/>
      <c r="B403" s="153"/>
      <c r="C403" s="154"/>
      <c r="D403" s="154"/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1:41" ht="15.75" customHeight="1" x14ac:dyDescent="0.25">
      <c r="A404" s="152"/>
      <c r="B404" s="153"/>
      <c r="C404" s="154"/>
      <c r="D404" s="154"/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1:41" ht="15.75" customHeight="1" x14ac:dyDescent="0.25">
      <c r="A405" s="152"/>
      <c r="B405" s="153"/>
      <c r="C405" s="154"/>
      <c r="D405" s="154"/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1:41" ht="15.75" customHeight="1" x14ac:dyDescent="0.25">
      <c r="A406" s="152"/>
      <c r="B406" s="153"/>
      <c r="C406" s="154"/>
      <c r="D406" s="154"/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1:41" ht="15.75" customHeight="1" x14ac:dyDescent="0.25">
      <c r="A407" s="152"/>
      <c r="B407" s="153"/>
      <c r="C407" s="154"/>
      <c r="D407" s="154"/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1:41" ht="15.75" customHeight="1" x14ac:dyDescent="0.25">
      <c r="A408" s="152"/>
      <c r="B408" s="153"/>
      <c r="C408" s="154"/>
      <c r="D408" s="154"/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1:41" ht="15.75" customHeight="1" x14ac:dyDescent="0.25">
      <c r="A409" s="152"/>
      <c r="B409" s="153"/>
      <c r="C409" s="154"/>
      <c r="D409" s="154"/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1:41" ht="15.75" customHeight="1" x14ac:dyDescent="0.25">
      <c r="A410" s="152"/>
      <c r="B410" s="153"/>
      <c r="C410" s="154"/>
      <c r="D410" s="154"/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1:41" ht="15.75" customHeight="1" x14ac:dyDescent="0.25">
      <c r="A411" s="152"/>
      <c r="B411" s="153"/>
      <c r="C411" s="154"/>
      <c r="D411" s="154"/>
      <c r="E411" s="154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1:41" ht="15.75" customHeight="1" x14ac:dyDescent="0.25">
      <c r="A412" s="152"/>
      <c r="B412" s="153"/>
      <c r="C412" s="154"/>
      <c r="D412" s="154"/>
      <c r="E412" s="154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1:41" ht="15.75" customHeight="1" x14ac:dyDescent="0.25">
      <c r="A413" s="152"/>
      <c r="B413" s="153"/>
      <c r="C413" s="154"/>
      <c r="D413" s="154"/>
      <c r="E413" s="154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1:41" ht="15.75" customHeight="1" x14ac:dyDescent="0.25">
      <c r="A414" s="152"/>
      <c r="B414" s="153"/>
      <c r="C414" s="154"/>
      <c r="D414" s="154"/>
      <c r="E414" s="154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1:41" ht="15.75" customHeight="1" x14ac:dyDescent="0.25">
      <c r="A415" s="152"/>
      <c r="B415" s="153"/>
      <c r="C415" s="154"/>
      <c r="D415" s="154"/>
      <c r="E415" s="154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1:41" ht="15.75" customHeight="1" x14ac:dyDescent="0.25">
      <c r="A416" s="152"/>
      <c r="B416" s="153"/>
      <c r="C416" s="154"/>
      <c r="D416" s="154"/>
      <c r="E416" s="154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1:41" ht="15.75" customHeight="1" x14ac:dyDescent="0.25">
      <c r="A417" s="152"/>
      <c r="B417" s="153"/>
      <c r="C417" s="154"/>
      <c r="D417" s="154"/>
      <c r="E417" s="154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1:41" ht="15.75" customHeight="1" x14ac:dyDescent="0.25">
      <c r="A418" s="152"/>
      <c r="B418" s="153"/>
      <c r="C418" s="154"/>
      <c r="D418" s="154"/>
      <c r="E418" s="154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1:41" ht="15.75" customHeight="1" x14ac:dyDescent="0.25">
      <c r="A419" s="152"/>
      <c r="B419" s="153"/>
      <c r="C419" s="154"/>
      <c r="D419" s="154"/>
      <c r="E419" s="154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1:41" ht="15.75" customHeight="1" x14ac:dyDescent="0.25">
      <c r="A420" s="152"/>
      <c r="B420" s="153"/>
      <c r="C420" s="154"/>
      <c r="D420" s="154"/>
      <c r="E420" s="154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1:41" ht="15.75" customHeight="1" x14ac:dyDescent="0.25">
      <c r="A421" s="152"/>
      <c r="B421" s="153"/>
      <c r="C421" s="154"/>
      <c r="D421" s="154"/>
      <c r="E421" s="154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1:41" ht="15.75" customHeight="1" x14ac:dyDescent="0.25">
      <c r="A422" s="152"/>
      <c r="B422" s="153"/>
      <c r="C422" s="154"/>
      <c r="D422" s="154"/>
      <c r="E422" s="154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  <c r="AF422" s="15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1:41" ht="15.75" customHeight="1" x14ac:dyDescent="0.25">
      <c r="A423" s="152"/>
      <c r="B423" s="153"/>
      <c r="C423" s="154"/>
      <c r="D423" s="154"/>
      <c r="E423" s="154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1:41" ht="15.75" customHeight="1" x14ac:dyDescent="0.25">
      <c r="A424" s="152"/>
      <c r="B424" s="153"/>
      <c r="C424" s="154"/>
      <c r="D424" s="154"/>
      <c r="E424" s="154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  <c r="AF424" s="15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1:41" ht="15.75" customHeight="1" x14ac:dyDescent="0.25">
      <c r="A425" s="152"/>
      <c r="B425" s="153"/>
      <c r="C425" s="154"/>
      <c r="D425" s="154"/>
      <c r="E425" s="154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1:41" ht="15.75" customHeight="1" x14ac:dyDescent="0.25">
      <c r="A426" s="152"/>
      <c r="B426" s="153"/>
      <c r="C426" s="154"/>
      <c r="D426" s="154"/>
      <c r="E426" s="154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1:41" ht="15.75" customHeight="1" x14ac:dyDescent="0.25">
      <c r="A427" s="152"/>
      <c r="B427" s="153"/>
      <c r="C427" s="154"/>
      <c r="D427" s="154"/>
      <c r="E427" s="154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  <c r="AF427" s="15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1:41" ht="15.75" customHeight="1" x14ac:dyDescent="0.25">
      <c r="A428" s="152"/>
      <c r="B428" s="153"/>
      <c r="C428" s="154"/>
      <c r="D428" s="154"/>
      <c r="E428" s="154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  <c r="AC428" s="155"/>
      <c r="AD428" s="155"/>
      <c r="AE428" s="155"/>
      <c r="AF428" s="15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1:41" ht="15.75" customHeight="1" x14ac:dyDescent="0.25">
      <c r="A429" s="152"/>
      <c r="B429" s="153"/>
      <c r="C429" s="154"/>
      <c r="D429" s="154"/>
      <c r="E429" s="154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1:41" ht="15.75" customHeight="1" x14ac:dyDescent="0.25">
      <c r="A430" s="152"/>
      <c r="B430" s="153"/>
      <c r="C430" s="154"/>
      <c r="D430" s="154"/>
      <c r="E430" s="154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1:41" ht="15.75" customHeight="1" x14ac:dyDescent="0.25">
      <c r="A431" s="152"/>
      <c r="B431" s="153"/>
      <c r="C431" s="154"/>
      <c r="D431" s="154"/>
      <c r="E431" s="154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  <c r="AF431" s="15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1:41" ht="15.75" customHeight="1" x14ac:dyDescent="0.25">
      <c r="A432" s="152"/>
      <c r="B432" s="153"/>
      <c r="C432" s="154"/>
      <c r="D432" s="154"/>
      <c r="E432" s="154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1:41" ht="15.75" customHeight="1" x14ac:dyDescent="0.25">
      <c r="A433" s="152"/>
      <c r="B433" s="153"/>
      <c r="C433" s="154"/>
      <c r="D433" s="154"/>
      <c r="E433" s="154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1:41" ht="15.75" customHeight="1" x14ac:dyDescent="0.25">
      <c r="A434" s="152"/>
      <c r="B434" s="153"/>
      <c r="C434" s="154"/>
      <c r="D434" s="154"/>
      <c r="E434" s="154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1:41" ht="15.75" customHeight="1" x14ac:dyDescent="0.25">
      <c r="A435" s="152"/>
      <c r="B435" s="153"/>
      <c r="C435" s="154"/>
      <c r="D435" s="154"/>
      <c r="E435" s="154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  <c r="AF435" s="15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1:41" ht="15.75" customHeight="1" x14ac:dyDescent="0.25">
      <c r="A436" s="152"/>
      <c r="B436" s="153"/>
      <c r="C436" s="154"/>
      <c r="D436" s="154"/>
      <c r="E436" s="154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1:41" ht="15.75" customHeight="1" x14ac:dyDescent="0.25">
      <c r="A437" s="152"/>
      <c r="B437" s="153"/>
      <c r="C437" s="154"/>
      <c r="D437" s="154"/>
      <c r="E437" s="154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1:41" ht="15.75" customHeight="1" x14ac:dyDescent="0.25">
      <c r="A438" s="152"/>
      <c r="B438" s="153"/>
      <c r="C438" s="154"/>
      <c r="D438" s="154"/>
      <c r="E438" s="154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1:41" ht="15.75" customHeight="1" x14ac:dyDescent="0.25">
      <c r="A439" s="152"/>
      <c r="B439" s="153"/>
      <c r="C439" s="154"/>
      <c r="D439" s="154"/>
      <c r="E439" s="154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  <c r="AF439" s="15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1:41" ht="15.75" customHeight="1" x14ac:dyDescent="0.25">
      <c r="A440" s="152"/>
      <c r="B440" s="153"/>
      <c r="C440" s="154"/>
      <c r="D440" s="154"/>
      <c r="E440" s="154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  <c r="AF440" s="15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1:41" ht="15.75" customHeight="1" x14ac:dyDescent="0.25">
      <c r="A441" s="152"/>
      <c r="B441" s="153"/>
      <c r="C441" s="154"/>
      <c r="D441" s="154"/>
      <c r="E441" s="154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  <c r="AF441" s="15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1:41" ht="15.75" customHeight="1" x14ac:dyDescent="0.25">
      <c r="A442" s="152"/>
      <c r="B442" s="153"/>
      <c r="C442" s="154"/>
      <c r="D442" s="154"/>
      <c r="E442" s="154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1:41" ht="15.75" customHeight="1" x14ac:dyDescent="0.25">
      <c r="A443" s="152"/>
      <c r="B443" s="153"/>
      <c r="C443" s="154"/>
      <c r="D443" s="154"/>
      <c r="E443" s="154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  <c r="AF443" s="15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1:41" ht="15.75" customHeight="1" x14ac:dyDescent="0.25">
      <c r="A444" s="152"/>
      <c r="B444" s="153"/>
      <c r="C444" s="154"/>
      <c r="D444" s="154"/>
      <c r="E444" s="154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  <c r="AF444" s="15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1:41" ht="15.75" customHeight="1" x14ac:dyDescent="0.25">
      <c r="A445" s="152"/>
      <c r="B445" s="153"/>
      <c r="C445" s="154"/>
      <c r="D445" s="154"/>
      <c r="E445" s="154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1:41" ht="15.75" customHeight="1" x14ac:dyDescent="0.25">
      <c r="A446" s="152"/>
      <c r="B446" s="153"/>
      <c r="C446" s="154"/>
      <c r="D446" s="154"/>
      <c r="E446" s="154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  <c r="AF446" s="15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1:41" ht="15.75" customHeight="1" x14ac:dyDescent="0.25">
      <c r="A447" s="152"/>
      <c r="B447" s="153"/>
      <c r="C447" s="154"/>
      <c r="D447" s="154"/>
      <c r="E447" s="154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  <c r="AC447" s="155"/>
      <c r="AD447" s="155"/>
      <c r="AE447" s="155"/>
      <c r="AF447" s="15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1:41" ht="15.75" customHeight="1" x14ac:dyDescent="0.25">
      <c r="A448" s="152"/>
      <c r="B448" s="153"/>
      <c r="C448" s="154"/>
      <c r="D448" s="154"/>
      <c r="E448" s="154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  <c r="AF448" s="15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1:41" ht="15.75" customHeight="1" x14ac:dyDescent="0.25">
      <c r="A449" s="152"/>
      <c r="B449" s="153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1:41" ht="15.75" customHeight="1" x14ac:dyDescent="0.25">
      <c r="A450" s="152"/>
      <c r="B450" s="153"/>
      <c r="C450" s="154"/>
      <c r="D450" s="154"/>
      <c r="E450" s="154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  <c r="AF450" s="15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1:41" ht="15.75" customHeight="1" x14ac:dyDescent="0.25">
      <c r="A451" s="152"/>
      <c r="B451" s="153"/>
      <c r="C451" s="154"/>
      <c r="D451" s="154"/>
      <c r="E451" s="154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  <c r="AF451" s="15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1:41" ht="15.75" customHeight="1" x14ac:dyDescent="0.25">
      <c r="A452" s="152"/>
      <c r="B452" s="153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1:41" ht="15.75" customHeight="1" x14ac:dyDescent="0.25">
      <c r="A453" s="152"/>
      <c r="B453" s="153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1:41" ht="15.75" customHeight="1" x14ac:dyDescent="0.25">
      <c r="A454" s="152"/>
      <c r="B454" s="153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  <c r="AF454" s="15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1:41" ht="15.75" customHeight="1" x14ac:dyDescent="0.25">
      <c r="A455" s="152"/>
      <c r="B455" s="153"/>
      <c r="C455" s="154"/>
      <c r="D455" s="154"/>
      <c r="E455" s="154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1:41" ht="15.75" customHeight="1" x14ac:dyDescent="0.25">
      <c r="A456" s="152"/>
      <c r="B456" s="153"/>
      <c r="C456" s="154"/>
      <c r="D456" s="154"/>
      <c r="E456" s="154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1:41" ht="15.75" customHeight="1" x14ac:dyDescent="0.25">
      <c r="A457" s="152"/>
      <c r="B457" s="153"/>
      <c r="C457" s="154"/>
      <c r="D457" s="154"/>
      <c r="E457" s="154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1:41" ht="15.75" customHeight="1" x14ac:dyDescent="0.25">
      <c r="A458" s="152"/>
      <c r="B458" s="153"/>
      <c r="C458" s="154"/>
      <c r="D458" s="154"/>
      <c r="E458" s="154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1:41" ht="15.75" customHeight="1" x14ac:dyDescent="0.25">
      <c r="A459" s="152"/>
      <c r="B459" s="153"/>
      <c r="C459" s="154"/>
      <c r="D459" s="154"/>
      <c r="E459" s="154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1:41" ht="15.75" customHeight="1" x14ac:dyDescent="0.25">
      <c r="A460" s="152"/>
      <c r="B460" s="153"/>
      <c r="C460" s="154"/>
      <c r="D460" s="154"/>
      <c r="E460" s="154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1:41" ht="15.75" customHeight="1" x14ac:dyDescent="0.25">
      <c r="A461" s="152"/>
      <c r="B461" s="153"/>
      <c r="C461" s="154"/>
      <c r="D461" s="154"/>
      <c r="E461" s="154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1:41" ht="15.75" customHeight="1" x14ac:dyDescent="0.25">
      <c r="A462" s="152"/>
      <c r="B462" s="153"/>
      <c r="C462" s="154"/>
      <c r="D462" s="154"/>
      <c r="E462" s="154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1:41" ht="15.75" customHeight="1" x14ac:dyDescent="0.25">
      <c r="A463" s="152"/>
      <c r="B463" s="153"/>
      <c r="C463" s="154"/>
      <c r="D463" s="154"/>
      <c r="E463" s="154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1:41" ht="15.75" customHeight="1" x14ac:dyDescent="0.25">
      <c r="A464" s="152"/>
      <c r="B464" s="153"/>
      <c r="C464" s="154"/>
      <c r="D464" s="154"/>
      <c r="E464" s="154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1:41" ht="15.75" customHeight="1" x14ac:dyDescent="0.25">
      <c r="A465" s="152"/>
      <c r="B465" s="153"/>
      <c r="C465" s="154"/>
      <c r="D465" s="154"/>
      <c r="E465" s="154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1:41" ht="15.75" customHeight="1" x14ac:dyDescent="0.25">
      <c r="A466" s="152"/>
      <c r="B466" s="153"/>
      <c r="C466" s="154"/>
      <c r="D466" s="154"/>
      <c r="E466" s="154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1:41" ht="15.75" customHeight="1" x14ac:dyDescent="0.25">
      <c r="A467" s="152"/>
      <c r="B467" s="153"/>
      <c r="C467" s="154"/>
      <c r="D467" s="154"/>
      <c r="E467" s="154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45"/>
      <c r="AH467" s="45"/>
      <c r="AI467" s="45"/>
      <c r="AJ467" s="45"/>
      <c r="AK467" s="45"/>
      <c r="AL467" s="45"/>
      <c r="AM467" s="45"/>
      <c r="AN467" s="45"/>
      <c r="AO467" s="45"/>
    </row>
    <row r="468" spans="1:41" ht="15.75" customHeight="1" x14ac:dyDescent="0.25">
      <c r="A468" s="152"/>
      <c r="B468" s="153"/>
      <c r="C468" s="154"/>
      <c r="D468" s="154"/>
      <c r="E468" s="154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45"/>
      <c r="AH468" s="45"/>
      <c r="AI468" s="45"/>
      <c r="AJ468" s="45"/>
      <c r="AK468" s="45"/>
      <c r="AL468" s="45"/>
      <c r="AM468" s="45"/>
      <c r="AN468" s="45"/>
      <c r="AO468" s="45"/>
    </row>
    <row r="469" spans="1:41" ht="15.75" customHeight="1" x14ac:dyDescent="0.25">
      <c r="A469" s="152"/>
      <c r="B469" s="153"/>
      <c r="C469" s="154"/>
      <c r="D469" s="154"/>
      <c r="E469" s="154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45"/>
      <c r="AH469" s="45"/>
      <c r="AI469" s="45"/>
      <c r="AJ469" s="45"/>
      <c r="AK469" s="45"/>
      <c r="AL469" s="45"/>
      <c r="AM469" s="45"/>
      <c r="AN469" s="45"/>
      <c r="AO469" s="45"/>
    </row>
    <row r="470" spans="1:41" ht="15.75" customHeight="1" x14ac:dyDescent="0.25">
      <c r="A470" s="152"/>
      <c r="B470" s="153"/>
      <c r="C470" s="154"/>
      <c r="D470" s="154"/>
      <c r="E470" s="154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  <c r="AF470" s="155"/>
      <c r="AG470" s="45"/>
      <c r="AH470" s="45"/>
      <c r="AI470" s="45"/>
      <c r="AJ470" s="45"/>
      <c r="AK470" s="45"/>
      <c r="AL470" s="45"/>
      <c r="AM470" s="45"/>
      <c r="AN470" s="45"/>
      <c r="AO470" s="45"/>
    </row>
    <row r="471" spans="1:41" ht="15.75" customHeight="1" x14ac:dyDescent="0.25">
      <c r="A471" s="152"/>
      <c r="B471" s="153"/>
      <c r="C471" s="154"/>
      <c r="D471" s="154"/>
      <c r="E471" s="154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45"/>
      <c r="AH471" s="45"/>
      <c r="AI471" s="45"/>
      <c r="AJ471" s="45"/>
      <c r="AK471" s="45"/>
      <c r="AL471" s="45"/>
      <c r="AM471" s="45"/>
      <c r="AN471" s="45"/>
      <c r="AO471" s="45"/>
    </row>
    <row r="472" spans="1:41" ht="15.75" customHeight="1" x14ac:dyDescent="0.25">
      <c r="A472" s="152"/>
      <c r="B472" s="153"/>
      <c r="C472" s="154"/>
      <c r="D472" s="154"/>
      <c r="E472" s="154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45"/>
      <c r="AH472" s="45"/>
      <c r="AI472" s="45"/>
      <c r="AJ472" s="45"/>
      <c r="AK472" s="45"/>
      <c r="AL472" s="45"/>
      <c r="AM472" s="45"/>
      <c r="AN472" s="45"/>
      <c r="AO472" s="45"/>
    </row>
    <row r="473" spans="1:41" ht="15.75" customHeight="1" x14ac:dyDescent="0.25">
      <c r="A473" s="152"/>
      <c r="B473" s="153"/>
      <c r="C473" s="154"/>
      <c r="D473" s="154"/>
      <c r="E473" s="154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45"/>
      <c r="AH473" s="45"/>
      <c r="AI473" s="45"/>
      <c r="AJ473" s="45"/>
      <c r="AK473" s="45"/>
      <c r="AL473" s="45"/>
      <c r="AM473" s="45"/>
      <c r="AN473" s="45"/>
      <c r="AO473" s="45"/>
    </row>
    <row r="474" spans="1:41" ht="15.75" customHeight="1" x14ac:dyDescent="0.25">
      <c r="A474" s="152"/>
      <c r="B474" s="153"/>
      <c r="C474" s="154"/>
      <c r="D474" s="154"/>
      <c r="E474" s="154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  <c r="AF474" s="155"/>
      <c r="AG474" s="45"/>
      <c r="AH474" s="45"/>
      <c r="AI474" s="45"/>
      <c r="AJ474" s="45"/>
      <c r="AK474" s="45"/>
      <c r="AL474" s="45"/>
      <c r="AM474" s="45"/>
      <c r="AN474" s="45"/>
      <c r="AO474" s="45"/>
    </row>
    <row r="475" spans="1:41" ht="15.75" customHeight="1" x14ac:dyDescent="0.25">
      <c r="A475" s="152"/>
      <c r="B475" s="153"/>
      <c r="C475" s="154"/>
      <c r="D475" s="154"/>
      <c r="E475" s="154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45"/>
      <c r="AH475" s="45"/>
      <c r="AI475" s="45"/>
      <c r="AJ475" s="45"/>
      <c r="AK475" s="45"/>
      <c r="AL475" s="45"/>
      <c r="AM475" s="45"/>
      <c r="AN475" s="45"/>
      <c r="AO475" s="45"/>
    </row>
    <row r="476" spans="1:41" ht="15.75" customHeight="1" x14ac:dyDescent="0.25">
      <c r="A476" s="152"/>
      <c r="B476" s="153"/>
      <c r="C476" s="154"/>
      <c r="D476" s="154"/>
      <c r="E476" s="154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45"/>
      <c r="AH476" s="45"/>
      <c r="AI476" s="45"/>
      <c r="AJ476" s="45"/>
      <c r="AK476" s="45"/>
      <c r="AL476" s="45"/>
      <c r="AM476" s="45"/>
      <c r="AN476" s="45"/>
      <c r="AO476" s="45"/>
    </row>
    <row r="477" spans="1:41" ht="15.75" customHeight="1" x14ac:dyDescent="0.25">
      <c r="A477" s="152"/>
      <c r="B477" s="153"/>
      <c r="C477" s="154"/>
      <c r="D477" s="154"/>
      <c r="E477" s="154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45"/>
      <c r="AH477" s="45"/>
      <c r="AI477" s="45"/>
      <c r="AJ477" s="45"/>
      <c r="AK477" s="45"/>
      <c r="AL477" s="45"/>
      <c r="AM477" s="45"/>
      <c r="AN477" s="45"/>
      <c r="AO477" s="45"/>
    </row>
    <row r="478" spans="1:41" ht="15.75" customHeight="1" x14ac:dyDescent="0.25">
      <c r="A478" s="152"/>
      <c r="B478" s="153"/>
      <c r="C478" s="154"/>
      <c r="D478" s="154"/>
      <c r="E478" s="154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45"/>
      <c r="AH478" s="45"/>
      <c r="AI478" s="45"/>
      <c r="AJ478" s="45"/>
      <c r="AK478" s="45"/>
      <c r="AL478" s="45"/>
      <c r="AM478" s="45"/>
      <c r="AN478" s="45"/>
      <c r="AO478" s="45"/>
    </row>
    <row r="479" spans="1:41" ht="15.75" customHeight="1" x14ac:dyDescent="0.25">
      <c r="A479" s="152"/>
      <c r="B479" s="153"/>
      <c r="C479" s="154"/>
      <c r="D479" s="154"/>
      <c r="E479" s="154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45"/>
      <c r="AH479" s="45"/>
      <c r="AI479" s="45"/>
      <c r="AJ479" s="45"/>
      <c r="AK479" s="45"/>
      <c r="AL479" s="45"/>
      <c r="AM479" s="45"/>
      <c r="AN479" s="45"/>
      <c r="AO479" s="45"/>
    </row>
    <row r="480" spans="1:41" ht="15.75" customHeight="1" x14ac:dyDescent="0.25">
      <c r="A480" s="152"/>
      <c r="B480" s="153"/>
      <c r="C480" s="154"/>
      <c r="D480" s="154"/>
      <c r="E480" s="154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45"/>
      <c r="AH480" s="45"/>
      <c r="AI480" s="45"/>
      <c r="AJ480" s="45"/>
      <c r="AK480" s="45"/>
      <c r="AL480" s="45"/>
      <c r="AM480" s="45"/>
      <c r="AN480" s="45"/>
      <c r="AO480" s="45"/>
    </row>
    <row r="481" spans="1:41" ht="15.75" customHeight="1" x14ac:dyDescent="0.25">
      <c r="A481" s="152"/>
      <c r="B481" s="153"/>
      <c r="C481" s="154"/>
      <c r="D481" s="154"/>
      <c r="E481" s="154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45"/>
      <c r="AH481" s="45"/>
      <c r="AI481" s="45"/>
      <c r="AJ481" s="45"/>
      <c r="AK481" s="45"/>
      <c r="AL481" s="45"/>
      <c r="AM481" s="45"/>
      <c r="AN481" s="45"/>
      <c r="AO481" s="45"/>
    </row>
    <row r="482" spans="1:41" ht="15.75" customHeight="1" x14ac:dyDescent="0.25">
      <c r="A482" s="152"/>
      <c r="B482" s="153"/>
      <c r="C482" s="154"/>
      <c r="D482" s="154"/>
      <c r="E482" s="154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45"/>
      <c r="AH482" s="45"/>
      <c r="AI482" s="45"/>
      <c r="AJ482" s="45"/>
      <c r="AK482" s="45"/>
      <c r="AL482" s="45"/>
      <c r="AM482" s="45"/>
      <c r="AN482" s="45"/>
      <c r="AO482" s="45"/>
    </row>
    <row r="483" spans="1:41" ht="15.75" customHeight="1" x14ac:dyDescent="0.25">
      <c r="A483" s="152"/>
      <c r="B483" s="153"/>
      <c r="C483" s="154"/>
      <c r="D483" s="154"/>
      <c r="E483" s="154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45"/>
      <c r="AH483" s="45"/>
      <c r="AI483" s="45"/>
      <c r="AJ483" s="45"/>
      <c r="AK483" s="45"/>
      <c r="AL483" s="45"/>
      <c r="AM483" s="45"/>
      <c r="AN483" s="45"/>
      <c r="AO483" s="45"/>
    </row>
    <row r="484" spans="1:41" ht="15.75" customHeight="1" x14ac:dyDescent="0.25">
      <c r="A484" s="152"/>
      <c r="B484" s="153"/>
      <c r="C484" s="154"/>
      <c r="D484" s="154"/>
      <c r="E484" s="154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45"/>
      <c r="AH484" s="45"/>
      <c r="AI484" s="45"/>
      <c r="AJ484" s="45"/>
      <c r="AK484" s="45"/>
      <c r="AL484" s="45"/>
      <c r="AM484" s="45"/>
      <c r="AN484" s="45"/>
      <c r="AO484" s="45"/>
    </row>
    <row r="485" spans="1:41" ht="15.75" customHeight="1" x14ac:dyDescent="0.25">
      <c r="A485" s="152"/>
      <c r="B485" s="153"/>
      <c r="C485" s="154"/>
      <c r="D485" s="154"/>
      <c r="E485" s="154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45"/>
      <c r="AH485" s="45"/>
      <c r="AI485" s="45"/>
      <c r="AJ485" s="45"/>
      <c r="AK485" s="45"/>
      <c r="AL485" s="45"/>
      <c r="AM485" s="45"/>
      <c r="AN485" s="45"/>
      <c r="AO485" s="45"/>
    </row>
    <row r="486" spans="1:41" ht="15.75" customHeight="1" x14ac:dyDescent="0.25">
      <c r="A486" s="152"/>
      <c r="B486" s="153"/>
      <c r="C486" s="154"/>
      <c r="D486" s="154"/>
      <c r="E486" s="154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45"/>
      <c r="AH486" s="45"/>
      <c r="AI486" s="45"/>
      <c r="AJ486" s="45"/>
      <c r="AK486" s="45"/>
      <c r="AL486" s="45"/>
      <c r="AM486" s="45"/>
      <c r="AN486" s="45"/>
      <c r="AO486" s="45"/>
    </row>
    <row r="487" spans="1:41" ht="15.75" customHeight="1" x14ac:dyDescent="0.25">
      <c r="A487" s="152"/>
      <c r="B487" s="153"/>
      <c r="C487" s="154"/>
      <c r="D487" s="154"/>
      <c r="E487" s="154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45"/>
      <c r="AH487" s="45"/>
      <c r="AI487" s="45"/>
      <c r="AJ487" s="45"/>
      <c r="AK487" s="45"/>
      <c r="AL487" s="45"/>
      <c r="AM487" s="45"/>
      <c r="AN487" s="45"/>
      <c r="AO487" s="45"/>
    </row>
    <row r="488" spans="1:41" ht="15.75" customHeight="1" x14ac:dyDescent="0.25">
      <c r="A488" s="152"/>
      <c r="B488" s="153"/>
      <c r="C488" s="154"/>
      <c r="D488" s="154"/>
      <c r="E488" s="154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45"/>
      <c r="AH488" s="45"/>
      <c r="AI488" s="45"/>
      <c r="AJ488" s="45"/>
      <c r="AK488" s="45"/>
      <c r="AL488" s="45"/>
      <c r="AM488" s="45"/>
      <c r="AN488" s="45"/>
      <c r="AO488" s="45"/>
    </row>
    <row r="489" spans="1:41" ht="15.75" customHeight="1" x14ac:dyDescent="0.25">
      <c r="A489" s="152"/>
      <c r="B489" s="153"/>
      <c r="C489" s="154"/>
      <c r="D489" s="154"/>
      <c r="E489" s="154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45"/>
      <c r="AH489" s="45"/>
      <c r="AI489" s="45"/>
      <c r="AJ489" s="45"/>
      <c r="AK489" s="45"/>
      <c r="AL489" s="45"/>
      <c r="AM489" s="45"/>
      <c r="AN489" s="45"/>
      <c r="AO489" s="45"/>
    </row>
    <row r="490" spans="1:41" ht="15.75" customHeight="1" x14ac:dyDescent="0.25">
      <c r="A490" s="152"/>
      <c r="B490" s="153"/>
      <c r="C490" s="154"/>
      <c r="D490" s="154"/>
      <c r="E490" s="154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45"/>
      <c r="AH490" s="45"/>
      <c r="AI490" s="45"/>
      <c r="AJ490" s="45"/>
      <c r="AK490" s="45"/>
      <c r="AL490" s="45"/>
      <c r="AM490" s="45"/>
      <c r="AN490" s="45"/>
      <c r="AO490" s="45"/>
    </row>
    <row r="491" spans="1:41" ht="15.75" customHeight="1" x14ac:dyDescent="0.25">
      <c r="A491" s="152"/>
      <c r="B491" s="153"/>
      <c r="C491" s="154"/>
      <c r="D491" s="154"/>
      <c r="E491" s="154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45"/>
      <c r="AH491" s="45"/>
      <c r="AI491" s="45"/>
      <c r="AJ491" s="45"/>
      <c r="AK491" s="45"/>
      <c r="AL491" s="45"/>
      <c r="AM491" s="45"/>
      <c r="AN491" s="45"/>
      <c r="AO491" s="45"/>
    </row>
    <row r="492" spans="1:41" ht="15.75" customHeight="1" x14ac:dyDescent="0.25">
      <c r="A492" s="152"/>
      <c r="B492" s="153"/>
      <c r="C492" s="154"/>
      <c r="D492" s="154"/>
      <c r="E492" s="154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45"/>
      <c r="AH492" s="45"/>
      <c r="AI492" s="45"/>
      <c r="AJ492" s="45"/>
      <c r="AK492" s="45"/>
      <c r="AL492" s="45"/>
      <c r="AM492" s="45"/>
      <c r="AN492" s="45"/>
      <c r="AO492" s="45"/>
    </row>
    <row r="493" spans="1:41" ht="15.75" customHeight="1" x14ac:dyDescent="0.25">
      <c r="A493" s="152"/>
      <c r="B493" s="153"/>
      <c r="C493" s="154"/>
      <c r="D493" s="154"/>
      <c r="E493" s="154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  <c r="AF493" s="155"/>
      <c r="AG493" s="45"/>
      <c r="AH493" s="45"/>
      <c r="AI493" s="45"/>
      <c r="AJ493" s="45"/>
      <c r="AK493" s="45"/>
      <c r="AL493" s="45"/>
      <c r="AM493" s="45"/>
      <c r="AN493" s="45"/>
      <c r="AO493" s="45"/>
    </row>
    <row r="494" spans="1:41" ht="15.75" customHeight="1" x14ac:dyDescent="0.25">
      <c r="A494" s="152"/>
      <c r="B494" s="153"/>
      <c r="C494" s="154"/>
      <c r="D494" s="154"/>
      <c r="E494" s="154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45"/>
      <c r="AH494" s="45"/>
      <c r="AI494" s="45"/>
      <c r="AJ494" s="45"/>
      <c r="AK494" s="45"/>
      <c r="AL494" s="45"/>
      <c r="AM494" s="45"/>
      <c r="AN494" s="45"/>
      <c r="AO494" s="45"/>
    </row>
    <row r="495" spans="1:41" ht="15.75" customHeight="1" x14ac:dyDescent="0.25">
      <c r="A495" s="152"/>
      <c r="B495" s="153"/>
      <c r="C495" s="154"/>
      <c r="D495" s="154"/>
      <c r="E495" s="154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45"/>
      <c r="AH495" s="45"/>
      <c r="AI495" s="45"/>
      <c r="AJ495" s="45"/>
      <c r="AK495" s="45"/>
      <c r="AL495" s="45"/>
      <c r="AM495" s="45"/>
      <c r="AN495" s="45"/>
      <c r="AO495" s="45"/>
    </row>
    <row r="496" spans="1:41" ht="15.75" customHeight="1" x14ac:dyDescent="0.25">
      <c r="A496" s="152"/>
      <c r="B496" s="153"/>
      <c r="C496" s="154"/>
      <c r="D496" s="154"/>
      <c r="E496" s="154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45"/>
      <c r="AH496" s="45"/>
      <c r="AI496" s="45"/>
      <c r="AJ496" s="45"/>
      <c r="AK496" s="45"/>
      <c r="AL496" s="45"/>
      <c r="AM496" s="45"/>
      <c r="AN496" s="45"/>
      <c r="AO496" s="45"/>
    </row>
    <row r="497" spans="1:41" ht="15.75" customHeight="1" x14ac:dyDescent="0.25">
      <c r="A497" s="152"/>
      <c r="B497" s="153"/>
      <c r="C497" s="154"/>
      <c r="D497" s="154"/>
      <c r="E497" s="154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45"/>
      <c r="AH497" s="45"/>
      <c r="AI497" s="45"/>
      <c r="AJ497" s="45"/>
      <c r="AK497" s="45"/>
      <c r="AL497" s="45"/>
      <c r="AM497" s="45"/>
      <c r="AN497" s="45"/>
      <c r="AO497" s="45"/>
    </row>
    <row r="498" spans="1:41" ht="15.75" customHeight="1" x14ac:dyDescent="0.25">
      <c r="A498" s="152"/>
      <c r="B498" s="153"/>
      <c r="C498" s="154"/>
      <c r="D498" s="154"/>
      <c r="E498" s="154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45"/>
      <c r="AH498" s="45"/>
      <c r="AI498" s="45"/>
      <c r="AJ498" s="45"/>
      <c r="AK498" s="45"/>
      <c r="AL498" s="45"/>
      <c r="AM498" s="45"/>
      <c r="AN498" s="45"/>
      <c r="AO498" s="45"/>
    </row>
    <row r="499" spans="1:41" ht="15.75" customHeight="1" x14ac:dyDescent="0.25">
      <c r="A499" s="152"/>
      <c r="B499" s="153"/>
      <c r="C499" s="154"/>
      <c r="D499" s="154"/>
      <c r="E499" s="154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45"/>
      <c r="AH499" s="45"/>
      <c r="AI499" s="45"/>
      <c r="AJ499" s="45"/>
      <c r="AK499" s="45"/>
      <c r="AL499" s="45"/>
      <c r="AM499" s="45"/>
      <c r="AN499" s="45"/>
      <c r="AO499" s="45"/>
    </row>
    <row r="500" spans="1:41" ht="15.75" customHeight="1" x14ac:dyDescent="0.25">
      <c r="A500" s="152"/>
      <c r="B500" s="153"/>
      <c r="C500" s="154"/>
      <c r="D500" s="154"/>
      <c r="E500" s="154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45"/>
      <c r="AH500" s="45"/>
      <c r="AI500" s="45"/>
      <c r="AJ500" s="45"/>
      <c r="AK500" s="45"/>
      <c r="AL500" s="45"/>
      <c r="AM500" s="45"/>
      <c r="AN500" s="45"/>
      <c r="AO500" s="45"/>
    </row>
    <row r="501" spans="1:41" ht="15.75" customHeight="1" x14ac:dyDescent="0.25">
      <c r="A501" s="152"/>
      <c r="B501" s="153"/>
      <c r="C501" s="154"/>
      <c r="D501" s="154"/>
      <c r="E501" s="154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45"/>
      <c r="AH501" s="45"/>
      <c r="AI501" s="45"/>
      <c r="AJ501" s="45"/>
      <c r="AK501" s="45"/>
      <c r="AL501" s="45"/>
      <c r="AM501" s="45"/>
      <c r="AN501" s="45"/>
      <c r="AO501" s="45"/>
    </row>
    <row r="502" spans="1:41" ht="15.75" customHeight="1" x14ac:dyDescent="0.25">
      <c r="A502" s="152"/>
      <c r="B502" s="153"/>
      <c r="C502" s="154"/>
      <c r="D502" s="154"/>
      <c r="E502" s="154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45"/>
      <c r="AH502" s="45"/>
      <c r="AI502" s="45"/>
      <c r="AJ502" s="45"/>
      <c r="AK502" s="45"/>
      <c r="AL502" s="45"/>
      <c r="AM502" s="45"/>
      <c r="AN502" s="45"/>
      <c r="AO502" s="45"/>
    </row>
    <row r="503" spans="1:41" ht="15.75" customHeight="1" x14ac:dyDescent="0.25">
      <c r="A503" s="152"/>
      <c r="B503" s="153"/>
      <c r="C503" s="154"/>
      <c r="D503" s="154"/>
      <c r="E503" s="154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45"/>
      <c r="AH503" s="45"/>
      <c r="AI503" s="45"/>
      <c r="AJ503" s="45"/>
      <c r="AK503" s="45"/>
      <c r="AL503" s="45"/>
      <c r="AM503" s="45"/>
      <c r="AN503" s="45"/>
      <c r="AO503" s="45"/>
    </row>
    <row r="504" spans="1:41" ht="15.75" customHeight="1" x14ac:dyDescent="0.25">
      <c r="A504" s="152"/>
      <c r="B504" s="153"/>
      <c r="C504" s="154"/>
      <c r="D504" s="154"/>
      <c r="E504" s="154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45"/>
      <c r="AH504" s="45"/>
      <c r="AI504" s="45"/>
      <c r="AJ504" s="45"/>
      <c r="AK504" s="45"/>
      <c r="AL504" s="45"/>
      <c r="AM504" s="45"/>
      <c r="AN504" s="45"/>
      <c r="AO504" s="45"/>
    </row>
    <row r="505" spans="1:41" ht="15.75" customHeight="1" x14ac:dyDescent="0.25">
      <c r="A505" s="152"/>
      <c r="B505" s="153"/>
      <c r="C505" s="154"/>
      <c r="D505" s="154"/>
      <c r="E505" s="154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45"/>
      <c r="AH505" s="45"/>
      <c r="AI505" s="45"/>
      <c r="AJ505" s="45"/>
      <c r="AK505" s="45"/>
      <c r="AL505" s="45"/>
      <c r="AM505" s="45"/>
      <c r="AN505" s="45"/>
      <c r="AO505" s="45"/>
    </row>
    <row r="506" spans="1:41" ht="15.75" customHeight="1" x14ac:dyDescent="0.25">
      <c r="A506" s="152"/>
      <c r="B506" s="153"/>
      <c r="C506" s="154"/>
      <c r="D506" s="154"/>
      <c r="E506" s="154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45"/>
      <c r="AH506" s="45"/>
      <c r="AI506" s="45"/>
      <c r="AJ506" s="45"/>
      <c r="AK506" s="45"/>
      <c r="AL506" s="45"/>
      <c r="AM506" s="45"/>
      <c r="AN506" s="45"/>
      <c r="AO506" s="45"/>
    </row>
    <row r="507" spans="1:41" ht="15.75" customHeight="1" x14ac:dyDescent="0.25">
      <c r="A507" s="152"/>
      <c r="B507" s="153"/>
      <c r="C507" s="154"/>
      <c r="D507" s="154"/>
      <c r="E507" s="154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45"/>
      <c r="AH507" s="45"/>
      <c r="AI507" s="45"/>
      <c r="AJ507" s="45"/>
      <c r="AK507" s="45"/>
      <c r="AL507" s="45"/>
      <c r="AM507" s="45"/>
      <c r="AN507" s="45"/>
      <c r="AO507" s="45"/>
    </row>
    <row r="508" spans="1:41" ht="15.75" customHeight="1" x14ac:dyDescent="0.25">
      <c r="A508" s="152"/>
      <c r="B508" s="153"/>
      <c r="C508" s="154"/>
      <c r="D508" s="154"/>
      <c r="E508" s="154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45"/>
      <c r="AH508" s="45"/>
      <c r="AI508" s="45"/>
      <c r="AJ508" s="45"/>
      <c r="AK508" s="45"/>
      <c r="AL508" s="45"/>
      <c r="AM508" s="45"/>
      <c r="AN508" s="45"/>
      <c r="AO508" s="45"/>
    </row>
    <row r="509" spans="1:41" ht="15.75" customHeight="1" x14ac:dyDescent="0.25">
      <c r="A509" s="152"/>
      <c r="B509" s="153"/>
      <c r="C509" s="154"/>
      <c r="D509" s="154"/>
      <c r="E509" s="154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45"/>
      <c r="AH509" s="45"/>
      <c r="AI509" s="45"/>
      <c r="AJ509" s="45"/>
      <c r="AK509" s="45"/>
      <c r="AL509" s="45"/>
      <c r="AM509" s="45"/>
      <c r="AN509" s="45"/>
      <c r="AO509" s="45"/>
    </row>
    <row r="510" spans="1:41" ht="15.75" customHeight="1" x14ac:dyDescent="0.25">
      <c r="A510" s="152"/>
      <c r="B510" s="153"/>
      <c r="C510" s="154"/>
      <c r="D510" s="154"/>
      <c r="E510" s="154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45"/>
      <c r="AH510" s="45"/>
      <c r="AI510" s="45"/>
      <c r="AJ510" s="45"/>
      <c r="AK510" s="45"/>
      <c r="AL510" s="45"/>
      <c r="AM510" s="45"/>
      <c r="AN510" s="45"/>
      <c r="AO510" s="45"/>
    </row>
    <row r="511" spans="1:41" ht="15.75" customHeight="1" x14ac:dyDescent="0.25">
      <c r="A511" s="152"/>
      <c r="B511" s="153"/>
      <c r="C511" s="154"/>
      <c r="D511" s="154"/>
      <c r="E511" s="154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45"/>
      <c r="AH511" s="45"/>
      <c r="AI511" s="45"/>
      <c r="AJ511" s="45"/>
      <c r="AK511" s="45"/>
      <c r="AL511" s="45"/>
      <c r="AM511" s="45"/>
      <c r="AN511" s="45"/>
      <c r="AO511" s="45"/>
    </row>
    <row r="512" spans="1:41" ht="15.75" customHeight="1" x14ac:dyDescent="0.25">
      <c r="A512" s="152"/>
      <c r="B512" s="153"/>
      <c r="C512" s="154"/>
      <c r="D512" s="154"/>
      <c r="E512" s="154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45"/>
      <c r="AH512" s="45"/>
      <c r="AI512" s="45"/>
      <c r="AJ512" s="45"/>
      <c r="AK512" s="45"/>
      <c r="AL512" s="45"/>
      <c r="AM512" s="45"/>
      <c r="AN512" s="45"/>
      <c r="AO512" s="45"/>
    </row>
    <row r="513" spans="1:41" ht="15.75" customHeight="1" x14ac:dyDescent="0.25">
      <c r="A513" s="152"/>
      <c r="B513" s="153"/>
      <c r="C513" s="154"/>
      <c r="D513" s="154"/>
      <c r="E513" s="154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45"/>
      <c r="AH513" s="45"/>
      <c r="AI513" s="45"/>
      <c r="AJ513" s="45"/>
      <c r="AK513" s="45"/>
      <c r="AL513" s="45"/>
      <c r="AM513" s="45"/>
      <c r="AN513" s="45"/>
      <c r="AO513" s="45"/>
    </row>
    <row r="514" spans="1:41" ht="15.75" customHeight="1" x14ac:dyDescent="0.25">
      <c r="A514" s="152"/>
      <c r="B514" s="153"/>
      <c r="C514" s="154"/>
      <c r="D514" s="154"/>
      <c r="E514" s="154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45"/>
      <c r="AH514" s="45"/>
      <c r="AI514" s="45"/>
      <c r="AJ514" s="45"/>
      <c r="AK514" s="45"/>
      <c r="AL514" s="45"/>
      <c r="AM514" s="45"/>
      <c r="AN514" s="45"/>
      <c r="AO514" s="45"/>
    </row>
    <row r="515" spans="1:41" ht="15.75" customHeight="1" x14ac:dyDescent="0.25">
      <c r="A515" s="152"/>
      <c r="B515" s="153"/>
      <c r="C515" s="154"/>
      <c r="D515" s="154"/>
      <c r="E515" s="154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45"/>
      <c r="AH515" s="45"/>
      <c r="AI515" s="45"/>
      <c r="AJ515" s="45"/>
      <c r="AK515" s="45"/>
      <c r="AL515" s="45"/>
      <c r="AM515" s="45"/>
      <c r="AN515" s="45"/>
      <c r="AO515" s="45"/>
    </row>
    <row r="516" spans="1:41" ht="15.75" customHeight="1" x14ac:dyDescent="0.25">
      <c r="A516" s="152"/>
      <c r="B516" s="153"/>
      <c r="C516" s="154"/>
      <c r="D516" s="154"/>
      <c r="E516" s="154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45"/>
      <c r="AH516" s="45"/>
      <c r="AI516" s="45"/>
      <c r="AJ516" s="45"/>
      <c r="AK516" s="45"/>
      <c r="AL516" s="45"/>
      <c r="AM516" s="45"/>
      <c r="AN516" s="45"/>
      <c r="AO516" s="45"/>
    </row>
    <row r="517" spans="1:41" ht="15.75" customHeight="1" x14ac:dyDescent="0.25">
      <c r="A517" s="152"/>
      <c r="B517" s="153"/>
      <c r="C517" s="154"/>
      <c r="D517" s="154"/>
      <c r="E517" s="154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45"/>
      <c r="AH517" s="45"/>
      <c r="AI517" s="45"/>
      <c r="AJ517" s="45"/>
      <c r="AK517" s="45"/>
      <c r="AL517" s="45"/>
      <c r="AM517" s="45"/>
      <c r="AN517" s="45"/>
      <c r="AO517" s="45"/>
    </row>
    <row r="518" spans="1:41" ht="15.75" customHeight="1" x14ac:dyDescent="0.25">
      <c r="A518" s="152"/>
      <c r="B518" s="153"/>
      <c r="C518" s="154"/>
      <c r="D518" s="154"/>
      <c r="E518" s="154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45"/>
      <c r="AH518" s="45"/>
      <c r="AI518" s="45"/>
      <c r="AJ518" s="45"/>
      <c r="AK518" s="45"/>
      <c r="AL518" s="45"/>
      <c r="AM518" s="45"/>
      <c r="AN518" s="45"/>
      <c r="AO518" s="45"/>
    </row>
    <row r="519" spans="1:41" ht="15.75" customHeight="1" x14ac:dyDescent="0.25">
      <c r="A519" s="152"/>
      <c r="B519" s="153"/>
      <c r="C519" s="154"/>
      <c r="D519" s="154"/>
      <c r="E519" s="154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45"/>
      <c r="AH519" s="45"/>
      <c r="AI519" s="45"/>
      <c r="AJ519" s="45"/>
      <c r="AK519" s="45"/>
      <c r="AL519" s="45"/>
      <c r="AM519" s="45"/>
      <c r="AN519" s="45"/>
      <c r="AO519" s="45"/>
    </row>
    <row r="520" spans="1:41" ht="15.75" customHeight="1" x14ac:dyDescent="0.25">
      <c r="A520" s="152"/>
      <c r="B520" s="153"/>
      <c r="C520" s="154"/>
      <c r="D520" s="154"/>
      <c r="E520" s="154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  <c r="AC520" s="155"/>
      <c r="AD520" s="155"/>
      <c r="AE520" s="155"/>
      <c r="AF520" s="155"/>
      <c r="AG520" s="45"/>
      <c r="AH520" s="45"/>
      <c r="AI520" s="45"/>
      <c r="AJ520" s="45"/>
      <c r="AK520" s="45"/>
      <c r="AL520" s="45"/>
      <c r="AM520" s="45"/>
      <c r="AN520" s="45"/>
      <c r="AO520" s="45"/>
    </row>
    <row r="521" spans="1:41" ht="15.75" customHeight="1" x14ac:dyDescent="0.25">
      <c r="A521" s="152"/>
      <c r="B521" s="153"/>
      <c r="C521" s="154"/>
      <c r="D521" s="154"/>
      <c r="E521" s="154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  <c r="AC521" s="155"/>
      <c r="AD521" s="155"/>
      <c r="AE521" s="155"/>
      <c r="AF521" s="155"/>
      <c r="AG521" s="45"/>
      <c r="AH521" s="45"/>
      <c r="AI521" s="45"/>
      <c r="AJ521" s="45"/>
      <c r="AK521" s="45"/>
      <c r="AL521" s="45"/>
      <c r="AM521" s="45"/>
      <c r="AN521" s="45"/>
      <c r="AO521" s="45"/>
    </row>
    <row r="522" spans="1:41" ht="15.75" customHeight="1" x14ac:dyDescent="0.25">
      <c r="A522" s="152"/>
      <c r="B522" s="153"/>
      <c r="C522" s="154"/>
      <c r="D522" s="154"/>
      <c r="E522" s="154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  <c r="AC522" s="155"/>
      <c r="AD522" s="155"/>
      <c r="AE522" s="155"/>
      <c r="AF522" s="155"/>
      <c r="AG522" s="45"/>
      <c r="AH522" s="45"/>
      <c r="AI522" s="45"/>
      <c r="AJ522" s="45"/>
      <c r="AK522" s="45"/>
      <c r="AL522" s="45"/>
      <c r="AM522" s="45"/>
      <c r="AN522" s="45"/>
      <c r="AO522" s="45"/>
    </row>
    <row r="523" spans="1:41" ht="15.75" customHeight="1" x14ac:dyDescent="0.25">
      <c r="A523" s="152"/>
      <c r="B523" s="153"/>
      <c r="C523" s="154"/>
      <c r="D523" s="154"/>
      <c r="E523" s="154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45"/>
      <c r="AH523" s="45"/>
      <c r="AI523" s="45"/>
      <c r="AJ523" s="45"/>
      <c r="AK523" s="45"/>
      <c r="AL523" s="45"/>
      <c r="AM523" s="45"/>
      <c r="AN523" s="45"/>
      <c r="AO523" s="45"/>
    </row>
    <row r="524" spans="1:41" ht="15.75" customHeight="1" x14ac:dyDescent="0.25">
      <c r="A524" s="152"/>
      <c r="B524" s="153"/>
      <c r="C524" s="154"/>
      <c r="D524" s="154"/>
      <c r="E524" s="154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45"/>
      <c r="AH524" s="45"/>
      <c r="AI524" s="45"/>
      <c r="AJ524" s="45"/>
      <c r="AK524" s="45"/>
      <c r="AL524" s="45"/>
      <c r="AM524" s="45"/>
      <c r="AN524" s="45"/>
      <c r="AO524" s="45"/>
    </row>
    <row r="525" spans="1:41" ht="15.75" customHeight="1" x14ac:dyDescent="0.25">
      <c r="A525" s="152"/>
      <c r="B525" s="153"/>
      <c r="C525" s="154"/>
      <c r="D525" s="154"/>
      <c r="E525" s="154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45"/>
      <c r="AH525" s="45"/>
      <c r="AI525" s="45"/>
      <c r="AJ525" s="45"/>
      <c r="AK525" s="45"/>
      <c r="AL525" s="45"/>
      <c r="AM525" s="45"/>
      <c r="AN525" s="45"/>
      <c r="AO525" s="45"/>
    </row>
    <row r="526" spans="1:41" ht="15.75" customHeight="1" x14ac:dyDescent="0.25">
      <c r="A526" s="152"/>
      <c r="B526" s="153"/>
      <c r="C526" s="154"/>
      <c r="D526" s="154"/>
      <c r="E526" s="154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45"/>
      <c r="AH526" s="45"/>
      <c r="AI526" s="45"/>
      <c r="AJ526" s="45"/>
      <c r="AK526" s="45"/>
      <c r="AL526" s="45"/>
      <c r="AM526" s="45"/>
      <c r="AN526" s="45"/>
      <c r="AO526" s="45"/>
    </row>
    <row r="527" spans="1:41" ht="15.75" customHeight="1" x14ac:dyDescent="0.25">
      <c r="A527" s="152"/>
      <c r="B527" s="153"/>
      <c r="C527" s="154"/>
      <c r="D527" s="154"/>
      <c r="E527" s="154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45"/>
      <c r="AH527" s="45"/>
      <c r="AI527" s="45"/>
      <c r="AJ527" s="45"/>
      <c r="AK527" s="45"/>
      <c r="AL527" s="45"/>
      <c r="AM527" s="45"/>
      <c r="AN527" s="45"/>
      <c r="AO527" s="45"/>
    </row>
    <row r="528" spans="1:41" ht="15.75" customHeight="1" x14ac:dyDescent="0.25">
      <c r="A528" s="152"/>
      <c r="B528" s="153"/>
      <c r="C528" s="154"/>
      <c r="D528" s="154"/>
      <c r="E528" s="154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45"/>
      <c r="AH528" s="45"/>
      <c r="AI528" s="45"/>
      <c r="AJ528" s="45"/>
      <c r="AK528" s="45"/>
      <c r="AL528" s="45"/>
      <c r="AM528" s="45"/>
      <c r="AN528" s="45"/>
      <c r="AO528" s="45"/>
    </row>
    <row r="529" spans="1:41" ht="15.75" customHeight="1" x14ac:dyDescent="0.25">
      <c r="A529" s="152"/>
      <c r="B529" s="153"/>
      <c r="C529" s="154"/>
      <c r="D529" s="154"/>
      <c r="E529" s="154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45"/>
      <c r="AH529" s="45"/>
      <c r="AI529" s="45"/>
      <c r="AJ529" s="45"/>
      <c r="AK529" s="45"/>
      <c r="AL529" s="45"/>
      <c r="AM529" s="45"/>
      <c r="AN529" s="45"/>
      <c r="AO529" s="45"/>
    </row>
    <row r="530" spans="1:41" ht="15.75" customHeight="1" x14ac:dyDescent="0.25">
      <c r="A530" s="152"/>
      <c r="B530" s="153"/>
      <c r="C530" s="154"/>
      <c r="D530" s="154"/>
      <c r="E530" s="154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45"/>
      <c r="AH530" s="45"/>
      <c r="AI530" s="45"/>
      <c r="AJ530" s="45"/>
      <c r="AK530" s="45"/>
      <c r="AL530" s="45"/>
      <c r="AM530" s="45"/>
      <c r="AN530" s="45"/>
      <c r="AO530" s="45"/>
    </row>
    <row r="531" spans="1:41" ht="15.75" customHeight="1" x14ac:dyDescent="0.25">
      <c r="A531" s="152"/>
      <c r="B531" s="153"/>
      <c r="C531" s="154"/>
      <c r="D531" s="154"/>
      <c r="E531" s="154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45"/>
      <c r="AH531" s="45"/>
      <c r="AI531" s="45"/>
      <c r="AJ531" s="45"/>
      <c r="AK531" s="45"/>
      <c r="AL531" s="45"/>
      <c r="AM531" s="45"/>
      <c r="AN531" s="45"/>
      <c r="AO531" s="45"/>
    </row>
    <row r="532" spans="1:41" ht="15.75" customHeight="1" x14ac:dyDescent="0.25">
      <c r="A532" s="152"/>
      <c r="B532" s="153"/>
      <c r="C532" s="154"/>
      <c r="D532" s="154"/>
      <c r="E532" s="154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45"/>
      <c r="AH532" s="45"/>
      <c r="AI532" s="45"/>
      <c r="AJ532" s="45"/>
      <c r="AK532" s="45"/>
      <c r="AL532" s="45"/>
      <c r="AM532" s="45"/>
      <c r="AN532" s="45"/>
      <c r="AO532" s="45"/>
    </row>
    <row r="533" spans="1:41" ht="15.75" customHeight="1" x14ac:dyDescent="0.25">
      <c r="A533" s="152"/>
      <c r="B533" s="153"/>
      <c r="C533" s="154"/>
      <c r="D533" s="154"/>
      <c r="E533" s="154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45"/>
      <c r="AH533" s="45"/>
      <c r="AI533" s="45"/>
      <c r="AJ533" s="45"/>
      <c r="AK533" s="45"/>
      <c r="AL533" s="45"/>
      <c r="AM533" s="45"/>
      <c r="AN533" s="45"/>
      <c r="AO533" s="45"/>
    </row>
    <row r="534" spans="1:41" ht="15.75" customHeight="1" x14ac:dyDescent="0.25">
      <c r="A534" s="152"/>
      <c r="B534" s="153"/>
      <c r="C534" s="154"/>
      <c r="D534" s="154"/>
      <c r="E534" s="154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45"/>
      <c r="AH534" s="45"/>
      <c r="AI534" s="45"/>
      <c r="AJ534" s="45"/>
      <c r="AK534" s="45"/>
      <c r="AL534" s="45"/>
      <c r="AM534" s="45"/>
      <c r="AN534" s="45"/>
      <c r="AO534" s="45"/>
    </row>
    <row r="535" spans="1:41" ht="15.75" customHeight="1" x14ac:dyDescent="0.25">
      <c r="A535" s="152"/>
      <c r="B535" s="153"/>
      <c r="C535" s="154"/>
      <c r="D535" s="154"/>
      <c r="E535" s="154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45"/>
      <c r="AH535" s="45"/>
      <c r="AI535" s="45"/>
      <c r="AJ535" s="45"/>
      <c r="AK535" s="45"/>
      <c r="AL535" s="45"/>
      <c r="AM535" s="45"/>
      <c r="AN535" s="45"/>
      <c r="AO535" s="45"/>
    </row>
    <row r="536" spans="1:41" ht="15.75" customHeight="1" x14ac:dyDescent="0.25">
      <c r="A536" s="152"/>
      <c r="B536" s="153"/>
      <c r="C536" s="154"/>
      <c r="D536" s="154"/>
      <c r="E536" s="154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45"/>
      <c r="AH536" s="45"/>
      <c r="AI536" s="45"/>
      <c r="AJ536" s="45"/>
      <c r="AK536" s="45"/>
      <c r="AL536" s="45"/>
      <c r="AM536" s="45"/>
      <c r="AN536" s="45"/>
      <c r="AO536" s="45"/>
    </row>
    <row r="537" spans="1:41" ht="15.75" customHeight="1" x14ac:dyDescent="0.25">
      <c r="A537" s="152"/>
      <c r="B537" s="153"/>
      <c r="C537" s="154"/>
      <c r="D537" s="154"/>
      <c r="E537" s="154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45"/>
      <c r="AH537" s="45"/>
      <c r="AI537" s="45"/>
      <c r="AJ537" s="45"/>
      <c r="AK537" s="45"/>
      <c r="AL537" s="45"/>
      <c r="AM537" s="45"/>
      <c r="AN537" s="45"/>
      <c r="AO537" s="45"/>
    </row>
    <row r="538" spans="1:41" ht="15.75" customHeight="1" x14ac:dyDescent="0.25">
      <c r="A538" s="152"/>
      <c r="B538" s="153"/>
      <c r="C538" s="154"/>
      <c r="D538" s="154"/>
      <c r="E538" s="154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45"/>
      <c r="AH538" s="45"/>
      <c r="AI538" s="45"/>
      <c r="AJ538" s="45"/>
      <c r="AK538" s="45"/>
      <c r="AL538" s="45"/>
      <c r="AM538" s="45"/>
      <c r="AN538" s="45"/>
      <c r="AO538" s="45"/>
    </row>
    <row r="539" spans="1:41" ht="15.75" customHeight="1" x14ac:dyDescent="0.25">
      <c r="A539" s="152"/>
      <c r="B539" s="153"/>
      <c r="C539" s="154"/>
      <c r="D539" s="154"/>
      <c r="E539" s="154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45"/>
      <c r="AH539" s="45"/>
      <c r="AI539" s="45"/>
      <c r="AJ539" s="45"/>
      <c r="AK539" s="45"/>
      <c r="AL539" s="45"/>
      <c r="AM539" s="45"/>
      <c r="AN539" s="45"/>
      <c r="AO539" s="45"/>
    </row>
    <row r="540" spans="1:41" ht="15.75" customHeight="1" x14ac:dyDescent="0.25">
      <c r="A540" s="152"/>
      <c r="B540" s="153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45"/>
      <c r="AH540" s="45"/>
      <c r="AI540" s="45"/>
      <c r="AJ540" s="45"/>
      <c r="AK540" s="45"/>
      <c r="AL540" s="45"/>
      <c r="AM540" s="45"/>
      <c r="AN540" s="45"/>
      <c r="AO540" s="45"/>
    </row>
    <row r="541" spans="1:41" ht="15.75" customHeight="1" x14ac:dyDescent="0.25">
      <c r="A541" s="152"/>
      <c r="B541" s="153"/>
      <c r="C541" s="154"/>
      <c r="D541" s="154"/>
      <c r="E541" s="154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45"/>
      <c r="AH541" s="45"/>
      <c r="AI541" s="45"/>
      <c r="AJ541" s="45"/>
      <c r="AK541" s="45"/>
      <c r="AL541" s="45"/>
      <c r="AM541" s="45"/>
      <c r="AN541" s="45"/>
      <c r="AO541" s="45"/>
    </row>
    <row r="542" spans="1:41" ht="15.75" customHeight="1" x14ac:dyDescent="0.25">
      <c r="A542" s="152"/>
      <c r="B542" s="153"/>
      <c r="C542" s="154"/>
      <c r="D542" s="154"/>
      <c r="E542" s="154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45"/>
      <c r="AH542" s="45"/>
      <c r="AI542" s="45"/>
      <c r="AJ542" s="45"/>
      <c r="AK542" s="45"/>
      <c r="AL542" s="45"/>
      <c r="AM542" s="45"/>
      <c r="AN542" s="45"/>
      <c r="AO542" s="45"/>
    </row>
    <row r="543" spans="1:41" ht="15.75" customHeight="1" x14ac:dyDescent="0.25">
      <c r="A543" s="152"/>
      <c r="B543" s="153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45"/>
      <c r="AH543" s="45"/>
      <c r="AI543" s="45"/>
      <c r="AJ543" s="45"/>
      <c r="AK543" s="45"/>
      <c r="AL543" s="45"/>
      <c r="AM543" s="45"/>
      <c r="AN543" s="45"/>
      <c r="AO543" s="45"/>
    </row>
    <row r="544" spans="1:41" ht="15.75" customHeight="1" x14ac:dyDescent="0.25">
      <c r="A544" s="152"/>
      <c r="B544" s="153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45"/>
      <c r="AH544" s="45"/>
      <c r="AI544" s="45"/>
      <c r="AJ544" s="45"/>
      <c r="AK544" s="45"/>
      <c r="AL544" s="45"/>
      <c r="AM544" s="45"/>
      <c r="AN544" s="45"/>
      <c r="AO544" s="45"/>
    </row>
    <row r="545" spans="1:41" ht="15.75" customHeight="1" x14ac:dyDescent="0.25">
      <c r="A545" s="152"/>
      <c r="B545" s="153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45"/>
      <c r="AH545" s="45"/>
      <c r="AI545" s="45"/>
      <c r="AJ545" s="45"/>
      <c r="AK545" s="45"/>
      <c r="AL545" s="45"/>
      <c r="AM545" s="45"/>
      <c r="AN545" s="45"/>
      <c r="AO545" s="45"/>
    </row>
    <row r="546" spans="1:41" ht="15.75" customHeight="1" x14ac:dyDescent="0.25">
      <c r="A546" s="152"/>
      <c r="B546" s="153"/>
      <c r="C546" s="154"/>
      <c r="D546" s="154"/>
      <c r="E546" s="154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45"/>
      <c r="AH546" s="45"/>
      <c r="AI546" s="45"/>
      <c r="AJ546" s="45"/>
      <c r="AK546" s="45"/>
      <c r="AL546" s="45"/>
      <c r="AM546" s="45"/>
      <c r="AN546" s="45"/>
      <c r="AO546" s="45"/>
    </row>
    <row r="547" spans="1:41" ht="15.75" customHeight="1" x14ac:dyDescent="0.25">
      <c r="A547" s="152"/>
      <c r="B547" s="153"/>
      <c r="C547" s="154"/>
      <c r="D547" s="154"/>
      <c r="E547" s="154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45"/>
      <c r="AH547" s="45"/>
      <c r="AI547" s="45"/>
      <c r="AJ547" s="45"/>
      <c r="AK547" s="45"/>
      <c r="AL547" s="45"/>
      <c r="AM547" s="45"/>
      <c r="AN547" s="45"/>
      <c r="AO547" s="45"/>
    </row>
    <row r="548" spans="1:41" ht="15.75" customHeight="1" x14ac:dyDescent="0.25">
      <c r="A548" s="152"/>
      <c r="B548" s="153"/>
      <c r="C548" s="154"/>
      <c r="D548" s="154"/>
      <c r="E548" s="154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45"/>
      <c r="AH548" s="45"/>
      <c r="AI548" s="45"/>
      <c r="AJ548" s="45"/>
      <c r="AK548" s="45"/>
      <c r="AL548" s="45"/>
      <c r="AM548" s="45"/>
      <c r="AN548" s="45"/>
      <c r="AO548" s="45"/>
    </row>
    <row r="549" spans="1:41" ht="15.75" customHeight="1" x14ac:dyDescent="0.25">
      <c r="A549" s="152"/>
      <c r="B549" s="153"/>
      <c r="C549" s="154"/>
      <c r="D549" s="154"/>
      <c r="E549" s="154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45"/>
      <c r="AH549" s="45"/>
      <c r="AI549" s="45"/>
      <c r="AJ549" s="45"/>
      <c r="AK549" s="45"/>
      <c r="AL549" s="45"/>
      <c r="AM549" s="45"/>
      <c r="AN549" s="45"/>
      <c r="AO549" s="45"/>
    </row>
    <row r="550" spans="1:41" ht="15.75" customHeight="1" x14ac:dyDescent="0.25">
      <c r="A550" s="152"/>
      <c r="B550" s="153"/>
      <c r="C550" s="154"/>
      <c r="D550" s="154"/>
      <c r="E550" s="154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45"/>
      <c r="AH550" s="45"/>
      <c r="AI550" s="45"/>
      <c r="AJ550" s="45"/>
      <c r="AK550" s="45"/>
      <c r="AL550" s="45"/>
      <c r="AM550" s="45"/>
      <c r="AN550" s="45"/>
      <c r="AO550" s="45"/>
    </row>
    <row r="551" spans="1:41" ht="15.75" customHeight="1" x14ac:dyDescent="0.25">
      <c r="A551" s="152"/>
      <c r="B551" s="153"/>
      <c r="C551" s="154"/>
      <c r="D551" s="154"/>
      <c r="E551" s="154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45"/>
      <c r="AH551" s="45"/>
      <c r="AI551" s="45"/>
      <c r="AJ551" s="45"/>
      <c r="AK551" s="45"/>
      <c r="AL551" s="45"/>
      <c r="AM551" s="45"/>
      <c r="AN551" s="45"/>
      <c r="AO551" s="45"/>
    </row>
    <row r="552" spans="1:41" ht="15.75" customHeight="1" x14ac:dyDescent="0.25">
      <c r="A552" s="152"/>
      <c r="B552" s="153"/>
      <c r="C552" s="154"/>
      <c r="D552" s="154"/>
      <c r="E552" s="154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45"/>
      <c r="AH552" s="45"/>
      <c r="AI552" s="45"/>
      <c r="AJ552" s="45"/>
      <c r="AK552" s="45"/>
      <c r="AL552" s="45"/>
      <c r="AM552" s="45"/>
      <c r="AN552" s="45"/>
      <c r="AO552" s="45"/>
    </row>
    <row r="553" spans="1:41" ht="15.75" customHeight="1" x14ac:dyDescent="0.25">
      <c r="A553" s="152"/>
      <c r="B553" s="153"/>
      <c r="C553" s="154"/>
      <c r="D553" s="154"/>
      <c r="E553" s="154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45"/>
      <c r="AH553" s="45"/>
      <c r="AI553" s="45"/>
      <c r="AJ553" s="45"/>
      <c r="AK553" s="45"/>
      <c r="AL553" s="45"/>
      <c r="AM553" s="45"/>
      <c r="AN553" s="45"/>
      <c r="AO553" s="45"/>
    </row>
    <row r="554" spans="1:41" ht="15.75" customHeight="1" x14ac:dyDescent="0.25">
      <c r="A554" s="152"/>
      <c r="B554" s="153"/>
      <c r="C554" s="154"/>
      <c r="D554" s="154"/>
      <c r="E554" s="154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45"/>
      <c r="AH554" s="45"/>
      <c r="AI554" s="45"/>
      <c r="AJ554" s="45"/>
      <c r="AK554" s="45"/>
      <c r="AL554" s="45"/>
      <c r="AM554" s="45"/>
      <c r="AN554" s="45"/>
      <c r="AO554" s="45"/>
    </row>
    <row r="555" spans="1:41" ht="15.75" customHeight="1" x14ac:dyDescent="0.25">
      <c r="A555" s="152"/>
      <c r="B555" s="153"/>
      <c r="C555" s="154"/>
      <c r="D555" s="154"/>
      <c r="E555" s="154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45"/>
      <c r="AH555" s="45"/>
      <c r="AI555" s="45"/>
      <c r="AJ555" s="45"/>
      <c r="AK555" s="45"/>
      <c r="AL555" s="45"/>
      <c r="AM555" s="45"/>
      <c r="AN555" s="45"/>
      <c r="AO555" s="45"/>
    </row>
    <row r="556" spans="1:41" ht="15.75" customHeight="1" x14ac:dyDescent="0.25">
      <c r="A556" s="152"/>
      <c r="B556" s="153"/>
      <c r="C556" s="154"/>
      <c r="D556" s="154"/>
      <c r="E556" s="154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45"/>
      <c r="AH556" s="45"/>
      <c r="AI556" s="45"/>
      <c r="AJ556" s="45"/>
      <c r="AK556" s="45"/>
      <c r="AL556" s="45"/>
      <c r="AM556" s="45"/>
      <c r="AN556" s="45"/>
      <c r="AO556" s="45"/>
    </row>
    <row r="557" spans="1:41" ht="15.75" customHeight="1" x14ac:dyDescent="0.25">
      <c r="A557" s="152"/>
      <c r="B557" s="153"/>
      <c r="C557" s="154"/>
      <c r="D557" s="154"/>
      <c r="E557" s="154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  <c r="AC557" s="155"/>
      <c r="AD557" s="155"/>
      <c r="AE557" s="155"/>
      <c r="AF557" s="155"/>
      <c r="AG557" s="45"/>
      <c r="AH557" s="45"/>
      <c r="AI557" s="45"/>
      <c r="AJ557" s="45"/>
      <c r="AK557" s="45"/>
      <c r="AL557" s="45"/>
      <c r="AM557" s="45"/>
      <c r="AN557" s="45"/>
      <c r="AO557" s="45"/>
    </row>
    <row r="558" spans="1:41" ht="15.75" customHeight="1" x14ac:dyDescent="0.25">
      <c r="A558" s="152"/>
      <c r="B558" s="153"/>
      <c r="C558" s="154"/>
      <c r="D558" s="154"/>
      <c r="E558" s="154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45"/>
      <c r="AH558" s="45"/>
      <c r="AI558" s="45"/>
      <c r="AJ558" s="45"/>
      <c r="AK558" s="45"/>
      <c r="AL558" s="45"/>
      <c r="AM558" s="45"/>
      <c r="AN558" s="45"/>
      <c r="AO558" s="45"/>
    </row>
    <row r="559" spans="1:41" ht="15.75" customHeight="1" x14ac:dyDescent="0.25">
      <c r="A559" s="152"/>
      <c r="B559" s="153"/>
      <c r="C559" s="154"/>
      <c r="D559" s="154"/>
      <c r="E559" s="154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45"/>
      <c r="AH559" s="45"/>
      <c r="AI559" s="45"/>
      <c r="AJ559" s="45"/>
      <c r="AK559" s="45"/>
      <c r="AL559" s="45"/>
      <c r="AM559" s="45"/>
      <c r="AN559" s="45"/>
      <c r="AO559" s="45"/>
    </row>
    <row r="560" spans="1:41" ht="15.75" customHeight="1" x14ac:dyDescent="0.25">
      <c r="A560" s="152"/>
      <c r="B560" s="153"/>
      <c r="C560" s="154"/>
      <c r="D560" s="154"/>
      <c r="E560" s="154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45"/>
      <c r="AH560" s="45"/>
      <c r="AI560" s="45"/>
      <c r="AJ560" s="45"/>
      <c r="AK560" s="45"/>
      <c r="AL560" s="45"/>
      <c r="AM560" s="45"/>
      <c r="AN560" s="45"/>
      <c r="AO560" s="45"/>
    </row>
    <row r="561" spans="1:41" ht="15.75" customHeight="1" x14ac:dyDescent="0.25">
      <c r="A561" s="152"/>
      <c r="B561" s="153"/>
      <c r="C561" s="154"/>
      <c r="D561" s="154"/>
      <c r="E561" s="154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45"/>
      <c r="AH561" s="45"/>
      <c r="AI561" s="45"/>
      <c r="AJ561" s="45"/>
      <c r="AK561" s="45"/>
      <c r="AL561" s="45"/>
      <c r="AM561" s="45"/>
      <c r="AN561" s="45"/>
      <c r="AO561" s="45"/>
    </row>
    <row r="562" spans="1:41" ht="15.75" customHeight="1" x14ac:dyDescent="0.25">
      <c r="A562" s="152"/>
      <c r="B562" s="153"/>
      <c r="C562" s="154"/>
      <c r="D562" s="154"/>
      <c r="E562" s="154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  <c r="AC562" s="155"/>
      <c r="AD562" s="155"/>
      <c r="AE562" s="155"/>
      <c r="AF562" s="155"/>
      <c r="AG562" s="45"/>
      <c r="AH562" s="45"/>
      <c r="AI562" s="45"/>
      <c r="AJ562" s="45"/>
      <c r="AK562" s="45"/>
      <c r="AL562" s="45"/>
      <c r="AM562" s="45"/>
      <c r="AN562" s="45"/>
      <c r="AO562" s="45"/>
    </row>
    <row r="563" spans="1:41" ht="15.75" customHeight="1" x14ac:dyDescent="0.25">
      <c r="A563" s="152"/>
      <c r="B563" s="153"/>
      <c r="C563" s="154"/>
      <c r="D563" s="154"/>
      <c r="E563" s="154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  <c r="AC563" s="155"/>
      <c r="AD563" s="155"/>
      <c r="AE563" s="155"/>
      <c r="AF563" s="155"/>
      <c r="AG563" s="45"/>
      <c r="AH563" s="45"/>
      <c r="AI563" s="45"/>
      <c r="AJ563" s="45"/>
      <c r="AK563" s="45"/>
      <c r="AL563" s="45"/>
      <c r="AM563" s="45"/>
      <c r="AN563" s="45"/>
      <c r="AO563" s="45"/>
    </row>
    <row r="564" spans="1:41" ht="15.75" customHeight="1" x14ac:dyDescent="0.25">
      <c r="A564" s="152"/>
      <c r="B564" s="153"/>
      <c r="C564" s="154"/>
      <c r="D564" s="154"/>
      <c r="E564" s="154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45"/>
      <c r="AH564" s="45"/>
      <c r="AI564" s="45"/>
      <c r="AJ564" s="45"/>
      <c r="AK564" s="45"/>
      <c r="AL564" s="45"/>
      <c r="AM564" s="45"/>
      <c r="AN564" s="45"/>
      <c r="AO564" s="45"/>
    </row>
    <row r="565" spans="1:41" ht="15.75" customHeight="1" x14ac:dyDescent="0.25">
      <c r="A565" s="152"/>
      <c r="B565" s="153"/>
      <c r="C565" s="154"/>
      <c r="D565" s="154"/>
      <c r="E565" s="154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45"/>
      <c r="AH565" s="45"/>
      <c r="AI565" s="45"/>
      <c r="AJ565" s="45"/>
      <c r="AK565" s="45"/>
      <c r="AL565" s="45"/>
      <c r="AM565" s="45"/>
      <c r="AN565" s="45"/>
      <c r="AO565" s="45"/>
    </row>
    <row r="566" spans="1:41" ht="15.75" customHeight="1" x14ac:dyDescent="0.25">
      <c r="A566" s="152"/>
      <c r="B566" s="153"/>
      <c r="C566" s="154"/>
      <c r="D566" s="154"/>
      <c r="E566" s="154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45"/>
      <c r="AH566" s="45"/>
      <c r="AI566" s="45"/>
      <c r="AJ566" s="45"/>
      <c r="AK566" s="45"/>
      <c r="AL566" s="45"/>
      <c r="AM566" s="45"/>
      <c r="AN566" s="45"/>
      <c r="AO566" s="45"/>
    </row>
    <row r="567" spans="1:41" ht="15.75" customHeight="1" x14ac:dyDescent="0.25">
      <c r="A567" s="152"/>
      <c r="B567" s="153"/>
      <c r="C567" s="154"/>
      <c r="D567" s="154"/>
      <c r="E567" s="154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45"/>
      <c r="AH567" s="45"/>
      <c r="AI567" s="45"/>
      <c r="AJ567" s="45"/>
      <c r="AK567" s="45"/>
      <c r="AL567" s="45"/>
      <c r="AM567" s="45"/>
      <c r="AN567" s="45"/>
      <c r="AO567" s="45"/>
    </row>
    <row r="568" spans="1:41" ht="15.75" customHeight="1" x14ac:dyDescent="0.25">
      <c r="A568" s="152"/>
      <c r="B568" s="153"/>
      <c r="C568" s="154"/>
      <c r="D568" s="154"/>
      <c r="E568" s="154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45"/>
      <c r="AH568" s="45"/>
      <c r="AI568" s="45"/>
      <c r="AJ568" s="45"/>
      <c r="AK568" s="45"/>
      <c r="AL568" s="45"/>
      <c r="AM568" s="45"/>
      <c r="AN568" s="45"/>
      <c r="AO568" s="45"/>
    </row>
    <row r="569" spans="1:41" ht="15.75" customHeight="1" x14ac:dyDescent="0.25">
      <c r="A569" s="152"/>
      <c r="B569" s="153"/>
      <c r="C569" s="154"/>
      <c r="D569" s="154"/>
      <c r="E569" s="154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45"/>
      <c r="AH569" s="45"/>
      <c r="AI569" s="45"/>
      <c r="AJ569" s="45"/>
      <c r="AK569" s="45"/>
      <c r="AL569" s="45"/>
      <c r="AM569" s="45"/>
      <c r="AN569" s="45"/>
      <c r="AO569" s="45"/>
    </row>
    <row r="570" spans="1:41" ht="15.75" customHeight="1" x14ac:dyDescent="0.25">
      <c r="A570" s="152"/>
      <c r="B570" s="153"/>
      <c r="C570" s="154"/>
      <c r="D570" s="154"/>
      <c r="E570" s="154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45"/>
      <c r="AH570" s="45"/>
      <c r="AI570" s="45"/>
      <c r="AJ570" s="45"/>
      <c r="AK570" s="45"/>
      <c r="AL570" s="45"/>
      <c r="AM570" s="45"/>
      <c r="AN570" s="45"/>
      <c r="AO570" s="45"/>
    </row>
    <row r="571" spans="1:41" ht="15.75" customHeight="1" x14ac:dyDescent="0.25">
      <c r="A571" s="152"/>
      <c r="B571" s="153"/>
      <c r="C571" s="154"/>
      <c r="D571" s="154"/>
      <c r="E571" s="154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45"/>
      <c r="AH571" s="45"/>
      <c r="AI571" s="45"/>
      <c r="AJ571" s="45"/>
      <c r="AK571" s="45"/>
      <c r="AL571" s="45"/>
      <c r="AM571" s="45"/>
      <c r="AN571" s="45"/>
      <c r="AO571" s="45"/>
    </row>
    <row r="572" spans="1:41" ht="15.75" customHeight="1" x14ac:dyDescent="0.25">
      <c r="A572" s="152"/>
      <c r="B572" s="153"/>
      <c r="C572" s="154"/>
      <c r="D572" s="154"/>
      <c r="E572" s="154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45"/>
      <c r="AH572" s="45"/>
      <c r="AI572" s="45"/>
      <c r="AJ572" s="45"/>
      <c r="AK572" s="45"/>
      <c r="AL572" s="45"/>
      <c r="AM572" s="45"/>
      <c r="AN572" s="45"/>
      <c r="AO572" s="45"/>
    </row>
    <row r="573" spans="1:41" ht="15.75" customHeight="1" x14ac:dyDescent="0.25">
      <c r="A573" s="152"/>
      <c r="B573" s="153"/>
      <c r="C573" s="154"/>
      <c r="D573" s="154"/>
      <c r="E573" s="154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  <c r="AC573" s="155"/>
      <c r="AD573" s="155"/>
      <c r="AE573" s="155"/>
      <c r="AF573" s="155"/>
      <c r="AG573" s="45"/>
      <c r="AH573" s="45"/>
      <c r="AI573" s="45"/>
      <c r="AJ573" s="45"/>
      <c r="AK573" s="45"/>
      <c r="AL573" s="45"/>
      <c r="AM573" s="45"/>
      <c r="AN573" s="45"/>
      <c r="AO573" s="45"/>
    </row>
    <row r="574" spans="1:41" ht="15.75" customHeight="1" x14ac:dyDescent="0.25">
      <c r="A574" s="152"/>
      <c r="B574" s="153"/>
      <c r="C574" s="154"/>
      <c r="D574" s="154"/>
      <c r="E574" s="154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5"/>
      <c r="AD574" s="155"/>
      <c r="AE574" s="155"/>
      <c r="AF574" s="155"/>
      <c r="AG574" s="45"/>
      <c r="AH574" s="45"/>
      <c r="AI574" s="45"/>
      <c r="AJ574" s="45"/>
      <c r="AK574" s="45"/>
      <c r="AL574" s="45"/>
      <c r="AM574" s="45"/>
      <c r="AN574" s="45"/>
      <c r="AO574" s="45"/>
    </row>
    <row r="575" spans="1:41" ht="15.75" customHeight="1" x14ac:dyDescent="0.25">
      <c r="A575" s="152"/>
      <c r="B575" s="153"/>
      <c r="C575" s="154"/>
      <c r="D575" s="154"/>
      <c r="E575" s="154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  <c r="AC575" s="155"/>
      <c r="AD575" s="155"/>
      <c r="AE575" s="155"/>
      <c r="AF575" s="155"/>
      <c r="AG575" s="45"/>
      <c r="AH575" s="45"/>
      <c r="AI575" s="45"/>
      <c r="AJ575" s="45"/>
      <c r="AK575" s="45"/>
      <c r="AL575" s="45"/>
      <c r="AM575" s="45"/>
      <c r="AN575" s="45"/>
      <c r="AO575" s="45"/>
    </row>
    <row r="576" spans="1:41" ht="15.75" customHeight="1" x14ac:dyDescent="0.25">
      <c r="A576" s="152"/>
      <c r="B576" s="153"/>
      <c r="C576" s="154"/>
      <c r="D576" s="154"/>
      <c r="E576" s="154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  <c r="AC576" s="155"/>
      <c r="AD576" s="155"/>
      <c r="AE576" s="155"/>
      <c r="AF576" s="155"/>
      <c r="AG576" s="45"/>
      <c r="AH576" s="45"/>
      <c r="AI576" s="45"/>
      <c r="AJ576" s="45"/>
      <c r="AK576" s="45"/>
      <c r="AL576" s="45"/>
      <c r="AM576" s="45"/>
      <c r="AN576" s="45"/>
      <c r="AO576" s="45"/>
    </row>
    <row r="577" spans="1:41" ht="15.75" customHeight="1" x14ac:dyDescent="0.25">
      <c r="A577" s="152"/>
      <c r="B577" s="153"/>
      <c r="C577" s="154"/>
      <c r="D577" s="154"/>
      <c r="E577" s="154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45"/>
      <c r="AH577" s="45"/>
      <c r="AI577" s="45"/>
      <c r="AJ577" s="45"/>
      <c r="AK577" s="45"/>
      <c r="AL577" s="45"/>
      <c r="AM577" s="45"/>
      <c r="AN577" s="45"/>
      <c r="AO577" s="45"/>
    </row>
    <row r="578" spans="1:41" ht="15.75" customHeight="1" x14ac:dyDescent="0.25">
      <c r="A578" s="152"/>
      <c r="B578" s="153"/>
      <c r="C578" s="154"/>
      <c r="D578" s="154"/>
      <c r="E578" s="154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  <c r="AC578" s="155"/>
      <c r="AD578" s="155"/>
      <c r="AE578" s="155"/>
      <c r="AF578" s="155"/>
      <c r="AG578" s="45"/>
      <c r="AH578" s="45"/>
      <c r="AI578" s="45"/>
      <c r="AJ578" s="45"/>
      <c r="AK578" s="45"/>
      <c r="AL578" s="45"/>
      <c r="AM578" s="45"/>
      <c r="AN578" s="45"/>
      <c r="AO578" s="45"/>
    </row>
    <row r="579" spans="1:41" ht="15.75" customHeight="1" x14ac:dyDescent="0.25">
      <c r="A579" s="152"/>
      <c r="B579" s="153"/>
      <c r="C579" s="154"/>
      <c r="D579" s="154"/>
      <c r="E579" s="154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  <c r="AC579" s="155"/>
      <c r="AD579" s="155"/>
      <c r="AE579" s="155"/>
      <c r="AF579" s="155"/>
      <c r="AG579" s="45"/>
      <c r="AH579" s="45"/>
      <c r="AI579" s="45"/>
      <c r="AJ579" s="45"/>
      <c r="AK579" s="45"/>
      <c r="AL579" s="45"/>
      <c r="AM579" s="45"/>
      <c r="AN579" s="45"/>
      <c r="AO579" s="45"/>
    </row>
    <row r="580" spans="1:41" ht="15.75" customHeight="1" x14ac:dyDescent="0.25">
      <c r="A580" s="152"/>
      <c r="B580" s="153"/>
      <c r="C580" s="154"/>
      <c r="D580" s="154"/>
      <c r="E580" s="154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  <c r="AC580" s="155"/>
      <c r="AD580" s="155"/>
      <c r="AE580" s="155"/>
      <c r="AF580" s="155"/>
      <c r="AG580" s="45"/>
      <c r="AH580" s="45"/>
      <c r="AI580" s="45"/>
      <c r="AJ580" s="45"/>
      <c r="AK580" s="45"/>
      <c r="AL580" s="45"/>
      <c r="AM580" s="45"/>
      <c r="AN580" s="45"/>
      <c r="AO580" s="45"/>
    </row>
    <row r="581" spans="1:41" ht="15.75" customHeight="1" x14ac:dyDescent="0.25">
      <c r="A581" s="152"/>
      <c r="B581" s="153"/>
      <c r="C581" s="154"/>
      <c r="D581" s="154"/>
      <c r="E581" s="154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45"/>
      <c r="AH581" s="45"/>
      <c r="AI581" s="45"/>
      <c r="AJ581" s="45"/>
      <c r="AK581" s="45"/>
      <c r="AL581" s="45"/>
      <c r="AM581" s="45"/>
      <c r="AN581" s="45"/>
      <c r="AO581" s="45"/>
    </row>
    <row r="582" spans="1:41" ht="15.75" customHeight="1" x14ac:dyDescent="0.25">
      <c r="A582" s="152"/>
      <c r="B582" s="153"/>
      <c r="C582" s="154"/>
      <c r="D582" s="154"/>
      <c r="E582" s="154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  <c r="AC582" s="155"/>
      <c r="AD582" s="155"/>
      <c r="AE582" s="155"/>
      <c r="AF582" s="155"/>
      <c r="AG582" s="45"/>
      <c r="AH582" s="45"/>
      <c r="AI582" s="45"/>
      <c r="AJ582" s="45"/>
      <c r="AK582" s="45"/>
      <c r="AL582" s="45"/>
      <c r="AM582" s="45"/>
      <c r="AN582" s="45"/>
      <c r="AO582" s="45"/>
    </row>
    <row r="583" spans="1:41" ht="15.75" customHeight="1" x14ac:dyDescent="0.25">
      <c r="A583" s="152"/>
      <c r="B583" s="153"/>
      <c r="C583" s="154"/>
      <c r="D583" s="154"/>
      <c r="E583" s="154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  <c r="AC583" s="155"/>
      <c r="AD583" s="155"/>
      <c r="AE583" s="155"/>
      <c r="AF583" s="155"/>
      <c r="AG583" s="45"/>
      <c r="AH583" s="45"/>
      <c r="AI583" s="45"/>
      <c r="AJ583" s="45"/>
      <c r="AK583" s="45"/>
      <c r="AL583" s="45"/>
      <c r="AM583" s="45"/>
      <c r="AN583" s="45"/>
      <c r="AO583" s="45"/>
    </row>
    <row r="584" spans="1:41" ht="15.75" customHeight="1" x14ac:dyDescent="0.25">
      <c r="A584" s="152"/>
      <c r="B584" s="153"/>
      <c r="C584" s="154"/>
      <c r="D584" s="154"/>
      <c r="E584" s="154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45"/>
      <c r="AH584" s="45"/>
      <c r="AI584" s="45"/>
      <c r="AJ584" s="45"/>
      <c r="AK584" s="45"/>
      <c r="AL584" s="45"/>
      <c r="AM584" s="45"/>
      <c r="AN584" s="45"/>
      <c r="AO584" s="45"/>
    </row>
    <row r="585" spans="1:41" ht="15.75" customHeight="1" x14ac:dyDescent="0.25">
      <c r="A585" s="152"/>
      <c r="B585" s="153"/>
      <c r="C585" s="154"/>
      <c r="D585" s="154"/>
      <c r="E585" s="154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45"/>
      <c r="AH585" s="45"/>
      <c r="AI585" s="45"/>
      <c r="AJ585" s="45"/>
      <c r="AK585" s="45"/>
      <c r="AL585" s="45"/>
      <c r="AM585" s="45"/>
      <c r="AN585" s="45"/>
      <c r="AO585" s="45"/>
    </row>
    <row r="586" spans="1:41" ht="15.75" customHeight="1" x14ac:dyDescent="0.25">
      <c r="A586" s="152"/>
      <c r="B586" s="153"/>
      <c r="C586" s="154"/>
      <c r="D586" s="154"/>
      <c r="E586" s="154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45"/>
      <c r="AH586" s="45"/>
      <c r="AI586" s="45"/>
      <c r="AJ586" s="45"/>
      <c r="AK586" s="45"/>
      <c r="AL586" s="45"/>
      <c r="AM586" s="45"/>
      <c r="AN586" s="45"/>
      <c r="AO586" s="45"/>
    </row>
    <row r="587" spans="1:41" ht="15.75" customHeight="1" x14ac:dyDescent="0.25">
      <c r="A587" s="152"/>
      <c r="B587" s="153"/>
      <c r="C587" s="154"/>
      <c r="D587" s="154"/>
      <c r="E587" s="154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45"/>
      <c r="AH587" s="45"/>
      <c r="AI587" s="45"/>
      <c r="AJ587" s="45"/>
      <c r="AK587" s="45"/>
      <c r="AL587" s="45"/>
      <c r="AM587" s="45"/>
      <c r="AN587" s="45"/>
      <c r="AO587" s="45"/>
    </row>
    <row r="588" spans="1:41" ht="15.75" customHeight="1" x14ac:dyDescent="0.25">
      <c r="A588" s="152"/>
      <c r="B588" s="153"/>
      <c r="C588" s="154"/>
      <c r="D588" s="154"/>
      <c r="E588" s="154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45"/>
      <c r="AH588" s="45"/>
      <c r="AI588" s="45"/>
      <c r="AJ588" s="45"/>
      <c r="AK588" s="45"/>
      <c r="AL588" s="45"/>
      <c r="AM588" s="45"/>
      <c r="AN588" s="45"/>
      <c r="AO588" s="45"/>
    </row>
    <row r="589" spans="1:41" ht="15.75" customHeight="1" x14ac:dyDescent="0.25">
      <c r="A589" s="152"/>
      <c r="B589" s="153"/>
      <c r="C589" s="154"/>
      <c r="D589" s="154"/>
      <c r="E589" s="154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45"/>
      <c r="AH589" s="45"/>
      <c r="AI589" s="45"/>
      <c r="AJ589" s="45"/>
      <c r="AK589" s="45"/>
      <c r="AL589" s="45"/>
      <c r="AM589" s="45"/>
      <c r="AN589" s="45"/>
      <c r="AO589" s="45"/>
    </row>
    <row r="590" spans="1:41" ht="15.75" customHeight="1" x14ac:dyDescent="0.25">
      <c r="A590" s="152"/>
      <c r="B590" s="153"/>
      <c r="C590" s="154"/>
      <c r="D590" s="154"/>
      <c r="E590" s="154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  <c r="AC590" s="155"/>
      <c r="AD590" s="155"/>
      <c r="AE590" s="155"/>
      <c r="AF590" s="155"/>
      <c r="AG590" s="45"/>
      <c r="AH590" s="45"/>
      <c r="AI590" s="45"/>
      <c r="AJ590" s="45"/>
      <c r="AK590" s="45"/>
      <c r="AL590" s="45"/>
      <c r="AM590" s="45"/>
      <c r="AN590" s="45"/>
      <c r="AO590" s="45"/>
    </row>
    <row r="591" spans="1:41" ht="15.75" customHeight="1" x14ac:dyDescent="0.25">
      <c r="A591" s="152"/>
      <c r="B591" s="153"/>
      <c r="C591" s="154"/>
      <c r="D591" s="154"/>
      <c r="E591" s="154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45"/>
      <c r="AH591" s="45"/>
      <c r="AI591" s="45"/>
      <c r="AJ591" s="45"/>
      <c r="AK591" s="45"/>
      <c r="AL591" s="45"/>
      <c r="AM591" s="45"/>
      <c r="AN591" s="45"/>
      <c r="AO591" s="45"/>
    </row>
    <row r="592" spans="1:41" ht="15.75" customHeight="1" x14ac:dyDescent="0.25">
      <c r="A592" s="152"/>
      <c r="B592" s="153"/>
      <c r="C592" s="154"/>
      <c r="D592" s="154"/>
      <c r="E592" s="154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45"/>
      <c r="AH592" s="45"/>
      <c r="AI592" s="45"/>
      <c r="AJ592" s="45"/>
      <c r="AK592" s="45"/>
      <c r="AL592" s="45"/>
      <c r="AM592" s="45"/>
      <c r="AN592" s="45"/>
      <c r="AO592" s="45"/>
    </row>
    <row r="593" spans="1:41" ht="15.75" customHeight="1" x14ac:dyDescent="0.25">
      <c r="A593" s="152"/>
      <c r="B593" s="153"/>
      <c r="C593" s="154"/>
      <c r="D593" s="154"/>
      <c r="E593" s="154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45"/>
      <c r="AH593" s="45"/>
      <c r="AI593" s="45"/>
      <c r="AJ593" s="45"/>
      <c r="AK593" s="45"/>
      <c r="AL593" s="45"/>
      <c r="AM593" s="45"/>
      <c r="AN593" s="45"/>
      <c r="AO593" s="45"/>
    </row>
    <row r="594" spans="1:41" ht="15.75" customHeight="1" x14ac:dyDescent="0.25">
      <c r="A594" s="152"/>
      <c r="B594" s="153"/>
      <c r="C594" s="154"/>
      <c r="D594" s="154"/>
      <c r="E594" s="154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45"/>
      <c r="AH594" s="45"/>
      <c r="AI594" s="45"/>
      <c r="AJ594" s="45"/>
      <c r="AK594" s="45"/>
      <c r="AL594" s="45"/>
      <c r="AM594" s="45"/>
      <c r="AN594" s="45"/>
      <c r="AO594" s="45"/>
    </row>
    <row r="595" spans="1:41" ht="15.75" customHeight="1" x14ac:dyDescent="0.25">
      <c r="A595" s="152"/>
      <c r="B595" s="153"/>
      <c r="C595" s="154"/>
      <c r="D595" s="154"/>
      <c r="E595" s="154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45"/>
      <c r="AH595" s="45"/>
      <c r="AI595" s="45"/>
      <c r="AJ595" s="45"/>
      <c r="AK595" s="45"/>
      <c r="AL595" s="45"/>
      <c r="AM595" s="45"/>
      <c r="AN595" s="45"/>
      <c r="AO595" s="45"/>
    </row>
    <row r="596" spans="1:41" ht="15.75" customHeight="1" x14ac:dyDescent="0.25">
      <c r="A596" s="152"/>
      <c r="B596" s="153"/>
      <c r="C596" s="154"/>
      <c r="D596" s="154"/>
      <c r="E596" s="154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45"/>
      <c r="AH596" s="45"/>
      <c r="AI596" s="45"/>
      <c r="AJ596" s="45"/>
      <c r="AK596" s="45"/>
      <c r="AL596" s="45"/>
      <c r="AM596" s="45"/>
      <c r="AN596" s="45"/>
      <c r="AO596" s="45"/>
    </row>
    <row r="597" spans="1:41" ht="15.75" customHeight="1" x14ac:dyDescent="0.25">
      <c r="A597" s="152"/>
      <c r="B597" s="153"/>
      <c r="C597" s="154"/>
      <c r="D597" s="154"/>
      <c r="E597" s="154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45"/>
      <c r="AH597" s="45"/>
      <c r="AI597" s="45"/>
      <c r="AJ597" s="45"/>
      <c r="AK597" s="45"/>
      <c r="AL597" s="45"/>
      <c r="AM597" s="45"/>
      <c r="AN597" s="45"/>
      <c r="AO597" s="45"/>
    </row>
    <row r="598" spans="1:41" ht="15.75" customHeight="1" x14ac:dyDescent="0.25">
      <c r="A598" s="152"/>
      <c r="B598" s="153"/>
      <c r="C598" s="154"/>
      <c r="D598" s="154"/>
      <c r="E598" s="154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  <c r="AC598" s="155"/>
      <c r="AD598" s="155"/>
      <c r="AE598" s="155"/>
      <c r="AF598" s="155"/>
      <c r="AG598" s="45"/>
      <c r="AH598" s="45"/>
      <c r="AI598" s="45"/>
      <c r="AJ598" s="45"/>
      <c r="AK598" s="45"/>
      <c r="AL598" s="45"/>
      <c r="AM598" s="45"/>
      <c r="AN598" s="45"/>
      <c r="AO598" s="45"/>
    </row>
    <row r="599" spans="1:41" ht="15.75" customHeight="1" x14ac:dyDescent="0.25">
      <c r="A599" s="152"/>
      <c r="B599" s="153"/>
      <c r="C599" s="154"/>
      <c r="D599" s="154"/>
      <c r="E599" s="154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  <c r="AC599" s="155"/>
      <c r="AD599" s="155"/>
      <c r="AE599" s="155"/>
      <c r="AF599" s="155"/>
      <c r="AG599" s="45"/>
      <c r="AH599" s="45"/>
      <c r="AI599" s="45"/>
      <c r="AJ599" s="45"/>
      <c r="AK599" s="45"/>
      <c r="AL599" s="45"/>
      <c r="AM599" s="45"/>
      <c r="AN599" s="45"/>
      <c r="AO599" s="45"/>
    </row>
    <row r="600" spans="1:41" ht="15.75" customHeight="1" x14ac:dyDescent="0.25">
      <c r="A600" s="152"/>
      <c r="B600" s="153"/>
      <c r="C600" s="154"/>
      <c r="D600" s="154"/>
      <c r="E600" s="154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45"/>
      <c r="AH600" s="45"/>
      <c r="AI600" s="45"/>
      <c r="AJ600" s="45"/>
      <c r="AK600" s="45"/>
      <c r="AL600" s="45"/>
      <c r="AM600" s="45"/>
      <c r="AN600" s="45"/>
      <c r="AO600" s="45"/>
    </row>
    <row r="601" spans="1:41" ht="15.75" customHeight="1" x14ac:dyDescent="0.25">
      <c r="A601" s="152"/>
      <c r="B601" s="153"/>
      <c r="C601" s="154"/>
      <c r="D601" s="154"/>
      <c r="E601" s="154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45"/>
      <c r="AH601" s="45"/>
      <c r="AI601" s="45"/>
      <c r="AJ601" s="45"/>
      <c r="AK601" s="45"/>
      <c r="AL601" s="45"/>
      <c r="AM601" s="45"/>
      <c r="AN601" s="45"/>
      <c r="AO601" s="45"/>
    </row>
    <row r="602" spans="1:41" ht="15.75" customHeight="1" x14ac:dyDescent="0.25">
      <c r="A602" s="152"/>
      <c r="B602" s="153"/>
      <c r="C602" s="154"/>
      <c r="D602" s="154"/>
      <c r="E602" s="154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45"/>
      <c r="AH602" s="45"/>
      <c r="AI602" s="45"/>
      <c r="AJ602" s="45"/>
      <c r="AK602" s="45"/>
      <c r="AL602" s="45"/>
      <c r="AM602" s="45"/>
      <c r="AN602" s="45"/>
      <c r="AO602" s="45"/>
    </row>
    <row r="603" spans="1:41" ht="15.75" customHeight="1" x14ac:dyDescent="0.25">
      <c r="A603" s="152"/>
      <c r="B603" s="153"/>
      <c r="C603" s="154"/>
      <c r="D603" s="154"/>
      <c r="E603" s="154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45"/>
      <c r="AH603" s="45"/>
      <c r="AI603" s="45"/>
      <c r="AJ603" s="45"/>
      <c r="AK603" s="45"/>
      <c r="AL603" s="45"/>
      <c r="AM603" s="45"/>
      <c r="AN603" s="45"/>
      <c r="AO603" s="45"/>
    </row>
    <row r="604" spans="1:41" ht="15.75" customHeight="1" x14ac:dyDescent="0.25">
      <c r="A604" s="152"/>
      <c r="B604" s="153"/>
      <c r="C604" s="154"/>
      <c r="D604" s="154"/>
      <c r="E604" s="154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45"/>
      <c r="AH604" s="45"/>
      <c r="AI604" s="45"/>
      <c r="AJ604" s="45"/>
      <c r="AK604" s="45"/>
      <c r="AL604" s="45"/>
      <c r="AM604" s="45"/>
      <c r="AN604" s="45"/>
      <c r="AO604" s="45"/>
    </row>
    <row r="605" spans="1:41" ht="15.75" customHeight="1" x14ac:dyDescent="0.25">
      <c r="A605" s="152"/>
      <c r="B605" s="153"/>
      <c r="C605" s="154"/>
      <c r="D605" s="154"/>
      <c r="E605" s="154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45"/>
      <c r="AH605" s="45"/>
      <c r="AI605" s="45"/>
      <c r="AJ605" s="45"/>
      <c r="AK605" s="45"/>
      <c r="AL605" s="45"/>
      <c r="AM605" s="45"/>
      <c r="AN605" s="45"/>
      <c r="AO605" s="45"/>
    </row>
    <row r="606" spans="1:41" ht="15.75" customHeight="1" x14ac:dyDescent="0.25">
      <c r="A606" s="152"/>
      <c r="B606" s="153"/>
      <c r="C606" s="154"/>
      <c r="D606" s="154"/>
      <c r="E606" s="154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45"/>
      <c r="AH606" s="45"/>
      <c r="AI606" s="45"/>
      <c r="AJ606" s="45"/>
      <c r="AK606" s="45"/>
      <c r="AL606" s="45"/>
      <c r="AM606" s="45"/>
      <c r="AN606" s="45"/>
      <c r="AO606" s="45"/>
    </row>
    <row r="607" spans="1:41" ht="15.75" customHeight="1" x14ac:dyDescent="0.25">
      <c r="A607" s="152"/>
      <c r="B607" s="153"/>
      <c r="C607" s="154"/>
      <c r="D607" s="154"/>
      <c r="E607" s="154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45"/>
      <c r="AH607" s="45"/>
      <c r="AI607" s="45"/>
      <c r="AJ607" s="45"/>
      <c r="AK607" s="45"/>
      <c r="AL607" s="45"/>
      <c r="AM607" s="45"/>
      <c r="AN607" s="45"/>
      <c r="AO607" s="45"/>
    </row>
    <row r="608" spans="1:41" ht="15.75" customHeight="1" x14ac:dyDescent="0.25">
      <c r="A608" s="152"/>
      <c r="B608" s="153"/>
      <c r="C608" s="154"/>
      <c r="D608" s="154"/>
      <c r="E608" s="154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45"/>
      <c r="AH608" s="45"/>
      <c r="AI608" s="45"/>
      <c r="AJ608" s="45"/>
      <c r="AK608" s="45"/>
      <c r="AL608" s="45"/>
      <c r="AM608" s="45"/>
      <c r="AN608" s="45"/>
      <c r="AO608" s="45"/>
    </row>
    <row r="609" spans="1:41" ht="15.75" customHeight="1" x14ac:dyDescent="0.25">
      <c r="A609" s="152"/>
      <c r="B609" s="153"/>
      <c r="C609" s="154"/>
      <c r="D609" s="154"/>
      <c r="E609" s="154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45"/>
      <c r="AH609" s="45"/>
      <c r="AI609" s="45"/>
      <c r="AJ609" s="45"/>
      <c r="AK609" s="45"/>
      <c r="AL609" s="45"/>
      <c r="AM609" s="45"/>
      <c r="AN609" s="45"/>
      <c r="AO609" s="45"/>
    </row>
    <row r="610" spans="1:41" ht="15.75" customHeight="1" x14ac:dyDescent="0.25">
      <c r="A610" s="152"/>
      <c r="B610" s="153"/>
      <c r="C610" s="154"/>
      <c r="D610" s="154"/>
      <c r="E610" s="154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45"/>
      <c r="AH610" s="45"/>
      <c r="AI610" s="45"/>
      <c r="AJ610" s="45"/>
      <c r="AK610" s="45"/>
      <c r="AL610" s="45"/>
      <c r="AM610" s="45"/>
      <c r="AN610" s="45"/>
      <c r="AO610" s="45"/>
    </row>
    <row r="611" spans="1:41" ht="15.75" customHeight="1" x14ac:dyDescent="0.25">
      <c r="A611" s="152"/>
      <c r="B611" s="153"/>
      <c r="C611" s="154"/>
      <c r="D611" s="154"/>
      <c r="E611" s="154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45"/>
      <c r="AH611" s="45"/>
      <c r="AI611" s="45"/>
      <c r="AJ611" s="45"/>
      <c r="AK611" s="45"/>
      <c r="AL611" s="45"/>
      <c r="AM611" s="45"/>
      <c r="AN611" s="45"/>
      <c r="AO611" s="45"/>
    </row>
    <row r="612" spans="1:41" ht="15.75" customHeight="1" x14ac:dyDescent="0.25">
      <c r="A612" s="152"/>
      <c r="B612" s="153"/>
      <c r="C612" s="154"/>
      <c r="D612" s="154"/>
      <c r="E612" s="154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45"/>
      <c r="AH612" s="45"/>
      <c r="AI612" s="45"/>
      <c r="AJ612" s="45"/>
      <c r="AK612" s="45"/>
      <c r="AL612" s="45"/>
      <c r="AM612" s="45"/>
      <c r="AN612" s="45"/>
      <c r="AO612" s="45"/>
    </row>
    <row r="613" spans="1:41" ht="15.75" customHeight="1" x14ac:dyDescent="0.25">
      <c r="A613" s="152"/>
      <c r="B613" s="153"/>
      <c r="C613" s="154"/>
      <c r="D613" s="154"/>
      <c r="E613" s="154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45"/>
      <c r="AH613" s="45"/>
      <c r="AI613" s="45"/>
      <c r="AJ613" s="45"/>
      <c r="AK613" s="45"/>
      <c r="AL613" s="45"/>
      <c r="AM613" s="45"/>
      <c r="AN613" s="45"/>
      <c r="AO613" s="45"/>
    </row>
    <row r="614" spans="1:41" ht="15.75" customHeight="1" x14ac:dyDescent="0.25">
      <c r="A614" s="152"/>
      <c r="B614" s="153"/>
      <c r="C614" s="154"/>
      <c r="D614" s="154"/>
      <c r="E614" s="154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45"/>
      <c r="AH614" s="45"/>
      <c r="AI614" s="45"/>
      <c r="AJ614" s="45"/>
      <c r="AK614" s="45"/>
      <c r="AL614" s="45"/>
      <c r="AM614" s="45"/>
      <c r="AN614" s="45"/>
      <c r="AO614" s="45"/>
    </row>
    <row r="615" spans="1:41" ht="15.75" customHeight="1" x14ac:dyDescent="0.25">
      <c r="A615" s="152"/>
      <c r="B615" s="153"/>
      <c r="C615" s="154"/>
      <c r="D615" s="154"/>
      <c r="E615" s="154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45"/>
      <c r="AH615" s="45"/>
      <c r="AI615" s="45"/>
      <c r="AJ615" s="45"/>
      <c r="AK615" s="45"/>
      <c r="AL615" s="45"/>
      <c r="AM615" s="45"/>
      <c r="AN615" s="45"/>
      <c r="AO615" s="45"/>
    </row>
    <row r="616" spans="1:41" ht="15.75" customHeight="1" x14ac:dyDescent="0.25">
      <c r="A616" s="152"/>
      <c r="B616" s="153"/>
      <c r="C616" s="154"/>
      <c r="D616" s="154"/>
      <c r="E616" s="154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45"/>
      <c r="AH616" s="45"/>
      <c r="AI616" s="45"/>
      <c r="AJ616" s="45"/>
      <c r="AK616" s="45"/>
      <c r="AL616" s="45"/>
      <c r="AM616" s="45"/>
      <c r="AN616" s="45"/>
      <c r="AO616" s="45"/>
    </row>
    <row r="617" spans="1:41" ht="15.75" customHeight="1" x14ac:dyDescent="0.25">
      <c r="A617" s="152"/>
      <c r="B617" s="153"/>
      <c r="C617" s="154"/>
      <c r="D617" s="154"/>
      <c r="E617" s="154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45"/>
      <c r="AH617" s="45"/>
      <c r="AI617" s="45"/>
      <c r="AJ617" s="45"/>
      <c r="AK617" s="45"/>
      <c r="AL617" s="45"/>
      <c r="AM617" s="45"/>
      <c r="AN617" s="45"/>
      <c r="AO617" s="45"/>
    </row>
    <row r="618" spans="1:41" ht="15.75" customHeight="1" x14ac:dyDescent="0.25">
      <c r="A618" s="152"/>
      <c r="B618" s="153"/>
      <c r="C618" s="154"/>
      <c r="D618" s="154"/>
      <c r="E618" s="154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45"/>
      <c r="AH618" s="45"/>
      <c r="AI618" s="45"/>
      <c r="AJ618" s="45"/>
      <c r="AK618" s="45"/>
      <c r="AL618" s="45"/>
      <c r="AM618" s="45"/>
      <c r="AN618" s="45"/>
      <c r="AO618" s="45"/>
    </row>
    <row r="619" spans="1:41" ht="15.75" customHeight="1" x14ac:dyDescent="0.25">
      <c r="A619" s="152"/>
      <c r="B619" s="153"/>
      <c r="C619" s="154"/>
      <c r="D619" s="154"/>
      <c r="E619" s="154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45"/>
      <c r="AH619" s="45"/>
      <c r="AI619" s="45"/>
      <c r="AJ619" s="45"/>
      <c r="AK619" s="45"/>
      <c r="AL619" s="45"/>
      <c r="AM619" s="45"/>
      <c r="AN619" s="45"/>
      <c r="AO619" s="45"/>
    </row>
    <row r="620" spans="1:41" ht="15.75" customHeight="1" x14ac:dyDescent="0.25">
      <c r="A620" s="152"/>
      <c r="B620" s="153"/>
      <c r="C620" s="154"/>
      <c r="D620" s="154"/>
      <c r="E620" s="154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45"/>
      <c r="AH620" s="45"/>
      <c r="AI620" s="45"/>
      <c r="AJ620" s="45"/>
      <c r="AK620" s="45"/>
      <c r="AL620" s="45"/>
      <c r="AM620" s="45"/>
      <c r="AN620" s="45"/>
      <c r="AO620" s="45"/>
    </row>
    <row r="621" spans="1:41" ht="15.75" customHeight="1" x14ac:dyDescent="0.25">
      <c r="A621" s="152"/>
      <c r="B621" s="153"/>
      <c r="C621" s="154"/>
      <c r="D621" s="154"/>
      <c r="E621" s="154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45"/>
      <c r="AH621" s="45"/>
      <c r="AI621" s="45"/>
      <c r="AJ621" s="45"/>
      <c r="AK621" s="45"/>
      <c r="AL621" s="45"/>
      <c r="AM621" s="45"/>
      <c r="AN621" s="45"/>
      <c r="AO621" s="45"/>
    </row>
    <row r="622" spans="1:41" ht="15.75" customHeight="1" x14ac:dyDescent="0.25">
      <c r="A622" s="152"/>
      <c r="B622" s="153"/>
      <c r="C622" s="154"/>
      <c r="D622" s="154"/>
      <c r="E622" s="154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45"/>
      <c r="AH622" s="45"/>
      <c r="AI622" s="45"/>
      <c r="AJ622" s="45"/>
      <c r="AK622" s="45"/>
      <c r="AL622" s="45"/>
      <c r="AM622" s="45"/>
      <c r="AN622" s="45"/>
      <c r="AO622" s="45"/>
    </row>
    <row r="623" spans="1:41" ht="15.75" customHeight="1" x14ac:dyDescent="0.25">
      <c r="A623" s="152"/>
      <c r="B623" s="153"/>
      <c r="C623" s="154"/>
      <c r="D623" s="154"/>
      <c r="E623" s="154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45"/>
      <c r="AH623" s="45"/>
      <c r="AI623" s="45"/>
      <c r="AJ623" s="45"/>
      <c r="AK623" s="45"/>
      <c r="AL623" s="45"/>
      <c r="AM623" s="45"/>
      <c r="AN623" s="45"/>
      <c r="AO623" s="45"/>
    </row>
    <row r="624" spans="1:41" ht="15.75" customHeight="1" x14ac:dyDescent="0.25">
      <c r="A624" s="152"/>
      <c r="B624" s="153"/>
      <c r="C624" s="154"/>
      <c r="D624" s="154"/>
      <c r="E624" s="154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45"/>
      <c r="AH624" s="45"/>
      <c r="AI624" s="45"/>
      <c r="AJ624" s="45"/>
      <c r="AK624" s="45"/>
      <c r="AL624" s="45"/>
      <c r="AM624" s="45"/>
      <c r="AN624" s="45"/>
      <c r="AO624" s="45"/>
    </row>
    <row r="625" spans="1:41" ht="15.75" customHeight="1" x14ac:dyDescent="0.25">
      <c r="A625" s="152"/>
      <c r="B625" s="153"/>
      <c r="C625" s="154"/>
      <c r="D625" s="154"/>
      <c r="E625" s="154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45"/>
      <c r="AH625" s="45"/>
      <c r="AI625" s="45"/>
      <c r="AJ625" s="45"/>
      <c r="AK625" s="45"/>
      <c r="AL625" s="45"/>
      <c r="AM625" s="45"/>
      <c r="AN625" s="45"/>
      <c r="AO625" s="45"/>
    </row>
    <row r="626" spans="1:41" ht="15.75" customHeight="1" x14ac:dyDescent="0.25">
      <c r="A626" s="152"/>
      <c r="B626" s="153"/>
      <c r="C626" s="154"/>
      <c r="D626" s="154"/>
      <c r="E626" s="154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45"/>
      <c r="AH626" s="45"/>
      <c r="AI626" s="45"/>
      <c r="AJ626" s="45"/>
      <c r="AK626" s="45"/>
      <c r="AL626" s="45"/>
      <c r="AM626" s="45"/>
      <c r="AN626" s="45"/>
      <c r="AO626" s="45"/>
    </row>
    <row r="627" spans="1:41" ht="15.75" customHeight="1" x14ac:dyDescent="0.25">
      <c r="A627" s="152"/>
      <c r="B627" s="153"/>
      <c r="C627" s="154"/>
      <c r="D627" s="154"/>
      <c r="E627" s="154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45"/>
      <c r="AH627" s="45"/>
      <c r="AI627" s="45"/>
      <c r="AJ627" s="45"/>
      <c r="AK627" s="45"/>
      <c r="AL627" s="45"/>
      <c r="AM627" s="45"/>
      <c r="AN627" s="45"/>
      <c r="AO627" s="45"/>
    </row>
    <row r="628" spans="1:41" ht="15.75" customHeight="1" x14ac:dyDescent="0.25">
      <c r="A628" s="152"/>
      <c r="B628" s="153"/>
      <c r="C628" s="154"/>
      <c r="D628" s="154"/>
      <c r="E628" s="154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45"/>
      <c r="AH628" s="45"/>
      <c r="AI628" s="45"/>
      <c r="AJ628" s="45"/>
      <c r="AK628" s="45"/>
      <c r="AL628" s="45"/>
      <c r="AM628" s="45"/>
      <c r="AN628" s="45"/>
      <c r="AO628" s="45"/>
    </row>
    <row r="629" spans="1:41" ht="15.75" customHeight="1" x14ac:dyDescent="0.25">
      <c r="A629" s="152"/>
      <c r="B629" s="153"/>
      <c r="C629" s="154"/>
      <c r="D629" s="154"/>
      <c r="E629" s="154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45"/>
      <c r="AH629" s="45"/>
      <c r="AI629" s="45"/>
      <c r="AJ629" s="45"/>
      <c r="AK629" s="45"/>
      <c r="AL629" s="45"/>
      <c r="AM629" s="45"/>
      <c r="AN629" s="45"/>
      <c r="AO629" s="45"/>
    </row>
    <row r="630" spans="1:41" ht="15.75" customHeight="1" x14ac:dyDescent="0.25">
      <c r="A630" s="152"/>
      <c r="B630" s="153"/>
      <c r="C630" s="154"/>
      <c r="D630" s="154"/>
      <c r="E630" s="154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45"/>
      <c r="AH630" s="45"/>
      <c r="AI630" s="45"/>
      <c r="AJ630" s="45"/>
      <c r="AK630" s="45"/>
      <c r="AL630" s="45"/>
      <c r="AM630" s="45"/>
      <c r="AN630" s="45"/>
      <c r="AO630" s="45"/>
    </row>
    <row r="631" spans="1:41" ht="15.75" customHeight="1" x14ac:dyDescent="0.25">
      <c r="A631" s="152"/>
      <c r="B631" s="153"/>
      <c r="C631" s="154"/>
      <c r="D631" s="154"/>
      <c r="E631" s="154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45"/>
      <c r="AH631" s="45"/>
      <c r="AI631" s="45"/>
      <c r="AJ631" s="45"/>
      <c r="AK631" s="45"/>
      <c r="AL631" s="45"/>
      <c r="AM631" s="45"/>
      <c r="AN631" s="45"/>
      <c r="AO631" s="45"/>
    </row>
    <row r="632" spans="1:41" ht="15.75" customHeight="1" x14ac:dyDescent="0.25">
      <c r="A632" s="152"/>
      <c r="B632" s="153"/>
      <c r="C632" s="154"/>
      <c r="D632" s="154"/>
      <c r="E632" s="154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45"/>
      <c r="AH632" s="45"/>
      <c r="AI632" s="45"/>
      <c r="AJ632" s="45"/>
      <c r="AK632" s="45"/>
      <c r="AL632" s="45"/>
      <c r="AM632" s="45"/>
      <c r="AN632" s="45"/>
      <c r="AO632" s="45"/>
    </row>
    <row r="633" spans="1:41" ht="15.75" customHeight="1" x14ac:dyDescent="0.25">
      <c r="A633" s="152"/>
      <c r="B633" s="153"/>
      <c r="C633" s="154"/>
      <c r="D633" s="154"/>
      <c r="E633" s="154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45"/>
      <c r="AH633" s="45"/>
      <c r="AI633" s="45"/>
      <c r="AJ633" s="45"/>
      <c r="AK633" s="45"/>
      <c r="AL633" s="45"/>
      <c r="AM633" s="45"/>
      <c r="AN633" s="45"/>
      <c r="AO633" s="45"/>
    </row>
    <row r="634" spans="1:41" ht="15.75" customHeight="1" x14ac:dyDescent="0.25">
      <c r="A634" s="152"/>
      <c r="B634" s="153"/>
      <c r="C634" s="154"/>
      <c r="D634" s="154"/>
      <c r="E634" s="154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45"/>
      <c r="AH634" s="45"/>
      <c r="AI634" s="45"/>
      <c r="AJ634" s="45"/>
      <c r="AK634" s="45"/>
      <c r="AL634" s="45"/>
      <c r="AM634" s="45"/>
      <c r="AN634" s="45"/>
      <c r="AO634" s="45"/>
    </row>
    <row r="635" spans="1:41" ht="15.75" customHeight="1" x14ac:dyDescent="0.25">
      <c r="A635" s="152"/>
      <c r="B635" s="153"/>
      <c r="C635" s="154"/>
      <c r="D635" s="154"/>
      <c r="E635" s="154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45"/>
      <c r="AH635" s="45"/>
      <c r="AI635" s="45"/>
      <c r="AJ635" s="45"/>
      <c r="AK635" s="45"/>
      <c r="AL635" s="45"/>
      <c r="AM635" s="45"/>
      <c r="AN635" s="45"/>
      <c r="AO635" s="45"/>
    </row>
    <row r="636" spans="1:41" ht="15.75" customHeight="1" x14ac:dyDescent="0.25">
      <c r="A636" s="152"/>
      <c r="B636" s="153"/>
      <c r="C636" s="154"/>
      <c r="D636" s="154"/>
      <c r="E636" s="154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45"/>
      <c r="AH636" s="45"/>
      <c r="AI636" s="45"/>
      <c r="AJ636" s="45"/>
      <c r="AK636" s="45"/>
      <c r="AL636" s="45"/>
      <c r="AM636" s="45"/>
      <c r="AN636" s="45"/>
      <c r="AO636" s="45"/>
    </row>
    <row r="637" spans="1:41" ht="15.75" customHeight="1" x14ac:dyDescent="0.25">
      <c r="A637" s="152"/>
      <c r="B637" s="153"/>
      <c r="C637" s="154"/>
      <c r="D637" s="154"/>
      <c r="E637" s="154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45"/>
      <c r="AH637" s="45"/>
      <c r="AI637" s="45"/>
      <c r="AJ637" s="45"/>
      <c r="AK637" s="45"/>
      <c r="AL637" s="45"/>
      <c r="AM637" s="45"/>
      <c r="AN637" s="45"/>
      <c r="AO637" s="45"/>
    </row>
    <row r="638" spans="1:41" ht="15.75" customHeight="1" x14ac:dyDescent="0.25">
      <c r="A638" s="152"/>
      <c r="B638" s="153"/>
      <c r="C638" s="154"/>
      <c r="D638" s="154"/>
      <c r="E638" s="154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45"/>
      <c r="AH638" s="45"/>
      <c r="AI638" s="45"/>
      <c r="AJ638" s="45"/>
      <c r="AK638" s="45"/>
      <c r="AL638" s="45"/>
      <c r="AM638" s="45"/>
      <c r="AN638" s="45"/>
      <c r="AO638" s="45"/>
    </row>
    <row r="639" spans="1:41" ht="15.75" customHeight="1" x14ac:dyDescent="0.25">
      <c r="A639" s="152"/>
      <c r="B639" s="153"/>
      <c r="C639" s="154"/>
      <c r="D639" s="154"/>
      <c r="E639" s="154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45"/>
      <c r="AH639" s="45"/>
      <c r="AI639" s="45"/>
      <c r="AJ639" s="45"/>
      <c r="AK639" s="45"/>
      <c r="AL639" s="45"/>
      <c r="AM639" s="45"/>
      <c r="AN639" s="45"/>
      <c r="AO639" s="45"/>
    </row>
    <row r="640" spans="1:41" ht="15.75" customHeight="1" x14ac:dyDescent="0.25">
      <c r="A640" s="152"/>
      <c r="B640" s="153"/>
      <c r="C640" s="154"/>
      <c r="D640" s="154"/>
      <c r="E640" s="154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45"/>
      <c r="AH640" s="45"/>
      <c r="AI640" s="45"/>
      <c r="AJ640" s="45"/>
      <c r="AK640" s="45"/>
      <c r="AL640" s="45"/>
      <c r="AM640" s="45"/>
      <c r="AN640" s="45"/>
      <c r="AO640" s="45"/>
    </row>
    <row r="641" spans="1:41" ht="15.75" customHeight="1" x14ac:dyDescent="0.25">
      <c r="A641" s="152"/>
      <c r="B641" s="153"/>
      <c r="C641" s="154"/>
      <c r="D641" s="154"/>
      <c r="E641" s="154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45"/>
      <c r="AH641" s="45"/>
      <c r="AI641" s="45"/>
      <c r="AJ641" s="45"/>
      <c r="AK641" s="45"/>
      <c r="AL641" s="45"/>
      <c r="AM641" s="45"/>
      <c r="AN641" s="45"/>
      <c r="AO641" s="45"/>
    </row>
    <row r="642" spans="1:41" ht="15.75" customHeight="1" x14ac:dyDescent="0.25">
      <c r="A642" s="152"/>
      <c r="B642" s="153"/>
      <c r="C642" s="154"/>
      <c r="D642" s="154"/>
      <c r="E642" s="154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45"/>
      <c r="AH642" s="45"/>
      <c r="AI642" s="45"/>
      <c r="AJ642" s="45"/>
      <c r="AK642" s="45"/>
      <c r="AL642" s="45"/>
      <c r="AM642" s="45"/>
      <c r="AN642" s="45"/>
      <c r="AO642" s="45"/>
    </row>
    <row r="643" spans="1:41" ht="15.75" customHeight="1" x14ac:dyDescent="0.25">
      <c r="A643" s="152"/>
      <c r="B643" s="153"/>
      <c r="C643" s="154"/>
      <c r="D643" s="154"/>
      <c r="E643" s="154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45"/>
      <c r="AH643" s="45"/>
      <c r="AI643" s="45"/>
      <c r="AJ643" s="45"/>
      <c r="AK643" s="45"/>
      <c r="AL643" s="45"/>
      <c r="AM643" s="45"/>
      <c r="AN643" s="45"/>
      <c r="AO643" s="45"/>
    </row>
    <row r="644" spans="1:41" ht="15.75" customHeight="1" x14ac:dyDescent="0.25">
      <c r="A644" s="152"/>
      <c r="B644" s="153"/>
      <c r="C644" s="154"/>
      <c r="D644" s="154"/>
      <c r="E644" s="154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45"/>
      <c r="AH644" s="45"/>
      <c r="AI644" s="45"/>
      <c r="AJ644" s="45"/>
      <c r="AK644" s="45"/>
      <c r="AL644" s="45"/>
      <c r="AM644" s="45"/>
      <c r="AN644" s="45"/>
      <c r="AO644" s="45"/>
    </row>
    <row r="645" spans="1:41" ht="15.75" customHeight="1" x14ac:dyDescent="0.25">
      <c r="A645" s="152"/>
      <c r="B645" s="153"/>
      <c r="C645" s="154"/>
      <c r="D645" s="154"/>
      <c r="E645" s="154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45"/>
      <c r="AH645" s="45"/>
      <c r="AI645" s="45"/>
      <c r="AJ645" s="45"/>
      <c r="AK645" s="45"/>
      <c r="AL645" s="45"/>
      <c r="AM645" s="45"/>
      <c r="AN645" s="45"/>
      <c r="AO645" s="45"/>
    </row>
    <row r="646" spans="1:41" ht="15.75" customHeight="1" x14ac:dyDescent="0.25">
      <c r="A646" s="152"/>
      <c r="B646" s="153"/>
      <c r="C646" s="154"/>
      <c r="D646" s="154"/>
      <c r="E646" s="154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45"/>
      <c r="AH646" s="45"/>
      <c r="AI646" s="45"/>
      <c r="AJ646" s="45"/>
      <c r="AK646" s="45"/>
      <c r="AL646" s="45"/>
      <c r="AM646" s="45"/>
      <c r="AN646" s="45"/>
      <c r="AO646" s="45"/>
    </row>
    <row r="647" spans="1:41" ht="15.75" customHeight="1" x14ac:dyDescent="0.25">
      <c r="A647" s="152"/>
      <c r="B647" s="153"/>
      <c r="C647" s="154"/>
      <c r="D647" s="154"/>
      <c r="E647" s="154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  <c r="AC647" s="155"/>
      <c r="AD647" s="155"/>
      <c r="AE647" s="155"/>
      <c r="AF647" s="155"/>
      <c r="AG647" s="45"/>
      <c r="AH647" s="45"/>
      <c r="AI647" s="45"/>
      <c r="AJ647" s="45"/>
      <c r="AK647" s="45"/>
      <c r="AL647" s="45"/>
      <c r="AM647" s="45"/>
      <c r="AN647" s="45"/>
      <c r="AO647" s="45"/>
    </row>
    <row r="648" spans="1:41" ht="15.75" customHeight="1" x14ac:dyDescent="0.25">
      <c r="A648" s="152"/>
      <c r="B648" s="153"/>
      <c r="C648" s="154"/>
      <c r="D648" s="154"/>
      <c r="E648" s="154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  <c r="AC648" s="155"/>
      <c r="AD648" s="155"/>
      <c r="AE648" s="155"/>
      <c r="AF648" s="155"/>
      <c r="AG648" s="45"/>
      <c r="AH648" s="45"/>
      <c r="AI648" s="45"/>
      <c r="AJ648" s="45"/>
      <c r="AK648" s="45"/>
      <c r="AL648" s="45"/>
      <c r="AM648" s="45"/>
      <c r="AN648" s="45"/>
      <c r="AO648" s="45"/>
    </row>
    <row r="649" spans="1:41" ht="15.75" customHeight="1" x14ac:dyDescent="0.25">
      <c r="A649" s="152"/>
      <c r="B649" s="153"/>
      <c r="C649" s="154"/>
      <c r="D649" s="154"/>
      <c r="E649" s="154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45"/>
      <c r="AH649" s="45"/>
      <c r="AI649" s="45"/>
      <c r="AJ649" s="45"/>
      <c r="AK649" s="45"/>
      <c r="AL649" s="45"/>
      <c r="AM649" s="45"/>
      <c r="AN649" s="45"/>
      <c r="AO649" s="45"/>
    </row>
    <row r="650" spans="1:41" ht="15.75" customHeight="1" x14ac:dyDescent="0.25">
      <c r="A650" s="152"/>
      <c r="B650" s="153"/>
      <c r="C650" s="154"/>
      <c r="D650" s="154"/>
      <c r="E650" s="154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  <c r="AC650" s="155"/>
      <c r="AD650" s="155"/>
      <c r="AE650" s="155"/>
      <c r="AF650" s="155"/>
      <c r="AG650" s="45"/>
      <c r="AH650" s="45"/>
      <c r="AI650" s="45"/>
      <c r="AJ650" s="45"/>
      <c r="AK650" s="45"/>
      <c r="AL650" s="45"/>
      <c r="AM650" s="45"/>
      <c r="AN650" s="45"/>
      <c r="AO650" s="45"/>
    </row>
    <row r="651" spans="1:41" ht="15.75" customHeight="1" x14ac:dyDescent="0.25">
      <c r="A651" s="152"/>
      <c r="B651" s="153"/>
      <c r="C651" s="154"/>
      <c r="D651" s="154"/>
      <c r="E651" s="154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  <c r="AC651" s="155"/>
      <c r="AD651" s="155"/>
      <c r="AE651" s="155"/>
      <c r="AF651" s="155"/>
      <c r="AG651" s="45"/>
      <c r="AH651" s="45"/>
      <c r="AI651" s="45"/>
      <c r="AJ651" s="45"/>
      <c r="AK651" s="45"/>
      <c r="AL651" s="45"/>
      <c r="AM651" s="45"/>
      <c r="AN651" s="45"/>
      <c r="AO651" s="45"/>
    </row>
    <row r="652" spans="1:41" ht="15.75" customHeight="1" x14ac:dyDescent="0.25">
      <c r="A652" s="152"/>
      <c r="B652" s="153"/>
      <c r="C652" s="154"/>
      <c r="D652" s="154"/>
      <c r="E652" s="154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  <c r="AC652" s="155"/>
      <c r="AD652" s="155"/>
      <c r="AE652" s="155"/>
      <c r="AF652" s="155"/>
      <c r="AG652" s="45"/>
      <c r="AH652" s="45"/>
      <c r="AI652" s="45"/>
      <c r="AJ652" s="45"/>
      <c r="AK652" s="45"/>
      <c r="AL652" s="45"/>
      <c r="AM652" s="45"/>
      <c r="AN652" s="45"/>
      <c r="AO652" s="45"/>
    </row>
    <row r="653" spans="1:41" ht="15.75" customHeight="1" x14ac:dyDescent="0.25">
      <c r="A653" s="152"/>
      <c r="B653" s="153"/>
      <c r="C653" s="154"/>
      <c r="D653" s="154"/>
      <c r="E653" s="154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  <c r="AC653" s="155"/>
      <c r="AD653" s="155"/>
      <c r="AE653" s="155"/>
      <c r="AF653" s="155"/>
      <c r="AG653" s="45"/>
      <c r="AH653" s="45"/>
      <c r="AI653" s="45"/>
      <c r="AJ653" s="45"/>
      <c r="AK653" s="45"/>
      <c r="AL653" s="45"/>
      <c r="AM653" s="45"/>
      <c r="AN653" s="45"/>
      <c r="AO653" s="45"/>
    </row>
    <row r="654" spans="1:41" ht="15.75" customHeight="1" x14ac:dyDescent="0.25">
      <c r="A654" s="152"/>
      <c r="B654" s="153"/>
      <c r="C654" s="154"/>
      <c r="D654" s="154"/>
      <c r="E654" s="154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  <c r="AC654" s="155"/>
      <c r="AD654" s="155"/>
      <c r="AE654" s="155"/>
      <c r="AF654" s="155"/>
      <c r="AG654" s="45"/>
      <c r="AH654" s="45"/>
      <c r="AI654" s="45"/>
      <c r="AJ654" s="45"/>
      <c r="AK654" s="45"/>
      <c r="AL654" s="45"/>
      <c r="AM654" s="45"/>
      <c r="AN654" s="45"/>
      <c r="AO654" s="45"/>
    </row>
    <row r="655" spans="1:41" ht="15.75" customHeight="1" x14ac:dyDescent="0.25">
      <c r="A655" s="152"/>
      <c r="B655" s="153"/>
      <c r="C655" s="154"/>
      <c r="D655" s="154"/>
      <c r="E655" s="154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  <c r="AC655" s="155"/>
      <c r="AD655" s="155"/>
      <c r="AE655" s="155"/>
      <c r="AF655" s="155"/>
      <c r="AG655" s="45"/>
      <c r="AH655" s="45"/>
      <c r="AI655" s="45"/>
      <c r="AJ655" s="45"/>
      <c r="AK655" s="45"/>
      <c r="AL655" s="45"/>
      <c r="AM655" s="45"/>
      <c r="AN655" s="45"/>
      <c r="AO655" s="45"/>
    </row>
    <row r="656" spans="1:41" ht="15.75" customHeight="1" x14ac:dyDescent="0.25">
      <c r="A656" s="152"/>
      <c r="B656" s="153"/>
      <c r="C656" s="154"/>
      <c r="D656" s="154"/>
      <c r="E656" s="154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45"/>
      <c r="AH656" s="45"/>
      <c r="AI656" s="45"/>
      <c r="AJ656" s="45"/>
      <c r="AK656" s="45"/>
      <c r="AL656" s="45"/>
      <c r="AM656" s="45"/>
      <c r="AN656" s="45"/>
      <c r="AO656" s="45"/>
    </row>
    <row r="657" spans="1:41" ht="15.75" customHeight="1" x14ac:dyDescent="0.25">
      <c r="A657" s="152"/>
      <c r="B657" s="153"/>
      <c r="C657" s="154"/>
      <c r="D657" s="154"/>
      <c r="E657" s="154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45"/>
      <c r="AH657" s="45"/>
      <c r="AI657" s="45"/>
      <c r="AJ657" s="45"/>
      <c r="AK657" s="45"/>
      <c r="AL657" s="45"/>
      <c r="AM657" s="45"/>
      <c r="AN657" s="45"/>
      <c r="AO657" s="45"/>
    </row>
    <row r="658" spans="1:41" ht="15.75" customHeight="1" x14ac:dyDescent="0.25">
      <c r="A658" s="152"/>
      <c r="B658" s="153"/>
      <c r="C658" s="154"/>
      <c r="D658" s="154"/>
      <c r="E658" s="154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45"/>
      <c r="AH658" s="45"/>
      <c r="AI658" s="45"/>
      <c r="AJ658" s="45"/>
      <c r="AK658" s="45"/>
      <c r="AL658" s="45"/>
      <c r="AM658" s="45"/>
      <c r="AN658" s="45"/>
      <c r="AO658" s="45"/>
    </row>
    <row r="659" spans="1:41" ht="15.75" customHeight="1" x14ac:dyDescent="0.25">
      <c r="A659" s="152"/>
      <c r="B659" s="153"/>
      <c r="C659" s="154"/>
      <c r="D659" s="154"/>
      <c r="E659" s="154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45"/>
      <c r="AH659" s="45"/>
      <c r="AI659" s="45"/>
      <c r="AJ659" s="45"/>
      <c r="AK659" s="45"/>
      <c r="AL659" s="45"/>
      <c r="AM659" s="45"/>
      <c r="AN659" s="45"/>
      <c r="AO659" s="45"/>
    </row>
    <row r="660" spans="1:41" ht="15.75" customHeight="1" x14ac:dyDescent="0.25">
      <c r="A660" s="152"/>
      <c r="B660" s="153"/>
      <c r="C660" s="154"/>
      <c r="D660" s="154"/>
      <c r="E660" s="154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45"/>
      <c r="AH660" s="45"/>
      <c r="AI660" s="45"/>
      <c r="AJ660" s="45"/>
      <c r="AK660" s="45"/>
      <c r="AL660" s="45"/>
      <c r="AM660" s="45"/>
      <c r="AN660" s="45"/>
      <c r="AO660" s="45"/>
    </row>
    <row r="661" spans="1:41" ht="15.75" customHeight="1" x14ac:dyDescent="0.25">
      <c r="A661" s="152"/>
      <c r="B661" s="153"/>
      <c r="C661" s="154"/>
      <c r="D661" s="154"/>
      <c r="E661" s="154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45"/>
      <c r="AH661" s="45"/>
      <c r="AI661" s="45"/>
      <c r="AJ661" s="45"/>
      <c r="AK661" s="45"/>
      <c r="AL661" s="45"/>
      <c r="AM661" s="45"/>
      <c r="AN661" s="45"/>
      <c r="AO661" s="45"/>
    </row>
    <row r="662" spans="1:41" ht="15.75" customHeight="1" x14ac:dyDescent="0.25">
      <c r="A662" s="152"/>
      <c r="B662" s="153"/>
      <c r="C662" s="154"/>
      <c r="D662" s="154"/>
      <c r="E662" s="154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45"/>
      <c r="AH662" s="45"/>
      <c r="AI662" s="45"/>
      <c r="AJ662" s="45"/>
      <c r="AK662" s="45"/>
      <c r="AL662" s="45"/>
      <c r="AM662" s="45"/>
      <c r="AN662" s="45"/>
      <c r="AO662" s="45"/>
    </row>
    <row r="663" spans="1:41" ht="15.75" customHeight="1" x14ac:dyDescent="0.25">
      <c r="A663" s="152"/>
      <c r="B663" s="153"/>
      <c r="C663" s="154"/>
      <c r="D663" s="154"/>
      <c r="E663" s="154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45"/>
      <c r="AH663" s="45"/>
      <c r="AI663" s="45"/>
      <c r="AJ663" s="45"/>
      <c r="AK663" s="45"/>
      <c r="AL663" s="45"/>
      <c r="AM663" s="45"/>
      <c r="AN663" s="45"/>
      <c r="AO663" s="45"/>
    </row>
    <row r="664" spans="1:41" ht="15.75" customHeight="1" x14ac:dyDescent="0.25">
      <c r="A664" s="152"/>
      <c r="B664" s="153"/>
      <c r="C664" s="154"/>
      <c r="D664" s="154"/>
      <c r="E664" s="154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45"/>
      <c r="AH664" s="45"/>
      <c r="AI664" s="45"/>
      <c r="AJ664" s="45"/>
      <c r="AK664" s="45"/>
      <c r="AL664" s="45"/>
      <c r="AM664" s="45"/>
      <c r="AN664" s="45"/>
      <c r="AO664" s="45"/>
    </row>
    <row r="665" spans="1:41" ht="15.75" customHeight="1" x14ac:dyDescent="0.25">
      <c r="A665" s="152"/>
      <c r="B665" s="153"/>
      <c r="C665" s="154"/>
      <c r="D665" s="154"/>
      <c r="E665" s="154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45"/>
      <c r="AH665" s="45"/>
      <c r="AI665" s="45"/>
      <c r="AJ665" s="45"/>
      <c r="AK665" s="45"/>
      <c r="AL665" s="45"/>
      <c r="AM665" s="45"/>
      <c r="AN665" s="45"/>
      <c r="AO665" s="45"/>
    </row>
    <row r="666" spans="1:41" ht="15.75" customHeight="1" x14ac:dyDescent="0.25">
      <c r="A666" s="152"/>
      <c r="B666" s="153"/>
      <c r="C666" s="154"/>
      <c r="D666" s="154"/>
      <c r="E666" s="154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45"/>
      <c r="AH666" s="45"/>
      <c r="AI666" s="45"/>
      <c r="AJ666" s="45"/>
      <c r="AK666" s="45"/>
      <c r="AL666" s="45"/>
      <c r="AM666" s="45"/>
      <c r="AN666" s="45"/>
      <c r="AO666" s="45"/>
    </row>
    <row r="667" spans="1:41" ht="15.75" customHeight="1" x14ac:dyDescent="0.25">
      <c r="A667" s="152"/>
      <c r="B667" s="153"/>
      <c r="C667" s="154"/>
      <c r="D667" s="154"/>
      <c r="E667" s="154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45"/>
      <c r="AH667" s="45"/>
      <c r="AI667" s="45"/>
      <c r="AJ667" s="45"/>
      <c r="AK667" s="45"/>
      <c r="AL667" s="45"/>
      <c r="AM667" s="45"/>
      <c r="AN667" s="45"/>
      <c r="AO667" s="45"/>
    </row>
    <row r="668" spans="1:41" ht="15.75" customHeight="1" x14ac:dyDescent="0.25">
      <c r="A668" s="152"/>
      <c r="B668" s="153"/>
      <c r="C668" s="154"/>
      <c r="D668" s="154"/>
      <c r="E668" s="154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45"/>
      <c r="AH668" s="45"/>
      <c r="AI668" s="45"/>
      <c r="AJ668" s="45"/>
      <c r="AK668" s="45"/>
      <c r="AL668" s="45"/>
      <c r="AM668" s="45"/>
      <c r="AN668" s="45"/>
      <c r="AO668" s="45"/>
    </row>
    <row r="669" spans="1:41" ht="15.75" customHeight="1" x14ac:dyDescent="0.25">
      <c r="A669" s="152"/>
      <c r="B669" s="153"/>
      <c r="C669" s="154"/>
      <c r="D669" s="154"/>
      <c r="E669" s="154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45"/>
      <c r="AH669" s="45"/>
      <c r="AI669" s="45"/>
      <c r="AJ669" s="45"/>
      <c r="AK669" s="45"/>
      <c r="AL669" s="45"/>
      <c r="AM669" s="45"/>
      <c r="AN669" s="45"/>
      <c r="AO669" s="45"/>
    </row>
    <row r="670" spans="1:41" ht="15.75" customHeight="1" x14ac:dyDescent="0.25">
      <c r="A670" s="152"/>
      <c r="B670" s="153"/>
      <c r="C670" s="154"/>
      <c r="D670" s="154"/>
      <c r="E670" s="154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45"/>
      <c r="AH670" s="45"/>
      <c r="AI670" s="45"/>
      <c r="AJ670" s="45"/>
      <c r="AK670" s="45"/>
      <c r="AL670" s="45"/>
      <c r="AM670" s="45"/>
      <c r="AN670" s="45"/>
      <c r="AO670" s="45"/>
    </row>
    <row r="671" spans="1:41" ht="15.75" customHeight="1" x14ac:dyDescent="0.25">
      <c r="A671" s="152"/>
      <c r="B671" s="153"/>
      <c r="C671" s="154"/>
      <c r="D671" s="154"/>
      <c r="E671" s="154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45"/>
      <c r="AH671" s="45"/>
      <c r="AI671" s="45"/>
      <c r="AJ671" s="45"/>
      <c r="AK671" s="45"/>
      <c r="AL671" s="45"/>
      <c r="AM671" s="45"/>
      <c r="AN671" s="45"/>
      <c r="AO671" s="45"/>
    </row>
    <row r="672" spans="1:41" ht="15.75" customHeight="1" x14ac:dyDescent="0.25">
      <c r="A672" s="152"/>
      <c r="B672" s="153"/>
      <c r="C672" s="154"/>
      <c r="D672" s="154"/>
      <c r="E672" s="154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45"/>
      <c r="AH672" s="45"/>
      <c r="AI672" s="45"/>
      <c r="AJ672" s="45"/>
      <c r="AK672" s="45"/>
      <c r="AL672" s="45"/>
      <c r="AM672" s="45"/>
      <c r="AN672" s="45"/>
      <c r="AO672" s="45"/>
    </row>
    <row r="673" spans="1:41" ht="15.75" customHeight="1" x14ac:dyDescent="0.25">
      <c r="A673" s="152"/>
      <c r="B673" s="153"/>
      <c r="C673" s="154"/>
      <c r="D673" s="154"/>
      <c r="E673" s="154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45"/>
      <c r="AH673" s="45"/>
      <c r="AI673" s="45"/>
      <c r="AJ673" s="45"/>
      <c r="AK673" s="45"/>
      <c r="AL673" s="45"/>
      <c r="AM673" s="45"/>
      <c r="AN673" s="45"/>
      <c r="AO673" s="45"/>
    </row>
    <row r="674" spans="1:41" ht="15.75" customHeight="1" x14ac:dyDescent="0.25">
      <c r="A674" s="152"/>
      <c r="B674" s="153"/>
      <c r="C674" s="154"/>
      <c r="D674" s="154"/>
      <c r="E674" s="154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45"/>
      <c r="AH674" s="45"/>
      <c r="AI674" s="45"/>
      <c r="AJ674" s="45"/>
      <c r="AK674" s="45"/>
      <c r="AL674" s="45"/>
      <c r="AM674" s="45"/>
      <c r="AN674" s="45"/>
      <c r="AO674" s="45"/>
    </row>
    <row r="675" spans="1:41" ht="15.75" customHeight="1" x14ac:dyDescent="0.25">
      <c r="A675" s="152"/>
      <c r="B675" s="153"/>
      <c r="C675" s="154"/>
      <c r="D675" s="154"/>
      <c r="E675" s="154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45"/>
      <c r="AH675" s="45"/>
      <c r="AI675" s="45"/>
      <c r="AJ675" s="45"/>
      <c r="AK675" s="45"/>
      <c r="AL675" s="45"/>
      <c r="AM675" s="45"/>
      <c r="AN675" s="45"/>
      <c r="AO675" s="45"/>
    </row>
    <row r="676" spans="1:41" ht="15.75" customHeight="1" x14ac:dyDescent="0.25">
      <c r="A676" s="152"/>
      <c r="B676" s="153"/>
      <c r="C676" s="154"/>
      <c r="D676" s="154"/>
      <c r="E676" s="154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45"/>
      <c r="AH676" s="45"/>
      <c r="AI676" s="45"/>
      <c r="AJ676" s="45"/>
      <c r="AK676" s="45"/>
      <c r="AL676" s="45"/>
      <c r="AM676" s="45"/>
      <c r="AN676" s="45"/>
      <c r="AO676" s="45"/>
    </row>
    <row r="677" spans="1:41" ht="15.75" customHeight="1" x14ac:dyDescent="0.25">
      <c r="A677" s="152"/>
      <c r="B677" s="153"/>
      <c r="C677" s="154"/>
      <c r="D677" s="154"/>
      <c r="E677" s="154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  <c r="AC677" s="155"/>
      <c r="AD677" s="155"/>
      <c r="AE677" s="155"/>
      <c r="AF677" s="155"/>
      <c r="AG677" s="45"/>
      <c r="AH677" s="45"/>
      <c r="AI677" s="45"/>
      <c r="AJ677" s="45"/>
      <c r="AK677" s="45"/>
      <c r="AL677" s="45"/>
      <c r="AM677" s="45"/>
      <c r="AN677" s="45"/>
      <c r="AO677" s="45"/>
    </row>
    <row r="678" spans="1:41" ht="15.75" customHeight="1" x14ac:dyDescent="0.25">
      <c r="A678" s="152"/>
      <c r="B678" s="153"/>
      <c r="C678" s="154"/>
      <c r="D678" s="154"/>
      <c r="E678" s="154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45"/>
      <c r="AH678" s="45"/>
      <c r="AI678" s="45"/>
      <c r="AJ678" s="45"/>
      <c r="AK678" s="45"/>
      <c r="AL678" s="45"/>
      <c r="AM678" s="45"/>
      <c r="AN678" s="45"/>
      <c r="AO678" s="45"/>
    </row>
    <row r="679" spans="1:41" ht="15.75" customHeight="1" x14ac:dyDescent="0.25">
      <c r="A679" s="152"/>
      <c r="B679" s="153"/>
      <c r="C679" s="154"/>
      <c r="D679" s="154"/>
      <c r="E679" s="154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45"/>
      <c r="AH679" s="45"/>
      <c r="AI679" s="45"/>
      <c r="AJ679" s="45"/>
      <c r="AK679" s="45"/>
      <c r="AL679" s="45"/>
      <c r="AM679" s="45"/>
      <c r="AN679" s="45"/>
      <c r="AO679" s="45"/>
    </row>
    <row r="680" spans="1:41" ht="15.75" customHeight="1" x14ac:dyDescent="0.25">
      <c r="A680" s="152"/>
      <c r="B680" s="153"/>
      <c r="C680" s="154"/>
      <c r="D680" s="154"/>
      <c r="E680" s="154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45"/>
      <c r="AH680" s="45"/>
      <c r="AI680" s="45"/>
      <c r="AJ680" s="45"/>
      <c r="AK680" s="45"/>
      <c r="AL680" s="45"/>
      <c r="AM680" s="45"/>
      <c r="AN680" s="45"/>
      <c r="AO680" s="45"/>
    </row>
    <row r="681" spans="1:41" ht="15.75" customHeight="1" x14ac:dyDescent="0.25">
      <c r="A681" s="152"/>
      <c r="B681" s="153"/>
      <c r="C681" s="154"/>
      <c r="D681" s="154"/>
      <c r="E681" s="154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45"/>
      <c r="AH681" s="45"/>
      <c r="AI681" s="45"/>
      <c r="AJ681" s="45"/>
      <c r="AK681" s="45"/>
      <c r="AL681" s="45"/>
      <c r="AM681" s="45"/>
      <c r="AN681" s="45"/>
      <c r="AO681" s="45"/>
    </row>
    <row r="682" spans="1:41" ht="15.75" customHeight="1" x14ac:dyDescent="0.25">
      <c r="A682" s="152"/>
      <c r="B682" s="153"/>
      <c r="C682" s="154"/>
      <c r="D682" s="154"/>
      <c r="E682" s="154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45"/>
      <c r="AH682" s="45"/>
      <c r="AI682" s="45"/>
      <c r="AJ682" s="45"/>
      <c r="AK682" s="45"/>
      <c r="AL682" s="45"/>
      <c r="AM682" s="45"/>
      <c r="AN682" s="45"/>
      <c r="AO682" s="45"/>
    </row>
    <row r="683" spans="1:41" ht="15.75" customHeight="1" x14ac:dyDescent="0.25">
      <c r="A683" s="152"/>
      <c r="B683" s="153"/>
      <c r="C683" s="154"/>
      <c r="D683" s="154"/>
      <c r="E683" s="154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45"/>
      <c r="AH683" s="45"/>
      <c r="AI683" s="45"/>
      <c r="AJ683" s="45"/>
      <c r="AK683" s="45"/>
      <c r="AL683" s="45"/>
      <c r="AM683" s="45"/>
      <c r="AN683" s="45"/>
      <c r="AO683" s="45"/>
    </row>
    <row r="684" spans="1:41" ht="15.75" customHeight="1" x14ac:dyDescent="0.25">
      <c r="A684" s="152"/>
      <c r="B684" s="153"/>
      <c r="C684" s="154"/>
      <c r="D684" s="154"/>
      <c r="E684" s="154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45"/>
      <c r="AH684" s="45"/>
      <c r="AI684" s="45"/>
      <c r="AJ684" s="45"/>
      <c r="AK684" s="45"/>
      <c r="AL684" s="45"/>
      <c r="AM684" s="45"/>
      <c r="AN684" s="45"/>
      <c r="AO684" s="45"/>
    </row>
    <row r="685" spans="1:41" ht="15.75" customHeight="1" x14ac:dyDescent="0.25">
      <c r="A685" s="152"/>
      <c r="B685" s="153"/>
      <c r="C685" s="154"/>
      <c r="D685" s="154"/>
      <c r="E685" s="154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45"/>
      <c r="AH685" s="45"/>
      <c r="AI685" s="45"/>
      <c r="AJ685" s="45"/>
      <c r="AK685" s="45"/>
      <c r="AL685" s="45"/>
      <c r="AM685" s="45"/>
      <c r="AN685" s="45"/>
      <c r="AO685" s="45"/>
    </row>
    <row r="686" spans="1:41" ht="15.75" customHeight="1" x14ac:dyDescent="0.25">
      <c r="A686" s="152"/>
      <c r="B686" s="153"/>
      <c r="C686" s="154"/>
      <c r="D686" s="154"/>
      <c r="E686" s="154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45"/>
      <c r="AH686" s="45"/>
      <c r="AI686" s="45"/>
      <c r="AJ686" s="45"/>
      <c r="AK686" s="45"/>
      <c r="AL686" s="45"/>
      <c r="AM686" s="45"/>
      <c r="AN686" s="45"/>
      <c r="AO686" s="45"/>
    </row>
    <row r="687" spans="1:41" ht="15.75" customHeight="1" x14ac:dyDescent="0.25">
      <c r="A687" s="152"/>
      <c r="B687" s="153"/>
      <c r="C687" s="154"/>
      <c r="D687" s="154"/>
      <c r="E687" s="154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45"/>
      <c r="AH687" s="45"/>
      <c r="AI687" s="45"/>
      <c r="AJ687" s="45"/>
      <c r="AK687" s="45"/>
      <c r="AL687" s="45"/>
      <c r="AM687" s="45"/>
      <c r="AN687" s="45"/>
      <c r="AO687" s="45"/>
    </row>
    <row r="688" spans="1:41" ht="15.75" customHeight="1" x14ac:dyDescent="0.25">
      <c r="A688" s="152"/>
      <c r="B688" s="153"/>
      <c r="C688" s="154"/>
      <c r="D688" s="154"/>
      <c r="E688" s="154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45"/>
      <c r="AH688" s="45"/>
      <c r="AI688" s="45"/>
      <c r="AJ688" s="45"/>
      <c r="AK688" s="45"/>
      <c r="AL688" s="45"/>
      <c r="AM688" s="45"/>
      <c r="AN688" s="45"/>
      <c r="AO688" s="45"/>
    </row>
    <row r="689" spans="1:41" ht="15.75" customHeight="1" x14ac:dyDescent="0.25">
      <c r="A689" s="152"/>
      <c r="B689" s="153"/>
      <c r="C689" s="154"/>
      <c r="D689" s="154"/>
      <c r="E689" s="154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45"/>
      <c r="AH689" s="45"/>
      <c r="AI689" s="45"/>
      <c r="AJ689" s="45"/>
      <c r="AK689" s="45"/>
      <c r="AL689" s="45"/>
      <c r="AM689" s="45"/>
      <c r="AN689" s="45"/>
      <c r="AO689" s="45"/>
    </row>
    <row r="690" spans="1:41" ht="15.75" customHeight="1" x14ac:dyDescent="0.25">
      <c r="A690" s="152"/>
      <c r="B690" s="153"/>
      <c r="C690" s="154"/>
      <c r="D690" s="154"/>
      <c r="E690" s="154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45"/>
      <c r="AH690" s="45"/>
      <c r="AI690" s="45"/>
      <c r="AJ690" s="45"/>
      <c r="AK690" s="45"/>
      <c r="AL690" s="45"/>
      <c r="AM690" s="45"/>
      <c r="AN690" s="45"/>
      <c r="AO690" s="45"/>
    </row>
    <row r="691" spans="1:41" ht="15.75" customHeight="1" x14ac:dyDescent="0.25">
      <c r="A691" s="152"/>
      <c r="B691" s="153"/>
      <c r="C691" s="154"/>
      <c r="D691" s="154"/>
      <c r="E691" s="154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45"/>
      <c r="AH691" s="45"/>
      <c r="AI691" s="45"/>
      <c r="AJ691" s="45"/>
      <c r="AK691" s="45"/>
      <c r="AL691" s="45"/>
      <c r="AM691" s="45"/>
      <c r="AN691" s="45"/>
      <c r="AO691" s="45"/>
    </row>
    <row r="692" spans="1:41" ht="15.75" customHeight="1" x14ac:dyDescent="0.25">
      <c r="A692" s="152"/>
      <c r="B692" s="153"/>
      <c r="C692" s="154"/>
      <c r="D692" s="154"/>
      <c r="E692" s="154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45"/>
      <c r="AH692" s="45"/>
      <c r="AI692" s="45"/>
      <c r="AJ692" s="45"/>
      <c r="AK692" s="45"/>
      <c r="AL692" s="45"/>
      <c r="AM692" s="45"/>
      <c r="AN692" s="45"/>
      <c r="AO692" s="45"/>
    </row>
    <row r="693" spans="1:41" ht="15.75" customHeight="1" x14ac:dyDescent="0.25">
      <c r="A693" s="152"/>
      <c r="B693" s="153"/>
      <c r="C693" s="154"/>
      <c r="D693" s="154"/>
      <c r="E693" s="154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45"/>
      <c r="AH693" s="45"/>
      <c r="AI693" s="45"/>
      <c r="AJ693" s="45"/>
      <c r="AK693" s="45"/>
      <c r="AL693" s="45"/>
      <c r="AM693" s="45"/>
      <c r="AN693" s="45"/>
      <c r="AO693" s="45"/>
    </row>
    <row r="694" spans="1:41" ht="15.75" customHeight="1" x14ac:dyDescent="0.25">
      <c r="A694" s="152"/>
      <c r="B694" s="153"/>
      <c r="C694" s="154"/>
      <c r="D694" s="154"/>
      <c r="E694" s="154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45"/>
      <c r="AH694" s="45"/>
      <c r="AI694" s="45"/>
      <c r="AJ694" s="45"/>
      <c r="AK694" s="45"/>
      <c r="AL694" s="45"/>
      <c r="AM694" s="45"/>
      <c r="AN694" s="45"/>
      <c r="AO694" s="45"/>
    </row>
    <row r="695" spans="1:41" ht="15.75" customHeight="1" x14ac:dyDescent="0.25">
      <c r="A695" s="152"/>
      <c r="B695" s="153"/>
      <c r="C695" s="154"/>
      <c r="D695" s="154"/>
      <c r="E695" s="154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45"/>
      <c r="AH695" s="45"/>
      <c r="AI695" s="45"/>
      <c r="AJ695" s="45"/>
      <c r="AK695" s="45"/>
      <c r="AL695" s="45"/>
      <c r="AM695" s="45"/>
      <c r="AN695" s="45"/>
      <c r="AO695" s="45"/>
    </row>
    <row r="696" spans="1:41" ht="15.75" customHeight="1" x14ac:dyDescent="0.25">
      <c r="A696" s="152"/>
      <c r="B696" s="153"/>
      <c r="C696" s="154"/>
      <c r="D696" s="154"/>
      <c r="E696" s="154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45"/>
      <c r="AH696" s="45"/>
      <c r="AI696" s="45"/>
      <c r="AJ696" s="45"/>
      <c r="AK696" s="45"/>
      <c r="AL696" s="45"/>
      <c r="AM696" s="45"/>
      <c r="AN696" s="45"/>
      <c r="AO696" s="45"/>
    </row>
    <row r="697" spans="1:41" ht="15.75" customHeight="1" x14ac:dyDescent="0.25">
      <c r="A697" s="152"/>
      <c r="B697" s="153"/>
      <c r="C697" s="154"/>
      <c r="D697" s="154"/>
      <c r="E697" s="154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45"/>
      <c r="AH697" s="45"/>
      <c r="AI697" s="45"/>
      <c r="AJ697" s="45"/>
      <c r="AK697" s="45"/>
      <c r="AL697" s="45"/>
      <c r="AM697" s="45"/>
      <c r="AN697" s="45"/>
      <c r="AO697" s="45"/>
    </row>
    <row r="698" spans="1:41" ht="15.75" customHeight="1" x14ac:dyDescent="0.25">
      <c r="A698" s="152"/>
      <c r="B698" s="153"/>
      <c r="C698" s="154"/>
      <c r="D698" s="154"/>
      <c r="E698" s="154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45"/>
      <c r="AH698" s="45"/>
      <c r="AI698" s="45"/>
      <c r="AJ698" s="45"/>
      <c r="AK698" s="45"/>
      <c r="AL698" s="45"/>
      <c r="AM698" s="45"/>
      <c r="AN698" s="45"/>
      <c r="AO698" s="45"/>
    </row>
    <row r="699" spans="1:41" ht="15.75" customHeight="1" x14ac:dyDescent="0.25">
      <c r="A699" s="152"/>
      <c r="B699" s="153"/>
      <c r="C699" s="154"/>
      <c r="D699" s="154"/>
      <c r="E699" s="154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45"/>
      <c r="AH699" s="45"/>
      <c r="AI699" s="45"/>
      <c r="AJ699" s="45"/>
      <c r="AK699" s="45"/>
      <c r="AL699" s="45"/>
      <c r="AM699" s="45"/>
      <c r="AN699" s="45"/>
      <c r="AO699" s="45"/>
    </row>
    <row r="700" spans="1:41" ht="15.75" customHeight="1" x14ac:dyDescent="0.25">
      <c r="A700" s="152"/>
      <c r="B700" s="153"/>
      <c r="C700" s="154"/>
      <c r="D700" s="154"/>
      <c r="E700" s="154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45"/>
      <c r="AH700" s="45"/>
      <c r="AI700" s="45"/>
      <c r="AJ700" s="45"/>
      <c r="AK700" s="45"/>
      <c r="AL700" s="45"/>
      <c r="AM700" s="45"/>
      <c r="AN700" s="45"/>
      <c r="AO700" s="45"/>
    </row>
    <row r="701" spans="1:41" ht="15.75" customHeight="1" x14ac:dyDescent="0.25">
      <c r="A701" s="152"/>
      <c r="B701" s="153"/>
      <c r="C701" s="154"/>
      <c r="D701" s="154"/>
      <c r="E701" s="154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45"/>
      <c r="AH701" s="45"/>
      <c r="AI701" s="45"/>
      <c r="AJ701" s="45"/>
      <c r="AK701" s="45"/>
      <c r="AL701" s="45"/>
      <c r="AM701" s="45"/>
      <c r="AN701" s="45"/>
      <c r="AO701" s="45"/>
    </row>
    <row r="702" spans="1:41" ht="15.75" customHeight="1" x14ac:dyDescent="0.25">
      <c r="A702" s="152"/>
      <c r="B702" s="153"/>
      <c r="C702" s="154"/>
      <c r="D702" s="154"/>
      <c r="E702" s="154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45"/>
      <c r="AH702" s="45"/>
      <c r="AI702" s="45"/>
      <c r="AJ702" s="45"/>
      <c r="AK702" s="45"/>
      <c r="AL702" s="45"/>
      <c r="AM702" s="45"/>
      <c r="AN702" s="45"/>
      <c r="AO702" s="45"/>
    </row>
    <row r="703" spans="1:41" ht="15.75" customHeight="1" x14ac:dyDescent="0.25">
      <c r="A703" s="152"/>
      <c r="B703" s="153"/>
      <c r="C703" s="154"/>
      <c r="D703" s="154"/>
      <c r="E703" s="154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45"/>
      <c r="AH703" s="45"/>
      <c r="AI703" s="45"/>
      <c r="AJ703" s="45"/>
      <c r="AK703" s="45"/>
      <c r="AL703" s="45"/>
      <c r="AM703" s="45"/>
      <c r="AN703" s="45"/>
      <c r="AO703" s="45"/>
    </row>
    <row r="704" spans="1:41" ht="15.75" customHeight="1" x14ac:dyDescent="0.25">
      <c r="A704" s="152"/>
      <c r="B704" s="153"/>
      <c r="C704" s="154"/>
      <c r="D704" s="154"/>
      <c r="E704" s="154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  <c r="AC704" s="155"/>
      <c r="AD704" s="155"/>
      <c r="AE704" s="155"/>
      <c r="AF704" s="155"/>
      <c r="AG704" s="45"/>
      <c r="AH704" s="45"/>
      <c r="AI704" s="45"/>
      <c r="AJ704" s="45"/>
      <c r="AK704" s="45"/>
      <c r="AL704" s="45"/>
      <c r="AM704" s="45"/>
      <c r="AN704" s="45"/>
      <c r="AO704" s="45"/>
    </row>
    <row r="705" spans="1:41" ht="15.75" customHeight="1" x14ac:dyDescent="0.25">
      <c r="A705" s="152"/>
      <c r="B705" s="153"/>
      <c r="C705" s="154"/>
      <c r="D705" s="154"/>
      <c r="E705" s="154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  <c r="AC705" s="155"/>
      <c r="AD705" s="155"/>
      <c r="AE705" s="155"/>
      <c r="AF705" s="155"/>
      <c r="AG705" s="45"/>
      <c r="AH705" s="45"/>
      <c r="AI705" s="45"/>
      <c r="AJ705" s="45"/>
      <c r="AK705" s="45"/>
      <c r="AL705" s="45"/>
      <c r="AM705" s="45"/>
      <c r="AN705" s="45"/>
      <c r="AO705" s="45"/>
    </row>
    <row r="706" spans="1:41" ht="15.75" customHeight="1" x14ac:dyDescent="0.25">
      <c r="A706" s="152"/>
      <c r="B706" s="153"/>
      <c r="C706" s="154"/>
      <c r="D706" s="154"/>
      <c r="E706" s="154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  <c r="AC706" s="155"/>
      <c r="AD706" s="155"/>
      <c r="AE706" s="155"/>
      <c r="AF706" s="155"/>
      <c r="AG706" s="45"/>
      <c r="AH706" s="45"/>
      <c r="AI706" s="45"/>
      <c r="AJ706" s="45"/>
      <c r="AK706" s="45"/>
      <c r="AL706" s="45"/>
      <c r="AM706" s="45"/>
      <c r="AN706" s="45"/>
      <c r="AO706" s="45"/>
    </row>
    <row r="707" spans="1:41" ht="15.75" customHeight="1" x14ac:dyDescent="0.25">
      <c r="A707" s="152"/>
      <c r="B707" s="153"/>
      <c r="C707" s="154"/>
      <c r="D707" s="154"/>
      <c r="E707" s="154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45"/>
      <c r="AH707" s="45"/>
      <c r="AI707" s="45"/>
      <c r="AJ707" s="45"/>
      <c r="AK707" s="45"/>
      <c r="AL707" s="45"/>
      <c r="AM707" s="45"/>
      <c r="AN707" s="45"/>
      <c r="AO707" s="45"/>
    </row>
    <row r="708" spans="1:41" ht="15.75" customHeight="1" x14ac:dyDescent="0.25">
      <c r="A708" s="152"/>
      <c r="B708" s="153"/>
      <c r="C708" s="154"/>
      <c r="D708" s="154"/>
      <c r="E708" s="154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45"/>
      <c r="AH708" s="45"/>
      <c r="AI708" s="45"/>
      <c r="AJ708" s="45"/>
      <c r="AK708" s="45"/>
      <c r="AL708" s="45"/>
      <c r="AM708" s="45"/>
      <c r="AN708" s="45"/>
      <c r="AO708" s="45"/>
    </row>
    <row r="709" spans="1:41" ht="15.75" customHeight="1" x14ac:dyDescent="0.25">
      <c r="A709" s="152"/>
      <c r="B709" s="153"/>
      <c r="C709" s="154"/>
      <c r="D709" s="154"/>
      <c r="E709" s="154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45"/>
      <c r="AH709" s="45"/>
      <c r="AI709" s="45"/>
      <c r="AJ709" s="45"/>
      <c r="AK709" s="45"/>
      <c r="AL709" s="45"/>
      <c r="AM709" s="45"/>
      <c r="AN709" s="45"/>
      <c r="AO709" s="45"/>
    </row>
    <row r="710" spans="1:41" ht="15.75" customHeight="1" x14ac:dyDescent="0.25">
      <c r="A710" s="152"/>
      <c r="B710" s="153"/>
      <c r="C710" s="154"/>
      <c r="D710" s="154"/>
      <c r="E710" s="154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45"/>
      <c r="AH710" s="45"/>
      <c r="AI710" s="45"/>
      <c r="AJ710" s="45"/>
      <c r="AK710" s="45"/>
      <c r="AL710" s="45"/>
      <c r="AM710" s="45"/>
      <c r="AN710" s="45"/>
      <c r="AO710" s="45"/>
    </row>
    <row r="711" spans="1:41" ht="15.75" customHeight="1" x14ac:dyDescent="0.25">
      <c r="A711" s="152"/>
      <c r="B711" s="153"/>
      <c r="C711" s="154"/>
      <c r="D711" s="154"/>
      <c r="E711" s="154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45"/>
      <c r="AH711" s="45"/>
      <c r="AI711" s="45"/>
      <c r="AJ711" s="45"/>
      <c r="AK711" s="45"/>
      <c r="AL711" s="45"/>
      <c r="AM711" s="45"/>
      <c r="AN711" s="45"/>
      <c r="AO711" s="45"/>
    </row>
    <row r="712" spans="1:41" ht="15.75" customHeight="1" x14ac:dyDescent="0.25">
      <c r="A712" s="152"/>
      <c r="B712" s="153"/>
      <c r="C712" s="154"/>
      <c r="D712" s="154"/>
      <c r="E712" s="154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45"/>
      <c r="AH712" s="45"/>
      <c r="AI712" s="45"/>
      <c r="AJ712" s="45"/>
      <c r="AK712" s="45"/>
      <c r="AL712" s="45"/>
      <c r="AM712" s="45"/>
      <c r="AN712" s="45"/>
      <c r="AO712" s="45"/>
    </row>
    <row r="713" spans="1:41" ht="15.75" customHeight="1" x14ac:dyDescent="0.25">
      <c r="A713" s="152"/>
      <c r="B713" s="153"/>
      <c r="C713" s="154"/>
      <c r="D713" s="154"/>
      <c r="E713" s="154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  <c r="AC713" s="155"/>
      <c r="AD713" s="155"/>
      <c r="AE713" s="155"/>
      <c r="AF713" s="155"/>
      <c r="AG713" s="45"/>
      <c r="AH713" s="45"/>
      <c r="AI713" s="45"/>
      <c r="AJ713" s="45"/>
      <c r="AK713" s="45"/>
      <c r="AL713" s="45"/>
      <c r="AM713" s="45"/>
      <c r="AN713" s="45"/>
      <c r="AO713" s="45"/>
    </row>
    <row r="714" spans="1:41" ht="15.75" customHeight="1" x14ac:dyDescent="0.25">
      <c r="A714" s="152"/>
      <c r="B714" s="153"/>
      <c r="C714" s="154"/>
      <c r="D714" s="154"/>
      <c r="E714" s="154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45"/>
      <c r="AH714" s="45"/>
      <c r="AI714" s="45"/>
      <c r="AJ714" s="45"/>
      <c r="AK714" s="45"/>
      <c r="AL714" s="45"/>
      <c r="AM714" s="45"/>
      <c r="AN714" s="45"/>
      <c r="AO714" s="45"/>
    </row>
    <row r="715" spans="1:41" ht="15.75" customHeight="1" x14ac:dyDescent="0.25">
      <c r="A715" s="152"/>
      <c r="B715" s="153"/>
      <c r="C715" s="154"/>
      <c r="D715" s="154"/>
      <c r="E715" s="154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45"/>
      <c r="AH715" s="45"/>
      <c r="AI715" s="45"/>
      <c r="AJ715" s="45"/>
      <c r="AK715" s="45"/>
      <c r="AL715" s="45"/>
      <c r="AM715" s="45"/>
      <c r="AN715" s="45"/>
      <c r="AO715" s="45"/>
    </row>
    <row r="716" spans="1:41" ht="15.75" customHeight="1" x14ac:dyDescent="0.25">
      <c r="A716" s="152"/>
      <c r="B716" s="153"/>
      <c r="C716" s="154"/>
      <c r="D716" s="154"/>
      <c r="E716" s="154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45"/>
      <c r="AH716" s="45"/>
      <c r="AI716" s="45"/>
      <c r="AJ716" s="45"/>
      <c r="AK716" s="45"/>
      <c r="AL716" s="45"/>
      <c r="AM716" s="45"/>
      <c r="AN716" s="45"/>
      <c r="AO716" s="45"/>
    </row>
    <row r="717" spans="1:41" ht="15.75" customHeight="1" x14ac:dyDescent="0.25">
      <c r="A717" s="152"/>
      <c r="B717" s="153"/>
      <c r="C717" s="154"/>
      <c r="D717" s="154"/>
      <c r="E717" s="154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45"/>
      <c r="AH717" s="45"/>
      <c r="AI717" s="45"/>
      <c r="AJ717" s="45"/>
      <c r="AK717" s="45"/>
      <c r="AL717" s="45"/>
      <c r="AM717" s="45"/>
      <c r="AN717" s="45"/>
      <c r="AO717" s="45"/>
    </row>
    <row r="718" spans="1:41" ht="15.75" customHeight="1" x14ac:dyDescent="0.25">
      <c r="A718" s="152"/>
      <c r="B718" s="153"/>
      <c r="C718" s="154"/>
      <c r="D718" s="154"/>
      <c r="E718" s="154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45"/>
      <c r="AH718" s="45"/>
      <c r="AI718" s="45"/>
      <c r="AJ718" s="45"/>
      <c r="AK718" s="45"/>
      <c r="AL718" s="45"/>
      <c r="AM718" s="45"/>
      <c r="AN718" s="45"/>
      <c r="AO718" s="45"/>
    </row>
    <row r="719" spans="1:41" ht="15.75" customHeight="1" x14ac:dyDescent="0.25">
      <c r="A719" s="152"/>
      <c r="B719" s="153"/>
      <c r="C719" s="154"/>
      <c r="D719" s="154"/>
      <c r="E719" s="154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45"/>
      <c r="AH719" s="45"/>
      <c r="AI719" s="45"/>
      <c r="AJ719" s="45"/>
      <c r="AK719" s="45"/>
      <c r="AL719" s="45"/>
      <c r="AM719" s="45"/>
      <c r="AN719" s="45"/>
      <c r="AO719" s="45"/>
    </row>
    <row r="720" spans="1:41" ht="15.75" customHeight="1" x14ac:dyDescent="0.25">
      <c r="A720" s="152"/>
      <c r="B720" s="153"/>
      <c r="C720" s="154"/>
      <c r="D720" s="154"/>
      <c r="E720" s="154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45"/>
      <c r="AH720" s="45"/>
      <c r="AI720" s="45"/>
      <c r="AJ720" s="45"/>
      <c r="AK720" s="45"/>
      <c r="AL720" s="45"/>
      <c r="AM720" s="45"/>
      <c r="AN720" s="45"/>
      <c r="AO720" s="45"/>
    </row>
    <row r="721" spans="1:41" ht="15.75" customHeight="1" x14ac:dyDescent="0.25">
      <c r="A721" s="152"/>
      <c r="B721" s="153"/>
      <c r="C721" s="154"/>
      <c r="D721" s="154"/>
      <c r="E721" s="154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45"/>
      <c r="AH721" s="45"/>
      <c r="AI721" s="45"/>
      <c r="AJ721" s="45"/>
      <c r="AK721" s="45"/>
      <c r="AL721" s="45"/>
      <c r="AM721" s="45"/>
      <c r="AN721" s="45"/>
      <c r="AO721" s="45"/>
    </row>
    <row r="722" spans="1:41" ht="15.75" customHeight="1" x14ac:dyDescent="0.25">
      <c r="A722" s="152"/>
      <c r="B722" s="153"/>
      <c r="C722" s="154"/>
      <c r="D722" s="154"/>
      <c r="E722" s="154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45"/>
      <c r="AH722" s="45"/>
      <c r="AI722" s="45"/>
      <c r="AJ722" s="45"/>
      <c r="AK722" s="45"/>
      <c r="AL722" s="45"/>
      <c r="AM722" s="45"/>
      <c r="AN722" s="45"/>
      <c r="AO722" s="45"/>
    </row>
    <row r="723" spans="1:41" ht="15.75" customHeight="1" x14ac:dyDescent="0.25">
      <c r="A723" s="152"/>
      <c r="B723" s="153"/>
      <c r="C723" s="154"/>
      <c r="D723" s="154"/>
      <c r="E723" s="154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45"/>
      <c r="AH723" s="45"/>
      <c r="AI723" s="45"/>
      <c r="AJ723" s="45"/>
      <c r="AK723" s="45"/>
      <c r="AL723" s="45"/>
      <c r="AM723" s="45"/>
      <c r="AN723" s="45"/>
      <c r="AO723" s="45"/>
    </row>
    <row r="724" spans="1:41" ht="15.75" customHeight="1" x14ac:dyDescent="0.25">
      <c r="A724" s="152"/>
      <c r="B724" s="153"/>
      <c r="C724" s="154"/>
      <c r="D724" s="154"/>
      <c r="E724" s="154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45"/>
      <c r="AH724" s="45"/>
      <c r="AI724" s="45"/>
      <c r="AJ724" s="45"/>
      <c r="AK724" s="45"/>
      <c r="AL724" s="45"/>
      <c r="AM724" s="45"/>
      <c r="AN724" s="45"/>
      <c r="AO724" s="45"/>
    </row>
    <row r="725" spans="1:41" ht="15.75" customHeight="1" x14ac:dyDescent="0.25">
      <c r="A725" s="152"/>
      <c r="B725" s="153"/>
      <c r="C725" s="154"/>
      <c r="D725" s="154"/>
      <c r="E725" s="154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45"/>
      <c r="AH725" s="45"/>
      <c r="AI725" s="45"/>
      <c r="AJ725" s="45"/>
      <c r="AK725" s="45"/>
      <c r="AL725" s="45"/>
      <c r="AM725" s="45"/>
      <c r="AN725" s="45"/>
      <c r="AO725" s="45"/>
    </row>
    <row r="726" spans="1:41" ht="15.75" customHeight="1" x14ac:dyDescent="0.25">
      <c r="A726" s="152"/>
      <c r="B726" s="153"/>
      <c r="C726" s="154"/>
      <c r="D726" s="154"/>
      <c r="E726" s="154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45"/>
      <c r="AH726" s="45"/>
      <c r="AI726" s="45"/>
      <c r="AJ726" s="45"/>
      <c r="AK726" s="45"/>
      <c r="AL726" s="45"/>
      <c r="AM726" s="45"/>
      <c r="AN726" s="45"/>
      <c r="AO726" s="45"/>
    </row>
    <row r="727" spans="1:41" ht="15.75" customHeight="1" x14ac:dyDescent="0.25">
      <c r="A727" s="152"/>
      <c r="B727" s="153"/>
      <c r="C727" s="154"/>
      <c r="D727" s="154"/>
      <c r="E727" s="154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45"/>
      <c r="AH727" s="45"/>
      <c r="AI727" s="45"/>
      <c r="AJ727" s="45"/>
      <c r="AK727" s="45"/>
      <c r="AL727" s="45"/>
      <c r="AM727" s="45"/>
      <c r="AN727" s="45"/>
      <c r="AO727" s="45"/>
    </row>
    <row r="728" spans="1:41" ht="15.75" customHeight="1" x14ac:dyDescent="0.25">
      <c r="A728" s="152"/>
      <c r="B728" s="153"/>
      <c r="C728" s="154"/>
      <c r="D728" s="154"/>
      <c r="E728" s="154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45"/>
      <c r="AH728" s="45"/>
      <c r="AI728" s="45"/>
      <c r="AJ728" s="45"/>
      <c r="AK728" s="45"/>
      <c r="AL728" s="45"/>
      <c r="AM728" s="45"/>
      <c r="AN728" s="45"/>
      <c r="AO728" s="45"/>
    </row>
    <row r="729" spans="1:41" ht="15.75" customHeight="1" x14ac:dyDescent="0.25">
      <c r="A729" s="152"/>
      <c r="B729" s="153"/>
      <c r="C729" s="154"/>
      <c r="D729" s="154"/>
      <c r="E729" s="154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45"/>
      <c r="AH729" s="45"/>
      <c r="AI729" s="45"/>
      <c r="AJ729" s="45"/>
      <c r="AK729" s="45"/>
      <c r="AL729" s="45"/>
      <c r="AM729" s="45"/>
      <c r="AN729" s="45"/>
      <c r="AO729" s="45"/>
    </row>
    <row r="730" spans="1:41" ht="15.75" customHeight="1" x14ac:dyDescent="0.25">
      <c r="A730" s="152"/>
      <c r="B730" s="153"/>
      <c r="C730" s="154"/>
      <c r="D730" s="154"/>
      <c r="E730" s="154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45"/>
      <c r="AH730" s="45"/>
      <c r="AI730" s="45"/>
      <c r="AJ730" s="45"/>
      <c r="AK730" s="45"/>
      <c r="AL730" s="45"/>
      <c r="AM730" s="45"/>
      <c r="AN730" s="45"/>
      <c r="AO730" s="45"/>
    </row>
    <row r="731" spans="1:41" ht="15.75" customHeight="1" x14ac:dyDescent="0.25">
      <c r="A731" s="152"/>
      <c r="B731" s="153"/>
      <c r="C731" s="154"/>
      <c r="D731" s="154"/>
      <c r="E731" s="154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45"/>
      <c r="AH731" s="45"/>
      <c r="AI731" s="45"/>
      <c r="AJ731" s="45"/>
      <c r="AK731" s="45"/>
      <c r="AL731" s="45"/>
      <c r="AM731" s="45"/>
      <c r="AN731" s="45"/>
      <c r="AO731" s="45"/>
    </row>
    <row r="732" spans="1:41" ht="15.75" customHeight="1" x14ac:dyDescent="0.25">
      <c r="A732" s="152"/>
      <c r="B732" s="153"/>
      <c r="C732" s="154"/>
      <c r="D732" s="154"/>
      <c r="E732" s="154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45"/>
      <c r="AH732" s="45"/>
      <c r="AI732" s="45"/>
      <c r="AJ732" s="45"/>
      <c r="AK732" s="45"/>
      <c r="AL732" s="45"/>
      <c r="AM732" s="45"/>
      <c r="AN732" s="45"/>
      <c r="AO732" s="45"/>
    </row>
    <row r="733" spans="1:41" ht="15.75" customHeight="1" x14ac:dyDescent="0.25">
      <c r="A733" s="152"/>
      <c r="B733" s="153"/>
      <c r="C733" s="154"/>
      <c r="D733" s="154"/>
      <c r="E733" s="154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45"/>
      <c r="AH733" s="45"/>
      <c r="AI733" s="45"/>
      <c r="AJ733" s="45"/>
      <c r="AK733" s="45"/>
      <c r="AL733" s="45"/>
      <c r="AM733" s="45"/>
      <c r="AN733" s="45"/>
      <c r="AO733" s="45"/>
    </row>
    <row r="734" spans="1:41" ht="15.75" customHeight="1" x14ac:dyDescent="0.25">
      <c r="A734" s="152"/>
      <c r="B734" s="153"/>
      <c r="C734" s="154"/>
      <c r="D734" s="154"/>
      <c r="E734" s="154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45"/>
      <c r="AH734" s="45"/>
      <c r="AI734" s="45"/>
      <c r="AJ734" s="45"/>
      <c r="AK734" s="45"/>
      <c r="AL734" s="45"/>
      <c r="AM734" s="45"/>
      <c r="AN734" s="45"/>
      <c r="AO734" s="45"/>
    </row>
    <row r="735" spans="1:41" ht="15.75" customHeight="1" x14ac:dyDescent="0.25">
      <c r="A735" s="152"/>
      <c r="B735" s="153"/>
      <c r="C735" s="154"/>
      <c r="D735" s="154"/>
      <c r="E735" s="154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45"/>
      <c r="AH735" s="45"/>
      <c r="AI735" s="45"/>
      <c r="AJ735" s="45"/>
      <c r="AK735" s="45"/>
      <c r="AL735" s="45"/>
      <c r="AM735" s="45"/>
      <c r="AN735" s="45"/>
      <c r="AO735" s="45"/>
    </row>
    <row r="736" spans="1:41" ht="15.75" customHeight="1" x14ac:dyDescent="0.25">
      <c r="A736" s="152"/>
      <c r="B736" s="153"/>
      <c r="C736" s="154"/>
      <c r="D736" s="154"/>
      <c r="E736" s="154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45"/>
      <c r="AH736" s="45"/>
      <c r="AI736" s="45"/>
      <c r="AJ736" s="45"/>
      <c r="AK736" s="45"/>
      <c r="AL736" s="45"/>
      <c r="AM736" s="45"/>
      <c r="AN736" s="45"/>
      <c r="AO736" s="45"/>
    </row>
    <row r="737" spans="1:41" ht="15.75" customHeight="1" x14ac:dyDescent="0.25">
      <c r="A737" s="152"/>
      <c r="B737" s="153"/>
      <c r="C737" s="154"/>
      <c r="D737" s="154"/>
      <c r="E737" s="154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45"/>
      <c r="AH737" s="45"/>
      <c r="AI737" s="45"/>
      <c r="AJ737" s="45"/>
      <c r="AK737" s="45"/>
      <c r="AL737" s="45"/>
      <c r="AM737" s="45"/>
      <c r="AN737" s="45"/>
      <c r="AO737" s="45"/>
    </row>
    <row r="738" spans="1:41" ht="15.75" customHeight="1" x14ac:dyDescent="0.25">
      <c r="A738" s="152"/>
      <c r="B738" s="153"/>
      <c r="C738" s="154"/>
      <c r="D738" s="154"/>
      <c r="E738" s="154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45"/>
      <c r="AH738" s="45"/>
      <c r="AI738" s="45"/>
      <c r="AJ738" s="45"/>
      <c r="AK738" s="45"/>
      <c r="AL738" s="45"/>
      <c r="AM738" s="45"/>
      <c r="AN738" s="45"/>
      <c r="AO738" s="45"/>
    </row>
    <row r="739" spans="1:41" ht="15.75" customHeight="1" x14ac:dyDescent="0.25">
      <c r="A739" s="152"/>
      <c r="B739" s="153"/>
      <c r="C739" s="154"/>
      <c r="D739" s="154"/>
      <c r="E739" s="154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45"/>
      <c r="AH739" s="45"/>
      <c r="AI739" s="45"/>
      <c r="AJ739" s="45"/>
      <c r="AK739" s="45"/>
      <c r="AL739" s="45"/>
      <c r="AM739" s="45"/>
      <c r="AN739" s="45"/>
      <c r="AO739" s="45"/>
    </row>
    <row r="740" spans="1:41" ht="15.75" customHeight="1" x14ac:dyDescent="0.25">
      <c r="A740" s="152"/>
      <c r="B740" s="153"/>
      <c r="C740" s="154"/>
      <c r="D740" s="154"/>
      <c r="E740" s="154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45"/>
      <c r="AH740" s="45"/>
      <c r="AI740" s="45"/>
      <c r="AJ740" s="45"/>
      <c r="AK740" s="45"/>
      <c r="AL740" s="45"/>
      <c r="AM740" s="45"/>
      <c r="AN740" s="45"/>
      <c r="AO740" s="45"/>
    </row>
    <row r="741" spans="1:41" ht="15.75" customHeight="1" x14ac:dyDescent="0.25">
      <c r="A741" s="152"/>
      <c r="B741" s="153"/>
      <c r="C741" s="154"/>
      <c r="D741" s="154"/>
      <c r="E741" s="154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45"/>
      <c r="AH741" s="45"/>
      <c r="AI741" s="45"/>
      <c r="AJ741" s="45"/>
      <c r="AK741" s="45"/>
      <c r="AL741" s="45"/>
      <c r="AM741" s="45"/>
      <c r="AN741" s="45"/>
      <c r="AO741" s="45"/>
    </row>
    <row r="742" spans="1:41" ht="15.75" customHeight="1" x14ac:dyDescent="0.25">
      <c r="A742" s="152"/>
      <c r="B742" s="153"/>
      <c r="C742" s="154"/>
      <c r="D742" s="154"/>
      <c r="E742" s="154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  <c r="AC742" s="155"/>
      <c r="AD742" s="155"/>
      <c r="AE742" s="155"/>
      <c r="AF742" s="155"/>
      <c r="AG742" s="45"/>
      <c r="AH742" s="45"/>
      <c r="AI742" s="45"/>
      <c r="AJ742" s="45"/>
      <c r="AK742" s="45"/>
      <c r="AL742" s="45"/>
      <c r="AM742" s="45"/>
      <c r="AN742" s="45"/>
      <c r="AO742" s="45"/>
    </row>
    <row r="743" spans="1:41" ht="15.75" customHeight="1" x14ac:dyDescent="0.25">
      <c r="A743" s="152"/>
      <c r="B743" s="153"/>
      <c r="C743" s="154"/>
      <c r="D743" s="154"/>
      <c r="E743" s="154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45"/>
      <c r="AH743" s="45"/>
      <c r="AI743" s="45"/>
      <c r="AJ743" s="45"/>
      <c r="AK743" s="45"/>
      <c r="AL743" s="45"/>
      <c r="AM743" s="45"/>
      <c r="AN743" s="45"/>
      <c r="AO743" s="45"/>
    </row>
    <row r="744" spans="1:41" ht="15.75" customHeight="1" x14ac:dyDescent="0.25">
      <c r="A744" s="152"/>
      <c r="B744" s="153"/>
      <c r="C744" s="154"/>
      <c r="D744" s="154"/>
      <c r="E744" s="154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45"/>
      <c r="AH744" s="45"/>
      <c r="AI744" s="45"/>
      <c r="AJ744" s="45"/>
      <c r="AK744" s="45"/>
      <c r="AL744" s="45"/>
      <c r="AM744" s="45"/>
      <c r="AN744" s="45"/>
      <c r="AO744" s="45"/>
    </row>
    <row r="745" spans="1:41" ht="15.75" customHeight="1" x14ac:dyDescent="0.25">
      <c r="A745" s="152"/>
      <c r="B745" s="153"/>
      <c r="C745" s="154"/>
      <c r="D745" s="154"/>
      <c r="E745" s="154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45"/>
      <c r="AH745" s="45"/>
      <c r="AI745" s="45"/>
      <c r="AJ745" s="45"/>
      <c r="AK745" s="45"/>
      <c r="AL745" s="45"/>
      <c r="AM745" s="45"/>
      <c r="AN745" s="45"/>
      <c r="AO745" s="45"/>
    </row>
    <row r="746" spans="1:41" ht="15.75" customHeight="1" x14ac:dyDescent="0.25">
      <c r="A746" s="152"/>
      <c r="B746" s="153"/>
      <c r="C746" s="154"/>
      <c r="D746" s="154"/>
      <c r="E746" s="154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  <c r="AC746" s="155"/>
      <c r="AD746" s="155"/>
      <c r="AE746" s="155"/>
      <c r="AF746" s="155"/>
      <c r="AG746" s="45"/>
      <c r="AH746" s="45"/>
      <c r="AI746" s="45"/>
      <c r="AJ746" s="45"/>
      <c r="AK746" s="45"/>
      <c r="AL746" s="45"/>
      <c r="AM746" s="45"/>
      <c r="AN746" s="45"/>
      <c r="AO746" s="45"/>
    </row>
    <row r="747" spans="1:41" ht="15.75" customHeight="1" x14ac:dyDescent="0.25">
      <c r="A747" s="152"/>
      <c r="B747" s="153"/>
      <c r="C747" s="154"/>
      <c r="D747" s="154"/>
      <c r="E747" s="154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  <c r="AC747" s="155"/>
      <c r="AD747" s="155"/>
      <c r="AE747" s="155"/>
      <c r="AF747" s="155"/>
      <c r="AG747" s="45"/>
      <c r="AH747" s="45"/>
      <c r="AI747" s="45"/>
      <c r="AJ747" s="45"/>
      <c r="AK747" s="45"/>
      <c r="AL747" s="45"/>
      <c r="AM747" s="45"/>
      <c r="AN747" s="45"/>
      <c r="AO747" s="45"/>
    </row>
    <row r="748" spans="1:41" ht="15.75" customHeight="1" x14ac:dyDescent="0.25">
      <c r="A748" s="152"/>
      <c r="B748" s="153"/>
      <c r="C748" s="154"/>
      <c r="D748" s="154"/>
      <c r="E748" s="154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  <c r="AC748" s="155"/>
      <c r="AD748" s="155"/>
      <c r="AE748" s="155"/>
      <c r="AF748" s="155"/>
      <c r="AG748" s="45"/>
      <c r="AH748" s="45"/>
      <c r="AI748" s="45"/>
      <c r="AJ748" s="45"/>
      <c r="AK748" s="45"/>
      <c r="AL748" s="45"/>
      <c r="AM748" s="45"/>
      <c r="AN748" s="45"/>
      <c r="AO748" s="45"/>
    </row>
    <row r="749" spans="1:41" ht="15.75" customHeight="1" x14ac:dyDescent="0.25">
      <c r="A749" s="152"/>
      <c r="B749" s="153"/>
      <c r="C749" s="154"/>
      <c r="D749" s="154"/>
      <c r="E749" s="154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  <c r="AC749" s="155"/>
      <c r="AD749" s="155"/>
      <c r="AE749" s="155"/>
      <c r="AF749" s="155"/>
      <c r="AG749" s="45"/>
      <c r="AH749" s="45"/>
      <c r="AI749" s="45"/>
      <c r="AJ749" s="45"/>
      <c r="AK749" s="45"/>
      <c r="AL749" s="45"/>
      <c r="AM749" s="45"/>
      <c r="AN749" s="45"/>
      <c r="AO749" s="45"/>
    </row>
    <row r="750" spans="1:41" ht="15.75" customHeight="1" x14ac:dyDescent="0.25">
      <c r="A750" s="152"/>
      <c r="B750" s="153"/>
      <c r="C750" s="154"/>
      <c r="D750" s="154"/>
      <c r="E750" s="154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  <c r="AC750" s="155"/>
      <c r="AD750" s="155"/>
      <c r="AE750" s="155"/>
      <c r="AF750" s="155"/>
      <c r="AG750" s="45"/>
      <c r="AH750" s="45"/>
      <c r="AI750" s="45"/>
      <c r="AJ750" s="45"/>
      <c r="AK750" s="45"/>
      <c r="AL750" s="45"/>
      <c r="AM750" s="45"/>
      <c r="AN750" s="45"/>
      <c r="AO750" s="45"/>
    </row>
    <row r="751" spans="1:41" ht="15.75" customHeight="1" x14ac:dyDescent="0.25">
      <c r="A751" s="152"/>
      <c r="B751" s="153"/>
      <c r="C751" s="154"/>
      <c r="D751" s="154"/>
      <c r="E751" s="154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  <c r="AC751" s="155"/>
      <c r="AD751" s="155"/>
      <c r="AE751" s="155"/>
      <c r="AF751" s="155"/>
      <c r="AG751" s="45"/>
      <c r="AH751" s="45"/>
      <c r="AI751" s="45"/>
      <c r="AJ751" s="45"/>
      <c r="AK751" s="45"/>
      <c r="AL751" s="45"/>
      <c r="AM751" s="45"/>
      <c r="AN751" s="45"/>
      <c r="AO751" s="45"/>
    </row>
    <row r="752" spans="1:41" ht="15.75" customHeight="1" x14ac:dyDescent="0.25">
      <c r="A752" s="152"/>
      <c r="B752" s="153"/>
      <c r="C752" s="154"/>
      <c r="D752" s="154"/>
      <c r="E752" s="154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  <c r="AC752" s="155"/>
      <c r="AD752" s="155"/>
      <c r="AE752" s="155"/>
      <c r="AF752" s="155"/>
      <c r="AG752" s="45"/>
      <c r="AH752" s="45"/>
      <c r="AI752" s="45"/>
      <c r="AJ752" s="45"/>
      <c r="AK752" s="45"/>
      <c r="AL752" s="45"/>
      <c r="AM752" s="45"/>
      <c r="AN752" s="45"/>
      <c r="AO752" s="45"/>
    </row>
    <row r="753" spans="1:41" ht="15.75" customHeight="1" x14ac:dyDescent="0.25">
      <c r="A753" s="152"/>
      <c r="B753" s="153"/>
      <c r="C753" s="154"/>
      <c r="D753" s="154"/>
      <c r="E753" s="154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  <c r="AC753" s="155"/>
      <c r="AD753" s="155"/>
      <c r="AE753" s="155"/>
      <c r="AF753" s="155"/>
      <c r="AG753" s="45"/>
      <c r="AH753" s="45"/>
      <c r="AI753" s="45"/>
      <c r="AJ753" s="45"/>
      <c r="AK753" s="45"/>
      <c r="AL753" s="45"/>
      <c r="AM753" s="45"/>
      <c r="AN753" s="45"/>
      <c r="AO753" s="45"/>
    </row>
    <row r="754" spans="1:41" ht="15.75" customHeight="1" x14ac:dyDescent="0.25">
      <c r="A754" s="152"/>
      <c r="B754" s="153"/>
      <c r="C754" s="154"/>
      <c r="D754" s="154"/>
      <c r="E754" s="154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  <c r="AC754" s="155"/>
      <c r="AD754" s="155"/>
      <c r="AE754" s="155"/>
      <c r="AF754" s="155"/>
      <c r="AG754" s="45"/>
      <c r="AH754" s="45"/>
      <c r="AI754" s="45"/>
      <c r="AJ754" s="45"/>
      <c r="AK754" s="45"/>
      <c r="AL754" s="45"/>
      <c r="AM754" s="45"/>
      <c r="AN754" s="45"/>
      <c r="AO754" s="45"/>
    </row>
    <row r="755" spans="1:41" ht="15.75" customHeight="1" x14ac:dyDescent="0.25">
      <c r="A755" s="152"/>
      <c r="B755" s="153"/>
      <c r="C755" s="154"/>
      <c r="D755" s="154"/>
      <c r="E755" s="154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  <c r="AC755" s="155"/>
      <c r="AD755" s="155"/>
      <c r="AE755" s="155"/>
      <c r="AF755" s="155"/>
      <c r="AG755" s="45"/>
      <c r="AH755" s="45"/>
      <c r="AI755" s="45"/>
      <c r="AJ755" s="45"/>
      <c r="AK755" s="45"/>
      <c r="AL755" s="45"/>
      <c r="AM755" s="45"/>
      <c r="AN755" s="45"/>
      <c r="AO755" s="45"/>
    </row>
    <row r="756" spans="1:41" ht="15.75" customHeight="1" x14ac:dyDescent="0.25">
      <c r="A756" s="152"/>
      <c r="B756" s="153"/>
      <c r="C756" s="154"/>
      <c r="D756" s="154"/>
      <c r="E756" s="154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  <c r="AC756" s="155"/>
      <c r="AD756" s="155"/>
      <c r="AE756" s="155"/>
      <c r="AF756" s="155"/>
      <c r="AG756" s="45"/>
      <c r="AH756" s="45"/>
      <c r="AI756" s="45"/>
      <c r="AJ756" s="45"/>
      <c r="AK756" s="45"/>
      <c r="AL756" s="45"/>
      <c r="AM756" s="45"/>
      <c r="AN756" s="45"/>
      <c r="AO756" s="45"/>
    </row>
    <row r="757" spans="1:41" ht="15.75" customHeight="1" x14ac:dyDescent="0.25">
      <c r="A757" s="152"/>
      <c r="B757" s="153"/>
      <c r="C757" s="154"/>
      <c r="D757" s="154"/>
      <c r="E757" s="154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  <c r="AC757" s="155"/>
      <c r="AD757" s="155"/>
      <c r="AE757" s="155"/>
      <c r="AF757" s="155"/>
      <c r="AG757" s="45"/>
      <c r="AH757" s="45"/>
      <c r="AI757" s="45"/>
      <c r="AJ757" s="45"/>
      <c r="AK757" s="45"/>
      <c r="AL757" s="45"/>
      <c r="AM757" s="45"/>
      <c r="AN757" s="45"/>
      <c r="AO757" s="45"/>
    </row>
    <row r="758" spans="1:41" ht="15.75" customHeight="1" x14ac:dyDescent="0.25">
      <c r="A758" s="152"/>
      <c r="B758" s="153"/>
      <c r="C758" s="154"/>
      <c r="D758" s="154"/>
      <c r="E758" s="154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  <c r="AC758" s="155"/>
      <c r="AD758" s="155"/>
      <c r="AE758" s="155"/>
      <c r="AF758" s="155"/>
      <c r="AG758" s="45"/>
      <c r="AH758" s="45"/>
      <c r="AI758" s="45"/>
      <c r="AJ758" s="45"/>
      <c r="AK758" s="45"/>
      <c r="AL758" s="45"/>
      <c r="AM758" s="45"/>
      <c r="AN758" s="45"/>
      <c r="AO758" s="45"/>
    </row>
    <row r="759" spans="1:41" ht="15.75" customHeight="1" x14ac:dyDescent="0.25">
      <c r="A759" s="152"/>
      <c r="B759" s="153"/>
      <c r="C759" s="154"/>
      <c r="D759" s="154"/>
      <c r="E759" s="154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  <c r="AC759" s="155"/>
      <c r="AD759" s="155"/>
      <c r="AE759" s="155"/>
      <c r="AF759" s="155"/>
      <c r="AG759" s="45"/>
      <c r="AH759" s="45"/>
      <c r="AI759" s="45"/>
      <c r="AJ759" s="45"/>
      <c r="AK759" s="45"/>
      <c r="AL759" s="45"/>
      <c r="AM759" s="45"/>
      <c r="AN759" s="45"/>
      <c r="AO759" s="45"/>
    </row>
    <row r="760" spans="1:41" ht="15.75" customHeight="1" x14ac:dyDescent="0.25">
      <c r="A760" s="152"/>
      <c r="B760" s="153"/>
      <c r="C760" s="154"/>
      <c r="D760" s="154"/>
      <c r="E760" s="154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5"/>
      <c r="AF760" s="155"/>
      <c r="AG760" s="45"/>
      <c r="AH760" s="45"/>
      <c r="AI760" s="45"/>
      <c r="AJ760" s="45"/>
      <c r="AK760" s="45"/>
      <c r="AL760" s="45"/>
      <c r="AM760" s="45"/>
      <c r="AN760" s="45"/>
      <c r="AO760" s="45"/>
    </row>
    <row r="761" spans="1:41" ht="15.75" customHeight="1" x14ac:dyDescent="0.25">
      <c r="A761" s="152"/>
      <c r="B761" s="153"/>
      <c r="C761" s="154"/>
      <c r="D761" s="154"/>
      <c r="E761" s="154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  <c r="AC761" s="155"/>
      <c r="AD761" s="155"/>
      <c r="AE761" s="155"/>
      <c r="AF761" s="155"/>
      <c r="AG761" s="45"/>
      <c r="AH761" s="45"/>
      <c r="AI761" s="45"/>
      <c r="AJ761" s="45"/>
      <c r="AK761" s="45"/>
      <c r="AL761" s="45"/>
      <c r="AM761" s="45"/>
      <c r="AN761" s="45"/>
      <c r="AO761" s="45"/>
    </row>
    <row r="762" spans="1:41" ht="15.75" customHeight="1" x14ac:dyDescent="0.25">
      <c r="A762" s="152"/>
      <c r="B762" s="153"/>
      <c r="C762" s="154"/>
      <c r="D762" s="154"/>
      <c r="E762" s="154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  <c r="AC762" s="155"/>
      <c r="AD762" s="155"/>
      <c r="AE762" s="155"/>
      <c r="AF762" s="155"/>
      <c r="AG762" s="45"/>
      <c r="AH762" s="45"/>
      <c r="AI762" s="45"/>
      <c r="AJ762" s="45"/>
      <c r="AK762" s="45"/>
      <c r="AL762" s="45"/>
      <c r="AM762" s="45"/>
      <c r="AN762" s="45"/>
      <c r="AO762" s="45"/>
    </row>
    <row r="763" spans="1:41" ht="15.75" customHeight="1" x14ac:dyDescent="0.25">
      <c r="A763" s="152"/>
      <c r="B763" s="153"/>
      <c r="C763" s="154"/>
      <c r="D763" s="154"/>
      <c r="E763" s="154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45"/>
      <c r="AH763" s="45"/>
      <c r="AI763" s="45"/>
      <c r="AJ763" s="45"/>
      <c r="AK763" s="45"/>
      <c r="AL763" s="45"/>
      <c r="AM763" s="45"/>
      <c r="AN763" s="45"/>
      <c r="AO763" s="45"/>
    </row>
    <row r="764" spans="1:41" ht="15.75" customHeight="1" x14ac:dyDescent="0.25">
      <c r="A764" s="152"/>
      <c r="B764" s="153"/>
      <c r="C764" s="154"/>
      <c r="D764" s="154"/>
      <c r="E764" s="154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  <c r="AC764" s="155"/>
      <c r="AD764" s="155"/>
      <c r="AE764" s="155"/>
      <c r="AF764" s="155"/>
      <c r="AG764" s="45"/>
      <c r="AH764" s="45"/>
      <c r="AI764" s="45"/>
      <c r="AJ764" s="45"/>
      <c r="AK764" s="45"/>
      <c r="AL764" s="45"/>
      <c r="AM764" s="45"/>
      <c r="AN764" s="45"/>
      <c r="AO764" s="45"/>
    </row>
    <row r="765" spans="1:41" ht="15.75" customHeight="1" x14ac:dyDescent="0.25">
      <c r="A765" s="152"/>
      <c r="B765" s="153"/>
      <c r="C765" s="154"/>
      <c r="D765" s="154"/>
      <c r="E765" s="154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45"/>
      <c r="AH765" s="45"/>
      <c r="AI765" s="45"/>
      <c r="AJ765" s="45"/>
      <c r="AK765" s="45"/>
      <c r="AL765" s="45"/>
      <c r="AM765" s="45"/>
      <c r="AN765" s="45"/>
      <c r="AO765" s="45"/>
    </row>
    <row r="766" spans="1:41" ht="15.75" customHeight="1" x14ac:dyDescent="0.25">
      <c r="A766" s="152"/>
      <c r="B766" s="153"/>
      <c r="C766" s="154"/>
      <c r="D766" s="154"/>
      <c r="E766" s="154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  <c r="AC766" s="155"/>
      <c r="AD766" s="155"/>
      <c r="AE766" s="155"/>
      <c r="AF766" s="155"/>
      <c r="AG766" s="45"/>
      <c r="AH766" s="45"/>
      <c r="AI766" s="45"/>
      <c r="AJ766" s="45"/>
      <c r="AK766" s="45"/>
      <c r="AL766" s="45"/>
      <c r="AM766" s="45"/>
      <c r="AN766" s="45"/>
      <c r="AO766" s="45"/>
    </row>
    <row r="767" spans="1:41" ht="15.75" customHeight="1" x14ac:dyDescent="0.25">
      <c r="A767" s="152"/>
      <c r="B767" s="153"/>
      <c r="C767" s="154"/>
      <c r="D767" s="154"/>
      <c r="E767" s="154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  <c r="AC767" s="155"/>
      <c r="AD767" s="155"/>
      <c r="AE767" s="155"/>
      <c r="AF767" s="155"/>
      <c r="AG767" s="45"/>
      <c r="AH767" s="45"/>
      <c r="AI767" s="45"/>
      <c r="AJ767" s="45"/>
      <c r="AK767" s="45"/>
      <c r="AL767" s="45"/>
      <c r="AM767" s="45"/>
      <c r="AN767" s="45"/>
      <c r="AO767" s="45"/>
    </row>
    <row r="768" spans="1:41" ht="15.75" customHeight="1" x14ac:dyDescent="0.25">
      <c r="A768" s="152"/>
      <c r="B768" s="153"/>
      <c r="C768" s="154"/>
      <c r="D768" s="154"/>
      <c r="E768" s="154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  <c r="AC768" s="155"/>
      <c r="AD768" s="155"/>
      <c r="AE768" s="155"/>
      <c r="AF768" s="155"/>
      <c r="AG768" s="45"/>
      <c r="AH768" s="45"/>
      <c r="AI768" s="45"/>
      <c r="AJ768" s="45"/>
      <c r="AK768" s="45"/>
      <c r="AL768" s="45"/>
      <c r="AM768" s="45"/>
      <c r="AN768" s="45"/>
      <c r="AO768" s="45"/>
    </row>
    <row r="769" spans="1:41" ht="15.75" customHeight="1" x14ac:dyDescent="0.25">
      <c r="A769" s="152"/>
      <c r="B769" s="153"/>
      <c r="C769" s="154"/>
      <c r="D769" s="154"/>
      <c r="E769" s="154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45"/>
      <c r="AH769" s="45"/>
      <c r="AI769" s="45"/>
      <c r="AJ769" s="45"/>
      <c r="AK769" s="45"/>
      <c r="AL769" s="45"/>
      <c r="AM769" s="45"/>
      <c r="AN769" s="45"/>
      <c r="AO769" s="45"/>
    </row>
    <row r="770" spans="1:41" ht="15.75" customHeight="1" x14ac:dyDescent="0.25">
      <c r="A770" s="152"/>
      <c r="B770" s="153"/>
      <c r="C770" s="154"/>
      <c r="D770" s="154"/>
      <c r="E770" s="154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  <c r="AC770" s="155"/>
      <c r="AD770" s="155"/>
      <c r="AE770" s="155"/>
      <c r="AF770" s="155"/>
      <c r="AG770" s="45"/>
      <c r="AH770" s="45"/>
      <c r="AI770" s="45"/>
      <c r="AJ770" s="45"/>
      <c r="AK770" s="45"/>
      <c r="AL770" s="45"/>
      <c r="AM770" s="45"/>
      <c r="AN770" s="45"/>
      <c r="AO770" s="45"/>
    </row>
    <row r="771" spans="1:41" ht="15.75" customHeight="1" x14ac:dyDescent="0.25">
      <c r="A771" s="152"/>
      <c r="B771" s="153"/>
      <c r="C771" s="154"/>
      <c r="D771" s="154"/>
      <c r="E771" s="154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  <c r="AC771" s="155"/>
      <c r="AD771" s="155"/>
      <c r="AE771" s="155"/>
      <c r="AF771" s="155"/>
      <c r="AG771" s="45"/>
      <c r="AH771" s="45"/>
      <c r="AI771" s="45"/>
      <c r="AJ771" s="45"/>
      <c r="AK771" s="45"/>
      <c r="AL771" s="45"/>
      <c r="AM771" s="45"/>
      <c r="AN771" s="45"/>
      <c r="AO771" s="45"/>
    </row>
    <row r="772" spans="1:41" ht="15.75" customHeight="1" x14ac:dyDescent="0.25">
      <c r="A772" s="152"/>
      <c r="B772" s="153"/>
      <c r="C772" s="154"/>
      <c r="D772" s="154"/>
      <c r="E772" s="154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  <c r="AC772" s="155"/>
      <c r="AD772" s="155"/>
      <c r="AE772" s="155"/>
      <c r="AF772" s="155"/>
      <c r="AG772" s="45"/>
      <c r="AH772" s="45"/>
      <c r="AI772" s="45"/>
      <c r="AJ772" s="45"/>
      <c r="AK772" s="45"/>
      <c r="AL772" s="45"/>
      <c r="AM772" s="45"/>
      <c r="AN772" s="45"/>
      <c r="AO772" s="45"/>
    </row>
    <row r="773" spans="1:41" ht="15.75" customHeight="1" x14ac:dyDescent="0.25">
      <c r="A773" s="152"/>
      <c r="B773" s="153"/>
      <c r="C773" s="154"/>
      <c r="D773" s="154"/>
      <c r="E773" s="154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45"/>
      <c r="AH773" s="45"/>
      <c r="AI773" s="45"/>
      <c r="AJ773" s="45"/>
      <c r="AK773" s="45"/>
      <c r="AL773" s="45"/>
      <c r="AM773" s="45"/>
      <c r="AN773" s="45"/>
      <c r="AO773" s="45"/>
    </row>
    <row r="774" spans="1:41" ht="15.75" customHeight="1" x14ac:dyDescent="0.25">
      <c r="A774" s="152"/>
      <c r="B774" s="153"/>
      <c r="C774" s="154"/>
      <c r="D774" s="154"/>
      <c r="E774" s="154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  <c r="AC774" s="155"/>
      <c r="AD774" s="155"/>
      <c r="AE774" s="155"/>
      <c r="AF774" s="155"/>
      <c r="AG774" s="45"/>
      <c r="AH774" s="45"/>
      <c r="AI774" s="45"/>
      <c r="AJ774" s="45"/>
      <c r="AK774" s="45"/>
      <c r="AL774" s="45"/>
      <c r="AM774" s="45"/>
      <c r="AN774" s="45"/>
      <c r="AO774" s="45"/>
    </row>
    <row r="775" spans="1:41" ht="15.75" customHeight="1" x14ac:dyDescent="0.25">
      <c r="A775" s="152"/>
      <c r="B775" s="153"/>
      <c r="C775" s="154"/>
      <c r="D775" s="154"/>
      <c r="E775" s="154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  <c r="AC775" s="155"/>
      <c r="AD775" s="155"/>
      <c r="AE775" s="155"/>
      <c r="AF775" s="155"/>
      <c r="AG775" s="45"/>
      <c r="AH775" s="45"/>
      <c r="AI775" s="45"/>
      <c r="AJ775" s="45"/>
      <c r="AK775" s="45"/>
      <c r="AL775" s="45"/>
      <c r="AM775" s="45"/>
      <c r="AN775" s="45"/>
      <c r="AO775" s="45"/>
    </row>
    <row r="776" spans="1:41" ht="15.75" customHeight="1" x14ac:dyDescent="0.25">
      <c r="A776" s="152"/>
      <c r="B776" s="153"/>
      <c r="C776" s="154"/>
      <c r="D776" s="154"/>
      <c r="E776" s="154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  <c r="AC776" s="155"/>
      <c r="AD776" s="155"/>
      <c r="AE776" s="155"/>
      <c r="AF776" s="155"/>
      <c r="AG776" s="45"/>
      <c r="AH776" s="45"/>
      <c r="AI776" s="45"/>
      <c r="AJ776" s="45"/>
      <c r="AK776" s="45"/>
      <c r="AL776" s="45"/>
      <c r="AM776" s="45"/>
      <c r="AN776" s="45"/>
      <c r="AO776" s="45"/>
    </row>
    <row r="777" spans="1:41" ht="15.75" customHeight="1" x14ac:dyDescent="0.25">
      <c r="A777" s="152"/>
      <c r="B777" s="153"/>
      <c r="C777" s="154"/>
      <c r="D777" s="154"/>
      <c r="E777" s="154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45"/>
      <c r="AH777" s="45"/>
      <c r="AI777" s="45"/>
      <c r="AJ777" s="45"/>
      <c r="AK777" s="45"/>
      <c r="AL777" s="45"/>
      <c r="AM777" s="45"/>
      <c r="AN777" s="45"/>
      <c r="AO777" s="45"/>
    </row>
    <row r="778" spans="1:41" ht="15.75" customHeight="1" x14ac:dyDescent="0.25">
      <c r="A778" s="152"/>
      <c r="B778" s="153"/>
      <c r="C778" s="154"/>
      <c r="D778" s="154"/>
      <c r="E778" s="154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  <c r="AC778" s="155"/>
      <c r="AD778" s="155"/>
      <c r="AE778" s="155"/>
      <c r="AF778" s="155"/>
      <c r="AG778" s="45"/>
      <c r="AH778" s="45"/>
      <c r="AI778" s="45"/>
      <c r="AJ778" s="45"/>
      <c r="AK778" s="45"/>
      <c r="AL778" s="45"/>
      <c r="AM778" s="45"/>
      <c r="AN778" s="45"/>
      <c r="AO778" s="45"/>
    </row>
    <row r="779" spans="1:41" ht="15.75" customHeight="1" x14ac:dyDescent="0.25">
      <c r="A779" s="152"/>
      <c r="B779" s="153"/>
      <c r="C779" s="154"/>
      <c r="D779" s="154"/>
      <c r="E779" s="154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  <c r="AC779" s="155"/>
      <c r="AD779" s="155"/>
      <c r="AE779" s="155"/>
      <c r="AF779" s="155"/>
      <c r="AG779" s="45"/>
      <c r="AH779" s="45"/>
      <c r="AI779" s="45"/>
      <c r="AJ779" s="45"/>
      <c r="AK779" s="45"/>
      <c r="AL779" s="45"/>
      <c r="AM779" s="45"/>
      <c r="AN779" s="45"/>
      <c r="AO779" s="45"/>
    </row>
    <row r="780" spans="1:41" ht="15.75" customHeight="1" x14ac:dyDescent="0.25">
      <c r="A780" s="152"/>
      <c r="B780" s="153"/>
      <c r="C780" s="154"/>
      <c r="D780" s="154"/>
      <c r="E780" s="154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45"/>
      <c r="AH780" s="45"/>
      <c r="AI780" s="45"/>
      <c r="AJ780" s="45"/>
      <c r="AK780" s="45"/>
      <c r="AL780" s="45"/>
      <c r="AM780" s="45"/>
      <c r="AN780" s="45"/>
      <c r="AO780" s="45"/>
    </row>
    <row r="781" spans="1:41" ht="15.75" customHeight="1" x14ac:dyDescent="0.25">
      <c r="A781" s="152"/>
      <c r="B781" s="153"/>
      <c r="C781" s="154"/>
      <c r="D781" s="154"/>
      <c r="E781" s="154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45"/>
      <c r="AH781" s="45"/>
      <c r="AI781" s="45"/>
      <c r="AJ781" s="45"/>
      <c r="AK781" s="45"/>
      <c r="AL781" s="45"/>
      <c r="AM781" s="45"/>
      <c r="AN781" s="45"/>
      <c r="AO781" s="45"/>
    </row>
    <row r="782" spans="1:41" ht="15.75" customHeight="1" x14ac:dyDescent="0.25">
      <c r="A782" s="152"/>
      <c r="B782" s="153"/>
      <c r="C782" s="154"/>
      <c r="D782" s="154"/>
      <c r="E782" s="154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  <c r="AC782" s="155"/>
      <c r="AD782" s="155"/>
      <c r="AE782" s="155"/>
      <c r="AF782" s="155"/>
      <c r="AG782" s="45"/>
      <c r="AH782" s="45"/>
      <c r="AI782" s="45"/>
      <c r="AJ782" s="45"/>
      <c r="AK782" s="45"/>
      <c r="AL782" s="45"/>
      <c r="AM782" s="45"/>
      <c r="AN782" s="45"/>
      <c r="AO782" s="45"/>
    </row>
    <row r="783" spans="1:41" ht="15.75" customHeight="1" x14ac:dyDescent="0.25">
      <c r="A783" s="152"/>
      <c r="B783" s="153"/>
      <c r="C783" s="154"/>
      <c r="D783" s="154"/>
      <c r="E783" s="154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  <c r="AC783" s="155"/>
      <c r="AD783" s="155"/>
      <c r="AE783" s="155"/>
      <c r="AF783" s="155"/>
      <c r="AG783" s="45"/>
      <c r="AH783" s="45"/>
      <c r="AI783" s="45"/>
      <c r="AJ783" s="45"/>
      <c r="AK783" s="45"/>
      <c r="AL783" s="45"/>
      <c r="AM783" s="45"/>
      <c r="AN783" s="45"/>
      <c r="AO783" s="45"/>
    </row>
    <row r="784" spans="1:41" ht="15.75" customHeight="1" x14ac:dyDescent="0.25">
      <c r="A784" s="152"/>
      <c r="B784" s="153"/>
      <c r="C784" s="154"/>
      <c r="D784" s="154"/>
      <c r="E784" s="154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  <c r="AC784" s="155"/>
      <c r="AD784" s="155"/>
      <c r="AE784" s="155"/>
      <c r="AF784" s="155"/>
      <c r="AG784" s="45"/>
      <c r="AH784" s="45"/>
      <c r="AI784" s="45"/>
      <c r="AJ784" s="45"/>
      <c r="AK784" s="45"/>
      <c r="AL784" s="45"/>
      <c r="AM784" s="45"/>
      <c r="AN784" s="45"/>
      <c r="AO784" s="45"/>
    </row>
    <row r="785" spans="1:41" ht="15.75" customHeight="1" x14ac:dyDescent="0.25">
      <c r="A785" s="152"/>
      <c r="B785" s="153"/>
      <c r="C785" s="154"/>
      <c r="D785" s="154"/>
      <c r="E785" s="154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45"/>
      <c r="AH785" s="45"/>
      <c r="AI785" s="45"/>
      <c r="AJ785" s="45"/>
      <c r="AK785" s="45"/>
      <c r="AL785" s="45"/>
      <c r="AM785" s="45"/>
      <c r="AN785" s="45"/>
      <c r="AO785" s="45"/>
    </row>
    <row r="786" spans="1:41" ht="15.75" customHeight="1" x14ac:dyDescent="0.25">
      <c r="A786" s="152"/>
      <c r="B786" s="153"/>
      <c r="C786" s="154"/>
      <c r="D786" s="154"/>
      <c r="E786" s="154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  <c r="AC786" s="155"/>
      <c r="AD786" s="155"/>
      <c r="AE786" s="155"/>
      <c r="AF786" s="155"/>
      <c r="AG786" s="45"/>
      <c r="AH786" s="45"/>
      <c r="AI786" s="45"/>
      <c r="AJ786" s="45"/>
      <c r="AK786" s="45"/>
      <c r="AL786" s="45"/>
      <c r="AM786" s="45"/>
      <c r="AN786" s="45"/>
      <c r="AO786" s="45"/>
    </row>
    <row r="787" spans="1:41" ht="15.75" customHeight="1" x14ac:dyDescent="0.25">
      <c r="A787" s="152"/>
      <c r="B787" s="153"/>
      <c r="C787" s="154"/>
      <c r="D787" s="154"/>
      <c r="E787" s="154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  <c r="AC787" s="155"/>
      <c r="AD787" s="155"/>
      <c r="AE787" s="155"/>
      <c r="AF787" s="155"/>
      <c r="AG787" s="45"/>
      <c r="AH787" s="45"/>
      <c r="AI787" s="45"/>
      <c r="AJ787" s="45"/>
      <c r="AK787" s="45"/>
      <c r="AL787" s="45"/>
      <c r="AM787" s="45"/>
      <c r="AN787" s="45"/>
      <c r="AO787" s="45"/>
    </row>
    <row r="788" spans="1:41" ht="15.75" customHeight="1" x14ac:dyDescent="0.25">
      <c r="A788" s="152"/>
      <c r="B788" s="153"/>
      <c r="C788" s="154"/>
      <c r="D788" s="154"/>
      <c r="E788" s="154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45"/>
      <c r="AH788" s="45"/>
      <c r="AI788" s="45"/>
      <c r="AJ788" s="45"/>
      <c r="AK788" s="45"/>
      <c r="AL788" s="45"/>
      <c r="AM788" s="45"/>
      <c r="AN788" s="45"/>
      <c r="AO788" s="45"/>
    </row>
    <row r="789" spans="1:41" ht="15.75" customHeight="1" x14ac:dyDescent="0.25">
      <c r="A789" s="152"/>
      <c r="B789" s="153"/>
      <c r="C789" s="154"/>
      <c r="D789" s="154"/>
      <c r="E789" s="154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  <c r="AC789" s="155"/>
      <c r="AD789" s="155"/>
      <c r="AE789" s="155"/>
      <c r="AF789" s="155"/>
      <c r="AG789" s="45"/>
      <c r="AH789" s="45"/>
      <c r="AI789" s="45"/>
      <c r="AJ789" s="45"/>
      <c r="AK789" s="45"/>
      <c r="AL789" s="45"/>
      <c r="AM789" s="45"/>
      <c r="AN789" s="45"/>
      <c r="AO789" s="45"/>
    </row>
    <row r="790" spans="1:41" ht="15.75" customHeight="1" x14ac:dyDescent="0.25">
      <c r="A790" s="152"/>
      <c r="B790" s="153"/>
      <c r="C790" s="154"/>
      <c r="D790" s="154"/>
      <c r="E790" s="154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45"/>
      <c r="AH790" s="45"/>
      <c r="AI790" s="45"/>
      <c r="AJ790" s="45"/>
      <c r="AK790" s="45"/>
      <c r="AL790" s="45"/>
      <c r="AM790" s="45"/>
      <c r="AN790" s="45"/>
      <c r="AO790" s="45"/>
    </row>
    <row r="791" spans="1:41" ht="15.75" customHeight="1" x14ac:dyDescent="0.25">
      <c r="A791" s="152"/>
      <c r="B791" s="153"/>
      <c r="C791" s="154"/>
      <c r="D791" s="154"/>
      <c r="E791" s="154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45"/>
      <c r="AH791" s="45"/>
      <c r="AI791" s="45"/>
      <c r="AJ791" s="45"/>
      <c r="AK791" s="45"/>
      <c r="AL791" s="45"/>
      <c r="AM791" s="45"/>
      <c r="AN791" s="45"/>
      <c r="AO791" s="45"/>
    </row>
    <row r="792" spans="1:41" ht="15.75" customHeight="1" x14ac:dyDescent="0.25">
      <c r="A792" s="152"/>
      <c r="B792" s="153"/>
      <c r="C792" s="154"/>
      <c r="D792" s="154"/>
      <c r="E792" s="154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  <c r="AC792" s="155"/>
      <c r="AD792" s="155"/>
      <c r="AE792" s="155"/>
      <c r="AF792" s="155"/>
      <c r="AG792" s="45"/>
      <c r="AH792" s="45"/>
      <c r="AI792" s="45"/>
      <c r="AJ792" s="45"/>
      <c r="AK792" s="45"/>
      <c r="AL792" s="45"/>
      <c r="AM792" s="45"/>
      <c r="AN792" s="45"/>
      <c r="AO792" s="45"/>
    </row>
    <row r="793" spans="1:41" ht="15.75" customHeight="1" x14ac:dyDescent="0.25">
      <c r="A793" s="152"/>
      <c r="B793" s="153"/>
      <c r="C793" s="154"/>
      <c r="D793" s="154"/>
      <c r="E793" s="154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45"/>
      <c r="AH793" s="45"/>
      <c r="AI793" s="45"/>
      <c r="AJ793" s="45"/>
      <c r="AK793" s="45"/>
      <c r="AL793" s="45"/>
      <c r="AM793" s="45"/>
      <c r="AN793" s="45"/>
      <c r="AO793" s="45"/>
    </row>
    <row r="794" spans="1:41" ht="15.75" customHeight="1" x14ac:dyDescent="0.25">
      <c r="A794" s="152"/>
      <c r="B794" s="153"/>
      <c r="C794" s="154"/>
      <c r="D794" s="154"/>
      <c r="E794" s="154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45"/>
      <c r="AH794" s="45"/>
      <c r="AI794" s="45"/>
      <c r="AJ794" s="45"/>
      <c r="AK794" s="45"/>
      <c r="AL794" s="45"/>
      <c r="AM794" s="45"/>
      <c r="AN794" s="45"/>
      <c r="AO794" s="45"/>
    </row>
    <row r="795" spans="1:41" ht="15.75" customHeight="1" x14ac:dyDescent="0.25">
      <c r="A795" s="152"/>
      <c r="B795" s="153"/>
      <c r="C795" s="154"/>
      <c r="D795" s="154"/>
      <c r="E795" s="154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45"/>
      <c r="AH795" s="45"/>
      <c r="AI795" s="45"/>
      <c r="AJ795" s="45"/>
      <c r="AK795" s="45"/>
      <c r="AL795" s="45"/>
      <c r="AM795" s="45"/>
      <c r="AN795" s="45"/>
      <c r="AO795" s="45"/>
    </row>
    <row r="796" spans="1:41" ht="15.75" customHeight="1" x14ac:dyDescent="0.25">
      <c r="A796" s="152"/>
      <c r="B796" s="153"/>
      <c r="C796" s="154"/>
      <c r="D796" s="154"/>
      <c r="E796" s="154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45"/>
      <c r="AH796" s="45"/>
      <c r="AI796" s="45"/>
      <c r="AJ796" s="45"/>
      <c r="AK796" s="45"/>
      <c r="AL796" s="45"/>
      <c r="AM796" s="45"/>
      <c r="AN796" s="45"/>
      <c r="AO796" s="45"/>
    </row>
    <row r="797" spans="1:41" ht="15.75" customHeight="1" x14ac:dyDescent="0.25">
      <c r="A797" s="152"/>
      <c r="B797" s="153"/>
      <c r="C797" s="154"/>
      <c r="D797" s="154"/>
      <c r="E797" s="154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45"/>
      <c r="AH797" s="45"/>
      <c r="AI797" s="45"/>
      <c r="AJ797" s="45"/>
      <c r="AK797" s="45"/>
      <c r="AL797" s="45"/>
      <c r="AM797" s="45"/>
      <c r="AN797" s="45"/>
      <c r="AO797" s="45"/>
    </row>
    <row r="798" spans="1:41" ht="15.75" customHeight="1" x14ac:dyDescent="0.25">
      <c r="A798" s="152"/>
      <c r="B798" s="153"/>
      <c r="C798" s="154"/>
      <c r="D798" s="154"/>
      <c r="E798" s="154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45"/>
      <c r="AH798" s="45"/>
      <c r="AI798" s="45"/>
      <c r="AJ798" s="45"/>
      <c r="AK798" s="45"/>
      <c r="AL798" s="45"/>
      <c r="AM798" s="45"/>
      <c r="AN798" s="45"/>
      <c r="AO798" s="45"/>
    </row>
    <row r="799" spans="1:41" ht="15.75" customHeight="1" x14ac:dyDescent="0.25">
      <c r="A799" s="152"/>
      <c r="B799" s="153"/>
      <c r="C799" s="154"/>
      <c r="D799" s="154"/>
      <c r="E799" s="154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45"/>
      <c r="AH799" s="45"/>
      <c r="AI799" s="45"/>
      <c r="AJ799" s="45"/>
      <c r="AK799" s="45"/>
      <c r="AL799" s="45"/>
      <c r="AM799" s="45"/>
      <c r="AN799" s="45"/>
      <c r="AO799" s="45"/>
    </row>
    <row r="800" spans="1:41" ht="15.75" customHeight="1" x14ac:dyDescent="0.25">
      <c r="A800" s="152"/>
      <c r="B800" s="153"/>
      <c r="C800" s="154"/>
      <c r="D800" s="154"/>
      <c r="E800" s="154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45"/>
      <c r="AH800" s="45"/>
      <c r="AI800" s="45"/>
      <c r="AJ800" s="45"/>
      <c r="AK800" s="45"/>
      <c r="AL800" s="45"/>
      <c r="AM800" s="45"/>
      <c r="AN800" s="45"/>
      <c r="AO800" s="45"/>
    </row>
    <row r="801" spans="1:41" ht="15.75" customHeight="1" x14ac:dyDescent="0.25">
      <c r="A801" s="152"/>
      <c r="B801" s="153"/>
      <c r="C801" s="154"/>
      <c r="D801" s="154"/>
      <c r="E801" s="154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45"/>
      <c r="AH801" s="45"/>
      <c r="AI801" s="45"/>
      <c r="AJ801" s="45"/>
      <c r="AK801" s="45"/>
      <c r="AL801" s="45"/>
      <c r="AM801" s="45"/>
      <c r="AN801" s="45"/>
      <c r="AO801" s="45"/>
    </row>
    <row r="802" spans="1:41" ht="15.75" customHeight="1" x14ac:dyDescent="0.25">
      <c r="A802" s="152"/>
      <c r="B802" s="153"/>
      <c r="C802" s="154"/>
      <c r="D802" s="154"/>
      <c r="E802" s="154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45"/>
      <c r="AH802" s="45"/>
      <c r="AI802" s="45"/>
      <c r="AJ802" s="45"/>
      <c r="AK802" s="45"/>
      <c r="AL802" s="45"/>
      <c r="AM802" s="45"/>
      <c r="AN802" s="45"/>
      <c r="AO802" s="45"/>
    </row>
    <row r="803" spans="1:41" ht="15.75" customHeight="1" x14ac:dyDescent="0.25">
      <c r="A803" s="152"/>
      <c r="B803" s="153"/>
      <c r="C803" s="154"/>
      <c r="D803" s="154"/>
      <c r="E803" s="154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45"/>
      <c r="AH803" s="45"/>
      <c r="AI803" s="45"/>
      <c r="AJ803" s="45"/>
      <c r="AK803" s="45"/>
      <c r="AL803" s="45"/>
      <c r="AM803" s="45"/>
      <c r="AN803" s="45"/>
      <c r="AO803" s="45"/>
    </row>
    <row r="804" spans="1:41" ht="15.75" customHeight="1" x14ac:dyDescent="0.25">
      <c r="A804" s="152"/>
      <c r="B804" s="153"/>
      <c r="C804" s="154"/>
      <c r="D804" s="154"/>
      <c r="E804" s="154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45"/>
      <c r="AH804" s="45"/>
      <c r="AI804" s="45"/>
      <c r="AJ804" s="45"/>
      <c r="AK804" s="45"/>
      <c r="AL804" s="45"/>
      <c r="AM804" s="45"/>
      <c r="AN804" s="45"/>
      <c r="AO804" s="45"/>
    </row>
    <row r="805" spans="1:41" ht="15.75" customHeight="1" x14ac:dyDescent="0.25">
      <c r="A805" s="152"/>
      <c r="B805" s="153"/>
      <c r="C805" s="154"/>
      <c r="D805" s="154"/>
      <c r="E805" s="154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45"/>
      <c r="AH805" s="45"/>
      <c r="AI805" s="45"/>
      <c r="AJ805" s="45"/>
      <c r="AK805" s="45"/>
      <c r="AL805" s="45"/>
      <c r="AM805" s="45"/>
      <c r="AN805" s="45"/>
      <c r="AO805" s="45"/>
    </row>
    <row r="806" spans="1:41" ht="15.75" customHeight="1" x14ac:dyDescent="0.25">
      <c r="A806" s="152"/>
      <c r="B806" s="153"/>
      <c r="C806" s="154"/>
      <c r="D806" s="154"/>
      <c r="E806" s="154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45"/>
      <c r="AH806" s="45"/>
      <c r="AI806" s="45"/>
      <c r="AJ806" s="45"/>
      <c r="AK806" s="45"/>
      <c r="AL806" s="45"/>
      <c r="AM806" s="45"/>
      <c r="AN806" s="45"/>
      <c r="AO806" s="45"/>
    </row>
    <row r="807" spans="1:41" ht="15.75" customHeight="1" x14ac:dyDescent="0.25">
      <c r="A807" s="152"/>
      <c r="B807" s="153"/>
      <c r="C807" s="154"/>
      <c r="D807" s="154"/>
      <c r="E807" s="154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  <c r="AC807" s="155"/>
      <c r="AD807" s="155"/>
      <c r="AE807" s="155"/>
      <c r="AF807" s="155"/>
      <c r="AG807" s="45"/>
      <c r="AH807" s="45"/>
      <c r="AI807" s="45"/>
      <c r="AJ807" s="45"/>
      <c r="AK807" s="45"/>
      <c r="AL807" s="45"/>
      <c r="AM807" s="45"/>
      <c r="AN807" s="45"/>
      <c r="AO807" s="45"/>
    </row>
    <row r="808" spans="1:41" ht="15.75" customHeight="1" x14ac:dyDescent="0.25">
      <c r="A808" s="152"/>
      <c r="B808" s="153"/>
      <c r="C808" s="154"/>
      <c r="D808" s="154"/>
      <c r="E808" s="154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  <c r="AC808" s="155"/>
      <c r="AD808" s="155"/>
      <c r="AE808" s="155"/>
      <c r="AF808" s="155"/>
      <c r="AG808" s="45"/>
      <c r="AH808" s="45"/>
      <c r="AI808" s="45"/>
      <c r="AJ808" s="45"/>
      <c r="AK808" s="45"/>
      <c r="AL808" s="45"/>
      <c r="AM808" s="45"/>
      <c r="AN808" s="45"/>
      <c r="AO808" s="45"/>
    </row>
    <row r="809" spans="1:41" ht="15.75" customHeight="1" x14ac:dyDescent="0.25">
      <c r="A809" s="152"/>
      <c r="B809" s="153"/>
      <c r="C809" s="154"/>
      <c r="D809" s="154"/>
      <c r="E809" s="154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45"/>
      <c r="AH809" s="45"/>
      <c r="AI809" s="45"/>
      <c r="AJ809" s="45"/>
      <c r="AK809" s="45"/>
      <c r="AL809" s="45"/>
      <c r="AM809" s="45"/>
      <c r="AN809" s="45"/>
      <c r="AO809" s="45"/>
    </row>
    <row r="810" spans="1:41" ht="15.75" customHeight="1" x14ac:dyDescent="0.25">
      <c r="A810" s="152"/>
      <c r="B810" s="153"/>
      <c r="C810" s="154"/>
      <c r="D810" s="154"/>
      <c r="E810" s="154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  <c r="AC810" s="155"/>
      <c r="AD810" s="155"/>
      <c r="AE810" s="155"/>
      <c r="AF810" s="155"/>
      <c r="AG810" s="45"/>
      <c r="AH810" s="45"/>
      <c r="AI810" s="45"/>
      <c r="AJ810" s="45"/>
      <c r="AK810" s="45"/>
      <c r="AL810" s="45"/>
      <c r="AM810" s="45"/>
      <c r="AN810" s="45"/>
      <c r="AO810" s="45"/>
    </row>
    <row r="811" spans="1:41" ht="15.75" customHeight="1" x14ac:dyDescent="0.25">
      <c r="A811" s="152"/>
      <c r="B811" s="153"/>
      <c r="C811" s="154"/>
      <c r="D811" s="154"/>
      <c r="E811" s="154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  <c r="AC811" s="155"/>
      <c r="AD811" s="155"/>
      <c r="AE811" s="155"/>
      <c r="AF811" s="155"/>
      <c r="AG811" s="45"/>
      <c r="AH811" s="45"/>
      <c r="AI811" s="45"/>
      <c r="AJ811" s="45"/>
      <c r="AK811" s="45"/>
      <c r="AL811" s="45"/>
      <c r="AM811" s="45"/>
      <c r="AN811" s="45"/>
      <c r="AO811" s="45"/>
    </row>
    <row r="812" spans="1:41" ht="15.75" customHeight="1" x14ac:dyDescent="0.25">
      <c r="A812" s="152"/>
      <c r="B812" s="153"/>
      <c r="C812" s="154"/>
      <c r="D812" s="154"/>
      <c r="E812" s="154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  <c r="AC812" s="155"/>
      <c r="AD812" s="155"/>
      <c r="AE812" s="155"/>
      <c r="AF812" s="155"/>
      <c r="AG812" s="45"/>
      <c r="AH812" s="45"/>
      <c r="AI812" s="45"/>
      <c r="AJ812" s="45"/>
      <c r="AK812" s="45"/>
      <c r="AL812" s="45"/>
      <c r="AM812" s="45"/>
      <c r="AN812" s="45"/>
      <c r="AO812" s="45"/>
    </row>
    <row r="813" spans="1:41" ht="15.75" customHeight="1" x14ac:dyDescent="0.25">
      <c r="A813" s="152"/>
      <c r="B813" s="153"/>
      <c r="C813" s="154"/>
      <c r="D813" s="154"/>
      <c r="E813" s="154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45"/>
      <c r="AH813" s="45"/>
      <c r="AI813" s="45"/>
      <c r="AJ813" s="45"/>
      <c r="AK813" s="45"/>
      <c r="AL813" s="45"/>
      <c r="AM813" s="45"/>
      <c r="AN813" s="45"/>
      <c r="AO813" s="45"/>
    </row>
    <row r="814" spans="1:41" ht="15.75" customHeight="1" x14ac:dyDescent="0.25">
      <c r="A814" s="152"/>
      <c r="B814" s="153"/>
      <c r="C814" s="154"/>
      <c r="D814" s="154"/>
      <c r="E814" s="154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  <c r="AC814" s="155"/>
      <c r="AD814" s="155"/>
      <c r="AE814" s="155"/>
      <c r="AF814" s="155"/>
      <c r="AG814" s="45"/>
      <c r="AH814" s="45"/>
      <c r="AI814" s="45"/>
      <c r="AJ814" s="45"/>
      <c r="AK814" s="45"/>
      <c r="AL814" s="45"/>
      <c r="AM814" s="45"/>
      <c r="AN814" s="45"/>
      <c r="AO814" s="45"/>
    </row>
    <row r="815" spans="1:41" ht="15.75" customHeight="1" x14ac:dyDescent="0.25">
      <c r="A815" s="152"/>
      <c r="B815" s="153"/>
      <c r="C815" s="154"/>
      <c r="D815" s="154"/>
      <c r="E815" s="154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  <c r="AC815" s="155"/>
      <c r="AD815" s="155"/>
      <c r="AE815" s="155"/>
      <c r="AF815" s="155"/>
      <c r="AG815" s="45"/>
      <c r="AH815" s="45"/>
      <c r="AI815" s="45"/>
      <c r="AJ815" s="45"/>
      <c r="AK815" s="45"/>
      <c r="AL815" s="45"/>
      <c r="AM815" s="45"/>
      <c r="AN815" s="45"/>
      <c r="AO815" s="45"/>
    </row>
    <row r="816" spans="1:41" ht="15.75" customHeight="1" x14ac:dyDescent="0.25">
      <c r="A816" s="152"/>
      <c r="B816" s="153"/>
      <c r="C816" s="154"/>
      <c r="D816" s="154"/>
      <c r="E816" s="154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  <c r="AC816" s="155"/>
      <c r="AD816" s="155"/>
      <c r="AE816" s="155"/>
      <c r="AF816" s="155"/>
      <c r="AG816" s="45"/>
      <c r="AH816" s="45"/>
      <c r="AI816" s="45"/>
      <c r="AJ816" s="45"/>
      <c r="AK816" s="45"/>
      <c r="AL816" s="45"/>
      <c r="AM816" s="45"/>
      <c r="AN816" s="45"/>
      <c r="AO816" s="45"/>
    </row>
    <row r="817" spans="1:41" ht="15.75" customHeight="1" x14ac:dyDescent="0.25">
      <c r="A817" s="152"/>
      <c r="B817" s="153"/>
      <c r="C817" s="154"/>
      <c r="D817" s="154"/>
      <c r="E817" s="154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45"/>
      <c r="AH817" s="45"/>
      <c r="AI817" s="45"/>
      <c r="AJ817" s="45"/>
      <c r="AK817" s="45"/>
      <c r="AL817" s="45"/>
      <c r="AM817" s="45"/>
      <c r="AN817" s="45"/>
      <c r="AO817" s="45"/>
    </row>
    <row r="818" spans="1:41" ht="15.75" customHeight="1" x14ac:dyDescent="0.25">
      <c r="A818" s="152"/>
      <c r="B818" s="153"/>
      <c r="C818" s="154"/>
      <c r="D818" s="154"/>
      <c r="E818" s="154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  <c r="AC818" s="155"/>
      <c r="AD818" s="155"/>
      <c r="AE818" s="155"/>
      <c r="AF818" s="155"/>
      <c r="AG818" s="45"/>
      <c r="AH818" s="45"/>
      <c r="AI818" s="45"/>
      <c r="AJ818" s="45"/>
      <c r="AK818" s="45"/>
      <c r="AL818" s="45"/>
      <c r="AM818" s="45"/>
      <c r="AN818" s="45"/>
      <c r="AO818" s="45"/>
    </row>
    <row r="819" spans="1:41" ht="15.75" customHeight="1" x14ac:dyDescent="0.25">
      <c r="A819" s="152"/>
      <c r="B819" s="153"/>
      <c r="C819" s="154"/>
      <c r="D819" s="154"/>
      <c r="E819" s="154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45"/>
      <c r="AH819" s="45"/>
      <c r="AI819" s="45"/>
      <c r="AJ819" s="45"/>
      <c r="AK819" s="45"/>
      <c r="AL819" s="45"/>
      <c r="AM819" s="45"/>
      <c r="AN819" s="45"/>
      <c r="AO819" s="45"/>
    </row>
    <row r="820" spans="1:41" ht="15.75" customHeight="1" x14ac:dyDescent="0.25">
      <c r="A820" s="152"/>
      <c r="B820" s="153"/>
      <c r="C820" s="154"/>
      <c r="D820" s="154"/>
      <c r="E820" s="154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45"/>
      <c r="AH820" s="45"/>
      <c r="AI820" s="45"/>
      <c r="AJ820" s="45"/>
      <c r="AK820" s="45"/>
      <c r="AL820" s="45"/>
      <c r="AM820" s="45"/>
      <c r="AN820" s="45"/>
      <c r="AO820" s="45"/>
    </row>
    <row r="821" spans="1:41" ht="15.75" customHeight="1" x14ac:dyDescent="0.25">
      <c r="A821" s="152"/>
      <c r="B821" s="153"/>
      <c r="C821" s="154"/>
      <c r="D821" s="154"/>
      <c r="E821" s="154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45"/>
      <c r="AH821" s="45"/>
      <c r="AI821" s="45"/>
      <c r="AJ821" s="45"/>
      <c r="AK821" s="45"/>
      <c r="AL821" s="45"/>
      <c r="AM821" s="45"/>
      <c r="AN821" s="45"/>
      <c r="AO821" s="45"/>
    </row>
    <row r="822" spans="1:41" ht="15.75" customHeight="1" x14ac:dyDescent="0.25">
      <c r="A822" s="152"/>
      <c r="B822" s="153"/>
      <c r="C822" s="154"/>
      <c r="D822" s="154"/>
      <c r="E822" s="154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45"/>
      <c r="AH822" s="45"/>
      <c r="AI822" s="45"/>
      <c r="AJ822" s="45"/>
      <c r="AK822" s="45"/>
      <c r="AL822" s="45"/>
      <c r="AM822" s="45"/>
      <c r="AN822" s="45"/>
      <c r="AO822" s="45"/>
    </row>
    <row r="823" spans="1:41" ht="15.75" customHeight="1" x14ac:dyDescent="0.25">
      <c r="A823" s="152"/>
      <c r="B823" s="153"/>
      <c r="C823" s="154"/>
      <c r="D823" s="154"/>
      <c r="E823" s="154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45"/>
      <c r="AH823" s="45"/>
      <c r="AI823" s="45"/>
      <c r="AJ823" s="45"/>
      <c r="AK823" s="45"/>
      <c r="AL823" s="45"/>
      <c r="AM823" s="45"/>
      <c r="AN823" s="45"/>
      <c r="AO823" s="45"/>
    </row>
    <row r="824" spans="1:41" ht="15.75" customHeight="1" x14ac:dyDescent="0.25">
      <c r="A824" s="152"/>
      <c r="B824" s="153"/>
      <c r="C824" s="154"/>
      <c r="D824" s="154"/>
      <c r="E824" s="154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45"/>
      <c r="AH824" s="45"/>
      <c r="AI824" s="45"/>
      <c r="AJ824" s="45"/>
      <c r="AK824" s="45"/>
      <c r="AL824" s="45"/>
      <c r="AM824" s="45"/>
      <c r="AN824" s="45"/>
      <c r="AO824" s="45"/>
    </row>
    <row r="825" spans="1:41" ht="15.75" customHeight="1" x14ac:dyDescent="0.25">
      <c r="A825" s="152"/>
      <c r="B825" s="153"/>
      <c r="C825" s="154"/>
      <c r="D825" s="154"/>
      <c r="E825" s="154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45"/>
      <c r="AH825" s="45"/>
      <c r="AI825" s="45"/>
      <c r="AJ825" s="45"/>
      <c r="AK825" s="45"/>
      <c r="AL825" s="45"/>
      <c r="AM825" s="45"/>
      <c r="AN825" s="45"/>
      <c r="AO825" s="45"/>
    </row>
    <row r="826" spans="1:41" ht="15.75" customHeight="1" x14ac:dyDescent="0.25">
      <c r="A826" s="152"/>
      <c r="B826" s="153"/>
      <c r="C826" s="154"/>
      <c r="D826" s="154"/>
      <c r="E826" s="154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45"/>
      <c r="AH826" s="45"/>
      <c r="AI826" s="45"/>
      <c r="AJ826" s="45"/>
      <c r="AK826" s="45"/>
      <c r="AL826" s="45"/>
      <c r="AM826" s="45"/>
      <c r="AN826" s="45"/>
      <c r="AO826" s="45"/>
    </row>
    <row r="827" spans="1:41" ht="15.75" customHeight="1" x14ac:dyDescent="0.25">
      <c r="A827" s="152"/>
      <c r="B827" s="153"/>
      <c r="C827" s="154"/>
      <c r="D827" s="154"/>
      <c r="E827" s="154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45"/>
      <c r="AH827" s="45"/>
      <c r="AI827" s="45"/>
      <c r="AJ827" s="45"/>
      <c r="AK827" s="45"/>
      <c r="AL827" s="45"/>
      <c r="AM827" s="45"/>
      <c r="AN827" s="45"/>
      <c r="AO827" s="45"/>
    </row>
    <row r="828" spans="1:41" ht="15.75" customHeight="1" x14ac:dyDescent="0.25">
      <c r="A828" s="152"/>
      <c r="B828" s="153"/>
      <c r="C828" s="154"/>
      <c r="D828" s="154"/>
      <c r="E828" s="154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  <c r="AC828" s="155"/>
      <c r="AD828" s="155"/>
      <c r="AE828" s="155"/>
      <c r="AF828" s="155"/>
      <c r="AG828" s="45"/>
      <c r="AH828" s="45"/>
      <c r="AI828" s="45"/>
      <c r="AJ828" s="45"/>
      <c r="AK828" s="45"/>
      <c r="AL828" s="45"/>
      <c r="AM828" s="45"/>
      <c r="AN828" s="45"/>
      <c r="AO828" s="45"/>
    </row>
    <row r="829" spans="1:41" ht="15.75" customHeight="1" x14ac:dyDescent="0.25">
      <c r="A829" s="152"/>
      <c r="B829" s="153"/>
      <c r="C829" s="154"/>
      <c r="D829" s="154"/>
      <c r="E829" s="154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45"/>
      <c r="AH829" s="45"/>
      <c r="AI829" s="45"/>
      <c r="AJ829" s="45"/>
      <c r="AK829" s="45"/>
      <c r="AL829" s="45"/>
      <c r="AM829" s="45"/>
      <c r="AN829" s="45"/>
      <c r="AO829" s="45"/>
    </row>
    <row r="830" spans="1:41" ht="15.75" customHeight="1" x14ac:dyDescent="0.25">
      <c r="A830" s="152"/>
      <c r="B830" s="153"/>
      <c r="C830" s="154"/>
      <c r="D830" s="154"/>
      <c r="E830" s="154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  <c r="AC830" s="155"/>
      <c r="AD830" s="155"/>
      <c r="AE830" s="155"/>
      <c r="AF830" s="155"/>
      <c r="AG830" s="45"/>
      <c r="AH830" s="45"/>
      <c r="AI830" s="45"/>
      <c r="AJ830" s="45"/>
      <c r="AK830" s="45"/>
      <c r="AL830" s="45"/>
      <c r="AM830" s="45"/>
      <c r="AN830" s="45"/>
      <c r="AO830" s="45"/>
    </row>
    <row r="831" spans="1:41" ht="15.75" customHeight="1" x14ac:dyDescent="0.25">
      <c r="A831" s="152"/>
      <c r="B831" s="153"/>
      <c r="C831" s="154"/>
      <c r="D831" s="154"/>
      <c r="E831" s="154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  <c r="AC831" s="155"/>
      <c r="AD831" s="155"/>
      <c r="AE831" s="155"/>
      <c r="AF831" s="155"/>
      <c r="AG831" s="45"/>
      <c r="AH831" s="45"/>
      <c r="AI831" s="45"/>
      <c r="AJ831" s="45"/>
      <c r="AK831" s="45"/>
      <c r="AL831" s="45"/>
      <c r="AM831" s="45"/>
      <c r="AN831" s="45"/>
      <c r="AO831" s="45"/>
    </row>
    <row r="832" spans="1:41" ht="15.75" customHeight="1" x14ac:dyDescent="0.25">
      <c r="A832" s="152"/>
      <c r="B832" s="153"/>
      <c r="C832" s="154"/>
      <c r="D832" s="154"/>
      <c r="E832" s="154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  <c r="AC832" s="155"/>
      <c r="AD832" s="155"/>
      <c r="AE832" s="155"/>
      <c r="AF832" s="155"/>
      <c r="AG832" s="45"/>
      <c r="AH832" s="45"/>
      <c r="AI832" s="45"/>
      <c r="AJ832" s="45"/>
      <c r="AK832" s="45"/>
      <c r="AL832" s="45"/>
      <c r="AM832" s="45"/>
      <c r="AN832" s="45"/>
      <c r="AO832" s="45"/>
    </row>
    <row r="833" spans="1:41" ht="15.75" customHeight="1" x14ac:dyDescent="0.25">
      <c r="A833" s="152"/>
      <c r="B833" s="153"/>
      <c r="C833" s="154"/>
      <c r="D833" s="154"/>
      <c r="E833" s="154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45"/>
      <c r="AH833" s="45"/>
      <c r="AI833" s="45"/>
      <c r="AJ833" s="45"/>
      <c r="AK833" s="45"/>
      <c r="AL833" s="45"/>
      <c r="AM833" s="45"/>
      <c r="AN833" s="45"/>
      <c r="AO833" s="45"/>
    </row>
    <row r="834" spans="1:41" ht="15.75" customHeight="1" x14ac:dyDescent="0.25">
      <c r="A834" s="152"/>
      <c r="B834" s="153"/>
      <c r="C834" s="154"/>
      <c r="D834" s="154"/>
      <c r="E834" s="154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  <c r="AC834" s="155"/>
      <c r="AD834" s="155"/>
      <c r="AE834" s="155"/>
      <c r="AF834" s="155"/>
      <c r="AG834" s="45"/>
      <c r="AH834" s="45"/>
      <c r="AI834" s="45"/>
      <c r="AJ834" s="45"/>
      <c r="AK834" s="45"/>
      <c r="AL834" s="45"/>
      <c r="AM834" s="45"/>
      <c r="AN834" s="45"/>
      <c r="AO834" s="45"/>
    </row>
    <row r="835" spans="1:41" ht="15.75" customHeight="1" x14ac:dyDescent="0.25">
      <c r="A835" s="152"/>
      <c r="B835" s="153"/>
      <c r="C835" s="154"/>
      <c r="D835" s="154"/>
      <c r="E835" s="154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45"/>
      <c r="AH835" s="45"/>
      <c r="AI835" s="45"/>
      <c r="AJ835" s="45"/>
      <c r="AK835" s="45"/>
      <c r="AL835" s="45"/>
      <c r="AM835" s="45"/>
      <c r="AN835" s="45"/>
      <c r="AO835" s="45"/>
    </row>
    <row r="836" spans="1:41" ht="15.75" customHeight="1" x14ac:dyDescent="0.25">
      <c r="A836" s="152"/>
      <c r="B836" s="153"/>
      <c r="C836" s="154"/>
      <c r="D836" s="154"/>
      <c r="E836" s="154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45"/>
      <c r="AH836" s="45"/>
      <c r="AI836" s="45"/>
      <c r="AJ836" s="45"/>
      <c r="AK836" s="45"/>
      <c r="AL836" s="45"/>
      <c r="AM836" s="45"/>
      <c r="AN836" s="45"/>
      <c r="AO836" s="45"/>
    </row>
    <row r="837" spans="1:41" ht="15.75" customHeight="1" x14ac:dyDescent="0.25">
      <c r="A837" s="152"/>
      <c r="B837" s="153"/>
      <c r="C837" s="154"/>
      <c r="D837" s="154"/>
      <c r="E837" s="154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45"/>
      <c r="AH837" s="45"/>
      <c r="AI837" s="45"/>
      <c r="AJ837" s="45"/>
      <c r="AK837" s="45"/>
      <c r="AL837" s="45"/>
      <c r="AM837" s="45"/>
      <c r="AN837" s="45"/>
      <c r="AO837" s="45"/>
    </row>
    <row r="838" spans="1:41" ht="15.75" customHeight="1" x14ac:dyDescent="0.25">
      <c r="A838" s="152"/>
      <c r="B838" s="153"/>
      <c r="C838" s="154"/>
      <c r="D838" s="154"/>
      <c r="E838" s="154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45"/>
      <c r="AH838" s="45"/>
      <c r="AI838" s="45"/>
      <c r="AJ838" s="45"/>
      <c r="AK838" s="45"/>
      <c r="AL838" s="45"/>
      <c r="AM838" s="45"/>
      <c r="AN838" s="45"/>
      <c r="AO838" s="45"/>
    </row>
    <row r="839" spans="1:41" ht="15.75" customHeight="1" x14ac:dyDescent="0.25">
      <c r="A839" s="152"/>
      <c r="B839" s="153"/>
      <c r="C839" s="154"/>
      <c r="D839" s="154"/>
      <c r="E839" s="154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45"/>
      <c r="AH839" s="45"/>
      <c r="AI839" s="45"/>
      <c r="AJ839" s="45"/>
      <c r="AK839" s="45"/>
      <c r="AL839" s="45"/>
      <c r="AM839" s="45"/>
      <c r="AN839" s="45"/>
      <c r="AO839" s="45"/>
    </row>
    <row r="840" spans="1:41" ht="15.75" customHeight="1" x14ac:dyDescent="0.25">
      <c r="A840" s="152"/>
      <c r="B840" s="153"/>
      <c r="C840" s="154"/>
      <c r="D840" s="154"/>
      <c r="E840" s="154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45"/>
      <c r="AH840" s="45"/>
      <c r="AI840" s="45"/>
      <c r="AJ840" s="45"/>
      <c r="AK840" s="45"/>
      <c r="AL840" s="45"/>
      <c r="AM840" s="45"/>
      <c r="AN840" s="45"/>
      <c r="AO840" s="45"/>
    </row>
    <row r="841" spans="1:41" ht="15.75" customHeight="1" x14ac:dyDescent="0.25">
      <c r="A841" s="152"/>
      <c r="B841" s="153"/>
      <c r="C841" s="154"/>
      <c r="D841" s="154"/>
      <c r="E841" s="154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45"/>
      <c r="AH841" s="45"/>
      <c r="AI841" s="45"/>
      <c r="AJ841" s="45"/>
      <c r="AK841" s="45"/>
      <c r="AL841" s="45"/>
      <c r="AM841" s="45"/>
      <c r="AN841" s="45"/>
      <c r="AO841" s="45"/>
    </row>
    <row r="842" spans="1:41" ht="15.75" customHeight="1" x14ac:dyDescent="0.25">
      <c r="A842" s="152"/>
      <c r="B842" s="153"/>
      <c r="C842" s="154"/>
      <c r="D842" s="154"/>
      <c r="E842" s="154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45"/>
      <c r="AH842" s="45"/>
      <c r="AI842" s="45"/>
      <c r="AJ842" s="45"/>
      <c r="AK842" s="45"/>
      <c r="AL842" s="45"/>
      <c r="AM842" s="45"/>
      <c r="AN842" s="45"/>
      <c r="AO842" s="45"/>
    </row>
    <row r="843" spans="1:41" ht="15.75" customHeight="1" x14ac:dyDescent="0.25">
      <c r="A843" s="152"/>
      <c r="B843" s="153"/>
      <c r="C843" s="154"/>
      <c r="D843" s="154"/>
      <c r="E843" s="154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  <c r="AC843" s="155"/>
      <c r="AD843" s="155"/>
      <c r="AE843" s="155"/>
      <c r="AF843" s="155"/>
      <c r="AG843" s="45"/>
      <c r="AH843" s="45"/>
      <c r="AI843" s="45"/>
      <c r="AJ843" s="45"/>
      <c r="AK843" s="45"/>
      <c r="AL843" s="45"/>
      <c r="AM843" s="45"/>
      <c r="AN843" s="45"/>
      <c r="AO843" s="45"/>
    </row>
    <row r="844" spans="1:41" ht="15.75" customHeight="1" x14ac:dyDescent="0.25">
      <c r="A844" s="152"/>
      <c r="B844" s="153"/>
      <c r="C844" s="154"/>
      <c r="D844" s="154"/>
      <c r="E844" s="154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  <c r="AC844" s="155"/>
      <c r="AD844" s="155"/>
      <c r="AE844" s="155"/>
      <c r="AF844" s="155"/>
      <c r="AG844" s="45"/>
      <c r="AH844" s="45"/>
      <c r="AI844" s="45"/>
      <c r="AJ844" s="45"/>
      <c r="AK844" s="45"/>
      <c r="AL844" s="45"/>
      <c r="AM844" s="45"/>
      <c r="AN844" s="45"/>
      <c r="AO844" s="45"/>
    </row>
    <row r="845" spans="1:41" ht="15.75" customHeight="1" x14ac:dyDescent="0.25">
      <c r="A845" s="152"/>
      <c r="B845" s="153"/>
      <c r="C845" s="154"/>
      <c r="D845" s="154"/>
      <c r="E845" s="154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  <c r="AC845" s="155"/>
      <c r="AD845" s="155"/>
      <c r="AE845" s="155"/>
      <c r="AF845" s="155"/>
      <c r="AG845" s="45"/>
      <c r="AH845" s="45"/>
      <c r="AI845" s="45"/>
      <c r="AJ845" s="45"/>
      <c r="AK845" s="45"/>
      <c r="AL845" s="45"/>
      <c r="AM845" s="45"/>
      <c r="AN845" s="45"/>
      <c r="AO845" s="45"/>
    </row>
    <row r="846" spans="1:41" ht="15.75" customHeight="1" x14ac:dyDescent="0.25">
      <c r="A846" s="152"/>
      <c r="B846" s="153"/>
      <c r="C846" s="154"/>
      <c r="D846" s="154"/>
      <c r="E846" s="154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  <c r="AC846" s="155"/>
      <c r="AD846" s="155"/>
      <c r="AE846" s="155"/>
      <c r="AF846" s="155"/>
      <c r="AG846" s="45"/>
      <c r="AH846" s="45"/>
      <c r="AI846" s="45"/>
      <c r="AJ846" s="45"/>
      <c r="AK846" s="45"/>
      <c r="AL846" s="45"/>
      <c r="AM846" s="45"/>
      <c r="AN846" s="45"/>
      <c r="AO846" s="45"/>
    </row>
    <row r="847" spans="1:41" ht="15.75" customHeight="1" x14ac:dyDescent="0.25">
      <c r="A847" s="152"/>
      <c r="B847" s="153"/>
      <c r="C847" s="154"/>
      <c r="D847" s="154"/>
      <c r="E847" s="154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  <c r="AC847" s="155"/>
      <c r="AD847" s="155"/>
      <c r="AE847" s="155"/>
      <c r="AF847" s="155"/>
      <c r="AG847" s="45"/>
      <c r="AH847" s="45"/>
      <c r="AI847" s="45"/>
      <c r="AJ847" s="45"/>
      <c r="AK847" s="45"/>
      <c r="AL847" s="45"/>
      <c r="AM847" s="45"/>
      <c r="AN847" s="45"/>
      <c r="AO847" s="45"/>
    </row>
    <row r="848" spans="1:41" ht="15.75" customHeight="1" x14ac:dyDescent="0.25">
      <c r="A848" s="152"/>
      <c r="B848" s="153"/>
      <c r="C848" s="154"/>
      <c r="D848" s="154"/>
      <c r="E848" s="154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  <c r="AC848" s="155"/>
      <c r="AD848" s="155"/>
      <c r="AE848" s="155"/>
      <c r="AF848" s="155"/>
      <c r="AG848" s="45"/>
      <c r="AH848" s="45"/>
      <c r="AI848" s="45"/>
      <c r="AJ848" s="45"/>
      <c r="AK848" s="45"/>
      <c r="AL848" s="45"/>
      <c r="AM848" s="45"/>
      <c r="AN848" s="45"/>
      <c r="AO848" s="45"/>
    </row>
    <row r="849" spans="1:41" ht="15.75" customHeight="1" x14ac:dyDescent="0.25">
      <c r="A849" s="152"/>
      <c r="B849" s="153"/>
      <c r="C849" s="154"/>
      <c r="D849" s="154"/>
      <c r="E849" s="154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45"/>
      <c r="AH849" s="45"/>
      <c r="AI849" s="45"/>
      <c r="AJ849" s="45"/>
      <c r="AK849" s="45"/>
      <c r="AL849" s="45"/>
      <c r="AM849" s="45"/>
      <c r="AN849" s="45"/>
      <c r="AO849" s="45"/>
    </row>
    <row r="850" spans="1:41" ht="15.75" customHeight="1" x14ac:dyDescent="0.25">
      <c r="A850" s="152"/>
      <c r="B850" s="153"/>
      <c r="C850" s="154"/>
      <c r="D850" s="154"/>
      <c r="E850" s="154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  <c r="AC850" s="155"/>
      <c r="AD850" s="155"/>
      <c r="AE850" s="155"/>
      <c r="AF850" s="155"/>
      <c r="AG850" s="45"/>
      <c r="AH850" s="45"/>
      <c r="AI850" s="45"/>
      <c r="AJ850" s="45"/>
      <c r="AK850" s="45"/>
      <c r="AL850" s="45"/>
      <c r="AM850" s="45"/>
      <c r="AN850" s="45"/>
      <c r="AO850" s="45"/>
    </row>
    <row r="851" spans="1:41" ht="15.75" customHeight="1" x14ac:dyDescent="0.25">
      <c r="A851" s="152"/>
      <c r="B851" s="153"/>
      <c r="C851" s="154"/>
      <c r="D851" s="154"/>
      <c r="E851" s="154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  <c r="AC851" s="155"/>
      <c r="AD851" s="155"/>
      <c r="AE851" s="155"/>
      <c r="AF851" s="155"/>
      <c r="AG851" s="45"/>
      <c r="AH851" s="45"/>
      <c r="AI851" s="45"/>
      <c r="AJ851" s="45"/>
      <c r="AK851" s="45"/>
      <c r="AL851" s="45"/>
      <c r="AM851" s="45"/>
      <c r="AN851" s="45"/>
      <c r="AO851" s="45"/>
    </row>
    <row r="852" spans="1:41" ht="15.75" customHeight="1" x14ac:dyDescent="0.25">
      <c r="A852" s="152"/>
      <c r="B852" s="153"/>
      <c r="C852" s="154"/>
      <c r="D852" s="154"/>
      <c r="E852" s="154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  <c r="AC852" s="155"/>
      <c r="AD852" s="155"/>
      <c r="AE852" s="155"/>
      <c r="AF852" s="155"/>
      <c r="AG852" s="45"/>
      <c r="AH852" s="45"/>
      <c r="AI852" s="45"/>
      <c r="AJ852" s="45"/>
      <c r="AK852" s="45"/>
      <c r="AL852" s="45"/>
      <c r="AM852" s="45"/>
      <c r="AN852" s="45"/>
      <c r="AO852" s="45"/>
    </row>
    <row r="853" spans="1:41" ht="15.75" customHeight="1" x14ac:dyDescent="0.25">
      <c r="A853" s="152"/>
      <c r="B853" s="153"/>
      <c r="C853" s="154"/>
      <c r="D853" s="154"/>
      <c r="E853" s="154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45"/>
      <c r="AH853" s="45"/>
      <c r="AI853" s="45"/>
      <c r="AJ853" s="45"/>
      <c r="AK853" s="45"/>
      <c r="AL853" s="45"/>
      <c r="AM853" s="45"/>
      <c r="AN853" s="45"/>
      <c r="AO853" s="45"/>
    </row>
    <row r="854" spans="1:41" ht="15.75" customHeight="1" x14ac:dyDescent="0.25">
      <c r="A854" s="152"/>
      <c r="B854" s="153"/>
      <c r="C854" s="154"/>
      <c r="D854" s="154"/>
      <c r="E854" s="154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/>
      <c r="AF854" s="155"/>
      <c r="AG854" s="45"/>
      <c r="AH854" s="45"/>
      <c r="AI854" s="45"/>
      <c r="AJ854" s="45"/>
      <c r="AK854" s="45"/>
      <c r="AL854" s="45"/>
      <c r="AM854" s="45"/>
      <c r="AN854" s="45"/>
      <c r="AO854" s="45"/>
    </row>
    <row r="855" spans="1:41" ht="15.75" customHeight="1" x14ac:dyDescent="0.25">
      <c r="A855" s="152"/>
      <c r="B855" s="153"/>
      <c r="C855" s="154"/>
      <c r="D855" s="154"/>
      <c r="E855" s="154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45"/>
      <c r="AH855" s="45"/>
      <c r="AI855" s="45"/>
      <c r="AJ855" s="45"/>
      <c r="AK855" s="45"/>
      <c r="AL855" s="45"/>
      <c r="AM855" s="45"/>
      <c r="AN855" s="45"/>
      <c r="AO855" s="45"/>
    </row>
    <row r="856" spans="1:41" ht="15.75" customHeight="1" x14ac:dyDescent="0.25">
      <c r="A856" s="152"/>
      <c r="B856" s="153"/>
      <c r="C856" s="154"/>
      <c r="D856" s="154"/>
      <c r="E856" s="154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45"/>
      <c r="AH856" s="45"/>
      <c r="AI856" s="45"/>
      <c r="AJ856" s="45"/>
      <c r="AK856" s="45"/>
      <c r="AL856" s="45"/>
      <c r="AM856" s="45"/>
      <c r="AN856" s="45"/>
      <c r="AO856" s="45"/>
    </row>
    <row r="857" spans="1:41" ht="15.75" customHeight="1" x14ac:dyDescent="0.25">
      <c r="A857" s="152"/>
      <c r="B857" s="153"/>
      <c r="C857" s="154"/>
      <c r="D857" s="154"/>
      <c r="E857" s="154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45"/>
      <c r="AH857" s="45"/>
      <c r="AI857" s="45"/>
      <c r="AJ857" s="45"/>
      <c r="AK857" s="45"/>
      <c r="AL857" s="45"/>
      <c r="AM857" s="45"/>
      <c r="AN857" s="45"/>
      <c r="AO857" s="45"/>
    </row>
    <row r="858" spans="1:41" ht="15.75" customHeight="1" x14ac:dyDescent="0.25">
      <c r="A858" s="152"/>
      <c r="B858" s="153"/>
      <c r="C858" s="154"/>
      <c r="D858" s="154"/>
      <c r="E858" s="154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45"/>
      <c r="AH858" s="45"/>
      <c r="AI858" s="45"/>
      <c r="AJ858" s="45"/>
      <c r="AK858" s="45"/>
      <c r="AL858" s="45"/>
      <c r="AM858" s="45"/>
      <c r="AN858" s="45"/>
      <c r="AO858" s="45"/>
    </row>
    <row r="859" spans="1:41" ht="15.75" customHeight="1" x14ac:dyDescent="0.25">
      <c r="A859" s="152"/>
      <c r="B859" s="153"/>
      <c r="C859" s="154"/>
      <c r="D859" s="154"/>
      <c r="E859" s="154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45"/>
      <c r="AH859" s="45"/>
      <c r="AI859" s="45"/>
      <c r="AJ859" s="45"/>
      <c r="AK859" s="45"/>
      <c r="AL859" s="45"/>
      <c r="AM859" s="45"/>
      <c r="AN859" s="45"/>
      <c r="AO859" s="45"/>
    </row>
    <row r="860" spans="1:41" ht="15.75" customHeight="1" x14ac:dyDescent="0.25">
      <c r="A860" s="152"/>
      <c r="B860" s="153"/>
      <c r="C860" s="154"/>
      <c r="D860" s="154"/>
      <c r="E860" s="154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45"/>
      <c r="AH860" s="45"/>
      <c r="AI860" s="45"/>
      <c r="AJ860" s="45"/>
      <c r="AK860" s="45"/>
      <c r="AL860" s="45"/>
      <c r="AM860" s="45"/>
      <c r="AN860" s="45"/>
      <c r="AO860" s="45"/>
    </row>
    <row r="861" spans="1:41" ht="15.75" customHeight="1" x14ac:dyDescent="0.25">
      <c r="A861" s="152"/>
      <c r="B861" s="153"/>
      <c r="C861" s="154"/>
      <c r="D861" s="154"/>
      <c r="E861" s="154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45"/>
      <c r="AH861" s="45"/>
      <c r="AI861" s="45"/>
      <c r="AJ861" s="45"/>
      <c r="AK861" s="45"/>
      <c r="AL861" s="45"/>
      <c r="AM861" s="45"/>
      <c r="AN861" s="45"/>
      <c r="AO861" s="45"/>
    </row>
    <row r="862" spans="1:41" ht="15.75" customHeight="1" x14ac:dyDescent="0.25">
      <c r="A862" s="152"/>
      <c r="B862" s="153"/>
      <c r="C862" s="154"/>
      <c r="D862" s="154"/>
      <c r="E862" s="154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45"/>
      <c r="AH862" s="45"/>
      <c r="AI862" s="45"/>
      <c r="AJ862" s="45"/>
      <c r="AK862" s="45"/>
      <c r="AL862" s="45"/>
      <c r="AM862" s="45"/>
      <c r="AN862" s="45"/>
      <c r="AO862" s="45"/>
    </row>
    <row r="863" spans="1:41" ht="15.75" customHeight="1" x14ac:dyDescent="0.25">
      <c r="A863" s="152"/>
      <c r="B863" s="153"/>
      <c r="C863" s="154"/>
      <c r="D863" s="154"/>
      <c r="E863" s="154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45"/>
      <c r="AH863" s="45"/>
      <c r="AI863" s="45"/>
      <c r="AJ863" s="45"/>
      <c r="AK863" s="45"/>
      <c r="AL863" s="45"/>
      <c r="AM863" s="45"/>
      <c r="AN863" s="45"/>
      <c r="AO863" s="45"/>
    </row>
    <row r="864" spans="1:41" ht="15.75" customHeight="1" x14ac:dyDescent="0.25">
      <c r="A864" s="152"/>
      <c r="B864" s="153"/>
      <c r="C864" s="154"/>
      <c r="D864" s="154"/>
      <c r="E864" s="154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45"/>
      <c r="AH864" s="45"/>
      <c r="AI864" s="45"/>
      <c r="AJ864" s="45"/>
      <c r="AK864" s="45"/>
      <c r="AL864" s="45"/>
      <c r="AM864" s="45"/>
      <c r="AN864" s="45"/>
      <c r="AO864" s="45"/>
    </row>
    <row r="865" spans="1:41" ht="15.75" customHeight="1" x14ac:dyDescent="0.25">
      <c r="A865" s="152"/>
      <c r="B865" s="153"/>
      <c r="C865" s="154"/>
      <c r="D865" s="154"/>
      <c r="E865" s="154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  <c r="AC865" s="155"/>
      <c r="AD865" s="155"/>
      <c r="AE865" s="155"/>
      <c r="AF865" s="155"/>
      <c r="AG865" s="45"/>
      <c r="AH865" s="45"/>
      <c r="AI865" s="45"/>
      <c r="AJ865" s="45"/>
      <c r="AK865" s="45"/>
      <c r="AL865" s="45"/>
      <c r="AM865" s="45"/>
      <c r="AN865" s="45"/>
      <c r="AO865" s="45"/>
    </row>
    <row r="866" spans="1:41" ht="15.75" customHeight="1" x14ac:dyDescent="0.25">
      <c r="A866" s="152"/>
      <c r="B866" s="153"/>
      <c r="C866" s="154"/>
      <c r="D866" s="154"/>
      <c r="E866" s="154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  <c r="AC866" s="155"/>
      <c r="AD866" s="155"/>
      <c r="AE866" s="155"/>
      <c r="AF866" s="155"/>
      <c r="AG866" s="45"/>
      <c r="AH866" s="45"/>
      <c r="AI866" s="45"/>
      <c r="AJ866" s="45"/>
      <c r="AK866" s="45"/>
      <c r="AL866" s="45"/>
      <c r="AM866" s="45"/>
      <c r="AN866" s="45"/>
      <c r="AO866" s="45"/>
    </row>
    <row r="867" spans="1:41" ht="15.75" customHeight="1" x14ac:dyDescent="0.25">
      <c r="A867" s="152"/>
      <c r="B867" s="153"/>
      <c r="C867" s="154"/>
      <c r="D867" s="154"/>
      <c r="E867" s="154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45"/>
      <c r="AH867" s="45"/>
      <c r="AI867" s="45"/>
      <c r="AJ867" s="45"/>
      <c r="AK867" s="45"/>
      <c r="AL867" s="45"/>
      <c r="AM867" s="45"/>
      <c r="AN867" s="45"/>
      <c r="AO867" s="45"/>
    </row>
    <row r="868" spans="1:41" ht="15.75" customHeight="1" x14ac:dyDescent="0.25">
      <c r="A868" s="152"/>
      <c r="B868" s="153"/>
      <c r="C868" s="154"/>
      <c r="D868" s="154"/>
      <c r="E868" s="154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  <c r="AC868" s="155"/>
      <c r="AD868" s="155"/>
      <c r="AE868" s="155"/>
      <c r="AF868" s="155"/>
      <c r="AG868" s="45"/>
      <c r="AH868" s="45"/>
      <c r="AI868" s="45"/>
      <c r="AJ868" s="45"/>
      <c r="AK868" s="45"/>
      <c r="AL868" s="45"/>
      <c r="AM868" s="45"/>
      <c r="AN868" s="45"/>
      <c r="AO868" s="45"/>
    </row>
    <row r="869" spans="1:41" ht="15.75" customHeight="1" x14ac:dyDescent="0.25">
      <c r="A869" s="152"/>
      <c r="B869" s="153"/>
      <c r="C869" s="154"/>
      <c r="D869" s="154"/>
      <c r="E869" s="154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  <c r="AC869" s="155"/>
      <c r="AD869" s="155"/>
      <c r="AE869" s="155"/>
      <c r="AF869" s="155"/>
      <c r="AG869" s="45"/>
      <c r="AH869" s="45"/>
      <c r="AI869" s="45"/>
      <c r="AJ869" s="45"/>
      <c r="AK869" s="45"/>
      <c r="AL869" s="45"/>
      <c r="AM869" s="45"/>
      <c r="AN869" s="45"/>
      <c r="AO869" s="45"/>
    </row>
    <row r="870" spans="1:41" ht="15.75" customHeight="1" x14ac:dyDescent="0.25">
      <c r="A870" s="152"/>
      <c r="B870" s="153"/>
      <c r="C870" s="154"/>
      <c r="D870" s="154"/>
      <c r="E870" s="154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45"/>
      <c r="AH870" s="45"/>
      <c r="AI870" s="45"/>
      <c r="AJ870" s="45"/>
      <c r="AK870" s="45"/>
      <c r="AL870" s="45"/>
      <c r="AM870" s="45"/>
      <c r="AN870" s="45"/>
      <c r="AO870" s="45"/>
    </row>
    <row r="871" spans="1:41" ht="15.75" customHeight="1" x14ac:dyDescent="0.25">
      <c r="A871" s="152"/>
      <c r="B871" s="153"/>
      <c r="C871" s="154"/>
      <c r="D871" s="154"/>
      <c r="E871" s="154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45"/>
      <c r="AH871" s="45"/>
      <c r="AI871" s="45"/>
      <c r="AJ871" s="45"/>
      <c r="AK871" s="45"/>
      <c r="AL871" s="45"/>
      <c r="AM871" s="45"/>
      <c r="AN871" s="45"/>
      <c r="AO871" s="45"/>
    </row>
    <row r="872" spans="1:41" ht="15.75" customHeight="1" x14ac:dyDescent="0.25">
      <c r="A872" s="152"/>
      <c r="B872" s="153"/>
      <c r="C872" s="154"/>
      <c r="D872" s="154"/>
      <c r="E872" s="154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45"/>
      <c r="AH872" s="45"/>
      <c r="AI872" s="45"/>
      <c r="AJ872" s="45"/>
      <c r="AK872" s="45"/>
      <c r="AL872" s="45"/>
      <c r="AM872" s="45"/>
      <c r="AN872" s="45"/>
      <c r="AO872" s="45"/>
    </row>
    <row r="873" spans="1:41" ht="15.75" customHeight="1" x14ac:dyDescent="0.25">
      <c r="A873" s="152"/>
      <c r="B873" s="153"/>
      <c r="C873" s="154"/>
      <c r="D873" s="154"/>
      <c r="E873" s="154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45"/>
      <c r="AH873" s="45"/>
      <c r="AI873" s="45"/>
      <c r="AJ873" s="45"/>
      <c r="AK873" s="45"/>
      <c r="AL873" s="45"/>
      <c r="AM873" s="45"/>
      <c r="AN873" s="45"/>
      <c r="AO873" s="45"/>
    </row>
    <row r="874" spans="1:41" ht="15.75" customHeight="1" x14ac:dyDescent="0.25">
      <c r="A874" s="152"/>
      <c r="B874" s="153"/>
      <c r="C874" s="154"/>
      <c r="D874" s="154"/>
      <c r="E874" s="154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45"/>
      <c r="AH874" s="45"/>
      <c r="AI874" s="45"/>
      <c r="AJ874" s="45"/>
      <c r="AK874" s="45"/>
      <c r="AL874" s="45"/>
      <c r="AM874" s="45"/>
      <c r="AN874" s="45"/>
      <c r="AO874" s="45"/>
    </row>
    <row r="875" spans="1:41" ht="15.75" customHeight="1" x14ac:dyDescent="0.25">
      <c r="A875" s="152"/>
      <c r="B875" s="153"/>
      <c r="C875" s="154"/>
      <c r="D875" s="154"/>
      <c r="E875" s="154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45"/>
      <c r="AH875" s="45"/>
      <c r="AI875" s="45"/>
      <c r="AJ875" s="45"/>
      <c r="AK875" s="45"/>
      <c r="AL875" s="45"/>
      <c r="AM875" s="45"/>
      <c r="AN875" s="45"/>
      <c r="AO875" s="45"/>
    </row>
    <row r="876" spans="1:41" ht="15.75" customHeight="1" x14ac:dyDescent="0.25">
      <c r="A876" s="152"/>
      <c r="B876" s="153"/>
      <c r="C876" s="154"/>
      <c r="D876" s="154"/>
      <c r="E876" s="154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45"/>
      <c r="AH876" s="45"/>
      <c r="AI876" s="45"/>
      <c r="AJ876" s="45"/>
      <c r="AK876" s="45"/>
      <c r="AL876" s="45"/>
      <c r="AM876" s="45"/>
      <c r="AN876" s="45"/>
      <c r="AO876" s="45"/>
    </row>
    <row r="877" spans="1:41" ht="15.75" customHeight="1" x14ac:dyDescent="0.25">
      <c r="A877" s="152"/>
      <c r="B877" s="153"/>
      <c r="C877" s="154"/>
      <c r="D877" s="154"/>
      <c r="E877" s="154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45"/>
      <c r="AH877" s="45"/>
      <c r="AI877" s="45"/>
      <c r="AJ877" s="45"/>
      <c r="AK877" s="45"/>
      <c r="AL877" s="45"/>
      <c r="AM877" s="45"/>
      <c r="AN877" s="45"/>
      <c r="AO877" s="45"/>
    </row>
    <row r="878" spans="1:41" ht="15.75" customHeight="1" x14ac:dyDescent="0.25">
      <c r="A878" s="152"/>
      <c r="B878" s="153"/>
      <c r="C878" s="154"/>
      <c r="D878" s="154"/>
      <c r="E878" s="154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45"/>
      <c r="AH878" s="45"/>
      <c r="AI878" s="45"/>
      <c r="AJ878" s="45"/>
      <c r="AK878" s="45"/>
      <c r="AL878" s="45"/>
      <c r="AM878" s="45"/>
      <c r="AN878" s="45"/>
      <c r="AO878" s="45"/>
    </row>
    <row r="879" spans="1:41" ht="15.75" customHeight="1" x14ac:dyDescent="0.25">
      <c r="A879" s="152"/>
      <c r="B879" s="153"/>
      <c r="C879" s="154"/>
      <c r="D879" s="154"/>
      <c r="E879" s="154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45"/>
      <c r="AH879" s="45"/>
      <c r="AI879" s="45"/>
      <c r="AJ879" s="45"/>
      <c r="AK879" s="45"/>
      <c r="AL879" s="45"/>
      <c r="AM879" s="45"/>
      <c r="AN879" s="45"/>
      <c r="AO879" s="45"/>
    </row>
    <row r="880" spans="1:41" ht="15.75" customHeight="1" x14ac:dyDescent="0.25">
      <c r="A880" s="152"/>
      <c r="B880" s="153"/>
      <c r="C880" s="154"/>
      <c r="D880" s="154"/>
      <c r="E880" s="154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45"/>
      <c r="AH880" s="45"/>
      <c r="AI880" s="45"/>
      <c r="AJ880" s="45"/>
      <c r="AK880" s="45"/>
      <c r="AL880" s="45"/>
      <c r="AM880" s="45"/>
      <c r="AN880" s="45"/>
      <c r="AO880" s="45"/>
    </row>
    <row r="881" spans="1:41" ht="15.75" customHeight="1" x14ac:dyDescent="0.25">
      <c r="A881" s="152"/>
      <c r="B881" s="153"/>
      <c r="C881" s="154"/>
      <c r="D881" s="154"/>
      <c r="E881" s="154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45"/>
      <c r="AH881" s="45"/>
      <c r="AI881" s="45"/>
      <c r="AJ881" s="45"/>
      <c r="AK881" s="45"/>
      <c r="AL881" s="45"/>
      <c r="AM881" s="45"/>
      <c r="AN881" s="45"/>
      <c r="AO881" s="45"/>
    </row>
    <row r="882" spans="1:41" ht="15.75" customHeight="1" x14ac:dyDescent="0.25">
      <c r="A882" s="152"/>
      <c r="B882" s="153"/>
      <c r="C882" s="154"/>
      <c r="D882" s="154"/>
      <c r="E882" s="154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45"/>
      <c r="AH882" s="45"/>
      <c r="AI882" s="45"/>
      <c r="AJ882" s="45"/>
      <c r="AK882" s="45"/>
      <c r="AL882" s="45"/>
      <c r="AM882" s="45"/>
      <c r="AN882" s="45"/>
      <c r="AO882" s="45"/>
    </row>
    <row r="883" spans="1:41" ht="15.75" customHeight="1" x14ac:dyDescent="0.25">
      <c r="A883" s="152"/>
      <c r="B883" s="153"/>
      <c r="C883" s="154"/>
      <c r="D883" s="154"/>
      <c r="E883" s="154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45"/>
      <c r="AH883" s="45"/>
      <c r="AI883" s="45"/>
      <c r="AJ883" s="45"/>
      <c r="AK883" s="45"/>
      <c r="AL883" s="45"/>
      <c r="AM883" s="45"/>
      <c r="AN883" s="45"/>
      <c r="AO883" s="45"/>
    </row>
    <row r="884" spans="1:41" ht="15.75" customHeight="1" x14ac:dyDescent="0.25">
      <c r="A884" s="152"/>
      <c r="B884" s="153"/>
      <c r="C884" s="154"/>
      <c r="D884" s="154"/>
      <c r="E884" s="154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45"/>
      <c r="AH884" s="45"/>
      <c r="AI884" s="45"/>
      <c r="AJ884" s="45"/>
      <c r="AK884" s="45"/>
      <c r="AL884" s="45"/>
      <c r="AM884" s="45"/>
      <c r="AN884" s="45"/>
      <c r="AO884" s="45"/>
    </row>
    <row r="885" spans="1:41" ht="15.75" customHeight="1" x14ac:dyDescent="0.25">
      <c r="A885" s="152"/>
      <c r="B885" s="153"/>
      <c r="C885" s="154"/>
      <c r="D885" s="154"/>
      <c r="E885" s="154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45"/>
      <c r="AH885" s="45"/>
      <c r="AI885" s="45"/>
      <c r="AJ885" s="45"/>
      <c r="AK885" s="45"/>
      <c r="AL885" s="45"/>
      <c r="AM885" s="45"/>
      <c r="AN885" s="45"/>
      <c r="AO885" s="45"/>
    </row>
    <row r="886" spans="1:41" ht="15.75" customHeight="1" x14ac:dyDescent="0.25">
      <c r="A886" s="152"/>
      <c r="B886" s="153"/>
      <c r="C886" s="154"/>
      <c r="D886" s="154"/>
      <c r="E886" s="154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45"/>
      <c r="AH886" s="45"/>
      <c r="AI886" s="45"/>
      <c r="AJ886" s="45"/>
      <c r="AK886" s="45"/>
      <c r="AL886" s="45"/>
      <c r="AM886" s="45"/>
      <c r="AN886" s="45"/>
      <c r="AO886" s="45"/>
    </row>
    <row r="887" spans="1:41" ht="15.75" customHeight="1" x14ac:dyDescent="0.25">
      <c r="A887" s="152"/>
      <c r="B887" s="153"/>
      <c r="C887" s="154"/>
      <c r="D887" s="154"/>
      <c r="E887" s="154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45"/>
      <c r="AH887" s="45"/>
      <c r="AI887" s="45"/>
      <c r="AJ887" s="45"/>
      <c r="AK887" s="45"/>
      <c r="AL887" s="45"/>
      <c r="AM887" s="45"/>
      <c r="AN887" s="45"/>
      <c r="AO887" s="45"/>
    </row>
    <row r="888" spans="1:41" ht="15.75" customHeight="1" x14ac:dyDescent="0.25">
      <c r="A888" s="152"/>
      <c r="B888" s="153"/>
      <c r="C888" s="154"/>
      <c r="D888" s="154"/>
      <c r="E888" s="154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45"/>
      <c r="AH888" s="45"/>
      <c r="AI888" s="45"/>
      <c r="AJ888" s="45"/>
      <c r="AK888" s="45"/>
      <c r="AL888" s="45"/>
      <c r="AM888" s="45"/>
      <c r="AN888" s="45"/>
      <c r="AO888" s="45"/>
    </row>
    <row r="889" spans="1:41" ht="15.75" customHeight="1" x14ac:dyDescent="0.25">
      <c r="A889" s="152"/>
      <c r="B889" s="153"/>
      <c r="C889" s="154"/>
      <c r="D889" s="154"/>
      <c r="E889" s="154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45"/>
      <c r="AH889" s="45"/>
      <c r="AI889" s="45"/>
      <c r="AJ889" s="45"/>
      <c r="AK889" s="45"/>
      <c r="AL889" s="45"/>
      <c r="AM889" s="45"/>
      <c r="AN889" s="45"/>
      <c r="AO889" s="45"/>
    </row>
    <row r="890" spans="1:41" ht="15.75" customHeight="1" x14ac:dyDescent="0.25">
      <c r="A890" s="152"/>
      <c r="B890" s="153"/>
      <c r="C890" s="154"/>
      <c r="D890" s="154"/>
      <c r="E890" s="154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45"/>
      <c r="AH890" s="45"/>
      <c r="AI890" s="45"/>
      <c r="AJ890" s="45"/>
      <c r="AK890" s="45"/>
      <c r="AL890" s="45"/>
      <c r="AM890" s="45"/>
      <c r="AN890" s="45"/>
      <c r="AO890" s="45"/>
    </row>
    <row r="891" spans="1:41" ht="15.75" customHeight="1" x14ac:dyDescent="0.25">
      <c r="A891" s="152"/>
      <c r="B891" s="153"/>
      <c r="C891" s="154"/>
      <c r="D891" s="154"/>
      <c r="E891" s="154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45"/>
      <c r="AH891" s="45"/>
      <c r="AI891" s="45"/>
      <c r="AJ891" s="45"/>
      <c r="AK891" s="45"/>
      <c r="AL891" s="45"/>
      <c r="AM891" s="45"/>
      <c r="AN891" s="45"/>
      <c r="AO891" s="45"/>
    </row>
    <row r="892" spans="1:41" ht="15.75" customHeight="1" x14ac:dyDescent="0.25">
      <c r="A892" s="152"/>
      <c r="B892" s="153"/>
      <c r="C892" s="154"/>
      <c r="D892" s="154"/>
      <c r="E892" s="154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45"/>
      <c r="AH892" s="45"/>
      <c r="AI892" s="45"/>
      <c r="AJ892" s="45"/>
      <c r="AK892" s="45"/>
      <c r="AL892" s="45"/>
      <c r="AM892" s="45"/>
      <c r="AN892" s="45"/>
      <c r="AO892" s="45"/>
    </row>
    <row r="893" spans="1:41" ht="15.75" customHeight="1" x14ac:dyDescent="0.25">
      <c r="A893" s="152"/>
      <c r="B893" s="153"/>
      <c r="C893" s="154"/>
      <c r="D893" s="154"/>
      <c r="E893" s="154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45"/>
      <c r="AH893" s="45"/>
      <c r="AI893" s="45"/>
      <c r="AJ893" s="45"/>
      <c r="AK893" s="45"/>
      <c r="AL893" s="45"/>
      <c r="AM893" s="45"/>
      <c r="AN893" s="45"/>
      <c r="AO893" s="45"/>
    </row>
    <row r="894" spans="1:41" ht="15.75" customHeight="1" x14ac:dyDescent="0.25">
      <c r="A894" s="152"/>
      <c r="B894" s="153"/>
      <c r="C894" s="154"/>
      <c r="D894" s="154"/>
      <c r="E894" s="154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45"/>
      <c r="AH894" s="45"/>
      <c r="AI894" s="45"/>
      <c r="AJ894" s="45"/>
      <c r="AK894" s="45"/>
      <c r="AL894" s="45"/>
      <c r="AM894" s="45"/>
      <c r="AN894" s="45"/>
      <c r="AO894" s="45"/>
    </row>
    <row r="895" spans="1:41" ht="15.75" customHeight="1" x14ac:dyDescent="0.25">
      <c r="A895" s="152"/>
      <c r="B895" s="153"/>
      <c r="C895" s="154"/>
      <c r="D895" s="154"/>
      <c r="E895" s="154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45"/>
      <c r="AH895" s="45"/>
      <c r="AI895" s="45"/>
      <c r="AJ895" s="45"/>
      <c r="AK895" s="45"/>
      <c r="AL895" s="45"/>
      <c r="AM895" s="45"/>
      <c r="AN895" s="45"/>
      <c r="AO895" s="45"/>
    </row>
    <row r="896" spans="1:41" ht="15.75" customHeight="1" x14ac:dyDescent="0.25">
      <c r="A896" s="152"/>
      <c r="B896" s="153"/>
      <c r="C896" s="154"/>
      <c r="D896" s="154"/>
      <c r="E896" s="154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45"/>
      <c r="AH896" s="45"/>
      <c r="AI896" s="45"/>
      <c r="AJ896" s="45"/>
      <c r="AK896" s="45"/>
      <c r="AL896" s="45"/>
      <c r="AM896" s="45"/>
      <c r="AN896" s="45"/>
      <c r="AO896" s="45"/>
    </row>
    <row r="897" spans="1:41" ht="15.75" customHeight="1" x14ac:dyDescent="0.25">
      <c r="A897" s="152"/>
      <c r="B897" s="153"/>
      <c r="C897" s="154"/>
      <c r="D897" s="154"/>
      <c r="E897" s="154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  <c r="AC897" s="155"/>
      <c r="AD897" s="155"/>
      <c r="AE897" s="155"/>
      <c r="AF897" s="155"/>
      <c r="AG897" s="45"/>
      <c r="AH897" s="45"/>
      <c r="AI897" s="45"/>
      <c r="AJ897" s="45"/>
      <c r="AK897" s="45"/>
      <c r="AL897" s="45"/>
      <c r="AM897" s="45"/>
      <c r="AN897" s="45"/>
      <c r="AO897" s="45"/>
    </row>
    <row r="898" spans="1:41" ht="15.75" customHeight="1" x14ac:dyDescent="0.25">
      <c r="A898" s="152"/>
      <c r="B898" s="153"/>
      <c r="C898" s="154"/>
      <c r="D898" s="154"/>
      <c r="E898" s="154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  <c r="AC898" s="155"/>
      <c r="AD898" s="155"/>
      <c r="AE898" s="155"/>
      <c r="AF898" s="155"/>
      <c r="AG898" s="45"/>
      <c r="AH898" s="45"/>
      <c r="AI898" s="45"/>
      <c r="AJ898" s="45"/>
      <c r="AK898" s="45"/>
      <c r="AL898" s="45"/>
      <c r="AM898" s="45"/>
      <c r="AN898" s="45"/>
      <c r="AO898" s="45"/>
    </row>
    <row r="899" spans="1:41" ht="15.75" customHeight="1" x14ac:dyDescent="0.25">
      <c r="A899" s="152"/>
      <c r="B899" s="153"/>
      <c r="C899" s="154"/>
      <c r="D899" s="154"/>
      <c r="E899" s="154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  <c r="AC899" s="155"/>
      <c r="AD899" s="155"/>
      <c r="AE899" s="155"/>
      <c r="AF899" s="155"/>
      <c r="AG899" s="45"/>
      <c r="AH899" s="45"/>
      <c r="AI899" s="45"/>
      <c r="AJ899" s="45"/>
      <c r="AK899" s="45"/>
      <c r="AL899" s="45"/>
      <c r="AM899" s="45"/>
      <c r="AN899" s="45"/>
      <c r="AO899" s="45"/>
    </row>
    <row r="900" spans="1:41" ht="15.75" customHeight="1" x14ac:dyDescent="0.25">
      <c r="A900" s="152"/>
      <c r="B900" s="153"/>
      <c r="C900" s="154"/>
      <c r="D900" s="154"/>
      <c r="E900" s="154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  <c r="AC900" s="155"/>
      <c r="AD900" s="155"/>
      <c r="AE900" s="155"/>
      <c r="AF900" s="155"/>
      <c r="AG900" s="45"/>
      <c r="AH900" s="45"/>
      <c r="AI900" s="45"/>
      <c r="AJ900" s="45"/>
      <c r="AK900" s="45"/>
      <c r="AL900" s="45"/>
      <c r="AM900" s="45"/>
      <c r="AN900" s="45"/>
      <c r="AO900" s="45"/>
    </row>
    <row r="901" spans="1:41" ht="15.75" customHeight="1" x14ac:dyDescent="0.25">
      <c r="A901" s="152"/>
      <c r="B901" s="153"/>
      <c r="C901" s="154"/>
      <c r="D901" s="154"/>
      <c r="E901" s="154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  <c r="AC901" s="155"/>
      <c r="AD901" s="155"/>
      <c r="AE901" s="155"/>
      <c r="AF901" s="155"/>
      <c r="AG901" s="45"/>
      <c r="AH901" s="45"/>
      <c r="AI901" s="45"/>
      <c r="AJ901" s="45"/>
      <c r="AK901" s="45"/>
      <c r="AL901" s="45"/>
      <c r="AM901" s="45"/>
      <c r="AN901" s="45"/>
      <c r="AO901" s="45"/>
    </row>
    <row r="902" spans="1:41" ht="15.75" customHeight="1" x14ac:dyDescent="0.25">
      <c r="A902" s="152"/>
      <c r="B902" s="153"/>
      <c r="C902" s="154"/>
      <c r="D902" s="154"/>
      <c r="E902" s="154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  <c r="AC902" s="155"/>
      <c r="AD902" s="155"/>
      <c r="AE902" s="155"/>
      <c r="AF902" s="155"/>
      <c r="AG902" s="45"/>
      <c r="AH902" s="45"/>
      <c r="AI902" s="45"/>
      <c r="AJ902" s="45"/>
      <c r="AK902" s="45"/>
      <c r="AL902" s="45"/>
      <c r="AM902" s="45"/>
      <c r="AN902" s="45"/>
      <c r="AO902" s="45"/>
    </row>
    <row r="903" spans="1:41" ht="15.75" customHeight="1" x14ac:dyDescent="0.25">
      <c r="A903" s="152"/>
      <c r="B903" s="153"/>
      <c r="C903" s="154"/>
      <c r="D903" s="154"/>
      <c r="E903" s="154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45"/>
      <c r="AH903" s="45"/>
      <c r="AI903" s="45"/>
      <c r="AJ903" s="45"/>
      <c r="AK903" s="45"/>
      <c r="AL903" s="45"/>
      <c r="AM903" s="45"/>
      <c r="AN903" s="45"/>
      <c r="AO903" s="45"/>
    </row>
    <row r="904" spans="1:41" ht="15.75" customHeight="1" x14ac:dyDescent="0.25">
      <c r="A904" s="152"/>
      <c r="B904" s="153"/>
      <c r="C904" s="154"/>
      <c r="D904" s="154"/>
      <c r="E904" s="154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  <c r="AC904" s="155"/>
      <c r="AD904" s="155"/>
      <c r="AE904" s="155"/>
      <c r="AF904" s="155"/>
      <c r="AG904" s="45"/>
      <c r="AH904" s="45"/>
      <c r="AI904" s="45"/>
      <c r="AJ904" s="45"/>
      <c r="AK904" s="45"/>
      <c r="AL904" s="45"/>
      <c r="AM904" s="45"/>
      <c r="AN904" s="45"/>
      <c r="AO904" s="45"/>
    </row>
    <row r="905" spans="1:41" ht="15.75" customHeight="1" x14ac:dyDescent="0.25">
      <c r="A905" s="152"/>
      <c r="B905" s="153"/>
      <c r="C905" s="154"/>
      <c r="D905" s="154"/>
      <c r="E905" s="154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  <c r="AC905" s="155"/>
      <c r="AD905" s="155"/>
      <c r="AE905" s="155"/>
      <c r="AF905" s="155"/>
      <c r="AG905" s="45"/>
      <c r="AH905" s="45"/>
      <c r="AI905" s="45"/>
      <c r="AJ905" s="45"/>
      <c r="AK905" s="45"/>
      <c r="AL905" s="45"/>
      <c r="AM905" s="45"/>
      <c r="AN905" s="45"/>
      <c r="AO905" s="45"/>
    </row>
    <row r="906" spans="1:41" ht="15.75" customHeight="1" x14ac:dyDescent="0.25">
      <c r="A906" s="152"/>
      <c r="B906" s="153"/>
      <c r="C906" s="154"/>
      <c r="D906" s="154"/>
      <c r="E906" s="154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  <c r="AC906" s="155"/>
      <c r="AD906" s="155"/>
      <c r="AE906" s="155"/>
      <c r="AF906" s="155"/>
      <c r="AG906" s="45"/>
      <c r="AH906" s="45"/>
      <c r="AI906" s="45"/>
      <c r="AJ906" s="45"/>
      <c r="AK906" s="45"/>
      <c r="AL906" s="45"/>
      <c r="AM906" s="45"/>
      <c r="AN906" s="45"/>
      <c r="AO906" s="45"/>
    </row>
    <row r="907" spans="1:41" ht="15.75" customHeight="1" x14ac:dyDescent="0.25">
      <c r="A907" s="152"/>
      <c r="B907" s="153"/>
      <c r="C907" s="154"/>
      <c r="D907" s="154"/>
      <c r="E907" s="154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45"/>
      <c r="AH907" s="45"/>
      <c r="AI907" s="45"/>
      <c r="AJ907" s="45"/>
      <c r="AK907" s="45"/>
      <c r="AL907" s="45"/>
      <c r="AM907" s="45"/>
      <c r="AN907" s="45"/>
      <c r="AO907" s="45"/>
    </row>
    <row r="908" spans="1:41" ht="15.75" customHeight="1" x14ac:dyDescent="0.25">
      <c r="A908" s="152"/>
      <c r="B908" s="153"/>
      <c r="C908" s="154"/>
      <c r="D908" s="154"/>
      <c r="E908" s="154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  <c r="AC908" s="155"/>
      <c r="AD908" s="155"/>
      <c r="AE908" s="155"/>
      <c r="AF908" s="155"/>
      <c r="AG908" s="45"/>
      <c r="AH908" s="45"/>
      <c r="AI908" s="45"/>
      <c r="AJ908" s="45"/>
      <c r="AK908" s="45"/>
      <c r="AL908" s="45"/>
      <c r="AM908" s="45"/>
      <c r="AN908" s="45"/>
      <c r="AO908" s="45"/>
    </row>
    <row r="909" spans="1:41" ht="15.75" customHeight="1" x14ac:dyDescent="0.25">
      <c r="A909" s="152"/>
      <c r="B909" s="153"/>
      <c r="C909" s="154"/>
      <c r="D909" s="154"/>
      <c r="E909" s="154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  <c r="AC909" s="155"/>
      <c r="AD909" s="155"/>
      <c r="AE909" s="155"/>
      <c r="AF909" s="155"/>
      <c r="AG909" s="45"/>
      <c r="AH909" s="45"/>
      <c r="AI909" s="45"/>
      <c r="AJ909" s="45"/>
      <c r="AK909" s="45"/>
      <c r="AL909" s="45"/>
      <c r="AM909" s="45"/>
      <c r="AN909" s="45"/>
      <c r="AO909" s="45"/>
    </row>
    <row r="910" spans="1:41" ht="15.75" customHeight="1" x14ac:dyDescent="0.25">
      <c r="A910" s="152"/>
      <c r="B910" s="153"/>
      <c r="C910" s="154"/>
      <c r="D910" s="154"/>
      <c r="E910" s="154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  <c r="AC910" s="155"/>
      <c r="AD910" s="155"/>
      <c r="AE910" s="155"/>
      <c r="AF910" s="155"/>
      <c r="AG910" s="45"/>
      <c r="AH910" s="45"/>
      <c r="AI910" s="45"/>
      <c r="AJ910" s="45"/>
      <c r="AK910" s="45"/>
      <c r="AL910" s="45"/>
      <c r="AM910" s="45"/>
      <c r="AN910" s="45"/>
      <c r="AO910" s="45"/>
    </row>
    <row r="911" spans="1:41" ht="15.75" customHeight="1" x14ac:dyDescent="0.25">
      <c r="A911" s="152"/>
      <c r="B911" s="153"/>
      <c r="C911" s="154"/>
      <c r="D911" s="154"/>
      <c r="E911" s="154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45"/>
      <c r="AH911" s="45"/>
      <c r="AI911" s="45"/>
      <c r="AJ911" s="45"/>
      <c r="AK911" s="45"/>
      <c r="AL911" s="45"/>
      <c r="AM911" s="45"/>
      <c r="AN911" s="45"/>
      <c r="AO911" s="45"/>
    </row>
    <row r="912" spans="1:41" ht="15.75" customHeight="1" x14ac:dyDescent="0.25">
      <c r="A912" s="152"/>
      <c r="B912" s="153"/>
      <c r="C912" s="154"/>
      <c r="D912" s="154"/>
      <c r="E912" s="154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  <c r="AC912" s="155"/>
      <c r="AD912" s="155"/>
      <c r="AE912" s="155"/>
      <c r="AF912" s="155"/>
      <c r="AG912" s="45"/>
      <c r="AH912" s="45"/>
      <c r="AI912" s="45"/>
      <c r="AJ912" s="45"/>
      <c r="AK912" s="45"/>
      <c r="AL912" s="45"/>
      <c r="AM912" s="45"/>
      <c r="AN912" s="45"/>
      <c r="AO912" s="45"/>
    </row>
    <row r="913" spans="1:41" ht="15.75" customHeight="1" x14ac:dyDescent="0.25">
      <c r="A913" s="152"/>
      <c r="B913" s="153"/>
      <c r="C913" s="154"/>
      <c r="D913" s="154"/>
      <c r="E913" s="154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  <c r="AC913" s="155"/>
      <c r="AD913" s="155"/>
      <c r="AE913" s="155"/>
      <c r="AF913" s="155"/>
      <c r="AG913" s="45"/>
      <c r="AH913" s="45"/>
      <c r="AI913" s="45"/>
      <c r="AJ913" s="45"/>
      <c r="AK913" s="45"/>
      <c r="AL913" s="45"/>
      <c r="AM913" s="45"/>
      <c r="AN913" s="45"/>
      <c r="AO913" s="45"/>
    </row>
    <row r="914" spans="1:41" ht="15.75" customHeight="1" x14ac:dyDescent="0.25">
      <c r="A914" s="152"/>
      <c r="B914" s="153"/>
      <c r="C914" s="154"/>
      <c r="D914" s="154"/>
      <c r="E914" s="154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  <c r="AC914" s="155"/>
      <c r="AD914" s="155"/>
      <c r="AE914" s="155"/>
      <c r="AF914" s="155"/>
      <c r="AG914" s="45"/>
      <c r="AH914" s="45"/>
      <c r="AI914" s="45"/>
      <c r="AJ914" s="45"/>
      <c r="AK914" s="45"/>
      <c r="AL914" s="45"/>
      <c r="AM914" s="45"/>
      <c r="AN914" s="45"/>
      <c r="AO914" s="45"/>
    </row>
    <row r="915" spans="1:41" ht="15.75" customHeight="1" x14ac:dyDescent="0.25">
      <c r="A915" s="152"/>
      <c r="B915" s="153"/>
      <c r="C915" s="154"/>
      <c r="D915" s="154"/>
      <c r="E915" s="154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45"/>
      <c r="AH915" s="45"/>
      <c r="AI915" s="45"/>
      <c r="AJ915" s="45"/>
      <c r="AK915" s="45"/>
      <c r="AL915" s="45"/>
      <c r="AM915" s="45"/>
      <c r="AN915" s="45"/>
      <c r="AO915" s="45"/>
    </row>
    <row r="916" spans="1:41" ht="15.75" customHeight="1" x14ac:dyDescent="0.25">
      <c r="A916" s="152"/>
      <c r="B916" s="153"/>
      <c r="C916" s="154"/>
      <c r="D916" s="154"/>
      <c r="E916" s="154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  <c r="AC916" s="155"/>
      <c r="AD916" s="155"/>
      <c r="AE916" s="155"/>
      <c r="AF916" s="155"/>
      <c r="AG916" s="45"/>
      <c r="AH916" s="45"/>
      <c r="AI916" s="45"/>
      <c r="AJ916" s="45"/>
      <c r="AK916" s="45"/>
      <c r="AL916" s="45"/>
      <c r="AM916" s="45"/>
      <c r="AN916" s="45"/>
      <c r="AO916" s="45"/>
    </row>
    <row r="917" spans="1:41" ht="15.75" customHeight="1" x14ac:dyDescent="0.25">
      <c r="A917" s="152"/>
      <c r="B917" s="153"/>
      <c r="C917" s="154"/>
      <c r="D917" s="154"/>
      <c r="E917" s="154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  <c r="AC917" s="155"/>
      <c r="AD917" s="155"/>
      <c r="AE917" s="155"/>
      <c r="AF917" s="155"/>
      <c r="AG917" s="45"/>
      <c r="AH917" s="45"/>
      <c r="AI917" s="45"/>
      <c r="AJ917" s="45"/>
      <c r="AK917" s="45"/>
      <c r="AL917" s="45"/>
      <c r="AM917" s="45"/>
      <c r="AN917" s="45"/>
      <c r="AO917" s="45"/>
    </row>
    <row r="918" spans="1:41" ht="15.75" customHeight="1" x14ac:dyDescent="0.25">
      <c r="A918" s="152"/>
      <c r="B918" s="153"/>
      <c r="C918" s="154"/>
      <c r="D918" s="154"/>
      <c r="E918" s="154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  <c r="AC918" s="155"/>
      <c r="AD918" s="155"/>
      <c r="AE918" s="155"/>
      <c r="AF918" s="155"/>
      <c r="AG918" s="45"/>
      <c r="AH918" s="45"/>
      <c r="AI918" s="45"/>
      <c r="AJ918" s="45"/>
      <c r="AK918" s="45"/>
      <c r="AL918" s="45"/>
      <c r="AM918" s="45"/>
      <c r="AN918" s="45"/>
      <c r="AO918" s="45"/>
    </row>
    <row r="919" spans="1:41" ht="15.75" customHeight="1" x14ac:dyDescent="0.25">
      <c r="A919" s="152"/>
      <c r="B919" s="153"/>
      <c r="C919" s="154"/>
      <c r="D919" s="154"/>
      <c r="E919" s="154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45"/>
      <c r="AH919" s="45"/>
      <c r="AI919" s="45"/>
      <c r="AJ919" s="45"/>
      <c r="AK919" s="45"/>
      <c r="AL919" s="45"/>
      <c r="AM919" s="45"/>
      <c r="AN919" s="45"/>
      <c r="AO919" s="45"/>
    </row>
    <row r="920" spans="1:41" ht="15.75" customHeight="1" x14ac:dyDescent="0.25">
      <c r="A920" s="152"/>
      <c r="B920" s="153"/>
      <c r="C920" s="154"/>
      <c r="D920" s="154"/>
      <c r="E920" s="154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  <c r="AC920" s="155"/>
      <c r="AD920" s="155"/>
      <c r="AE920" s="155"/>
      <c r="AF920" s="155"/>
      <c r="AG920" s="45"/>
      <c r="AH920" s="45"/>
      <c r="AI920" s="45"/>
      <c r="AJ920" s="45"/>
      <c r="AK920" s="45"/>
      <c r="AL920" s="45"/>
      <c r="AM920" s="45"/>
      <c r="AN920" s="45"/>
      <c r="AO920" s="45"/>
    </row>
    <row r="921" spans="1:41" ht="15.75" customHeight="1" x14ac:dyDescent="0.25">
      <c r="A921" s="152"/>
      <c r="B921" s="153"/>
      <c r="C921" s="154"/>
      <c r="D921" s="154"/>
      <c r="E921" s="154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  <c r="AC921" s="155"/>
      <c r="AD921" s="155"/>
      <c r="AE921" s="155"/>
      <c r="AF921" s="155"/>
      <c r="AG921" s="45"/>
      <c r="AH921" s="45"/>
      <c r="AI921" s="45"/>
      <c r="AJ921" s="45"/>
      <c r="AK921" s="45"/>
      <c r="AL921" s="45"/>
      <c r="AM921" s="45"/>
      <c r="AN921" s="45"/>
      <c r="AO921" s="45"/>
    </row>
    <row r="922" spans="1:41" ht="15.75" customHeight="1" x14ac:dyDescent="0.25">
      <c r="A922" s="152"/>
      <c r="B922" s="153"/>
      <c r="C922" s="154"/>
      <c r="D922" s="154"/>
      <c r="E922" s="154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  <c r="AC922" s="155"/>
      <c r="AD922" s="155"/>
      <c r="AE922" s="155"/>
      <c r="AF922" s="155"/>
      <c r="AG922" s="45"/>
      <c r="AH922" s="45"/>
      <c r="AI922" s="45"/>
      <c r="AJ922" s="45"/>
      <c r="AK922" s="45"/>
      <c r="AL922" s="45"/>
      <c r="AM922" s="45"/>
      <c r="AN922" s="45"/>
      <c r="AO922" s="45"/>
    </row>
    <row r="923" spans="1:41" ht="15.75" customHeight="1" x14ac:dyDescent="0.25">
      <c r="A923" s="152"/>
      <c r="B923" s="153"/>
      <c r="C923" s="154"/>
      <c r="D923" s="154"/>
      <c r="E923" s="154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45"/>
      <c r="AH923" s="45"/>
      <c r="AI923" s="45"/>
      <c r="AJ923" s="45"/>
      <c r="AK923" s="45"/>
      <c r="AL923" s="45"/>
      <c r="AM923" s="45"/>
      <c r="AN923" s="45"/>
      <c r="AO923" s="45"/>
    </row>
    <row r="924" spans="1:41" ht="15.75" customHeight="1" x14ac:dyDescent="0.25">
      <c r="A924" s="152"/>
      <c r="B924" s="153"/>
      <c r="C924" s="154"/>
      <c r="D924" s="154"/>
      <c r="E924" s="154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45"/>
      <c r="AH924" s="45"/>
      <c r="AI924" s="45"/>
      <c r="AJ924" s="45"/>
      <c r="AK924" s="45"/>
      <c r="AL924" s="45"/>
      <c r="AM924" s="45"/>
      <c r="AN924" s="45"/>
      <c r="AO924" s="45"/>
    </row>
    <row r="925" spans="1:41" ht="15.75" customHeight="1" x14ac:dyDescent="0.25">
      <c r="A925" s="152"/>
      <c r="B925" s="153"/>
      <c r="C925" s="154"/>
      <c r="D925" s="154"/>
      <c r="E925" s="154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45"/>
      <c r="AH925" s="45"/>
      <c r="AI925" s="45"/>
      <c r="AJ925" s="45"/>
      <c r="AK925" s="45"/>
      <c r="AL925" s="45"/>
      <c r="AM925" s="45"/>
      <c r="AN925" s="45"/>
      <c r="AO925" s="45"/>
    </row>
    <row r="926" spans="1:41" ht="15.75" customHeight="1" x14ac:dyDescent="0.25">
      <c r="A926" s="152"/>
      <c r="B926" s="153"/>
      <c r="C926" s="154"/>
      <c r="D926" s="154"/>
      <c r="E926" s="154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45"/>
      <c r="AH926" s="45"/>
      <c r="AI926" s="45"/>
      <c r="AJ926" s="45"/>
      <c r="AK926" s="45"/>
      <c r="AL926" s="45"/>
      <c r="AM926" s="45"/>
      <c r="AN926" s="45"/>
      <c r="AO926" s="45"/>
    </row>
    <row r="927" spans="1:41" ht="15.75" customHeight="1" x14ac:dyDescent="0.25">
      <c r="A927" s="152"/>
      <c r="B927" s="153"/>
      <c r="C927" s="154"/>
      <c r="D927" s="154"/>
      <c r="E927" s="154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45"/>
      <c r="AH927" s="45"/>
      <c r="AI927" s="45"/>
      <c r="AJ927" s="45"/>
      <c r="AK927" s="45"/>
      <c r="AL927" s="45"/>
      <c r="AM927" s="45"/>
      <c r="AN927" s="45"/>
      <c r="AO927" s="45"/>
    </row>
    <row r="928" spans="1:41" ht="15.75" customHeight="1" x14ac:dyDescent="0.25">
      <c r="A928" s="152"/>
      <c r="B928" s="153"/>
      <c r="C928" s="154"/>
      <c r="D928" s="154"/>
      <c r="E928" s="154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45"/>
      <c r="AH928" s="45"/>
      <c r="AI928" s="45"/>
      <c r="AJ928" s="45"/>
      <c r="AK928" s="45"/>
      <c r="AL928" s="45"/>
      <c r="AM928" s="45"/>
      <c r="AN928" s="45"/>
      <c r="AO928" s="45"/>
    </row>
    <row r="929" spans="1:41" ht="15.75" customHeight="1" x14ac:dyDescent="0.25">
      <c r="A929" s="152"/>
      <c r="B929" s="153"/>
      <c r="C929" s="154"/>
      <c r="D929" s="154"/>
      <c r="E929" s="154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45"/>
      <c r="AH929" s="45"/>
      <c r="AI929" s="45"/>
      <c r="AJ929" s="45"/>
      <c r="AK929" s="45"/>
      <c r="AL929" s="45"/>
      <c r="AM929" s="45"/>
      <c r="AN929" s="45"/>
      <c r="AO929" s="45"/>
    </row>
    <row r="930" spans="1:41" ht="15.75" customHeight="1" x14ac:dyDescent="0.25">
      <c r="A930" s="152"/>
      <c r="B930" s="153"/>
      <c r="C930" s="154"/>
      <c r="D930" s="154"/>
      <c r="E930" s="154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45"/>
      <c r="AH930" s="45"/>
      <c r="AI930" s="45"/>
      <c r="AJ930" s="45"/>
      <c r="AK930" s="45"/>
      <c r="AL930" s="45"/>
      <c r="AM930" s="45"/>
      <c r="AN930" s="45"/>
      <c r="AO930" s="45"/>
    </row>
    <row r="931" spans="1:41" ht="15.75" customHeight="1" x14ac:dyDescent="0.25">
      <c r="A931" s="152"/>
      <c r="B931" s="153"/>
      <c r="C931" s="154"/>
      <c r="D931" s="154"/>
      <c r="E931" s="154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45"/>
      <c r="AH931" s="45"/>
      <c r="AI931" s="45"/>
      <c r="AJ931" s="45"/>
      <c r="AK931" s="45"/>
      <c r="AL931" s="45"/>
      <c r="AM931" s="45"/>
      <c r="AN931" s="45"/>
      <c r="AO931" s="45"/>
    </row>
    <row r="932" spans="1:41" ht="15.75" customHeight="1" x14ac:dyDescent="0.25">
      <c r="A932" s="152"/>
      <c r="B932" s="153"/>
      <c r="C932" s="154"/>
      <c r="D932" s="154"/>
      <c r="E932" s="154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45"/>
      <c r="AH932" s="45"/>
      <c r="AI932" s="45"/>
      <c r="AJ932" s="45"/>
      <c r="AK932" s="45"/>
      <c r="AL932" s="45"/>
      <c r="AM932" s="45"/>
      <c r="AN932" s="45"/>
      <c r="AO932" s="45"/>
    </row>
    <row r="933" spans="1:41" ht="15.75" customHeight="1" x14ac:dyDescent="0.25">
      <c r="A933" s="152"/>
      <c r="B933" s="153"/>
      <c r="C933" s="154"/>
      <c r="D933" s="154"/>
      <c r="E933" s="154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  <c r="AC933" s="155"/>
      <c r="AD933" s="155"/>
      <c r="AE933" s="155"/>
      <c r="AF933" s="155"/>
      <c r="AG933" s="45"/>
      <c r="AH933" s="45"/>
      <c r="AI933" s="45"/>
      <c r="AJ933" s="45"/>
      <c r="AK933" s="45"/>
      <c r="AL933" s="45"/>
      <c r="AM933" s="45"/>
      <c r="AN933" s="45"/>
      <c r="AO933" s="45"/>
    </row>
    <row r="934" spans="1:41" ht="15.75" customHeight="1" x14ac:dyDescent="0.25">
      <c r="A934" s="152"/>
      <c r="B934" s="153"/>
      <c r="C934" s="154"/>
      <c r="D934" s="154"/>
      <c r="E934" s="154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  <c r="AC934" s="155"/>
      <c r="AD934" s="155"/>
      <c r="AE934" s="155"/>
      <c r="AF934" s="155"/>
      <c r="AG934" s="45"/>
      <c r="AH934" s="45"/>
      <c r="AI934" s="45"/>
      <c r="AJ934" s="45"/>
      <c r="AK934" s="45"/>
      <c r="AL934" s="45"/>
      <c r="AM934" s="45"/>
      <c r="AN934" s="45"/>
      <c r="AO934" s="45"/>
    </row>
    <row r="935" spans="1:41" ht="15.75" customHeight="1" x14ac:dyDescent="0.25">
      <c r="A935" s="152"/>
      <c r="B935" s="153"/>
      <c r="C935" s="154"/>
      <c r="D935" s="154"/>
      <c r="E935" s="154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  <c r="AC935" s="155"/>
      <c r="AD935" s="155"/>
      <c r="AE935" s="155"/>
      <c r="AF935" s="155"/>
      <c r="AG935" s="45"/>
      <c r="AH935" s="45"/>
      <c r="AI935" s="45"/>
      <c r="AJ935" s="45"/>
      <c r="AK935" s="45"/>
      <c r="AL935" s="45"/>
      <c r="AM935" s="45"/>
      <c r="AN935" s="45"/>
      <c r="AO935" s="45"/>
    </row>
    <row r="936" spans="1:41" ht="15.75" customHeight="1" x14ac:dyDescent="0.25">
      <c r="A936" s="152"/>
      <c r="B936" s="153"/>
      <c r="C936" s="154"/>
      <c r="D936" s="154"/>
      <c r="E936" s="154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45"/>
      <c r="AH936" s="45"/>
      <c r="AI936" s="45"/>
      <c r="AJ936" s="45"/>
      <c r="AK936" s="45"/>
      <c r="AL936" s="45"/>
      <c r="AM936" s="45"/>
      <c r="AN936" s="45"/>
      <c r="AO936" s="45"/>
    </row>
    <row r="937" spans="1:41" ht="15.75" customHeight="1" x14ac:dyDescent="0.25">
      <c r="A937" s="152"/>
      <c r="B937" s="153"/>
      <c r="C937" s="154"/>
      <c r="D937" s="154"/>
      <c r="E937" s="154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45"/>
      <c r="AH937" s="45"/>
      <c r="AI937" s="45"/>
      <c r="AJ937" s="45"/>
      <c r="AK937" s="45"/>
      <c r="AL937" s="45"/>
      <c r="AM937" s="45"/>
      <c r="AN937" s="45"/>
      <c r="AO937" s="45"/>
    </row>
    <row r="938" spans="1:41" ht="15.75" customHeight="1" x14ac:dyDescent="0.25">
      <c r="A938" s="152"/>
      <c r="B938" s="153"/>
      <c r="C938" s="154"/>
      <c r="D938" s="154"/>
      <c r="E938" s="154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45"/>
      <c r="AH938" s="45"/>
      <c r="AI938" s="45"/>
      <c r="AJ938" s="45"/>
      <c r="AK938" s="45"/>
      <c r="AL938" s="45"/>
      <c r="AM938" s="45"/>
      <c r="AN938" s="45"/>
      <c r="AO938" s="45"/>
    </row>
    <row r="939" spans="1:41" ht="15.75" customHeight="1" x14ac:dyDescent="0.25">
      <c r="A939" s="152"/>
      <c r="B939" s="153"/>
      <c r="C939" s="154"/>
      <c r="D939" s="154"/>
      <c r="E939" s="154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45"/>
      <c r="AH939" s="45"/>
      <c r="AI939" s="45"/>
      <c r="AJ939" s="45"/>
      <c r="AK939" s="45"/>
      <c r="AL939" s="45"/>
      <c r="AM939" s="45"/>
      <c r="AN939" s="45"/>
      <c r="AO939" s="45"/>
    </row>
    <row r="940" spans="1:41" ht="15.75" customHeight="1" x14ac:dyDescent="0.25">
      <c r="A940" s="152"/>
      <c r="B940" s="153"/>
      <c r="C940" s="154"/>
      <c r="D940" s="154"/>
      <c r="E940" s="154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45"/>
      <c r="AH940" s="45"/>
      <c r="AI940" s="45"/>
      <c r="AJ940" s="45"/>
      <c r="AK940" s="45"/>
      <c r="AL940" s="45"/>
      <c r="AM940" s="45"/>
      <c r="AN940" s="45"/>
      <c r="AO940" s="45"/>
    </row>
    <row r="941" spans="1:41" ht="15.75" customHeight="1" x14ac:dyDescent="0.25">
      <c r="A941" s="152"/>
      <c r="B941" s="153"/>
      <c r="C941" s="154"/>
      <c r="D941" s="154"/>
      <c r="E941" s="154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  <c r="AC941" s="155"/>
      <c r="AD941" s="155"/>
      <c r="AE941" s="155"/>
      <c r="AF941" s="155"/>
      <c r="AG941" s="45"/>
      <c r="AH941" s="45"/>
      <c r="AI941" s="45"/>
      <c r="AJ941" s="45"/>
      <c r="AK941" s="45"/>
      <c r="AL941" s="45"/>
      <c r="AM941" s="45"/>
      <c r="AN941" s="45"/>
      <c r="AO941" s="45"/>
    </row>
    <row r="942" spans="1:41" ht="15.75" customHeight="1" x14ac:dyDescent="0.25">
      <c r="A942" s="152"/>
      <c r="B942" s="153"/>
      <c r="C942" s="154"/>
      <c r="D942" s="154"/>
      <c r="E942" s="154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45"/>
      <c r="AH942" s="45"/>
      <c r="AI942" s="45"/>
      <c r="AJ942" s="45"/>
      <c r="AK942" s="45"/>
      <c r="AL942" s="45"/>
      <c r="AM942" s="45"/>
      <c r="AN942" s="45"/>
      <c r="AO942" s="45"/>
    </row>
    <row r="943" spans="1:41" ht="15.75" customHeight="1" x14ac:dyDescent="0.25">
      <c r="A943" s="152"/>
      <c r="B943" s="153"/>
      <c r="C943" s="154"/>
      <c r="D943" s="154"/>
      <c r="E943" s="154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45"/>
      <c r="AH943" s="45"/>
      <c r="AI943" s="45"/>
      <c r="AJ943" s="45"/>
      <c r="AK943" s="45"/>
      <c r="AL943" s="45"/>
      <c r="AM943" s="45"/>
      <c r="AN943" s="45"/>
      <c r="AO943" s="45"/>
    </row>
    <row r="944" spans="1:41" ht="15.75" customHeight="1" x14ac:dyDescent="0.25">
      <c r="A944" s="152"/>
      <c r="B944" s="153"/>
      <c r="C944" s="154"/>
      <c r="D944" s="154"/>
      <c r="E944" s="154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45"/>
      <c r="AH944" s="45"/>
      <c r="AI944" s="45"/>
      <c r="AJ944" s="45"/>
      <c r="AK944" s="45"/>
      <c r="AL944" s="45"/>
      <c r="AM944" s="45"/>
      <c r="AN944" s="45"/>
      <c r="AO944" s="45"/>
    </row>
    <row r="945" spans="1:41" ht="15.75" customHeight="1" x14ac:dyDescent="0.25">
      <c r="A945" s="152"/>
      <c r="B945" s="153"/>
      <c r="C945" s="154"/>
      <c r="D945" s="154"/>
      <c r="E945" s="154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  <c r="AC945" s="155"/>
      <c r="AD945" s="155"/>
      <c r="AE945" s="155"/>
      <c r="AF945" s="155"/>
      <c r="AG945" s="45"/>
      <c r="AH945" s="45"/>
      <c r="AI945" s="45"/>
      <c r="AJ945" s="45"/>
      <c r="AK945" s="45"/>
      <c r="AL945" s="45"/>
      <c r="AM945" s="45"/>
      <c r="AN945" s="45"/>
      <c r="AO945" s="45"/>
    </row>
    <row r="946" spans="1:41" ht="15.75" customHeight="1" x14ac:dyDescent="0.25">
      <c r="A946" s="152"/>
      <c r="B946" s="153"/>
      <c r="C946" s="154"/>
      <c r="D946" s="154"/>
      <c r="E946" s="154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  <c r="AC946" s="155"/>
      <c r="AD946" s="155"/>
      <c r="AE946" s="155"/>
      <c r="AF946" s="155"/>
      <c r="AG946" s="45"/>
      <c r="AH946" s="45"/>
      <c r="AI946" s="45"/>
      <c r="AJ946" s="45"/>
      <c r="AK946" s="45"/>
      <c r="AL946" s="45"/>
      <c r="AM946" s="45"/>
      <c r="AN946" s="45"/>
      <c r="AO946" s="45"/>
    </row>
    <row r="947" spans="1:41" ht="15.75" customHeight="1" x14ac:dyDescent="0.25">
      <c r="A947" s="152"/>
      <c r="B947" s="153"/>
      <c r="C947" s="154"/>
      <c r="D947" s="154"/>
      <c r="E947" s="154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  <c r="AC947" s="155"/>
      <c r="AD947" s="155"/>
      <c r="AE947" s="155"/>
      <c r="AF947" s="155"/>
      <c r="AG947" s="45"/>
      <c r="AH947" s="45"/>
      <c r="AI947" s="45"/>
      <c r="AJ947" s="45"/>
      <c r="AK947" s="45"/>
      <c r="AL947" s="45"/>
      <c r="AM947" s="45"/>
      <c r="AN947" s="45"/>
      <c r="AO947" s="45"/>
    </row>
    <row r="948" spans="1:41" ht="15.75" customHeight="1" x14ac:dyDescent="0.25">
      <c r="A948" s="152"/>
      <c r="B948" s="153"/>
      <c r="C948" s="154"/>
      <c r="D948" s="154"/>
      <c r="E948" s="154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  <c r="AC948" s="155"/>
      <c r="AD948" s="155"/>
      <c r="AE948" s="155"/>
      <c r="AF948" s="155"/>
      <c r="AG948" s="45"/>
      <c r="AH948" s="45"/>
      <c r="AI948" s="45"/>
      <c r="AJ948" s="45"/>
      <c r="AK948" s="45"/>
      <c r="AL948" s="45"/>
      <c r="AM948" s="45"/>
      <c r="AN948" s="45"/>
      <c r="AO948" s="45"/>
    </row>
    <row r="949" spans="1:41" ht="15.75" customHeight="1" x14ac:dyDescent="0.25">
      <c r="A949" s="152"/>
      <c r="B949" s="153"/>
      <c r="C949" s="154"/>
      <c r="D949" s="154"/>
      <c r="E949" s="154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  <c r="AC949" s="155"/>
      <c r="AD949" s="155"/>
      <c r="AE949" s="155"/>
      <c r="AF949" s="155"/>
      <c r="AG949" s="45"/>
      <c r="AH949" s="45"/>
      <c r="AI949" s="45"/>
      <c r="AJ949" s="45"/>
      <c r="AK949" s="45"/>
      <c r="AL949" s="45"/>
      <c r="AM949" s="45"/>
      <c r="AN949" s="45"/>
      <c r="AO949" s="45"/>
    </row>
  </sheetData>
  <mergeCells count="12">
    <mergeCell ref="AF5:AO6"/>
    <mergeCell ref="M6:P6"/>
    <mergeCell ref="Q6:T6"/>
    <mergeCell ref="U6:V6"/>
    <mergeCell ref="W6:AB6"/>
    <mergeCell ref="AC6:AE6"/>
    <mergeCell ref="C1:AD1"/>
    <mergeCell ref="D2:H2"/>
    <mergeCell ref="D3:H3"/>
    <mergeCell ref="D5:F6"/>
    <mergeCell ref="G5:K6"/>
    <mergeCell ref="L5:AE5"/>
  </mergeCells>
  <dataValidations count="1">
    <dataValidation type="list" allowBlank="1" showInputMessage="1" showErrorMessage="1" prompt="ВВЕДІТЬ КОД ЄДРПУ ВАШОЇ УСТАНОВИ АБО СКОРИСТАЙТЕСЯ ВИПАДАЮЧИМ СПИСКОМ КОДІВ. ПОВНА НАЗВА УСТАНОВИ БУДЕ ВНЕСЕНА АВТОМАТИЧНО._x000a_У РАЗІ ВІДСУТНОСТІ НАЗВИ ТА КОДУ ЄДРПУ (АБО ЇХ ЗМІНИ) - ДОПОВНІТЬ (ЧИ ВІДКОРИГУЙТЕ) ТАБЛИЦЮ НА ЛИСТІ &quot;Довідник ЗОЗ&quot;" sqref="B9:B35 B39:B50">
      <formula1>INDIRECT("Таблица1[ЄДРПУ]")</formula1>
    </dataValidation>
  </dataValidations>
  <pageMargins left="0.75" right="0.75" top="1" bottom="1" header="0" footer="0"/>
  <pageSetup paperSize="9"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0"/>
  <sheetViews>
    <sheetView workbookViewId="0">
      <selection sqref="A1:AM668"/>
    </sheetView>
  </sheetViews>
  <sheetFormatPr defaultRowHeight="15" x14ac:dyDescent="0.25"/>
  <cols>
    <col min="1" max="1" width="18.140625" customWidth="1"/>
    <col min="2" max="2" width="81.140625" customWidth="1"/>
    <col min="3" max="3" width="10.85546875" customWidth="1"/>
    <col min="4" max="4" width="30.7109375" customWidth="1"/>
    <col min="5" max="5" width="34.5703125" customWidth="1"/>
    <col min="6" max="6" width="39" customWidth="1"/>
    <col min="7" max="7" width="42.28515625" customWidth="1"/>
    <col min="8" max="8" width="31.140625" customWidth="1"/>
    <col min="9" max="9" width="46.140625" bestFit="1" customWidth="1"/>
    <col min="10" max="10" width="54" bestFit="1" customWidth="1"/>
    <col min="11" max="11" width="43" bestFit="1" customWidth="1"/>
    <col min="12" max="12" width="17.42578125" customWidth="1"/>
    <col min="13" max="13" width="28.28515625" customWidth="1"/>
    <col min="14" max="14" width="30.42578125" customWidth="1"/>
    <col min="15" max="15" width="46.85546875" bestFit="1" customWidth="1"/>
    <col min="16" max="16" width="41" bestFit="1" customWidth="1"/>
    <col min="17" max="17" width="20.42578125" customWidth="1"/>
    <col min="18" max="18" width="22" customWidth="1"/>
    <col min="19" max="19" width="11.42578125" customWidth="1"/>
    <col min="20" max="20" width="8.7109375" customWidth="1"/>
    <col min="21" max="21" width="49.5703125" bestFit="1" customWidth="1"/>
    <col min="22" max="22" width="26.5703125" bestFit="1" customWidth="1"/>
    <col min="23" max="23" width="42.140625" bestFit="1" customWidth="1"/>
    <col min="24" max="24" width="32" customWidth="1"/>
    <col min="25" max="25" width="32" bestFit="1" customWidth="1"/>
    <col min="26" max="26" width="26.28515625" customWidth="1"/>
    <col min="27" max="27" width="24" customWidth="1"/>
    <col min="28" max="28" width="43.28515625" bestFit="1" customWidth="1"/>
    <col min="29" max="29" width="35.85546875" bestFit="1" customWidth="1"/>
    <col min="30" max="30" width="32.5703125" bestFit="1" customWidth="1"/>
    <col min="31" max="31" width="35.85546875" customWidth="1"/>
    <col min="32" max="32" width="60" bestFit="1" customWidth="1"/>
    <col min="33" max="33" width="19.7109375" customWidth="1"/>
    <col min="34" max="34" width="26.5703125" customWidth="1"/>
    <col min="35" max="35" width="35.85546875" customWidth="1"/>
    <col min="36" max="36" width="26.42578125" bestFit="1" customWidth="1"/>
    <col min="37" max="37" width="18.28515625" customWidth="1"/>
    <col min="38" max="38" width="31" customWidth="1"/>
    <col min="39" max="39" width="52.85546875" bestFit="1" customWidth="1"/>
    <col min="40" max="42" width="12" customWidth="1"/>
  </cols>
  <sheetData>
    <row r="1" spans="1:42" x14ac:dyDescent="0.25">
      <c r="A1" s="1" t="s">
        <v>0</v>
      </c>
      <c r="B1" s="1" t="s">
        <v>2</v>
      </c>
      <c r="C1" s="1" t="s">
        <v>118</v>
      </c>
      <c r="D1" s="1" t="s">
        <v>1</v>
      </c>
      <c r="E1" s="1" t="s">
        <v>119</v>
      </c>
      <c r="F1" s="1" t="s">
        <v>120</v>
      </c>
      <c r="G1" s="1" t="s">
        <v>121</v>
      </c>
      <c r="H1" s="1" t="s">
        <v>122</v>
      </c>
      <c r="I1" s="1" t="s">
        <v>123</v>
      </c>
      <c r="J1" s="1" t="s">
        <v>124</v>
      </c>
      <c r="K1" s="1" t="s">
        <v>125</v>
      </c>
      <c r="L1" s="1" t="s">
        <v>126</v>
      </c>
      <c r="M1" s="1" t="s">
        <v>127</v>
      </c>
      <c r="N1" s="1" t="s">
        <v>128</v>
      </c>
      <c r="O1" s="1" t="s">
        <v>129</v>
      </c>
      <c r="P1" s="1" t="s">
        <v>130</v>
      </c>
      <c r="Q1" s="1" t="s">
        <v>131</v>
      </c>
      <c r="R1" s="1" t="s">
        <v>132</v>
      </c>
      <c r="S1" s="1" t="s">
        <v>133</v>
      </c>
      <c r="T1" s="1" t="s">
        <v>134</v>
      </c>
      <c r="U1" s="1" t="s">
        <v>135</v>
      </c>
      <c r="V1" s="1" t="s">
        <v>136</v>
      </c>
      <c r="W1" s="1" t="s">
        <v>137</v>
      </c>
      <c r="X1" s="1" t="s">
        <v>138</v>
      </c>
      <c r="Y1" s="1" t="s">
        <v>139</v>
      </c>
      <c r="Z1" s="1" t="s">
        <v>140</v>
      </c>
      <c r="AA1" s="1" t="s">
        <v>141</v>
      </c>
      <c r="AB1" s="1" t="s">
        <v>142</v>
      </c>
      <c r="AC1" s="1" t="s">
        <v>143</v>
      </c>
      <c r="AD1" s="1" t="s">
        <v>144</v>
      </c>
      <c r="AE1" s="1" t="s">
        <v>145</v>
      </c>
      <c r="AF1" s="1" t="s">
        <v>146</v>
      </c>
      <c r="AG1" s="1" t="s">
        <v>147</v>
      </c>
      <c r="AH1" s="1" t="s">
        <v>148</v>
      </c>
      <c r="AI1" s="1" t="s">
        <v>149</v>
      </c>
      <c r="AJ1" s="1" t="s">
        <v>150</v>
      </c>
      <c r="AK1" s="1" t="s">
        <v>151</v>
      </c>
      <c r="AL1" s="1" t="s">
        <v>152</v>
      </c>
      <c r="AM1" s="1" t="s">
        <v>153</v>
      </c>
      <c r="AN1" s="1"/>
      <c r="AO1" s="1"/>
      <c r="AP1" s="1"/>
    </row>
    <row r="2" spans="1:42" x14ac:dyDescent="0.25">
      <c r="A2" s="1" t="s">
        <v>106</v>
      </c>
      <c r="B2" s="1" t="s">
        <v>114</v>
      </c>
      <c r="C2" s="1" t="s">
        <v>469</v>
      </c>
      <c r="D2" s="1" t="s">
        <v>5</v>
      </c>
      <c r="E2" s="1">
        <v>0</v>
      </c>
      <c r="F2" s="1"/>
      <c r="G2" s="1"/>
      <c r="H2" s="1"/>
      <c r="I2" s="1"/>
      <c r="J2" s="1">
        <v>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>
        <v>0</v>
      </c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 t="s">
        <v>106</v>
      </c>
      <c r="B3" s="1" t="s">
        <v>116</v>
      </c>
      <c r="C3" s="1" t="s">
        <v>470</v>
      </c>
      <c r="D3" s="1" t="s">
        <v>5</v>
      </c>
      <c r="E3" s="1">
        <v>0</v>
      </c>
      <c r="F3" s="1"/>
      <c r="G3" s="1"/>
      <c r="H3" s="1"/>
      <c r="I3" s="1"/>
      <c r="J3" s="1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>
        <v>0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 t="s">
        <v>22</v>
      </c>
      <c r="B4" s="1" t="s">
        <v>105</v>
      </c>
      <c r="C4" s="1" t="s">
        <v>165</v>
      </c>
      <c r="D4" s="1" t="s">
        <v>5</v>
      </c>
      <c r="E4" s="1">
        <v>0</v>
      </c>
      <c r="F4" s="1"/>
      <c r="G4" s="1"/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0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 t="s">
        <v>22</v>
      </c>
      <c r="B5" s="1" t="s">
        <v>99</v>
      </c>
      <c r="C5" s="1" t="s">
        <v>154</v>
      </c>
      <c r="D5" s="1" t="s">
        <v>5</v>
      </c>
      <c r="E5" s="1">
        <v>0</v>
      </c>
      <c r="F5" s="1"/>
      <c r="G5" s="1"/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0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 t="s">
        <v>22</v>
      </c>
      <c r="B6" s="1" t="s">
        <v>100</v>
      </c>
      <c r="C6" s="1" t="s">
        <v>155</v>
      </c>
      <c r="D6" s="1" t="s">
        <v>5</v>
      </c>
      <c r="E6" s="1">
        <v>0</v>
      </c>
      <c r="F6" s="1"/>
      <c r="G6" s="1"/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0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 t="s">
        <v>22</v>
      </c>
      <c r="B7" s="1" t="s">
        <v>101</v>
      </c>
      <c r="C7" s="1" t="s">
        <v>156</v>
      </c>
      <c r="D7" s="1" t="s">
        <v>5</v>
      </c>
      <c r="E7" s="1">
        <v>0</v>
      </c>
      <c r="F7" s="1"/>
      <c r="G7" s="1"/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0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 t="s">
        <v>6</v>
      </c>
      <c r="B8" s="1" t="s">
        <v>7</v>
      </c>
      <c r="C8" s="1" t="s">
        <v>157</v>
      </c>
      <c r="D8" s="1" t="s">
        <v>5</v>
      </c>
      <c r="E8" s="1">
        <v>0</v>
      </c>
      <c r="F8" s="1"/>
      <c r="G8" s="1"/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0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 t="s">
        <v>6</v>
      </c>
      <c r="B9" s="1" t="s">
        <v>8</v>
      </c>
      <c r="C9" s="1" t="s">
        <v>158</v>
      </c>
      <c r="D9" s="1" t="s">
        <v>5</v>
      </c>
      <c r="E9" s="1">
        <v>0</v>
      </c>
      <c r="F9" s="1"/>
      <c r="G9" s="1"/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0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 t="s">
        <v>6</v>
      </c>
      <c r="B10" s="1" t="s">
        <v>9</v>
      </c>
      <c r="C10" s="1" t="s">
        <v>159</v>
      </c>
      <c r="D10" s="1" t="s">
        <v>5</v>
      </c>
      <c r="E10" s="1">
        <v>0</v>
      </c>
      <c r="F10" s="1"/>
      <c r="G10" s="1"/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0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 t="s">
        <v>6</v>
      </c>
      <c r="B11" s="1" t="s">
        <v>10</v>
      </c>
      <c r="C11" s="1" t="s">
        <v>160</v>
      </c>
      <c r="D11" s="1" t="s">
        <v>5</v>
      </c>
      <c r="E11" s="1">
        <v>0</v>
      </c>
      <c r="F11" s="1"/>
      <c r="G11" s="1"/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0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 t="s">
        <v>6</v>
      </c>
      <c r="B12" s="1" t="s">
        <v>11</v>
      </c>
      <c r="C12" s="1" t="s">
        <v>161</v>
      </c>
      <c r="D12" s="1" t="s">
        <v>5</v>
      </c>
      <c r="E12" s="1">
        <v>0</v>
      </c>
      <c r="F12" s="1"/>
      <c r="G12" s="1"/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0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 t="s">
        <v>6</v>
      </c>
      <c r="B13" s="1" t="s">
        <v>12</v>
      </c>
      <c r="C13" s="1" t="s">
        <v>162</v>
      </c>
      <c r="D13" s="1" t="s">
        <v>5</v>
      </c>
      <c r="E13" s="1">
        <v>0</v>
      </c>
      <c r="F13" s="1"/>
      <c r="G13" s="1"/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0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 t="s">
        <v>6</v>
      </c>
      <c r="B14" s="1" t="s">
        <v>13</v>
      </c>
      <c r="C14" s="1" t="s">
        <v>163</v>
      </c>
      <c r="D14" s="1" t="s">
        <v>5</v>
      </c>
      <c r="E14" s="1">
        <v>0</v>
      </c>
      <c r="F14" s="1"/>
      <c r="G14" s="1"/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0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 t="s">
        <v>6</v>
      </c>
      <c r="B15" s="1" t="s">
        <v>14</v>
      </c>
      <c r="C15" s="1" t="s">
        <v>164</v>
      </c>
      <c r="D15" s="1" t="s">
        <v>5</v>
      </c>
      <c r="E15" s="1">
        <v>0</v>
      </c>
      <c r="F15" s="1"/>
      <c r="G15" s="1"/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0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 t="s">
        <v>6</v>
      </c>
      <c r="B16" s="1" t="s">
        <v>15</v>
      </c>
      <c r="C16" s="1" t="s">
        <v>165</v>
      </c>
      <c r="D16" s="1" t="s">
        <v>5</v>
      </c>
      <c r="E16" s="1">
        <v>0</v>
      </c>
      <c r="F16" s="1"/>
      <c r="G16" s="1"/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0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 t="s">
        <v>6</v>
      </c>
      <c r="B17" s="1" t="s">
        <v>16</v>
      </c>
      <c r="C17" s="1" t="s">
        <v>166</v>
      </c>
      <c r="D17" s="1" t="s">
        <v>5</v>
      </c>
      <c r="E17" s="1">
        <v>0</v>
      </c>
      <c r="F17" s="1"/>
      <c r="G17" s="1"/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0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 t="s">
        <v>6</v>
      </c>
      <c r="B18" s="1" t="s">
        <v>17</v>
      </c>
      <c r="C18" s="1" t="s">
        <v>167</v>
      </c>
      <c r="D18" s="1" t="s">
        <v>5</v>
      </c>
      <c r="E18" s="1">
        <v>0</v>
      </c>
      <c r="F18" s="1"/>
      <c r="G18" s="1"/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0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 t="s">
        <v>6</v>
      </c>
      <c r="B19" s="1" t="s">
        <v>18</v>
      </c>
      <c r="C19" s="1" t="s">
        <v>168</v>
      </c>
      <c r="D19" s="1" t="s">
        <v>5</v>
      </c>
      <c r="E19" s="1">
        <v>0</v>
      </c>
      <c r="F19" s="1"/>
      <c r="G19" s="1"/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0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 t="s">
        <v>6</v>
      </c>
      <c r="B20" s="1" t="s">
        <v>19</v>
      </c>
      <c r="C20" s="1" t="s">
        <v>169</v>
      </c>
      <c r="D20" s="1" t="s">
        <v>5</v>
      </c>
      <c r="E20" s="1">
        <v>0</v>
      </c>
      <c r="F20" s="1"/>
      <c r="G20" s="1"/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0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 t="s">
        <v>6</v>
      </c>
      <c r="B21" s="1" t="s">
        <v>20</v>
      </c>
      <c r="C21" s="1" t="s">
        <v>170</v>
      </c>
      <c r="D21" s="1" t="s">
        <v>5</v>
      </c>
      <c r="E21" s="1">
        <v>0</v>
      </c>
      <c r="F21" s="1"/>
      <c r="G21" s="1"/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0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 t="s">
        <v>269</v>
      </c>
      <c r="B22" s="1" t="s">
        <v>314</v>
      </c>
      <c r="C22" s="1" t="s">
        <v>471</v>
      </c>
      <c r="D22" s="1" t="s">
        <v>5</v>
      </c>
      <c r="E22" s="1">
        <v>0</v>
      </c>
      <c r="F22" s="1"/>
      <c r="G22" s="1"/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0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 t="s">
        <v>269</v>
      </c>
      <c r="B23" s="1" t="s">
        <v>315</v>
      </c>
      <c r="C23" s="1" t="s">
        <v>472</v>
      </c>
      <c r="D23" s="1" t="s">
        <v>5</v>
      </c>
      <c r="E23" s="1">
        <v>0</v>
      </c>
      <c r="F23" s="1"/>
      <c r="G23" s="1"/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0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 t="s">
        <v>269</v>
      </c>
      <c r="B24" s="1" t="s">
        <v>316</v>
      </c>
      <c r="C24" s="1" t="s">
        <v>473</v>
      </c>
      <c r="D24" s="1" t="s">
        <v>5</v>
      </c>
      <c r="E24" s="1">
        <v>0</v>
      </c>
      <c r="F24" s="1"/>
      <c r="G24" s="1"/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0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 t="s">
        <v>269</v>
      </c>
      <c r="B25" s="1" t="s">
        <v>317</v>
      </c>
      <c r="C25" s="1"/>
      <c r="D25" s="1" t="s">
        <v>5</v>
      </c>
      <c r="E25" s="1">
        <v>0</v>
      </c>
      <c r="F25" s="1"/>
      <c r="G25" s="1"/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0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 t="s">
        <v>269</v>
      </c>
      <c r="B26" s="1" t="s">
        <v>552</v>
      </c>
      <c r="C26" s="1"/>
      <c r="D26" s="1" t="s">
        <v>5</v>
      </c>
      <c r="E26" s="1">
        <v>0</v>
      </c>
      <c r="F26" s="1"/>
      <c r="G26" s="1"/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0</v>
      </c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 t="s">
        <v>269</v>
      </c>
      <c r="B27" s="1" t="s">
        <v>318</v>
      </c>
      <c r="C27" s="1" t="s">
        <v>474</v>
      </c>
      <c r="D27" s="1" t="s">
        <v>5</v>
      </c>
      <c r="E27" s="1">
        <v>0</v>
      </c>
      <c r="F27" s="1"/>
      <c r="G27" s="1"/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0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 t="s">
        <v>269</v>
      </c>
      <c r="B28" s="1" t="s">
        <v>553</v>
      </c>
      <c r="C28" s="1" t="s">
        <v>475</v>
      </c>
      <c r="D28" s="1" t="s">
        <v>5</v>
      </c>
      <c r="E28" s="1">
        <v>0</v>
      </c>
      <c r="F28" s="1"/>
      <c r="G28" s="1"/>
      <c r="H28" s="1"/>
      <c r="I28" s="1"/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0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 t="s">
        <v>269</v>
      </c>
      <c r="B29" s="1" t="s">
        <v>319</v>
      </c>
      <c r="C29" s="1" t="s">
        <v>475</v>
      </c>
      <c r="D29" s="1" t="s">
        <v>5</v>
      </c>
      <c r="E29" s="1">
        <v>0</v>
      </c>
      <c r="F29" s="1"/>
      <c r="G29" s="1"/>
      <c r="H29" s="1"/>
      <c r="I29" s="1"/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 t="s">
        <v>269</v>
      </c>
      <c r="B30" s="1" t="s">
        <v>320</v>
      </c>
      <c r="C30" s="1" t="s">
        <v>476</v>
      </c>
      <c r="D30" s="1" t="s">
        <v>5</v>
      </c>
      <c r="E30" s="1">
        <v>0</v>
      </c>
      <c r="F30" s="1"/>
      <c r="G30" s="1"/>
      <c r="H30" s="1"/>
      <c r="I30" s="1"/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0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 t="s">
        <v>269</v>
      </c>
      <c r="B31" s="1" t="s">
        <v>554</v>
      </c>
      <c r="C31" s="1" t="s">
        <v>477</v>
      </c>
      <c r="D31" s="1" t="s">
        <v>5</v>
      </c>
      <c r="E31" s="1">
        <v>0</v>
      </c>
      <c r="F31" s="1"/>
      <c r="G31" s="1"/>
      <c r="H31" s="1"/>
      <c r="I31" s="1"/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0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 t="s">
        <v>269</v>
      </c>
      <c r="B32" s="1" t="s">
        <v>321</v>
      </c>
      <c r="C32" s="1" t="s">
        <v>473</v>
      </c>
      <c r="D32" s="1" t="s">
        <v>5</v>
      </c>
      <c r="E32" s="1">
        <v>0</v>
      </c>
      <c r="F32" s="1"/>
      <c r="G32" s="1"/>
      <c r="H32" s="1"/>
      <c r="I32" s="1"/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0</v>
      </c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 t="s">
        <v>269</v>
      </c>
      <c r="B33" s="1" t="s">
        <v>322</v>
      </c>
      <c r="C33" s="1" t="s">
        <v>478</v>
      </c>
      <c r="D33" s="1" t="s">
        <v>5</v>
      </c>
      <c r="E33" s="1">
        <v>0</v>
      </c>
      <c r="F33" s="1"/>
      <c r="G33" s="1"/>
      <c r="H33" s="1"/>
      <c r="I33" s="1"/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0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 t="s">
        <v>269</v>
      </c>
      <c r="B34" s="1" t="s">
        <v>323</v>
      </c>
      <c r="C34" s="1" t="s">
        <v>476</v>
      </c>
      <c r="D34" s="1" t="s">
        <v>5</v>
      </c>
      <c r="E34" s="1">
        <v>0</v>
      </c>
      <c r="F34" s="1"/>
      <c r="G34" s="1"/>
      <c r="H34" s="1"/>
      <c r="I34" s="1"/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0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 t="s">
        <v>269</v>
      </c>
      <c r="B35" s="1" t="s">
        <v>555</v>
      </c>
      <c r="C35" s="1" t="s">
        <v>479</v>
      </c>
      <c r="D35" s="1" t="s">
        <v>5</v>
      </c>
      <c r="E35" s="1">
        <v>0</v>
      </c>
      <c r="F35" s="1"/>
      <c r="G35" s="1"/>
      <c r="H35" s="1"/>
      <c r="I35" s="1"/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0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 t="s">
        <v>269</v>
      </c>
      <c r="B36" s="1" t="s">
        <v>556</v>
      </c>
      <c r="C36" s="1" t="s">
        <v>480</v>
      </c>
      <c r="D36" s="1" t="s">
        <v>5</v>
      </c>
      <c r="E36" s="1">
        <v>0</v>
      </c>
      <c r="F36" s="1"/>
      <c r="G36" s="1"/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 t="s">
        <v>269</v>
      </c>
      <c r="B37" s="1" t="s">
        <v>557</v>
      </c>
      <c r="C37" s="1" t="s">
        <v>481</v>
      </c>
      <c r="D37" s="1" t="s">
        <v>5</v>
      </c>
      <c r="E37" s="1">
        <v>0</v>
      </c>
      <c r="F37" s="1"/>
      <c r="G37" s="1"/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0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 t="s">
        <v>269</v>
      </c>
      <c r="B38" s="1" t="s">
        <v>558</v>
      </c>
      <c r="C38" s="1" t="s">
        <v>482</v>
      </c>
      <c r="D38" s="1" t="s">
        <v>5</v>
      </c>
      <c r="E38" s="1">
        <v>0</v>
      </c>
      <c r="F38" s="1"/>
      <c r="G38" s="1"/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0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 t="s">
        <v>269</v>
      </c>
      <c r="B39" s="1" t="s">
        <v>559</v>
      </c>
      <c r="C39" s="1"/>
      <c r="D39" s="1" t="s">
        <v>5</v>
      </c>
      <c r="E39" s="1">
        <v>0</v>
      </c>
      <c r="F39" s="1"/>
      <c r="G39" s="1"/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0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 t="s">
        <v>269</v>
      </c>
      <c r="B40" s="1" t="s">
        <v>560</v>
      </c>
      <c r="C40" s="1" t="s">
        <v>483</v>
      </c>
      <c r="D40" s="1" t="s">
        <v>5</v>
      </c>
      <c r="E40" s="1">
        <v>0</v>
      </c>
      <c r="F40" s="1"/>
      <c r="G40" s="1"/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0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 t="s">
        <v>269</v>
      </c>
      <c r="B41" s="1" t="s">
        <v>324</v>
      </c>
      <c r="C41" s="1"/>
      <c r="D41" s="1" t="s">
        <v>5</v>
      </c>
      <c r="E41" s="1">
        <v>0</v>
      </c>
      <c r="F41" s="1"/>
      <c r="G41" s="1"/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0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 t="s">
        <v>269</v>
      </c>
      <c r="B42" s="1" t="s">
        <v>325</v>
      </c>
      <c r="C42" s="1" t="s">
        <v>484</v>
      </c>
      <c r="D42" s="1" t="s">
        <v>5</v>
      </c>
      <c r="E42" s="1">
        <v>0</v>
      </c>
      <c r="F42" s="1"/>
      <c r="G42" s="1"/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0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 t="s">
        <v>269</v>
      </c>
      <c r="B43" s="1" t="s">
        <v>326</v>
      </c>
      <c r="C43" s="1"/>
      <c r="D43" s="1" t="s">
        <v>5</v>
      </c>
      <c r="E43" s="1">
        <v>0</v>
      </c>
      <c r="F43" s="1"/>
      <c r="G43" s="1"/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0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 t="s">
        <v>269</v>
      </c>
      <c r="B44" s="1" t="s">
        <v>561</v>
      </c>
      <c r="C44" s="1" t="s">
        <v>485</v>
      </c>
      <c r="D44" s="1" t="s">
        <v>5</v>
      </c>
      <c r="E44" s="1">
        <v>0</v>
      </c>
      <c r="F44" s="1"/>
      <c r="G44" s="1"/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0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 t="s">
        <v>269</v>
      </c>
      <c r="B45" s="1" t="s">
        <v>327</v>
      </c>
      <c r="C45" s="1" t="s">
        <v>471</v>
      </c>
      <c r="D45" s="1" t="s">
        <v>5</v>
      </c>
      <c r="E45" s="1">
        <v>0</v>
      </c>
      <c r="F45" s="1"/>
      <c r="G45" s="1"/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0</v>
      </c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 t="s">
        <v>23</v>
      </c>
      <c r="B46" s="1" t="s">
        <v>525</v>
      </c>
      <c r="C46" s="1" t="s">
        <v>526</v>
      </c>
      <c r="D46" s="1" t="s">
        <v>5</v>
      </c>
      <c r="E46" s="1">
        <v>0</v>
      </c>
      <c r="F46" s="1"/>
      <c r="G46" s="1"/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0</v>
      </c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 t="s">
        <v>23</v>
      </c>
      <c r="B47" s="1" t="s">
        <v>329</v>
      </c>
      <c r="C47" s="1" t="s">
        <v>520</v>
      </c>
      <c r="D47" s="1" t="s">
        <v>5</v>
      </c>
      <c r="E47" s="1">
        <v>0</v>
      </c>
      <c r="F47" s="1"/>
      <c r="G47" s="1"/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0</v>
      </c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 t="s">
        <v>23</v>
      </c>
      <c r="B48" s="1" t="s">
        <v>562</v>
      </c>
      <c r="C48" s="1" t="s">
        <v>521</v>
      </c>
      <c r="D48" s="1" t="s">
        <v>5</v>
      </c>
      <c r="E48" s="1">
        <v>0</v>
      </c>
      <c r="F48" s="1"/>
      <c r="G48" s="1"/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0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 t="s">
        <v>23</v>
      </c>
      <c r="B49" s="1" t="s">
        <v>562</v>
      </c>
      <c r="C49" s="1" t="s">
        <v>522</v>
      </c>
      <c r="D49" s="1" t="s">
        <v>5</v>
      </c>
      <c r="E49" s="1">
        <v>0</v>
      </c>
      <c r="F49" s="1"/>
      <c r="G49" s="1"/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0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 t="s">
        <v>23</v>
      </c>
      <c r="B50" s="1" t="s">
        <v>562</v>
      </c>
      <c r="C50" s="1" t="s">
        <v>520</v>
      </c>
      <c r="D50" s="1" t="s">
        <v>5</v>
      </c>
      <c r="E50" s="1">
        <v>0</v>
      </c>
      <c r="F50" s="1"/>
      <c r="G50" s="1"/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0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 t="s">
        <v>23</v>
      </c>
      <c r="B51" s="1" t="s">
        <v>523</v>
      </c>
      <c r="C51" s="1" t="s">
        <v>520</v>
      </c>
      <c r="D51" s="1" t="s">
        <v>5</v>
      </c>
      <c r="E51" s="1">
        <v>0</v>
      </c>
      <c r="F51" s="1"/>
      <c r="G51" s="1"/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0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 t="s">
        <v>23</v>
      </c>
      <c r="B52" s="1" t="s">
        <v>332</v>
      </c>
      <c r="C52" s="1" t="s">
        <v>524</v>
      </c>
      <c r="D52" s="1" t="s">
        <v>5</v>
      </c>
      <c r="E52" s="1">
        <v>0</v>
      </c>
      <c r="F52" s="1"/>
      <c r="G52" s="1"/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0</v>
      </c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 t="s">
        <v>23</v>
      </c>
      <c r="B53" s="1" t="s">
        <v>563</v>
      </c>
      <c r="C53" s="1" t="s">
        <v>520</v>
      </c>
      <c r="D53" s="1" t="s">
        <v>5</v>
      </c>
      <c r="E53" s="1">
        <v>0</v>
      </c>
      <c r="F53" s="1"/>
      <c r="G53" s="1"/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0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 t="s">
        <v>270</v>
      </c>
      <c r="B54" s="1" t="s">
        <v>271</v>
      </c>
      <c r="C54" s="1" t="s">
        <v>486</v>
      </c>
      <c r="D54" s="1" t="s">
        <v>5</v>
      </c>
      <c r="E54" s="1">
        <v>0</v>
      </c>
      <c r="F54" s="1"/>
      <c r="G54" s="1"/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 t="s">
        <v>270</v>
      </c>
      <c r="B55" s="1" t="s">
        <v>272</v>
      </c>
      <c r="C55" s="1" t="s">
        <v>487</v>
      </c>
      <c r="D55" s="1" t="s">
        <v>5</v>
      </c>
      <c r="E55" s="1">
        <v>0</v>
      </c>
      <c r="F55" s="1"/>
      <c r="G55" s="1"/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0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 t="s">
        <v>270</v>
      </c>
      <c r="B56" s="1" t="s">
        <v>273</v>
      </c>
      <c r="C56" s="1" t="s">
        <v>488</v>
      </c>
      <c r="D56" s="1" t="s">
        <v>5</v>
      </c>
      <c r="E56" s="1">
        <v>0</v>
      </c>
      <c r="F56" s="1"/>
      <c r="G56" s="1"/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0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 t="s">
        <v>270</v>
      </c>
      <c r="B57" s="1" t="s">
        <v>274</v>
      </c>
      <c r="C57" s="1" t="s">
        <v>489</v>
      </c>
      <c r="D57" s="1" t="s">
        <v>5</v>
      </c>
      <c r="E57" s="1">
        <v>0</v>
      </c>
      <c r="F57" s="1"/>
      <c r="G57" s="1"/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0</v>
      </c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 t="s">
        <v>270</v>
      </c>
      <c r="B58" s="1" t="s">
        <v>275</v>
      </c>
      <c r="C58" s="1" t="s">
        <v>490</v>
      </c>
      <c r="D58" s="1" t="s">
        <v>5</v>
      </c>
      <c r="E58" s="1">
        <v>0</v>
      </c>
      <c r="F58" s="1"/>
      <c r="G58" s="1"/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0</v>
      </c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 t="s">
        <v>270</v>
      </c>
      <c r="B59" s="1" t="s">
        <v>276</v>
      </c>
      <c r="C59" s="1" t="s">
        <v>491</v>
      </c>
      <c r="D59" s="1" t="s">
        <v>5</v>
      </c>
      <c r="E59" s="1">
        <v>0</v>
      </c>
      <c r="F59" s="1"/>
      <c r="G59" s="1"/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0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 t="s">
        <v>285</v>
      </c>
      <c r="B60" s="1" t="s">
        <v>286</v>
      </c>
      <c r="C60" s="1" t="s">
        <v>489</v>
      </c>
      <c r="D60" s="1" t="s">
        <v>5</v>
      </c>
      <c r="E60" s="1">
        <v>0</v>
      </c>
      <c r="F60" s="1"/>
      <c r="G60" s="1"/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0</v>
      </c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 t="s">
        <v>285</v>
      </c>
      <c r="B61" s="1" t="s">
        <v>287</v>
      </c>
      <c r="C61" s="1" t="s">
        <v>288</v>
      </c>
      <c r="D61" s="1" t="s">
        <v>5</v>
      </c>
      <c r="E61" s="1">
        <v>0</v>
      </c>
      <c r="F61" s="1"/>
      <c r="G61" s="1"/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0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 t="s">
        <v>277</v>
      </c>
      <c r="B62" s="1" t="s">
        <v>280</v>
      </c>
      <c r="C62" s="1" t="s">
        <v>172</v>
      </c>
      <c r="D62" s="1" t="s">
        <v>5</v>
      </c>
      <c r="E62" s="1">
        <v>0</v>
      </c>
      <c r="F62" s="1"/>
      <c r="G62" s="1"/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0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 t="s">
        <v>277</v>
      </c>
      <c r="B63" s="1" t="s">
        <v>310</v>
      </c>
      <c r="C63" s="1" t="s">
        <v>311</v>
      </c>
      <c r="D63" s="1" t="s">
        <v>5</v>
      </c>
      <c r="E63" s="1">
        <v>0</v>
      </c>
      <c r="F63" s="1"/>
      <c r="G63" s="1"/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0</v>
      </c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 t="s">
        <v>277</v>
      </c>
      <c r="B64" s="1" t="s">
        <v>312</v>
      </c>
      <c r="C64" s="1" t="s">
        <v>288</v>
      </c>
      <c r="D64" s="1" t="s">
        <v>5</v>
      </c>
      <c r="E64" s="1">
        <v>0</v>
      </c>
      <c r="F64" s="1"/>
      <c r="G64" s="1"/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0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 t="s">
        <v>277</v>
      </c>
      <c r="B65" s="1" t="s">
        <v>24</v>
      </c>
      <c r="C65" s="1" t="s">
        <v>173</v>
      </c>
      <c r="D65" s="1" t="s">
        <v>5</v>
      </c>
      <c r="E65" s="1">
        <v>0</v>
      </c>
      <c r="F65" s="1"/>
      <c r="G65" s="1"/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0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 t="s">
        <v>532</v>
      </c>
      <c r="B66" s="1" t="s">
        <v>534</v>
      </c>
      <c r="C66" s="1" t="s">
        <v>174</v>
      </c>
      <c r="D66" s="1" t="s">
        <v>5</v>
      </c>
      <c r="E66" s="1">
        <v>0</v>
      </c>
      <c r="F66" s="1"/>
      <c r="G66" s="1"/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 t="s">
        <v>532</v>
      </c>
      <c r="B67" s="1" t="s">
        <v>535</v>
      </c>
      <c r="C67" s="1" t="s">
        <v>536</v>
      </c>
      <c r="D67" s="1" t="s">
        <v>5</v>
      </c>
      <c r="E67" s="1">
        <v>0</v>
      </c>
      <c r="F67" s="1"/>
      <c r="G67" s="1"/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0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 t="s">
        <v>532</v>
      </c>
      <c r="B68" s="1" t="s">
        <v>537</v>
      </c>
      <c r="C68" s="1" t="s">
        <v>538</v>
      </c>
      <c r="D68" s="1" t="s">
        <v>5</v>
      </c>
      <c r="E68" s="1">
        <v>0</v>
      </c>
      <c r="F68" s="1"/>
      <c r="G68" s="1"/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0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 t="s">
        <v>532</v>
      </c>
      <c r="B69" s="1" t="s">
        <v>539</v>
      </c>
      <c r="C69" s="1" t="s">
        <v>540</v>
      </c>
      <c r="D69" s="1" t="s">
        <v>5</v>
      </c>
      <c r="E69" s="1">
        <v>0</v>
      </c>
      <c r="F69" s="1"/>
      <c r="G69" s="1"/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0</v>
      </c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 t="s">
        <v>532</v>
      </c>
      <c r="B70" s="1" t="s">
        <v>541</v>
      </c>
      <c r="C70" s="1" t="s">
        <v>542</v>
      </c>
      <c r="D70" s="1" t="s">
        <v>5</v>
      </c>
      <c r="E70" s="1">
        <v>0</v>
      </c>
      <c r="F70" s="1"/>
      <c r="G70" s="1"/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0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 t="s">
        <v>532</v>
      </c>
      <c r="B71" s="1" t="s">
        <v>543</v>
      </c>
      <c r="C71" s="1" t="s">
        <v>544</v>
      </c>
      <c r="D71" s="1" t="s">
        <v>5</v>
      </c>
      <c r="E71" s="1">
        <v>0</v>
      </c>
      <c r="F71" s="1"/>
      <c r="G71" s="1"/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0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 t="s">
        <v>532</v>
      </c>
      <c r="B72" s="1" t="s">
        <v>545</v>
      </c>
      <c r="C72" s="1" t="s">
        <v>546</v>
      </c>
      <c r="D72" s="1" t="s">
        <v>5</v>
      </c>
      <c r="E72" s="1">
        <v>0</v>
      </c>
      <c r="F72" s="1"/>
      <c r="G72" s="1"/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0</v>
      </c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 t="s">
        <v>90</v>
      </c>
      <c r="B73" s="1" t="s">
        <v>91</v>
      </c>
      <c r="C73" s="1" t="s">
        <v>175</v>
      </c>
      <c r="D73" s="1" t="s">
        <v>5</v>
      </c>
      <c r="E73" s="1">
        <v>0</v>
      </c>
      <c r="F73" s="1"/>
      <c r="G73" s="1"/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0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 t="s">
        <v>90</v>
      </c>
      <c r="B74" s="1" t="s">
        <v>92</v>
      </c>
      <c r="C74" s="1" t="s">
        <v>176</v>
      </c>
      <c r="D74" s="1" t="s">
        <v>5</v>
      </c>
      <c r="E74" s="1">
        <v>0</v>
      </c>
      <c r="F74" s="1"/>
      <c r="G74" s="1"/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0</v>
      </c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 t="s">
        <v>90</v>
      </c>
      <c r="B75" s="1" t="s">
        <v>102</v>
      </c>
      <c r="C75" s="1" t="s">
        <v>174</v>
      </c>
      <c r="D75" s="1" t="s">
        <v>5</v>
      </c>
      <c r="E75" s="1">
        <v>0</v>
      </c>
      <c r="F75" s="1"/>
      <c r="G75" s="1"/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0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 t="s">
        <v>25</v>
      </c>
      <c r="B76" s="1" t="s">
        <v>26</v>
      </c>
      <c r="C76" s="1" t="s">
        <v>262</v>
      </c>
      <c r="D76" s="1" t="s">
        <v>5</v>
      </c>
      <c r="E76" s="1">
        <v>0</v>
      </c>
      <c r="F76" s="1"/>
      <c r="G76" s="1"/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0</v>
      </c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 t="s">
        <v>25</v>
      </c>
      <c r="B77" s="1" t="s">
        <v>27</v>
      </c>
      <c r="C77" s="1" t="s">
        <v>263</v>
      </c>
      <c r="D77" s="1" t="s">
        <v>5</v>
      </c>
      <c r="E77" s="1">
        <v>0</v>
      </c>
      <c r="F77" s="1"/>
      <c r="G77" s="1"/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0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 t="s">
        <v>25</v>
      </c>
      <c r="B78" s="1" t="s">
        <v>28</v>
      </c>
      <c r="C78" s="1" t="s">
        <v>177</v>
      </c>
      <c r="D78" s="1" t="s">
        <v>5</v>
      </c>
      <c r="E78" s="1">
        <v>0</v>
      </c>
      <c r="F78" s="1"/>
      <c r="G78" s="1"/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0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x14ac:dyDescent="0.25">
      <c r="A79" s="1" t="s">
        <v>25</v>
      </c>
      <c r="B79" s="1" t="s">
        <v>29</v>
      </c>
      <c r="C79" s="1" t="s">
        <v>178</v>
      </c>
      <c r="D79" s="1" t="s">
        <v>5</v>
      </c>
      <c r="E79" s="1">
        <v>0</v>
      </c>
      <c r="F79" s="1"/>
      <c r="G79" s="1"/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0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x14ac:dyDescent="0.25">
      <c r="A80" s="1" t="s">
        <v>25</v>
      </c>
      <c r="B80" s="1" t="s">
        <v>30</v>
      </c>
      <c r="C80" s="1" t="s">
        <v>179</v>
      </c>
      <c r="D80" s="1" t="s">
        <v>5</v>
      </c>
      <c r="E80" s="1">
        <v>0</v>
      </c>
      <c r="F80" s="1"/>
      <c r="G80" s="1"/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0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x14ac:dyDescent="0.25">
      <c r="A81" s="1" t="s">
        <v>25</v>
      </c>
      <c r="B81" s="1" t="s">
        <v>453</v>
      </c>
      <c r="C81" s="1" t="s">
        <v>264</v>
      </c>
      <c r="D81" s="1" t="s">
        <v>5</v>
      </c>
      <c r="E81" s="1">
        <v>0</v>
      </c>
      <c r="F81" s="1"/>
      <c r="G81" s="1"/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0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x14ac:dyDescent="0.25">
      <c r="A82" s="1" t="s">
        <v>256</v>
      </c>
      <c r="B82" s="1" t="s">
        <v>257</v>
      </c>
      <c r="C82" s="1" t="s">
        <v>527</v>
      </c>
      <c r="D82" s="1" t="s">
        <v>5</v>
      </c>
      <c r="E82" s="1">
        <v>0</v>
      </c>
      <c r="F82" s="1"/>
      <c r="G82" s="1"/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0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x14ac:dyDescent="0.25">
      <c r="A83" s="1" t="s">
        <v>256</v>
      </c>
      <c r="B83" s="1" t="s">
        <v>258</v>
      </c>
      <c r="C83" s="1" t="s">
        <v>180</v>
      </c>
      <c r="D83" s="1" t="s">
        <v>5</v>
      </c>
      <c r="E83" s="1">
        <v>0</v>
      </c>
      <c r="F83" s="1"/>
      <c r="G83" s="1"/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0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x14ac:dyDescent="0.25">
      <c r="A84" s="1" t="s">
        <v>256</v>
      </c>
      <c r="B84" s="1" t="s">
        <v>454</v>
      </c>
      <c r="C84" s="1" t="s">
        <v>455</v>
      </c>
      <c r="D84" s="1" t="s">
        <v>5</v>
      </c>
      <c r="E84" s="1">
        <v>0</v>
      </c>
      <c r="F84" s="1"/>
      <c r="G84" s="1"/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0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x14ac:dyDescent="0.25">
      <c r="A85" s="1" t="s">
        <v>31</v>
      </c>
      <c r="B85" s="1" t="s">
        <v>32</v>
      </c>
      <c r="C85" s="1" t="s">
        <v>181</v>
      </c>
      <c r="D85" s="1" t="s">
        <v>5</v>
      </c>
      <c r="E85" s="1">
        <v>0</v>
      </c>
      <c r="F85" s="1"/>
      <c r="G85" s="1"/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0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x14ac:dyDescent="0.25">
      <c r="A86" s="1" t="s">
        <v>31</v>
      </c>
      <c r="B86" s="1" t="s">
        <v>32</v>
      </c>
      <c r="C86" s="1" t="s">
        <v>181</v>
      </c>
      <c r="D86" s="1" t="s">
        <v>5</v>
      </c>
      <c r="E86" s="1">
        <v>0</v>
      </c>
      <c r="F86" s="1"/>
      <c r="G86" s="1"/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0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x14ac:dyDescent="0.25">
      <c r="A87" s="1" t="s">
        <v>31</v>
      </c>
      <c r="B87" s="1" t="s">
        <v>33</v>
      </c>
      <c r="C87" s="1" t="s">
        <v>182</v>
      </c>
      <c r="D87" s="1" t="s">
        <v>5</v>
      </c>
      <c r="E87" s="1">
        <v>0</v>
      </c>
      <c r="F87" s="1"/>
      <c r="G87" s="1"/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0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x14ac:dyDescent="0.25">
      <c r="A88" s="1" t="s">
        <v>31</v>
      </c>
      <c r="B88" s="1" t="s">
        <v>34</v>
      </c>
      <c r="C88" s="1" t="s">
        <v>183</v>
      </c>
      <c r="D88" s="1" t="s">
        <v>5</v>
      </c>
      <c r="E88" s="1">
        <v>0</v>
      </c>
      <c r="F88" s="1"/>
      <c r="G88" s="1"/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0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x14ac:dyDescent="0.25">
      <c r="A89" s="1" t="s">
        <v>31</v>
      </c>
      <c r="B89" s="1" t="s">
        <v>35</v>
      </c>
      <c r="C89" s="1" t="s">
        <v>184</v>
      </c>
      <c r="D89" s="1" t="s">
        <v>5</v>
      </c>
      <c r="E89" s="1">
        <v>0</v>
      </c>
      <c r="F89" s="1"/>
      <c r="G89" s="1"/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0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x14ac:dyDescent="0.25">
      <c r="A90" s="1" t="s">
        <v>31</v>
      </c>
      <c r="B90" s="1" t="s">
        <v>36</v>
      </c>
      <c r="C90" s="1" t="s">
        <v>185</v>
      </c>
      <c r="D90" s="1" t="s">
        <v>5</v>
      </c>
      <c r="E90" s="1">
        <v>0</v>
      </c>
      <c r="F90" s="1"/>
      <c r="G90" s="1"/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0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x14ac:dyDescent="0.25">
      <c r="A91" s="1" t="s">
        <v>31</v>
      </c>
      <c r="B91" s="1" t="s">
        <v>37</v>
      </c>
      <c r="C91" s="1" t="s">
        <v>186</v>
      </c>
      <c r="D91" s="1" t="s">
        <v>5</v>
      </c>
      <c r="E91" s="1">
        <v>0</v>
      </c>
      <c r="F91" s="1"/>
      <c r="G91" s="1"/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0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x14ac:dyDescent="0.25">
      <c r="A92" s="1" t="s">
        <v>31</v>
      </c>
      <c r="B92" s="1" t="s">
        <v>38</v>
      </c>
      <c r="C92" s="1" t="s">
        <v>187</v>
      </c>
      <c r="D92" s="1" t="s">
        <v>5</v>
      </c>
      <c r="E92" s="1">
        <v>0</v>
      </c>
      <c r="F92" s="1"/>
      <c r="G92" s="1"/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0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x14ac:dyDescent="0.25">
      <c r="A93" s="1" t="s">
        <v>31</v>
      </c>
      <c r="B93" s="1" t="s">
        <v>259</v>
      </c>
      <c r="C93" s="1" t="s">
        <v>260</v>
      </c>
      <c r="D93" s="1" t="s">
        <v>5</v>
      </c>
      <c r="E93" s="1">
        <v>0</v>
      </c>
      <c r="F93" s="1"/>
      <c r="G93" s="1"/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0</v>
      </c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x14ac:dyDescent="0.25">
      <c r="A94" s="1" t="s">
        <v>31</v>
      </c>
      <c r="B94" s="1" t="s">
        <v>265</v>
      </c>
      <c r="C94" s="1" t="s">
        <v>266</v>
      </c>
      <c r="D94" s="1" t="s">
        <v>5</v>
      </c>
      <c r="E94" s="1">
        <v>0</v>
      </c>
      <c r="F94" s="1"/>
      <c r="G94" s="1"/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0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x14ac:dyDescent="0.25">
      <c r="A95" s="1" t="s">
        <v>31</v>
      </c>
      <c r="B95" s="1" t="s">
        <v>281</v>
      </c>
      <c r="C95" s="1" t="s">
        <v>282</v>
      </c>
      <c r="D95" s="1" t="s">
        <v>5</v>
      </c>
      <c r="E95" s="1">
        <v>0</v>
      </c>
      <c r="F95" s="1"/>
      <c r="G95" s="1"/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0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x14ac:dyDescent="0.25">
      <c r="A96" s="1" t="s">
        <v>39</v>
      </c>
      <c r="B96" s="1" t="s">
        <v>40</v>
      </c>
      <c r="C96" s="1" t="s">
        <v>188</v>
      </c>
      <c r="D96" s="1" t="s">
        <v>5</v>
      </c>
      <c r="E96" s="1">
        <v>0</v>
      </c>
      <c r="F96" s="1"/>
      <c r="G96" s="1"/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0</v>
      </c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x14ac:dyDescent="0.25">
      <c r="A97" s="1" t="s">
        <v>39</v>
      </c>
      <c r="B97" s="1" t="s">
        <v>48</v>
      </c>
      <c r="C97" s="1" t="s">
        <v>189</v>
      </c>
      <c r="D97" s="1" t="s">
        <v>5</v>
      </c>
      <c r="E97" s="1">
        <v>0</v>
      </c>
      <c r="F97" s="1"/>
      <c r="G97" s="1"/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0</v>
      </c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x14ac:dyDescent="0.25">
      <c r="A98" s="1" t="s">
        <v>39</v>
      </c>
      <c r="B98" s="1" t="s">
        <v>44</v>
      </c>
      <c r="C98" s="1" t="s">
        <v>190</v>
      </c>
      <c r="D98" s="1" t="s">
        <v>5</v>
      </c>
      <c r="E98" s="1">
        <v>0</v>
      </c>
      <c r="F98" s="1"/>
      <c r="G98" s="1"/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0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x14ac:dyDescent="0.25">
      <c r="A99" s="1" t="s">
        <v>39</v>
      </c>
      <c r="B99" s="1" t="s">
        <v>47</v>
      </c>
      <c r="C99" s="1" t="s">
        <v>191</v>
      </c>
      <c r="D99" s="1" t="s">
        <v>5</v>
      </c>
      <c r="E99" s="1">
        <v>0</v>
      </c>
      <c r="F99" s="1"/>
      <c r="G99" s="1"/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0</v>
      </c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x14ac:dyDescent="0.25">
      <c r="A100" s="1" t="s">
        <v>39</v>
      </c>
      <c r="B100" s="1" t="s">
        <v>51</v>
      </c>
      <c r="C100" s="1" t="s">
        <v>192</v>
      </c>
      <c r="D100" s="1" t="s">
        <v>5</v>
      </c>
      <c r="E100" s="1">
        <v>0</v>
      </c>
      <c r="F100" s="1"/>
      <c r="G100" s="1"/>
      <c r="H100" s="1"/>
      <c r="I100" s="1"/>
      <c r="J100" s="1"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>
        <v>0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x14ac:dyDescent="0.25">
      <c r="A101" s="1" t="s">
        <v>39</v>
      </c>
      <c r="B101" s="1" t="s">
        <v>53</v>
      </c>
      <c r="C101" s="1" t="s">
        <v>193</v>
      </c>
      <c r="D101" s="1" t="s">
        <v>5</v>
      </c>
      <c r="E101" s="1">
        <v>0</v>
      </c>
      <c r="F101" s="1"/>
      <c r="G101" s="1"/>
      <c r="H101" s="1"/>
      <c r="I101" s="1"/>
      <c r="J101" s="1"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>
        <v>0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x14ac:dyDescent="0.25">
      <c r="A102" s="1" t="s">
        <v>39</v>
      </c>
      <c r="B102" s="1" t="s">
        <v>42</v>
      </c>
      <c r="C102" s="1" t="s">
        <v>194</v>
      </c>
      <c r="D102" s="1" t="s">
        <v>5</v>
      </c>
      <c r="E102" s="1">
        <v>0</v>
      </c>
      <c r="F102" s="1"/>
      <c r="G102" s="1"/>
      <c r="H102" s="1"/>
      <c r="I102" s="1"/>
      <c r="J102" s="1"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>
        <v>0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x14ac:dyDescent="0.25">
      <c r="A103" s="1" t="s">
        <v>39</v>
      </c>
      <c r="B103" s="1" t="s">
        <v>54</v>
      </c>
      <c r="C103" s="1" t="s">
        <v>195</v>
      </c>
      <c r="D103" s="1" t="s">
        <v>5</v>
      </c>
      <c r="E103" s="1">
        <v>0</v>
      </c>
      <c r="F103" s="1"/>
      <c r="G103" s="1"/>
      <c r="H103" s="1"/>
      <c r="I103" s="1"/>
      <c r="J103" s="1"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>
        <v>0</v>
      </c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x14ac:dyDescent="0.25">
      <c r="A104" s="1" t="s">
        <v>39</v>
      </c>
      <c r="B104" s="1" t="s">
        <v>43</v>
      </c>
      <c r="C104" s="1" t="s">
        <v>196</v>
      </c>
      <c r="D104" s="1" t="s">
        <v>5</v>
      </c>
      <c r="E104" s="1">
        <v>0</v>
      </c>
      <c r="F104" s="1"/>
      <c r="G104" s="1"/>
      <c r="H104" s="1"/>
      <c r="I104" s="1"/>
      <c r="J104" s="1">
        <v>0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>
        <v>0</v>
      </c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x14ac:dyDescent="0.25">
      <c r="A105" s="1" t="s">
        <v>39</v>
      </c>
      <c r="B105" s="1" t="s">
        <v>45</v>
      </c>
      <c r="C105" s="1" t="s">
        <v>197</v>
      </c>
      <c r="D105" s="1" t="s">
        <v>5</v>
      </c>
      <c r="E105" s="1">
        <v>0</v>
      </c>
      <c r="F105" s="1"/>
      <c r="G105" s="1"/>
      <c r="H105" s="1"/>
      <c r="I105" s="1"/>
      <c r="J105" s="1">
        <v>0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>
        <v>0</v>
      </c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x14ac:dyDescent="0.25">
      <c r="A106" s="1" t="s">
        <v>39</v>
      </c>
      <c r="B106" s="1" t="s">
        <v>103</v>
      </c>
      <c r="C106" s="1" t="s">
        <v>198</v>
      </c>
      <c r="D106" s="1" t="s">
        <v>5</v>
      </c>
      <c r="E106" s="1">
        <v>0</v>
      </c>
      <c r="F106" s="1"/>
      <c r="G106" s="1"/>
      <c r="H106" s="1"/>
      <c r="I106" s="1"/>
      <c r="J106" s="1">
        <v>0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>
        <v>0</v>
      </c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x14ac:dyDescent="0.25">
      <c r="A107" s="1" t="s">
        <v>39</v>
      </c>
      <c r="B107" s="1" t="s">
        <v>41</v>
      </c>
      <c r="C107" s="1" t="s">
        <v>199</v>
      </c>
      <c r="D107" s="1" t="s">
        <v>5</v>
      </c>
      <c r="E107" s="1">
        <v>0</v>
      </c>
      <c r="F107" s="1"/>
      <c r="G107" s="1"/>
      <c r="H107" s="1"/>
      <c r="I107" s="1"/>
      <c r="J107" s="1">
        <v>0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>
        <v>0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x14ac:dyDescent="0.25">
      <c r="A108" s="1" t="s">
        <v>39</v>
      </c>
      <c r="B108" s="1" t="s">
        <v>46</v>
      </c>
      <c r="C108" s="1" t="s">
        <v>200</v>
      </c>
      <c r="D108" s="1" t="s">
        <v>5</v>
      </c>
      <c r="E108" s="1">
        <v>0</v>
      </c>
      <c r="F108" s="1"/>
      <c r="G108" s="1"/>
      <c r="H108" s="1"/>
      <c r="I108" s="1"/>
      <c r="J108" s="1"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>
        <v>0</v>
      </c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x14ac:dyDescent="0.25">
      <c r="A109" s="1" t="s">
        <v>39</v>
      </c>
      <c r="B109" s="1" t="s">
        <v>50</v>
      </c>
      <c r="C109" s="1" t="s">
        <v>201</v>
      </c>
      <c r="D109" s="1" t="s">
        <v>5</v>
      </c>
      <c r="E109" s="1">
        <v>0</v>
      </c>
      <c r="F109" s="1"/>
      <c r="G109" s="1"/>
      <c r="H109" s="1"/>
      <c r="I109" s="1"/>
      <c r="J109" s="1"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>
        <v>0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x14ac:dyDescent="0.25">
      <c r="A110" s="1" t="s">
        <v>39</v>
      </c>
      <c r="B110" s="1" t="s">
        <v>49</v>
      </c>
      <c r="C110" s="1" t="s">
        <v>202</v>
      </c>
      <c r="D110" s="1" t="s">
        <v>5</v>
      </c>
      <c r="E110" s="1">
        <v>0</v>
      </c>
      <c r="F110" s="1"/>
      <c r="G110" s="1"/>
      <c r="H110" s="1"/>
      <c r="I110" s="1"/>
      <c r="J110" s="1">
        <v>0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>
        <v>0</v>
      </c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x14ac:dyDescent="0.25">
      <c r="A111" s="1" t="s">
        <v>39</v>
      </c>
      <c r="B111" s="1" t="s">
        <v>52</v>
      </c>
      <c r="C111" s="1" t="s">
        <v>203</v>
      </c>
      <c r="D111" s="1" t="s">
        <v>5</v>
      </c>
      <c r="E111" s="1">
        <v>0</v>
      </c>
      <c r="F111" s="1"/>
      <c r="G111" s="1"/>
      <c r="H111" s="1"/>
      <c r="I111" s="1"/>
      <c r="J111" s="1">
        <v>0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>
        <v>0</v>
      </c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x14ac:dyDescent="0.25">
      <c r="A112" s="1" t="s">
        <v>289</v>
      </c>
      <c r="B112" s="1" t="s">
        <v>290</v>
      </c>
      <c r="C112" s="1" t="s">
        <v>291</v>
      </c>
      <c r="D112" s="1" t="s">
        <v>5</v>
      </c>
      <c r="E112" s="1">
        <v>0</v>
      </c>
      <c r="F112" s="1"/>
      <c r="G112" s="1"/>
      <c r="H112" s="1"/>
      <c r="I112" s="1"/>
      <c r="J112" s="1"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>
        <v>0</v>
      </c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x14ac:dyDescent="0.25">
      <c r="A113" s="1" t="s">
        <v>289</v>
      </c>
      <c r="B113" s="1" t="s">
        <v>292</v>
      </c>
      <c r="C113" s="1" t="s">
        <v>293</v>
      </c>
      <c r="D113" s="1" t="s">
        <v>5</v>
      </c>
      <c r="E113" s="1">
        <v>0</v>
      </c>
      <c r="F113" s="1"/>
      <c r="G113" s="1"/>
      <c r="H113" s="1"/>
      <c r="I113" s="1"/>
      <c r="J113" s="1"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>
        <v>0</v>
      </c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x14ac:dyDescent="0.25">
      <c r="A114" s="1" t="s">
        <v>289</v>
      </c>
      <c r="B114" s="1" t="s">
        <v>456</v>
      </c>
      <c r="C114" s="1" t="s">
        <v>294</v>
      </c>
      <c r="D114" s="1" t="s">
        <v>5</v>
      </c>
      <c r="E114" s="1">
        <v>0</v>
      </c>
      <c r="F114" s="1"/>
      <c r="G114" s="1"/>
      <c r="H114" s="1"/>
      <c r="I114" s="1"/>
      <c r="J114" s="1"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>
        <v>0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x14ac:dyDescent="0.25">
      <c r="A115" s="1" t="s">
        <v>289</v>
      </c>
      <c r="B115" s="1" t="s">
        <v>295</v>
      </c>
      <c r="C115" s="1" t="s">
        <v>296</v>
      </c>
      <c r="D115" s="1" t="s">
        <v>5</v>
      </c>
      <c r="E115" s="1">
        <v>0</v>
      </c>
      <c r="F115" s="1"/>
      <c r="G115" s="1"/>
      <c r="H115" s="1"/>
      <c r="I115" s="1"/>
      <c r="J115" s="1">
        <v>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>
        <v>0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x14ac:dyDescent="0.25">
      <c r="A116" s="1" t="s">
        <v>289</v>
      </c>
      <c r="B116" s="1" t="s">
        <v>297</v>
      </c>
      <c r="C116" s="1" t="s">
        <v>298</v>
      </c>
      <c r="D116" s="1" t="s">
        <v>5</v>
      </c>
      <c r="E116" s="1">
        <v>0</v>
      </c>
      <c r="F116" s="1"/>
      <c r="G116" s="1"/>
      <c r="H116" s="1"/>
      <c r="I116" s="1"/>
      <c r="J116" s="1"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>
        <v>0</v>
      </c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x14ac:dyDescent="0.25">
      <c r="A117" s="1" t="s">
        <v>64</v>
      </c>
      <c r="B117" s="1" t="s">
        <v>65</v>
      </c>
      <c r="C117" s="1" t="s">
        <v>492</v>
      </c>
      <c r="D117" s="1" t="s">
        <v>5</v>
      </c>
      <c r="E117" s="1">
        <v>0</v>
      </c>
      <c r="F117" s="1"/>
      <c r="G117" s="1"/>
      <c r="H117" s="1"/>
      <c r="I117" s="1"/>
      <c r="J117" s="1">
        <v>0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>
        <v>0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x14ac:dyDescent="0.25">
      <c r="A118" s="1" t="s">
        <v>64</v>
      </c>
      <c r="B118" s="1" t="s">
        <v>97</v>
      </c>
      <c r="C118" s="1" t="s">
        <v>493</v>
      </c>
      <c r="D118" s="1" t="s">
        <v>5</v>
      </c>
      <c r="E118" s="1">
        <v>0</v>
      </c>
      <c r="F118" s="1"/>
      <c r="G118" s="1"/>
      <c r="H118" s="1"/>
      <c r="I118" s="1"/>
      <c r="J118" s="1">
        <v>0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>
        <v>0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x14ac:dyDescent="0.25">
      <c r="A119" s="1" t="s">
        <v>64</v>
      </c>
      <c r="B119" s="1" t="s">
        <v>66</v>
      </c>
      <c r="C119" s="1" t="s">
        <v>494</v>
      </c>
      <c r="D119" s="1" t="s">
        <v>5</v>
      </c>
      <c r="E119" s="1">
        <v>0</v>
      </c>
      <c r="F119" s="1"/>
      <c r="G119" s="1"/>
      <c r="H119" s="1"/>
      <c r="I119" s="1"/>
      <c r="J119" s="1">
        <v>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>
        <v>0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x14ac:dyDescent="0.25">
      <c r="A120" s="1" t="s">
        <v>64</v>
      </c>
      <c r="B120" s="1" t="s">
        <v>67</v>
      </c>
      <c r="C120" s="1" t="s">
        <v>495</v>
      </c>
      <c r="D120" s="1" t="s">
        <v>5</v>
      </c>
      <c r="E120" s="1">
        <v>0</v>
      </c>
      <c r="F120" s="1"/>
      <c r="G120" s="1"/>
      <c r="H120" s="1"/>
      <c r="I120" s="1"/>
      <c r="J120" s="1">
        <v>0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>
        <v>0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x14ac:dyDescent="0.25">
      <c r="A121" s="1" t="s">
        <v>64</v>
      </c>
      <c r="B121" s="1" t="s">
        <v>68</v>
      </c>
      <c r="C121" s="1" t="s">
        <v>496</v>
      </c>
      <c r="D121" s="1" t="s">
        <v>5</v>
      </c>
      <c r="E121" s="1">
        <v>0</v>
      </c>
      <c r="F121" s="1"/>
      <c r="G121" s="1"/>
      <c r="H121" s="1"/>
      <c r="I121" s="1"/>
      <c r="J121" s="1">
        <v>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>
        <v>0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x14ac:dyDescent="0.25">
      <c r="A122" s="1" t="s">
        <v>64</v>
      </c>
      <c r="B122" s="1" t="s">
        <v>69</v>
      </c>
      <c r="C122" s="1" t="s">
        <v>497</v>
      </c>
      <c r="D122" s="1" t="s">
        <v>5</v>
      </c>
      <c r="E122" s="1">
        <v>0</v>
      </c>
      <c r="F122" s="1"/>
      <c r="G122" s="1"/>
      <c r="H122" s="1"/>
      <c r="I122" s="1"/>
      <c r="J122" s="1">
        <v>0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>
        <v>0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x14ac:dyDescent="0.25">
      <c r="A123" s="1" t="s">
        <v>64</v>
      </c>
      <c r="B123" s="1" t="s">
        <v>71</v>
      </c>
      <c r="C123" s="1" t="s">
        <v>498</v>
      </c>
      <c r="D123" s="1" t="s">
        <v>5</v>
      </c>
      <c r="E123" s="1">
        <v>0</v>
      </c>
      <c r="F123" s="1"/>
      <c r="G123" s="1"/>
      <c r="H123" s="1"/>
      <c r="I123" s="1"/>
      <c r="J123" s="1">
        <v>0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>
        <v>0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x14ac:dyDescent="0.25">
      <c r="A124" s="1" t="s">
        <v>64</v>
      </c>
      <c r="B124" s="1" t="s">
        <v>72</v>
      </c>
      <c r="C124" s="1" t="s">
        <v>499</v>
      </c>
      <c r="D124" s="1" t="s">
        <v>5</v>
      </c>
      <c r="E124" s="1">
        <v>0</v>
      </c>
      <c r="F124" s="1"/>
      <c r="G124" s="1"/>
      <c r="H124" s="1"/>
      <c r="I124" s="1"/>
      <c r="J124" s="1">
        <v>0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>
        <v>0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x14ac:dyDescent="0.25">
      <c r="A125" s="1" t="s">
        <v>93</v>
      </c>
      <c r="B125" s="1" t="s">
        <v>278</v>
      </c>
      <c r="C125" s="1" t="s">
        <v>279</v>
      </c>
      <c r="D125" s="1" t="s">
        <v>5</v>
      </c>
      <c r="E125" s="1">
        <v>0</v>
      </c>
      <c r="F125" s="1"/>
      <c r="G125" s="1"/>
      <c r="H125" s="1"/>
      <c r="I125" s="1"/>
      <c r="J125" s="1">
        <v>0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>
        <v>0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x14ac:dyDescent="0.25">
      <c r="A126" s="1" t="s">
        <v>299</v>
      </c>
      <c r="B126" s="1" t="s">
        <v>301</v>
      </c>
      <c r="C126" s="1" t="s">
        <v>501</v>
      </c>
      <c r="D126" s="1" t="s">
        <v>5</v>
      </c>
      <c r="E126" s="1">
        <v>0</v>
      </c>
      <c r="F126" s="1"/>
      <c r="G126" s="1"/>
      <c r="H126" s="1"/>
      <c r="I126" s="1"/>
      <c r="J126" s="1">
        <v>0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>
        <v>0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x14ac:dyDescent="0.25">
      <c r="A127" s="1" t="s">
        <v>82</v>
      </c>
      <c r="B127" s="1" t="s">
        <v>458</v>
      </c>
      <c r="C127" s="1" t="s">
        <v>242</v>
      </c>
      <c r="D127" s="1" t="s">
        <v>5</v>
      </c>
      <c r="E127" s="1">
        <v>0</v>
      </c>
      <c r="F127" s="1"/>
      <c r="G127" s="1"/>
      <c r="H127" s="1"/>
      <c r="I127" s="1"/>
      <c r="J127" s="1">
        <v>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>
        <v>0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x14ac:dyDescent="0.25">
      <c r="A128" s="1" t="s">
        <v>82</v>
      </c>
      <c r="B128" s="1" t="s">
        <v>459</v>
      </c>
      <c r="C128" s="1" t="s">
        <v>207</v>
      </c>
      <c r="D128" s="1" t="s">
        <v>5</v>
      </c>
      <c r="E128" s="1">
        <v>0</v>
      </c>
      <c r="F128" s="1"/>
      <c r="G128" s="1"/>
      <c r="H128" s="1"/>
      <c r="I128" s="1"/>
      <c r="J128" s="1">
        <v>0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>
        <v>0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x14ac:dyDescent="0.25">
      <c r="A129" s="1" t="s">
        <v>82</v>
      </c>
      <c r="B129" s="1" t="s">
        <v>460</v>
      </c>
      <c r="C129" s="1" t="s">
        <v>208</v>
      </c>
      <c r="D129" s="1" t="s">
        <v>5</v>
      </c>
      <c r="E129" s="1">
        <v>0</v>
      </c>
      <c r="F129" s="1"/>
      <c r="G129" s="1"/>
      <c r="H129" s="1"/>
      <c r="I129" s="1"/>
      <c r="J129" s="1">
        <v>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>
        <v>0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x14ac:dyDescent="0.25">
      <c r="A130" s="1" t="s">
        <v>82</v>
      </c>
      <c r="B130" s="1" t="s">
        <v>83</v>
      </c>
      <c r="C130" s="1" t="s">
        <v>209</v>
      </c>
      <c r="D130" s="1" t="s">
        <v>5</v>
      </c>
      <c r="E130" s="1">
        <v>0</v>
      </c>
      <c r="F130" s="1"/>
      <c r="G130" s="1"/>
      <c r="H130" s="1"/>
      <c r="I130" s="1"/>
      <c r="J130" s="1">
        <v>0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>
        <v>0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x14ac:dyDescent="0.25">
      <c r="A131" s="1" t="s">
        <v>82</v>
      </c>
      <c r="B131" s="1" t="s">
        <v>84</v>
      </c>
      <c r="C131" s="1" t="s">
        <v>210</v>
      </c>
      <c r="D131" s="1" t="s">
        <v>5</v>
      </c>
      <c r="E131" s="1">
        <v>0</v>
      </c>
      <c r="F131" s="1"/>
      <c r="G131" s="1"/>
      <c r="H131" s="1"/>
      <c r="I131" s="1"/>
      <c r="J131" s="1"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>
        <v>0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x14ac:dyDescent="0.25">
      <c r="A132" s="1" t="s">
        <v>82</v>
      </c>
      <c r="B132" s="1" t="s">
        <v>461</v>
      </c>
      <c r="C132" s="1" t="s">
        <v>211</v>
      </c>
      <c r="D132" s="1" t="s">
        <v>5</v>
      </c>
      <c r="E132" s="1">
        <v>0</v>
      </c>
      <c r="F132" s="1"/>
      <c r="G132" s="1"/>
      <c r="H132" s="1"/>
      <c r="I132" s="1"/>
      <c r="J132" s="1">
        <v>0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>
        <v>0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x14ac:dyDescent="0.25">
      <c r="A133" s="1" t="s">
        <v>82</v>
      </c>
      <c r="B133" s="1" t="s">
        <v>462</v>
      </c>
      <c r="C133" s="1" t="s">
        <v>212</v>
      </c>
      <c r="D133" s="1" t="s">
        <v>5</v>
      </c>
      <c r="E133" s="1">
        <v>0</v>
      </c>
      <c r="F133" s="1"/>
      <c r="G133" s="1"/>
      <c r="H133" s="1"/>
      <c r="I133" s="1"/>
      <c r="J133" s="1">
        <v>0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>
        <v>0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x14ac:dyDescent="0.25">
      <c r="A134" s="1" t="s">
        <v>82</v>
      </c>
      <c r="B134" s="1" t="s">
        <v>463</v>
      </c>
      <c r="C134" s="1" t="s">
        <v>213</v>
      </c>
      <c r="D134" s="1" t="s">
        <v>5</v>
      </c>
      <c r="E134" s="1">
        <v>0</v>
      </c>
      <c r="F134" s="1"/>
      <c r="G134" s="1"/>
      <c r="H134" s="1"/>
      <c r="I134" s="1"/>
      <c r="J134" s="1">
        <v>0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>
        <v>0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x14ac:dyDescent="0.25">
      <c r="A135" s="1" t="s">
        <v>82</v>
      </c>
      <c r="B135" s="1" t="s">
        <v>85</v>
      </c>
      <c r="C135" s="1" t="s">
        <v>214</v>
      </c>
      <c r="D135" s="1" t="s">
        <v>5</v>
      </c>
      <c r="E135" s="1">
        <v>0</v>
      </c>
      <c r="F135" s="1"/>
      <c r="G135" s="1"/>
      <c r="H135" s="1"/>
      <c r="I135" s="1"/>
      <c r="J135" s="1">
        <v>0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>
        <v>0</v>
      </c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x14ac:dyDescent="0.25">
      <c r="A136" s="1" t="s">
        <v>82</v>
      </c>
      <c r="B136" s="1" t="s">
        <v>98</v>
      </c>
      <c r="C136" s="1"/>
      <c r="D136" s="1" t="s">
        <v>5</v>
      </c>
      <c r="E136" s="1">
        <v>0</v>
      </c>
      <c r="F136" s="1"/>
      <c r="G136" s="1"/>
      <c r="H136" s="1"/>
      <c r="I136" s="1"/>
      <c r="J136" s="1">
        <v>0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>
        <v>0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x14ac:dyDescent="0.25">
      <c r="A137" s="1" t="s">
        <v>82</v>
      </c>
      <c r="B137" s="1" t="s">
        <v>464</v>
      </c>
      <c r="C137" s="1" t="s">
        <v>215</v>
      </c>
      <c r="D137" s="1" t="s">
        <v>5</v>
      </c>
      <c r="E137" s="1">
        <v>0</v>
      </c>
      <c r="F137" s="1"/>
      <c r="G137" s="1"/>
      <c r="H137" s="1"/>
      <c r="I137" s="1"/>
      <c r="J137" s="1"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>
        <v>0</v>
      </c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x14ac:dyDescent="0.25">
      <c r="A138" s="1" t="s">
        <v>82</v>
      </c>
      <c r="B138" s="1" t="s">
        <v>465</v>
      </c>
      <c r="C138" s="1" t="s">
        <v>216</v>
      </c>
      <c r="D138" s="1" t="s">
        <v>5</v>
      </c>
      <c r="E138" s="1">
        <v>0</v>
      </c>
      <c r="F138" s="1"/>
      <c r="G138" s="1"/>
      <c r="H138" s="1"/>
      <c r="I138" s="1"/>
      <c r="J138" s="1">
        <v>0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>
        <v>0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x14ac:dyDescent="0.25">
      <c r="A139" s="1" t="s">
        <v>82</v>
      </c>
      <c r="B139" s="1" t="s">
        <v>466</v>
      </c>
      <c r="C139" s="1" t="s">
        <v>217</v>
      </c>
      <c r="D139" s="1" t="s">
        <v>5</v>
      </c>
      <c r="E139" s="1">
        <v>0</v>
      </c>
      <c r="F139" s="1"/>
      <c r="G139" s="1"/>
      <c r="H139" s="1"/>
      <c r="I139" s="1"/>
      <c r="J139" s="1"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>
        <v>0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x14ac:dyDescent="0.25">
      <c r="A140" s="1" t="s">
        <v>261</v>
      </c>
      <c r="B140" s="1" t="s">
        <v>333</v>
      </c>
      <c r="C140" s="1" t="s">
        <v>210</v>
      </c>
      <c r="D140" s="1" t="s">
        <v>5</v>
      </c>
      <c r="E140" s="1">
        <v>0</v>
      </c>
      <c r="F140" s="1"/>
      <c r="G140" s="1"/>
      <c r="H140" s="1"/>
      <c r="I140" s="1"/>
      <c r="J140" s="1"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>
        <v>0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x14ac:dyDescent="0.25">
      <c r="A141" s="1" t="s">
        <v>261</v>
      </c>
      <c r="B141" s="1" t="s">
        <v>334</v>
      </c>
      <c r="C141" s="1" t="s">
        <v>209</v>
      </c>
      <c r="D141" s="1" t="s">
        <v>5</v>
      </c>
      <c r="E141" s="1">
        <v>0</v>
      </c>
      <c r="F141" s="1"/>
      <c r="G141" s="1"/>
      <c r="H141" s="1"/>
      <c r="I141" s="1"/>
      <c r="J141" s="1"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>
        <v>0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x14ac:dyDescent="0.25">
      <c r="A142" s="1" t="s">
        <v>261</v>
      </c>
      <c r="B142" s="1" t="s">
        <v>335</v>
      </c>
      <c r="C142" s="1" t="s">
        <v>336</v>
      </c>
      <c r="D142" s="1" t="s">
        <v>5</v>
      </c>
      <c r="E142" s="1">
        <v>0</v>
      </c>
      <c r="F142" s="1"/>
      <c r="G142" s="1"/>
      <c r="H142" s="1"/>
      <c r="I142" s="1"/>
      <c r="J142" s="1"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>
        <v>0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x14ac:dyDescent="0.25">
      <c r="A143" s="1" t="s">
        <v>261</v>
      </c>
      <c r="B143" s="1" t="s">
        <v>337</v>
      </c>
      <c r="C143" s="1" t="s">
        <v>338</v>
      </c>
      <c r="D143" s="1" t="s">
        <v>5</v>
      </c>
      <c r="E143" s="1">
        <v>0</v>
      </c>
      <c r="F143" s="1"/>
      <c r="G143" s="1"/>
      <c r="H143" s="1"/>
      <c r="I143" s="1"/>
      <c r="J143" s="1"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>
        <v>0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x14ac:dyDescent="0.25">
      <c r="A144" s="1" t="s">
        <v>261</v>
      </c>
      <c r="B144" s="1" t="s">
        <v>339</v>
      </c>
      <c r="C144" s="1" t="s">
        <v>340</v>
      </c>
      <c r="D144" s="1" t="s">
        <v>5</v>
      </c>
      <c r="E144" s="1">
        <v>0</v>
      </c>
      <c r="F144" s="1"/>
      <c r="G144" s="1"/>
      <c r="H144" s="1"/>
      <c r="I144" s="1"/>
      <c r="J144" s="1"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>
        <v>0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x14ac:dyDescent="0.25">
      <c r="A145" s="1" t="s">
        <v>261</v>
      </c>
      <c r="B145" s="1" t="s">
        <v>341</v>
      </c>
      <c r="C145" s="1" t="s">
        <v>342</v>
      </c>
      <c r="D145" s="1" t="s">
        <v>5</v>
      </c>
      <c r="E145" s="1">
        <v>0</v>
      </c>
      <c r="F145" s="1"/>
      <c r="G145" s="1"/>
      <c r="H145" s="1"/>
      <c r="I145" s="1"/>
      <c r="J145" s="1"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>
        <v>0</v>
      </c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x14ac:dyDescent="0.25">
      <c r="A146" s="1" t="s">
        <v>261</v>
      </c>
      <c r="B146" s="1" t="s">
        <v>343</v>
      </c>
      <c r="C146" s="1" t="s">
        <v>344</v>
      </c>
      <c r="D146" s="1" t="s">
        <v>5</v>
      </c>
      <c r="E146" s="1">
        <v>0</v>
      </c>
      <c r="F146" s="1"/>
      <c r="G146" s="1"/>
      <c r="H146" s="1"/>
      <c r="I146" s="1"/>
      <c r="J146" s="1"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>
        <v>0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x14ac:dyDescent="0.25">
      <c r="A147" s="1" t="s">
        <v>261</v>
      </c>
      <c r="B147" s="1" t="s">
        <v>345</v>
      </c>
      <c r="C147" s="1" t="s">
        <v>346</v>
      </c>
      <c r="D147" s="1" t="s">
        <v>5</v>
      </c>
      <c r="E147" s="1">
        <v>0</v>
      </c>
      <c r="F147" s="1"/>
      <c r="G147" s="1"/>
      <c r="H147" s="1"/>
      <c r="I147" s="1"/>
      <c r="J147" s="1"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>
        <v>0</v>
      </c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x14ac:dyDescent="0.25">
      <c r="A148" s="1" t="s">
        <v>261</v>
      </c>
      <c r="B148" s="1" t="s">
        <v>528</v>
      </c>
      <c r="C148" s="1" t="s">
        <v>347</v>
      </c>
      <c r="D148" s="1" t="s">
        <v>5</v>
      </c>
      <c r="E148" s="1">
        <v>0</v>
      </c>
      <c r="F148" s="1"/>
      <c r="G148" s="1"/>
      <c r="H148" s="1"/>
      <c r="I148" s="1"/>
      <c r="J148" s="1"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>
        <v>0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x14ac:dyDescent="0.25">
      <c r="A149" s="1" t="s">
        <v>261</v>
      </c>
      <c r="B149" s="1" t="s">
        <v>348</v>
      </c>
      <c r="C149" s="1" t="s">
        <v>349</v>
      </c>
      <c r="D149" s="1" t="s">
        <v>5</v>
      </c>
      <c r="E149" s="1">
        <v>0</v>
      </c>
      <c r="F149" s="1"/>
      <c r="G149" s="1"/>
      <c r="H149" s="1"/>
      <c r="I149" s="1"/>
      <c r="J149" s="1">
        <v>0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>
        <v>0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x14ac:dyDescent="0.25">
      <c r="A150" s="1" t="s">
        <v>261</v>
      </c>
      <c r="B150" s="1" t="s">
        <v>350</v>
      </c>
      <c r="C150" s="1" t="s">
        <v>351</v>
      </c>
      <c r="D150" s="1" t="s">
        <v>5</v>
      </c>
      <c r="E150" s="1">
        <v>0</v>
      </c>
      <c r="F150" s="1"/>
      <c r="G150" s="1"/>
      <c r="H150" s="1"/>
      <c r="I150" s="1"/>
      <c r="J150" s="1"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>
        <v>0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x14ac:dyDescent="0.25">
      <c r="A151" s="1" t="s">
        <v>261</v>
      </c>
      <c r="B151" s="1" t="s">
        <v>352</v>
      </c>
      <c r="C151" s="1" t="s">
        <v>353</v>
      </c>
      <c r="D151" s="1" t="s">
        <v>5</v>
      </c>
      <c r="E151" s="1">
        <v>0</v>
      </c>
      <c r="F151" s="1"/>
      <c r="G151" s="1"/>
      <c r="H151" s="1"/>
      <c r="I151" s="1"/>
      <c r="J151" s="1"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>
        <v>0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x14ac:dyDescent="0.25">
      <c r="A152" s="1" t="s">
        <v>261</v>
      </c>
      <c r="B152" s="1" t="s">
        <v>354</v>
      </c>
      <c r="C152" s="1" t="s">
        <v>355</v>
      </c>
      <c r="D152" s="1" t="s">
        <v>5</v>
      </c>
      <c r="E152" s="1">
        <v>0</v>
      </c>
      <c r="F152" s="1"/>
      <c r="G152" s="1"/>
      <c r="H152" s="1"/>
      <c r="I152" s="1"/>
      <c r="J152" s="1"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>
        <v>0</v>
      </c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x14ac:dyDescent="0.25">
      <c r="A153" s="1" t="s">
        <v>261</v>
      </c>
      <c r="B153" s="1" t="s">
        <v>356</v>
      </c>
      <c r="C153" s="1" t="s">
        <v>357</v>
      </c>
      <c r="D153" s="1" t="s">
        <v>5</v>
      </c>
      <c r="E153" s="1">
        <v>0</v>
      </c>
      <c r="F153" s="1"/>
      <c r="G153" s="1"/>
      <c r="H153" s="1"/>
      <c r="I153" s="1"/>
      <c r="J153" s="1"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>
        <v>0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x14ac:dyDescent="0.25">
      <c r="A154" s="1" t="s">
        <v>261</v>
      </c>
      <c r="B154" s="1" t="s">
        <v>358</v>
      </c>
      <c r="C154" s="1" t="s">
        <v>359</v>
      </c>
      <c r="D154" s="1" t="s">
        <v>5</v>
      </c>
      <c r="E154" s="1">
        <v>0</v>
      </c>
      <c r="F154" s="1"/>
      <c r="G154" s="1"/>
      <c r="H154" s="1"/>
      <c r="I154" s="1"/>
      <c r="J154" s="1"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>
        <v>0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x14ac:dyDescent="0.25">
      <c r="A155" s="1" t="s">
        <v>261</v>
      </c>
      <c r="B155" s="1" t="s">
        <v>360</v>
      </c>
      <c r="C155" s="1" t="s">
        <v>361</v>
      </c>
      <c r="D155" s="1" t="s">
        <v>5</v>
      </c>
      <c r="E155" s="1">
        <v>0</v>
      </c>
      <c r="F155" s="1"/>
      <c r="G155" s="1"/>
      <c r="H155" s="1"/>
      <c r="I155" s="1"/>
      <c r="J155" s="1">
        <v>0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>
        <v>0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x14ac:dyDescent="0.25">
      <c r="A156" s="1" t="s">
        <v>261</v>
      </c>
      <c r="B156" s="1" t="s">
        <v>529</v>
      </c>
      <c r="C156" s="1" t="s">
        <v>362</v>
      </c>
      <c r="D156" s="1" t="s">
        <v>5</v>
      </c>
      <c r="E156" s="1">
        <v>0</v>
      </c>
      <c r="F156" s="1"/>
      <c r="G156" s="1"/>
      <c r="H156" s="1"/>
      <c r="I156" s="1"/>
      <c r="J156" s="1"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>
        <v>0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x14ac:dyDescent="0.25">
      <c r="A157" s="1" t="s">
        <v>261</v>
      </c>
      <c r="B157" s="1" t="s">
        <v>363</v>
      </c>
      <c r="C157" s="1" t="s">
        <v>364</v>
      </c>
      <c r="D157" s="1" t="s">
        <v>5</v>
      </c>
      <c r="E157" s="1">
        <v>0</v>
      </c>
      <c r="F157" s="1"/>
      <c r="G157" s="1"/>
      <c r="H157" s="1"/>
      <c r="I157" s="1"/>
      <c r="J157" s="1">
        <v>0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>
        <v>0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x14ac:dyDescent="0.25">
      <c r="A158" s="1" t="s">
        <v>261</v>
      </c>
      <c r="B158" s="1" t="s">
        <v>365</v>
      </c>
      <c r="C158" s="1" t="s">
        <v>366</v>
      </c>
      <c r="D158" s="1" t="s">
        <v>5</v>
      </c>
      <c r="E158" s="1">
        <v>0</v>
      </c>
      <c r="F158" s="1"/>
      <c r="G158" s="1"/>
      <c r="H158" s="1"/>
      <c r="I158" s="1"/>
      <c r="J158" s="1"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>
        <v>0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x14ac:dyDescent="0.25">
      <c r="A159" s="1" t="s">
        <v>261</v>
      </c>
      <c r="B159" s="1" t="s">
        <v>367</v>
      </c>
      <c r="C159" s="1" t="s">
        <v>368</v>
      </c>
      <c r="D159" s="1" t="s">
        <v>5</v>
      </c>
      <c r="E159" s="1">
        <v>0</v>
      </c>
      <c r="F159" s="1"/>
      <c r="G159" s="1"/>
      <c r="H159" s="1"/>
      <c r="I159" s="1"/>
      <c r="J159" s="1">
        <v>0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>
        <v>0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x14ac:dyDescent="0.25">
      <c r="A160" s="1" t="s">
        <v>261</v>
      </c>
      <c r="B160" s="1" t="s">
        <v>369</v>
      </c>
      <c r="C160" s="1" t="s">
        <v>370</v>
      </c>
      <c r="D160" s="1" t="s">
        <v>5</v>
      </c>
      <c r="E160" s="1">
        <v>0</v>
      </c>
      <c r="F160" s="1"/>
      <c r="G160" s="1"/>
      <c r="H160" s="1"/>
      <c r="I160" s="1"/>
      <c r="J160" s="1"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>
        <v>0</v>
      </c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x14ac:dyDescent="0.25">
      <c r="A161" s="1" t="s">
        <v>261</v>
      </c>
      <c r="B161" s="1" t="s">
        <v>371</v>
      </c>
      <c r="C161" s="1" t="s">
        <v>372</v>
      </c>
      <c r="D161" s="1" t="s">
        <v>5</v>
      </c>
      <c r="E161" s="1">
        <v>0</v>
      </c>
      <c r="F161" s="1"/>
      <c r="G161" s="1"/>
      <c r="H161" s="1"/>
      <c r="I161" s="1"/>
      <c r="J161" s="1"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>
        <v>0</v>
      </c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x14ac:dyDescent="0.25">
      <c r="A162" s="1" t="s">
        <v>95</v>
      </c>
      <c r="B162" s="1" t="s">
        <v>457</v>
      </c>
      <c r="C162" s="1" t="s">
        <v>218</v>
      </c>
      <c r="D162" s="1" t="s">
        <v>5</v>
      </c>
      <c r="E162" s="1">
        <v>0</v>
      </c>
      <c r="F162" s="1"/>
      <c r="G162" s="1"/>
      <c r="H162" s="1"/>
      <c r="I162" s="1"/>
      <c r="J162" s="1"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>
        <v>0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x14ac:dyDescent="0.25">
      <c r="A163" s="1" t="s">
        <v>86</v>
      </c>
      <c r="B163" s="1" t="s">
        <v>87</v>
      </c>
      <c r="C163" s="1" t="s">
        <v>219</v>
      </c>
      <c r="D163" s="1" t="s">
        <v>5</v>
      </c>
      <c r="E163" s="1">
        <v>0</v>
      </c>
      <c r="F163" s="1"/>
      <c r="G163" s="1"/>
      <c r="H163" s="1"/>
      <c r="I163" s="1"/>
      <c r="J163" s="1">
        <v>0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>
        <v>0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x14ac:dyDescent="0.25">
      <c r="A164" s="1" t="s">
        <v>86</v>
      </c>
      <c r="B164" s="1" t="s">
        <v>87</v>
      </c>
      <c r="C164" s="1" t="s">
        <v>219</v>
      </c>
      <c r="D164" s="1" t="s">
        <v>5</v>
      </c>
      <c r="E164" s="1">
        <v>0</v>
      </c>
      <c r="F164" s="1"/>
      <c r="G164" s="1"/>
      <c r="H164" s="1"/>
      <c r="I164" s="1"/>
      <c r="J164" s="1"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>
        <v>0</v>
      </c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x14ac:dyDescent="0.25">
      <c r="A165" s="1" t="s">
        <v>86</v>
      </c>
      <c r="B165" s="1" t="s">
        <v>87</v>
      </c>
      <c r="C165" s="1" t="s">
        <v>219</v>
      </c>
      <c r="D165" s="1" t="s">
        <v>5</v>
      </c>
      <c r="E165" s="1">
        <v>0</v>
      </c>
      <c r="F165" s="1"/>
      <c r="G165" s="1"/>
      <c r="H165" s="1"/>
      <c r="I165" s="1"/>
      <c r="J165" s="1"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>
        <v>0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x14ac:dyDescent="0.25">
      <c r="A166" s="1" t="s">
        <v>86</v>
      </c>
      <c r="B166" s="1" t="s">
        <v>88</v>
      </c>
      <c r="C166" s="1" t="s">
        <v>220</v>
      </c>
      <c r="D166" s="1" t="s">
        <v>5</v>
      </c>
      <c r="E166" s="1">
        <v>0</v>
      </c>
      <c r="F166" s="1"/>
      <c r="G166" s="1"/>
      <c r="H166" s="1"/>
      <c r="I166" s="1"/>
      <c r="J166" s="1"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>
        <v>0</v>
      </c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x14ac:dyDescent="0.25">
      <c r="A167" s="1" t="s">
        <v>86</v>
      </c>
      <c r="B167" s="1" t="s">
        <v>89</v>
      </c>
      <c r="C167" s="1" t="s">
        <v>221</v>
      </c>
      <c r="D167" s="1" t="s">
        <v>5</v>
      </c>
      <c r="E167" s="1">
        <v>0</v>
      </c>
      <c r="F167" s="1"/>
      <c r="G167" s="1"/>
      <c r="H167" s="1"/>
      <c r="I167" s="1"/>
      <c r="J167" s="1"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>
        <v>0</v>
      </c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x14ac:dyDescent="0.25">
      <c r="A168" s="1" t="s">
        <v>86</v>
      </c>
      <c r="B168" s="1" t="s">
        <v>104</v>
      </c>
      <c r="C168" s="1" t="s">
        <v>222</v>
      </c>
      <c r="D168" s="1" t="s">
        <v>5</v>
      </c>
      <c r="E168" s="1">
        <v>0</v>
      </c>
      <c r="F168" s="1"/>
      <c r="G168" s="1"/>
      <c r="H168" s="1"/>
      <c r="I168" s="1"/>
      <c r="J168" s="1"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>
        <v>0</v>
      </c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x14ac:dyDescent="0.25">
      <c r="A169" s="1" t="s">
        <v>106</v>
      </c>
      <c r="B169" s="1" t="s">
        <v>108</v>
      </c>
      <c r="C169" s="1" t="s">
        <v>508</v>
      </c>
      <c r="D169" s="1" t="s">
        <v>3</v>
      </c>
      <c r="E169" s="1">
        <v>0</v>
      </c>
      <c r="F169" s="1"/>
      <c r="G169" s="1"/>
      <c r="H169" s="1"/>
      <c r="I169" s="1"/>
      <c r="J169" s="1">
        <v>0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>
        <v>0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x14ac:dyDescent="0.25">
      <c r="A170" s="1" t="s">
        <v>106</v>
      </c>
      <c r="B170" s="1" t="s">
        <v>114</v>
      </c>
      <c r="C170" s="1" t="s">
        <v>469</v>
      </c>
      <c r="D170" s="1" t="s">
        <v>3</v>
      </c>
      <c r="E170" s="1">
        <v>0</v>
      </c>
      <c r="F170" s="1"/>
      <c r="G170" s="1"/>
      <c r="H170" s="1"/>
      <c r="I170" s="1"/>
      <c r="J170" s="1"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>
        <v>0</v>
      </c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x14ac:dyDescent="0.25">
      <c r="A171" s="1" t="s">
        <v>106</v>
      </c>
      <c r="B171" s="1" t="s">
        <v>115</v>
      </c>
      <c r="C171" s="1" t="s">
        <v>509</v>
      </c>
      <c r="D171" s="1" t="s">
        <v>3</v>
      </c>
      <c r="E171" s="1">
        <v>0</v>
      </c>
      <c r="F171" s="1"/>
      <c r="G171" s="1"/>
      <c r="H171" s="1"/>
      <c r="I171" s="1"/>
      <c r="J171" s="1"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>
        <v>0</v>
      </c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x14ac:dyDescent="0.25">
      <c r="A172" s="1" t="s">
        <v>22</v>
      </c>
      <c r="B172" s="1" t="s">
        <v>99</v>
      </c>
      <c r="C172" s="1" t="s">
        <v>154</v>
      </c>
      <c r="D172" s="1" t="s">
        <v>3</v>
      </c>
      <c r="E172" s="1">
        <v>0</v>
      </c>
      <c r="F172" s="1"/>
      <c r="G172" s="1"/>
      <c r="H172" s="1"/>
      <c r="I172" s="1"/>
      <c r="J172" s="1"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>
        <v>0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x14ac:dyDescent="0.25">
      <c r="A173" s="1" t="s">
        <v>22</v>
      </c>
      <c r="B173" s="1" t="s">
        <v>100</v>
      </c>
      <c r="C173" s="1" t="s">
        <v>155</v>
      </c>
      <c r="D173" s="1" t="s">
        <v>3</v>
      </c>
      <c r="E173" s="1">
        <v>0</v>
      </c>
      <c r="F173" s="1"/>
      <c r="G173" s="1"/>
      <c r="H173" s="1"/>
      <c r="I173" s="1"/>
      <c r="J173" s="1"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>
        <v>0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x14ac:dyDescent="0.25">
      <c r="A174" s="1" t="s">
        <v>22</v>
      </c>
      <c r="B174" s="1" t="s">
        <v>101</v>
      </c>
      <c r="C174" s="1" t="s">
        <v>156</v>
      </c>
      <c r="D174" s="1" t="s">
        <v>3</v>
      </c>
      <c r="E174" s="1">
        <v>0</v>
      </c>
      <c r="F174" s="1"/>
      <c r="G174" s="1"/>
      <c r="H174" s="1"/>
      <c r="I174" s="1"/>
      <c r="J174" s="1"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>
        <v>0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x14ac:dyDescent="0.25">
      <c r="A175" s="1" t="s">
        <v>6</v>
      </c>
      <c r="B175" s="1" t="s">
        <v>9</v>
      </c>
      <c r="C175" s="1" t="s">
        <v>159</v>
      </c>
      <c r="D175" s="1" t="s">
        <v>3</v>
      </c>
      <c r="E175" s="1">
        <v>0</v>
      </c>
      <c r="F175" s="1"/>
      <c r="G175" s="1"/>
      <c r="H175" s="1"/>
      <c r="I175" s="1"/>
      <c r="J175" s="1"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>
        <v>0</v>
      </c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x14ac:dyDescent="0.25">
      <c r="A176" s="1" t="s">
        <v>6</v>
      </c>
      <c r="B176" s="1" t="s">
        <v>11</v>
      </c>
      <c r="C176" s="1" t="s">
        <v>161</v>
      </c>
      <c r="D176" s="1" t="s">
        <v>3</v>
      </c>
      <c r="E176" s="1">
        <v>0</v>
      </c>
      <c r="F176" s="1"/>
      <c r="G176" s="1"/>
      <c r="H176" s="1"/>
      <c r="I176" s="1"/>
      <c r="J176" s="1">
        <v>0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>
        <v>0</v>
      </c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x14ac:dyDescent="0.25">
      <c r="A177" s="1" t="s">
        <v>6</v>
      </c>
      <c r="B177" s="1" t="s">
        <v>12</v>
      </c>
      <c r="C177" s="1" t="s">
        <v>162</v>
      </c>
      <c r="D177" s="1" t="s">
        <v>3</v>
      </c>
      <c r="E177" s="1">
        <v>0</v>
      </c>
      <c r="F177" s="1"/>
      <c r="G177" s="1"/>
      <c r="H177" s="1"/>
      <c r="I177" s="1"/>
      <c r="J177" s="1"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x14ac:dyDescent="0.25">
      <c r="A178" s="1" t="s">
        <v>6</v>
      </c>
      <c r="B178" s="1" t="s">
        <v>13</v>
      </c>
      <c r="C178" s="1" t="s">
        <v>163</v>
      </c>
      <c r="D178" s="1" t="s">
        <v>3</v>
      </c>
      <c r="E178" s="1">
        <v>0</v>
      </c>
      <c r="F178" s="1"/>
      <c r="G178" s="1"/>
      <c r="H178" s="1"/>
      <c r="I178" s="1"/>
      <c r="J178" s="1">
        <v>0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>
        <v>0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x14ac:dyDescent="0.25">
      <c r="A179" s="1" t="s">
        <v>6</v>
      </c>
      <c r="B179" s="1" t="s">
        <v>14</v>
      </c>
      <c r="C179" s="1" t="s">
        <v>164</v>
      </c>
      <c r="D179" s="1" t="s">
        <v>3</v>
      </c>
      <c r="E179" s="1">
        <v>0</v>
      </c>
      <c r="F179" s="1"/>
      <c r="G179" s="1"/>
      <c r="H179" s="1"/>
      <c r="I179" s="1"/>
      <c r="J179" s="1"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>
        <v>0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x14ac:dyDescent="0.25">
      <c r="A180" s="1" t="s">
        <v>6</v>
      </c>
      <c r="B180" s="1" t="s">
        <v>16</v>
      </c>
      <c r="C180" s="1" t="s">
        <v>166</v>
      </c>
      <c r="D180" s="1" t="s">
        <v>3</v>
      </c>
      <c r="E180" s="1">
        <v>0</v>
      </c>
      <c r="F180" s="1"/>
      <c r="G180" s="1"/>
      <c r="H180" s="1"/>
      <c r="I180" s="1"/>
      <c r="J180" s="1">
        <v>0</v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>
        <v>0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x14ac:dyDescent="0.25">
      <c r="A181" s="1" t="s">
        <v>6</v>
      </c>
      <c r="B181" s="1" t="s">
        <v>17</v>
      </c>
      <c r="C181" s="1" t="s">
        <v>167</v>
      </c>
      <c r="D181" s="1" t="s">
        <v>3</v>
      </c>
      <c r="E181" s="1">
        <v>0</v>
      </c>
      <c r="F181" s="1"/>
      <c r="G181" s="1"/>
      <c r="H181" s="1"/>
      <c r="I181" s="1"/>
      <c r="J181" s="1">
        <v>0</v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>
        <v>0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x14ac:dyDescent="0.25">
      <c r="A182" s="1" t="s">
        <v>6</v>
      </c>
      <c r="B182" s="1" t="s">
        <v>18</v>
      </c>
      <c r="C182" s="1" t="s">
        <v>168</v>
      </c>
      <c r="D182" s="1" t="s">
        <v>3</v>
      </c>
      <c r="E182" s="1">
        <v>0</v>
      </c>
      <c r="F182" s="1"/>
      <c r="G182" s="1"/>
      <c r="H182" s="1"/>
      <c r="I182" s="1"/>
      <c r="J182" s="1">
        <v>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>
        <v>0</v>
      </c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x14ac:dyDescent="0.25">
      <c r="A183" s="1" t="s">
        <v>6</v>
      </c>
      <c r="B183" s="1" t="s">
        <v>19</v>
      </c>
      <c r="C183" s="1" t="s">
        <v>169</v>
      </c>
      <c r="D183" s="1" t="s">
        <v>3</v>
      </c>
      <c r="E183" s="1">
        <v>0</v>
      </c>
      <c r="F183" s="1"/>
      <c r="G183" s="1"/>
      <c r="H183" s="1"/>
      <c r="I183" s="1"/>
      <c r="J183" s="1">
        <v>0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>
        <v>0</v>
      </c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x14ac:dyDescent="0.25">
      <c r="A184" s="1" t="s">
        <v>6</v>
      </c>
      <c r="B184" s="1" t="s">
        <v>20</v>
      </c>
      <c r="C184" s="1" t="s">
        <v>170</v>
      </c>
      <c r="D184" s="1" t="s">
        <v>3</v>
      </c>
      <c r="E184" s="1">
        <v>0</v>
      </c>
      <c r="F184" s="1"/>
      <c r="G184" s="1"/>
      <c r="H184" s="1"/>
      <c r="I184" s="1"/>
      <c r="J184" s="1">
        <v>0</v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>
        <v>0</v>
      </c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x14ac:dyDescent="0.25">
      <c r="A185" s="1" t="s">
        <v>6</v>
      </c>
      <c r="B185" s="1" t="s">
        <v>21</v>
      </c>
      <c r="C185" s="1" t="s">
        <v>171</v>
      </c>
      <c r="D185" s="1" t="s">
        <v>3</v>
      </c>
      <c r="E185" s="1">
        <v>0</v>
      </c>
      <c r="F185" s="1"/>
      <c r="G185" s="1"/>
      <c r="H185" s="1"/>
      <c r="I185" s="1"/>
      <c r="J185" s="1">
        <v>0</v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>
        <v>0</v>
      </c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x14ac:dyDescent="0.25">
      <c r="A186" s="1" t="s">
        <v>269</v>
      </c>
      <c r="B186" s="1" t="s">
        <v>315</v>
      </c>
      <c r="C186" s="1" t="s">
        <v>472</v>
      </c>
      <c r="D186" s="1" t="s">
        <v>3</v>
      </c>
      <c r="E186" s="1">
        <v>0</v>
      </c>
      <c r="F186" s="1"/>
      <c r="G186" s="1"/>
      <c r="H186" s="1"/>
      <c r="I186" s="1"/>
      <c r="J186" s="1">
        <v>0</v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>
        <v>0</v>
      </c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x14ac:dyDescent="0.25">
      <c r="A187" s="1" t="s">
        <v>269</v>
      </c>
      <c r="B187" s="1" t="s">
        <v>317</v>
      </c>
      <c r="C187" s="1"/>
      <c r="D187" s="1" t="s">
        <v>3</v>
      </c>
      <c r="E187" s="1">
        <v>0</v>
      </c>
      <c r="F187" s="1"/>
      <c r="G187" s="1"/>
      <c r="H187" s="1"/>
      <c r="I187" s="1"/>
      <c r="J187" s="1">
        <v>0</v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>
        <v>0</v>
      </c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x14ac:dyDescent="0.25">
      <c r="A188" s="1" t="s">
        <v>269</v>
      </c>
      <c r="B188" s="1" t="s">
        <v>552</v>
      </c>
      <c r="C188" s="1"/>
      <c r="D188" s="1" t="s">
        <v>3</v>
      </c>
      <c r="E188" s="1">
        <v>0</v>
      </c>
      <c r="F188" s="1"/>
      <c r="G188" s="1"/>
      <c r="H188" s="1"/>
      <c r="I188" s="1"/>
      <c r="J188" s="1">
        <v>0</v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>
        <v>0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x14ac:dyDescent="0.25">
      <c r="A189" s="1" t="s">
        <v>269</v>
      </c>
      <c r="B189" s="1" t="s">
        <v>318</v>
      </c>
      <c r="C189" s="1" t="s">
        <v>474</v>
      </c>
      <c r="D189" s="1" t="s">
        <v>3</v>
      </c>
      <c r="E189" s="1">
        <v>0</v>
      </c>
      <c r="F189" s="1"/>
      <c r="G189" s="1"/>
      <c r="H189" s="1"/>
      <c r="I189" s="1"/>
      <c r="J189" s="1">
        <v>0</v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>
        <v>0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" t="s">
        <v>269</v>
      </c>
      <c r="B190" s="1" t="s">
        <v>319</v>
      </c>
      <c r="C190" s="1" t="s">
        <v>475</v>
      </c>
      <c r="D190" s="1" t="s">
        <v>3</v>
      </c>
      <c r="E190" s="1">
        <v>0</v>
      </c>
      <c r="F190" s="1"/>
      <c r="G190" s="1"/>
      <c r="H190" s="1"/>
      <c r="I190" s="1"/>
      <c r="J190" s="1">
        <v>0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>
        <v>0</v>
      </c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x14ac:dyDescent="0.25">
      <c r="A191" s="1" t="s">
        <v>269</v>
      </c>
      <c r="B191" s="1" t="s">
        <v>320</v>
      </c>
      <c r="C191" s="1" t="s">
        <v>476</v>
      </c>
      <c r="D191" s="1" t="s">
        <v>3</v>
      </c>
      <c r="E191" s="1">
        <v>0</v>
      </c>
      <c r="F191" s="1"/>
      <c r="G191" s="1"/>
      <c r="H191" s="1"/>
      <c r="I191" s="1"/>
      <c r="J191" s="1">
        <v>0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>
        <v>0</v>
      </c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x14ac:dyDescent="0.25">
      <c r="A192" s="1" t="s">
        <v>269</v>
      </c>
      <c r="B192" s="1" t="s">
        <v>554</v>
      </c>
      <c r="C192" s="1" t="s">
        <v>477</v>
      </c>
      <c r="D192" s="1" t="s">
        <v>3</v>
      </c>
      <c r="E192" s="1">
        <v>0</v>
      </c>
      <c r="F192" s="1"/>
      <c r="G192" s="1"/>
      <c r="H192" s="1"/>
      <c r="I192" s="1"/>
      <c r="J192" s="1">
        <v>0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>
        <v>0</v>
      </c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A193" s="1" t="s">
        <v>269</v>
      </c>
      <c r="B193" s="1" t="s">
        <v>323</v>
      </c>
      <c r="C193" s="1" t="s">
        <v>476</v>
      </c>
      <c r="D193" s="1" t="s">
        <v>3</v>
      </c>
      <c r="E193" s="1">
        <v>0</v>
      </c>
      <c r="F193" s="1"/>
      <c r="G193" s="1"/>
      <c r="H193" s="1"/>
      <c r="I193" s="1"/>
      <c r="J193" s="1">
        <v>0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>
        <v>0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A194" s="1" t="s">
        <v>269</v>
      </c>
      <c r="B194" s="1" t="s">
        <v>555</v>
      </c>
      <c r="C194" s="1" t="s">
        <v>479</v>
      </c>
      <c r="D194" s="1" t="s">
        <v>3</v>
      </c>
      <c r="E194" s="1">
        <v>0</v>
      </c>
      <c r="F194" s="1"/>
      <c r="G194" s="1"/>
      <c r="H194" s="1"/>
      <c r="I194" s="1"/>
      <c r="J194" s="1">
        <v>0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>
        <v>0</v>
      </c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x14ac:dyDescent="0.25">
      <c r="A195" s="1" t="s">
        <v>269</v>
      </c>
      <c r="B195" s="1" t="s">
        <v>556</v>
      </c>
      <c r="C195" s="1" t="s">
        <v>480</v>
      </c>
      <c r="D195" s="1" t="s">
        <v>3</v>
      </c>
      <c r="E195" s="1">
        <v>0</v>
      </c>
      <c r="F195" s="1"/>
      <c r="G195" s="1"/>
      <c r="H195" s="1"/>
      <c r="I195" s="1"/>
      <c r="J195" s="1">
        <v>0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>
        <v>0</v>
      </c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A196" s="1" t="s">
        <v>269</v>
      </c>
      <c r="B196" s="1" t="s">
        <v>557</v>
      </c>
      <c r="C196" s="1" t="s">
        <v>481</v>
      </c>
      <c r="D196" s="1" t="s">
        <v>3</v>
      </c>
      <c r="E196" s="1">
        <v>0</v>
      </c>
      <c r="F196" s="1"/>
      <c r="G196" s="1"/>
      <c r="H196" s="1"/>
      <c r="I196" s="1"/>
      <c r="J196" s="1">
        <v>0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>
        <v>0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x14ac:dyDescent="0.25">
      <c r="A197" s="1" t="s">
        <v>269</v>
      </c>
      <c r="B197" s="1" t="s">
        <v>558</v>
      </c>
      <c r="C197" s="1" t="s">
        <v>482</v>
      </c>
      <c r="D197" s="1" t="s">
        <v>3</v>
      </c>
      <c r="E197" s="1">
        <v>0</v>
      </c>
      <c r="F197" s="1"/>
      <c r="G197" s="1"/>
      <c r="H197" s="1"/>
      <c r="I197" s="1"/>
      <c r="J197" s="1">
        <v>0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>
        <v>0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x14ac:dyDescent="0.25">
      <c r="A198" s="1" t="s">
        <v>269</v>
      </c>
      <c r="B198" s="1" t="s">
        <v>559</v>
      </c>
      <c r="C198" s="1"/>
      <c r="D198" s="1" t="s">
        <v>3</v>
      </c>
      <c r="E198" s="1">
        <v>0</v>
      </c>
      <c r="F198" s="1"/>
      <c r="G198" s="1"/>
      <c r="H198" s="1"/>
      <c r="I198" s="1"/>
      <c r="J198" s="1">
        <v>0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>
        <v>0</v>
      </c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x14ac:dyDescent="0.25">
      <c r="A199" s="1" t="s">
        <v>269</v>
      </c>
      <c r="B199" s="1" t="s">
        <v>560</v>
      </c>
      <c r="C199" s="1" t="s">
        <v>483</v>
      </c>
      <c r="D199" s="1" t="s">
        <v>3</v>
      </c>
      <c r="E199" s="1">
        <v>0</v>
      </c>
      <c r="F199" s="1"/>
      <c r="G199" s="1"/>
      <c r="H199" s="1"/>
      <c r="I199" s="1"/>
      <c r="J199" s="1">
        <v>0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>
        <v>0</v>
      </c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x14ac:dyDescent="0.25">
      <c r="A200" s="1" t="s">
        <v>269</v>
      </c>
      <c r="B200" s="1" t="s">
        <v>324</v>
      </c>
      <c r="C200" s="1"/>
      <c r="D200" s="1" t="s">
        <v>3</v>
      </c>
      <c r="E200" s="1">
        <v>0</v>
      </c>
      <c r="F200" s="1"/>
      <c r="G200" s="1"/>
      <c r="H200" s="1"/>
      <c r="I200" s="1"/>
      <c r="J200" s="1">
        <v>0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>
        <v>0</v>
      </c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x14ac:dyDescent="0.25">
      <c r="A201" s="1" t="s">
        <v>269</v>
      </c>
      <c r="B201" s="1" t="s">
        <v>326</v>
      </c>
      <c r="C201" s="1"/>
      <c r="D201" s="1" t="s">
        <v>3</v>
      </c>
      <c r="E201" s="1">
        <v>0</v>
      </c>
      <c r="F201" s="1"/>
      <c r="G201" s="1"/>
      <c r="H201" s="1"/>
      <c r="I201" s="1"/>
      <c r="J201" s="1">
        <v>0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>
        <v>0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x14ac:dyDescent="0.25">
      <c r="A202" s="1" t="s">
        <v>269</v>
      </c>
      <c r="B202" s="1" t="s">
        <v>373</v>
      </c>
      <c r="C202" s="1" t="s">
        <v>480</v>
      </c>
      <c r="D202" s="1" t="s">
        <v>3</v>
      </c>
      <c r="E202" s="1">
        <v>0</v>
      </c>
      <c r="F202" s="1"/>
      <c r="G202" s="1"/>
      <c r="H202" s="1"/>
      <c r="I202" s="1"/>
      <c r="J202" s="1">
        <v>0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>
        <v>0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x14ac:dyDescent="0.25">
      <c r="A203" s="1" t="s">
        <v>269</v>
      </c>
      <c r="B203" s="1" t="s">
        <v>561</v>
      </c>
      <c r="C203" s="1" t="s">
        <v>485</v>
      </c>
      <c r="D203" s="1" t="s">
        <v>3</v>
      </c>
      <c r="E203" s="1">
        <v>0</v>
      </c>
      <c r="F203" s="1"/>
      <c r="G203" s="1"/>
      <c r="H203" s="1"/>
      <c r="I203" s="1"/>
      <c r="J203" s="1">
        <v>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>
        <v>0</v>
      </c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x14ac:dyDescent="0.25">
      <c r="A204" s="1" t="s">
        <v>269</v>
      </c>
      <c r="B204" s="1" t="s">
        <v>327</v>
      </c>
      <c r="C204" s="1" t="s">
        <v>471</v>
      </c>
      <c r="D204" s="1" t="s">
        <v>3</v>
      </c>
      <c r="E204" s="1">
        <v>0</v>
      </c>
      <c r="F204" s="1"/>
      <c r="G204" s="1"/>
      <c r="H204" s="1"/>
      <c r="I204" s="1"/>
      <c r="J204" s="1">
        <v>0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>
        <v>0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x14ac:dyDescent="0.25">
      <c r="A205" s="1" t="s">
        <v>23</v>
      </c>
      <c r="B205" s="1" t="s">
        <v>525</v>
      </c>
      <c r="C205" s="1" t="s">
        <v>526</v>
      </c>
      <c r="D205" s="1" t="s">
        <v>3</v>
      </c>
      <c r="E205" s="1">
        <v>0</v>
      </c>
      <c r="F205" s="1"/>
      <c r="G205" s="1"/>
      <c r="H205" s="1"/>
      <c r="I205" s="1"/>
      <c r="J205" s="1">
        <v>0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>
        <v>0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x14ac:dyDescent="0.25">
      <c r="A206" s="1" t="s">
        <v>23</v>
      </c>
      <c r="B206" s="1" t="s">
        <v>562</v>
      </c>
      <c r="C206" s="1" t="s">
        <v>521</v>
      </c>
      <c r="D206" s="1" t="s">
        <v>3</v>
      </c>
      <c r="E206" s="1">
        <v>0</v>
      </c>
      <c r="F206" s="1"/>
      <c r="G206" s="1"/>
      <c r="H206" s="1"/>
      <c r="I206" s="1"/>
      <c r="J206" s="1">
        <v>0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>
        <v>0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x14ac:dyDescent="0.25">
      <c r="A207" s="1" t="s">
        <v>23</v>
      </c>
      <c r="B207" s="1" t="s">
        <v>562</v>
      </c>
      <c r="C207" s="1" t="s">
        <v>522</v>
      </c>
      <c r="D207" s="1" t="s">
        <v>3</v>
      </c>
      <c r="E207" s="1">
        <v>0</v>
      </c>
      <c r="F207" s="1"/>
      <c r="G207" s="1"/>
      <c r="H207" s="1"/>
      <c r="I207" s="1"/>
      <c r="J207" s="1">
        <v>0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>
        <v>0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x14ac:dyDescent="0.25">
      <c r="A208" s="1" t="s">
        <v>270</v>
      </c>
      <c r="B208" s="1" t="s">
        <v>273</v>
      </c>
      <c r="C208" s="1" t="s">
        <v>488</v>
      </c>
      <c r="D208" s="1" t="s">
        <v>3</v>
      </c>
      <c r="E208" s="1">
        <v>0</v>
      </c>
      <c r="F208" s="1"/>
      <c r="G208" s="1"/>
      <c r="H208" s="1"/>
      <c r="I208" s="1"/>
      <c r="J208" s="1">
        <v>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>
        <v>0</v>
      </c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x14ac:dyDescent="0.25">
      <c r="A209" s="1" t="s">
        <v>270</v>
      </c>
      <c r="B209" s="1" t="s">
        <v>274</v>
      </c>
      <c r="C209" s="1" t="s">
        <v>489</v>
      </c>
      <c r="D209" s="1" t="s">
        <v>3</v>
      </c>
      <c r="E209" s="1">
        <v>0</v>
      </c>
      <c r="F209" s="1"/>
      <c r="G209" s="1"/>
      <c r="H209" s="1"/>
      <c r="I209" s="1"/>
      <c r="J209" s="1">
        <v>0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>
        <v>0</v>
      </c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x14ac:dyDescent="0.25">
      <c r="A210" s="1" t="s">
        <v>270</v>
      </c>
      <c r="B210" s="1" t="s">
        <v>275</v>
      </c>
      <c r="C210" s="1" t="s">
        <v>490</v>
      </c>
      <c r="D210" s="1" t="s">
        <v>3</v>
      </c>
      <c r="E210" s="1">
        <v>0</v>
      </c>
      <c r="F210" s="1"/>
      <c r="G210" s="1"/>
      <c r="H210" s="1"/>
      <c r="I210" s="1"/>
      <c r="J210" s="1">
        <v>0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>
        <v>0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x14ac:dyDescent="0.25">
      <c r="A211" s="1" t="s">
        <v>270</v>
      </c>
      <c r="B211" s="1" t="s">
        <v>276</v>
      </c>
      <c r="C211" s="1" t="s">
        <v>491</v>
      </c>
      <c r="D211" s="1" t="s">
        <v>3</v>
      </c>
      <c r="E211" s="1">
        <v>0</v>
      </c>
      <c r="F211" s="1"/>
      <c r="G211" s="1"/>
      <c r="H211" s="1"/>
      <c r="I211" s="1"/>
      <c r="J211" s="1">
        <v>0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>
        <v>0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x14ac:dyDescent="0.25">
      <c r="A212" s="1" t="s">
        <v>532</v>
      </c>
      <c r="B212" s="1" t="s">
        <v>534</v>
      </c>
      <c r="C212" s="1" t="s">
        <v>174</v>
      </c>
      <c r="D212" s="1" t="s">
        <v>3</v>
      </c>
      <c r="E212" s="1">
        <v>0</v>
      </c>
      <c r="F212" s="1"/>
      <c r="G212" s="1"/>
      <c r="H212" s="1"/>
      <c r="I212" s="1"/>
      <c r="J212" s="1">
        <v>0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>
        <v>0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x14ac:dyDescent="0.25">
      <c r="A213" s="1" t="s">
        <v>532</v>
      </c>
      <c r="B213" s="1" t="s">
        <v>535</v>
      </c>
      <c r="C213" s="1" t="s">
        <v>536</v>
      </c>
      <c r="D213" s="1" t="s">
        <v>3</v>
      </c>
      <c r="E213" s="1">
        <v>0</v>
      </c>
      <c r="F213" s="1"/>
      <c r="G213" s="1"/>
      <c r="H213" s="1"/>
      <c r="I213" s="1"/>
      <c r="J213" s="1">
        <v>0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>
        <v>0</v>
      </c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x14ac:dyDescent="0.25">
      <c r="A214" s="1" t="s">
        <v>532</v>
      </c>
      <c r="B214" s="1" t="s">
        <v>537</v>
      </c>
      <c r="C214" s="1" t="s">
        <v>538</v>
      </c>
      <c r="D214" s="1" t="s">
        <v>3</v>
      </c>
      <c r="E214" s="1">
        <v>0</v>
      </c>
      <c r="F214" s="1"/>
      <c r="G214" s="1"/>
      <c r="H214" s="1"/>
      <c r="I214" s="1"/>
      <c r="J214" s="1">
        <v>0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>
        <v>0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x14ac:dyDescent="0.25">
      <c r="A215" s="1" t="s">
        <v>532</v>
      </c>
      <c r="B215" s="1" t="s">
        <v>539</v>
      </c>
      <c r="C215" s="1" t="s">
        <v>540</v>
      </c>
      <c r="D215" s="1" t="s">
        <v>3</v>
      </c>
      <c r="E215" s="1">
        <v>0</v>
      </c>
      <c r="F215" s="1"/>
      <c r="G215" s="1"/>
      <c r="H215" s="1"/>
      <c r="I215" s="1"/>
      <c r="J215" s="1">
        <v>0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>
        <v>0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x14ac:dyDescent="0.25">
      <c r="A216" s="1" t="s">
        <v>532</v>
      </c>
      <c r="B216" s="1" t="s">
        <v>541</v>
      </c>
      <c r="C216" s="1" t="s">
        <v>542</v>
      </c>
      <c r="D216" s="1" t="s">
        <v>3</v>
      </c>
      <c r="E216" s="1">
        <v>0</v>
      </c>
      <c r="F216" s="1"/>
      <c r="G216" s="1"/>
      <c r="H216" s="1"/>
      <c r="I216" s="1"/>
      <c r="J216" s="1">
        <v>0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>
        <v>0</v>
      </c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x14ac:dyDescent="0.25">
      <c r="A217" s="1" t="s">
        <v>532</v>
      </c>
      <c r="B217" s="1" t="s">
        <v>543</v>
      </c>
      <c r="C217" s="1" t="s">
        <v>544</v>
      </c>
      <c r="D217" s="1" t="s">
        <v>3</v>
      </c>
      <c r="E217" s="1">
        <v>0</v>
      </c>
      <c r="F217" s="1"/>
      <c r="G217" s="1"/>
      <c r="H217" s="1"/>
      <c r="I217" s="1"/>
      <c r="J217" s="1">
        <v>0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>
        <v>0</v>
      </c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x14ac:dyDescent="0.25">
      <c r="A218" s="1" t="s">
        <v>532</v>
      </c>
      <c r="B218" s="1" t="s">
        <v>545</v>
      </c>
      <c r="C218" s="1" t="s">
        <v>546</v>
      </c>
      <c r="D218" s="1" t="s">
        <v>3</v>
      </c>
      <c r="E218" s="1">
        <v>0</v>
      </c>
      <c r="F218" s="1"/>
      <c r="G218" s="1"/>
      <c r="H218" s="1"/>
      <c r="I218" s="1"/>
      <c r="J218" s="1">
        <v>0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>
        <v>0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x14ac:dyDescent="0.25">
      <c r="A219" s="1" t="s">
        <v>90</v>
      </c>
      <c r="B219" s="1" t="s">
        <v>91</v>
      </c>
      <c r="C219" s="1" t="s">
        <v>175</v>
      </c>
      <c r="D219" s="1" t="s">
        <v>3</v>
      </c>
      <c r="E219" s="1">
        <v>0</v>
      </c>
      <c r="F219" s="1"/>
      <c r="G219" s="1"/>
      <c r="H219" s="1"/>
      <c r="I219" s="1"/>
      <c r="J219" s="1">
        <v>0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>
        <v>0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x14ac:dyDescent="0.25">
      <c r="A220" s="1" t="s">
        <v>25</v>
      </c>
      <c r="B220" s="1" t="s">
        <v>27</v>
      </c>
      <c r="C220" s="1" t="s">
        <v>263</v>
      </c>
      <c r="D220" s="1" t="s">
        <v>3</v>
      </c>
      <c r="E220" s="1">
        <v>0</v>
      </c>
      <c r="F220" s="1"/>
      <c r="G220" s="1"/>
      <c r="H220" s="1"/>
      <c r="I220" s="1"/>
      <c r="J220" s="1">
        <v>0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>
        <v>0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x14ac:dyDescent="0.25">
      <c r="A221" s="1" t="s">
        <v>25</v>
      </c>
      <c r="B221" s="1" t="s">
        <v>28</v>
      </c>
      <c r="C221" s="1" t="s">
        <v>177</v>
      </c>
      <c r="D221" s="1" t="s">
        <v>3</v>
      </c>
      <c r="E221" s="1">
        <v>0</v>
      </c>
      <c r="F221" s="1"/>
      <c r="G221" s="1"/>
      <c r="H221" s="1"/>
      <c r="I221" s="1"/>
      <c r="J221" s="1">
        <v>0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>
        <v>0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x14ac:dyDescent="0.25">
      <c r="A222" s="1" t="s">
        <v>25</v>
      </c>
      <c r="B222" s="1" t="s">
        <v>29</v>
      </c>
      <c r="C222" s="1" t="s">
        <v>178</v>
      </c>
      <c r="D222" s="1" t="s">
        <v>3</v>
      </c>
      <c r="E222" s="1">
        <v>0</v>
      </c>
      <c r="F222" s="1"/>
      <c r="G222" s="1"/>
      <c r="H222" s="1"/>
      <c r="I222" s="1"/>
      <c r="J222" s="1">
        <v>0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>
        <v>0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x14ac:dyDescent="0.25">
      <c r="A223" s="1" t="s">
        <v>25</v>
      </c>
      <c r="B223" s="1" t="s">
        <v>30</v>
      </c>
      <c r="C223" s="1" t="s">
        <v>179</v>
      </c>
      <c r="D223" s="1" t="s">
        <v>3</v>
      </c>
      <c r="E223" s="1">
        <v>0</v>
      </c>
      <c r="F223" s="1"/>
      <c r="G223" s="1"/>
      <c r="H223" s="1"/>
      <c r="I223" s="1"/>
      <c r="J223" s="1">
        <v>0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>
        <v>0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x14ac:dyDescent="0.25">
      <c r="A224" s="1" t="s">
        <v>25</v>
      </c>
      <c r="B224" s="1" t="s">
        <v>453</v>
      </c>
      <c r="C224" s="1" t="s">
        <v>264</v>
      </c>
      <c r="D224" s="1" t="s">
        <v>3</v>
      </c>
      <c r="E224" s="1">
        <v>0</v>
      </c>
      <c r="F224" s="1"/>
      <c r="G224" s="1"/>
      <c r="H224" s="1"/>
      <c r="I224" s="1"/>
      <c r="J224" s="1">
        <v>0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>
        <v>0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x14ac:dyDescent="0.25">
      <c r="A225" s="1" t="s">
        <v>256</v>
      </c>
      <c r="B225" s="1" t="s">
        <v>257</v>
      </c>
      <c r="C225" s="1" t="s">
        <v>527</v>
      </c>
      <c r="D225" s="1" t="s">
        <v>3</v>
      </c>
      <c r="E225" s="1">
        <v>0</v>
      </c>
      <c r="F225" s="1"/>
      <c r="G225" s="1"/>
      <c r="H225" s="1"/>
      <c r="I225" s="1"/>
      <c r="J225" s="1">
        <v>0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>
        <v>0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x14ac:dyDescent="0.25">
      <c r="A226" s="1" t="s">
        <v>31</v>
      </c>
      <c r="B226" s="1" t="s">
        <v>33</v>
      </c>
      <c r="C226" s="1" t="s">
        <v>182</v>
      </c>
      <c r="D226" s="1" t="s">
        <v>3</v>
      </c>
      <c r="E226" s="1">
        <v>0</v>
      </c>
      <c r="F226" s="1"/>
      <c r="G226" s="1"/>
      <c r="H226" s="1"/>
      <c r="I226" s="1"/>
      <c r="J226" s="1">
        <v>0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>
        <v>0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x14ac:dyDescent="0.25">
      <c r="A227" s="1" t="s">
        <v>31</v>
      </c>
      <c r="B227" s="1" t="s">
        <v>34</v>
      </c>
      <c r="C227" s="1" t="s">
        <v>183</v>
      </c>
      <c r="D227" s="1" t="s">
        <v>3</v>
      </c>
      <c r="E227" s="1">
        <v>0</v>
      </c>
      <c r="F227" s="1"/>
      <c r="G227" s="1"/>
      <c r="H227" s="1"/>
      <c r="I227" s="1"/>
      <c r="J227" s="1">
        <v>0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>
        <v>0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x14ac:dyDescent="0.25">
      <c r="A228" s="1" t="s">
        <v>31</v>
      </c>
      <c r="B228" s="1" t="s">
        <v>35</v>
      </c>
      <c r="C228" s="1" t="s">
        <v>184</v>
      </c>
      <c r="D228" s="1" t="s">
        <v>3</v>
      </c>
      <c r="E228" s="1">
        <v>0</v>
      </c>
      <c r="F228" s="1"/>
      <c r="G228" s="1"/>
      <c r="H228" s="1"/>
      <c r="I228" s="1"/>
      <c r="J228" s="1">
        <v>0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>
        <v>0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x14ac:dyDescent="0.25">
      <c r="A229" s="1" t="s">
        <v>31</v>
      </c>
      <c r="B229" s="1" t="s">
        <v>36</v>
      </c>
      <c r="C229" s="1" t="s">
        <v>185</v>
      </c>
      <c r="D229" s="1" t="s">
        <v>3</v>
      </c>
      <c r="E229" s="1">
        <v>0</v>
      </c>
      <c r="F229" s="1"/>
      <c r="G229" s="1"/>
      <c r="H229" s="1"/>
      <c r="I229" s="1"/>
      <c r="J229" s="1">
        <v>0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>
        <v>0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x14ac:dyDescent="0.25">
      <c r="A230" s="1" t="s">
        <v>31</v>
      </c>
      <c r="B230" s="1" t="s">
        <v>37</v>
      </c>
      <c r="C230" s="1" t="s">
        <v>186</v>
      </c>
      <c r="D230" s="1" t="s">
        <v>3</v>
      </c>
      <c r="E230" s="1">
        <v>0</v>
      </c>
      <c r="F230" s="1"/>
      <c r="G230" s="1"/>
      <c r="H230" s="1"/>
      <c r="I230" s="1"/>
      <c r="J230" s="1">
        <v>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>
        <v>0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x14ac:dyDescent="0.25">
      <c r="A231" s="1" t="s">
        <v>31</v>
      </c>
      <c r="B231" s="1" t="s">
        <v>38</v>
      </c>
      <c r="C231" s="1" t="s">
        <v>187</v>
      </c>
      <c r="D231" s="1" t="s">
        <v>3</v>
      </c>
      <c r="E231" s="1">
        <v>0</v>
      </c>
      <c r="F231" s="1"/>
      <c r="G231" s="1"/>
      <c r="H231" s="1"/>
      <c r="I231" s="1"/>
      <c r="J231" s="1">
        <v>0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>
        <v>0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x14ac:dyDescent="0.25">
      <c r="A232" s="1" t="s">
        <v>39</v>
      </c>
      <c r="B232" s="1" t="s">
        <v>48</v>
      </c>
      <c r="C232" s="1" t="s">
        <v>189</v>
      </c>
      <c r="D232" s="1" t="s">
        <v>3</v>
      </c>
      <c r="E232" s="1">
        <v>0</v>
      </c>
      <c r="F232" s="1"/>
      <c r="G232" s="1"/>
      <c r="H232" s="1"/>
      <c r="I232" s="1"/>
      <c r="J232" s="1">
        <v>0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>
        <v>0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x14ac:dyDescent="0.25">
      <c r="A233" s="1" t="s">
        <v>39</v>
      </c>
      <c r="B233" s="1" t="s">
        <v>44</v>
      </c>
      <c r="C233" s="1" t="s">
        <v>190</v>
      </c>
      <c r="D233" s="1" t="s">
        <v>3</v>
      </c>
      <c r="E233" s="1">
        <v>0</v>
      </c>
      <c r="F233" s="1"/>
      <c r="G233" s="1"/>
      <c r="H233" s="1"/>
      <c r="I233" s="1"/>
      <c r="J233" s="1">
        <v>0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>
        <v>0</v>
      </c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x14ac:dyDescent="0.25">
      <c r="A234" s="1" t="s">
        <v>39</v>
      </c>
      <c r="B234" s="1" t="s">
        <v>47</v>
      </c>
      <c r="C234" s="1" t="s">
        <v>191</v>
      </c>
      <c r="D234" s="1" t="s">
        <v>3</v>
      </c>
      <c r="E234" s="1">
        <v>0</v>
      </c>
      <c r="F234" s="1"/>
      <c r="G234" s="1"/>
      <c r="H234" s="1"/>
      <c r="I234" s="1"/>
      <c r="J234" s="1">
        <v>0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>
        <v>0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x14ac:dyDescent="0.25">
      <c r="A235" s="1" t="s">
        <v>39</v>
      </c>
      <c r="B235" s="1" t="s">
        <v>51</v>
      </c>
      <c r="C235" s="1" t="s">
        <v>192</v>
      </c>
      <c r="D235" s="1" t="s">
        <v>3</v>
      </c>
      <c r="E235" s="1">
        <v>0</v>
      </c>
      <c r="F235" s="1"/>
      <c r="G235" s="1"/>
      <c r="H235" s="1"/>
      <c r="I235" s="1"/>
      <c r="J235" s="1">
        <v>0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>
        <v>0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x14ac:dyDescent="0.25">
      <c r="A236" s="1" t="s">
        <v>39</v>
      </c>
      <c r="B236" s="1" t="s">
        <v>53</v>
      </c>
      <c r="C236" s="1" t="s">
        <v>193</v>
      </c>
      <c r="D236" s="1" t="s">
        <v>3</v>
      </c>
      <c r="E236" s="1">
        <v>0</v>
      </c>
      <c r="F236" s="1"/>
      <c r="G236" s="1"/>
      <c r="H236" s="1"/>
      <c r="I236" s="1"/>
      <c r="J236" s="1">
        <v>0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>
        <v>0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x14ac:dyDescent="0.25">
      <c r="A237" s="1" t="s">
        <v>39</v>
      </c>
      <c r="B237" s="1" t="s">
        <v>42</v>
      </c>
      <c r="C237" s="1" t="s">
        <v>194</v>
      </c>
      <c r="D237" s="1" t="s">
        <v>3</v>
      </c>
      <c r="E237" s="1">
        <v>0</v>
      </c>
      <c r="F237" s="1"/>
      <c r="G237" s="1"/>
      <c r="H237" s="1"/>
      <c r="I237" s="1"/>
      <c r="J237" s="1">
        <v>0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>
        <v>0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x14ac:dyDescent="0.25">
      <c r="A238" s="1" t="s">
        <v>39</v>
      </c>
      <c r="B238" s="1" t="s">
        <v>54</v>
      </c>
      <c r="C238" s="1" t="s">
        <v>195</v>
      </c>
      <c r="D238" s="1" t="s">
        <v>3</v>
      </c>
      <c r="E238" s="1">
        <v>0</v>
      </c>
      <c r="F238" s="1"/>
      <c r="G238" s="1"/>
      <c r="H238" s="1"/>
      <c r="I238" s="1"/>
      <c r="J238" s="1">
        <v>0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>
        <v>0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x14ac:dyDescent="0.25">
      <c r="A239" s="1" t="s">
        <v>39</v>
      </c>
      <c r="B239" s="1" t="s">
        <v>43</v>
      </c>
      <c r="C239" s="1" t="s">
        <v>196</v>
      </c>
      <c r="D239" s="1" t="s">
        <v>3</v>
      </c>
      <c r="E239" s="1">
        <v>0</v>
      </c>
      <c r="F239" s="1"/>
      <c r="G239" s="1"/>
      <c r="H239" s="1"/>
      <c r="I239" s="1"/>
      <c r="J239" s="1">
        <v>0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>
        <v>0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x14ac:dyDescent="0.25">
      <c r="A240" s="1" t="s">
        <v>39</v>
      </c>
      <c r="B240" s="1" t="s">
        <v>45</v>
      </c>
      <c r="C240" s="1" t="s">
        <v>197</v>
      </c>
      <c r="D240" s="1" t="s">
        <v>3</v>
      </c>
      <c r="E240" s="1">
        <v>0</v>
      </c>
      <c r="F240" s="1"/>
      <c r="G240" s="1"/>
      <c r="H240" s="1"/>
      <c r="I240" s="1"/>
      <c r="J240" s="1">
        <v>0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>
        <v>0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x14ac:dyDescent="0.25">
      <c r="A241" s="1" t="s">
        <v>39</v>
      </c>
      <c r="B241" s="1" t="s">
        <v>103</v>
      </c>
      <c r="C241" s="1" t="s">
        <v>198</v>
      </c>
      <c r="D241" s="1" t="s">
        <v>3</v>
      </c>
      <c r="E241" s="1">
        <v>0</v>
      </c>
      <c r="F241" s="1"/>
      <c r="G241" s="1"/>
      <c r="H241" s="1"/>
      <c r="I241" s="1"/>
      <c r="J241" s="1">
        <v>0</v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>
        <v>0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x14ac:dyDescent="0.25">
      <c r="A242" s="1" t="s">
        <v>39</v>
      </c>
      <c r="B242" s="1" t="s">
        <v>41</v>
      </c>
      <c r="C242" s="1" t="s">
        <v>199</v>
      </c>
      <c r="D242" s="1" t="s">
        <v>3</v>
      </c>
      <c r="E242" s="1">
        <v>0</v>
      </c>
      <c r="F242" s="1"/>
      <c r="G242" s="1"/>
      <c r="H242" s="1"/>
      <c r="I242" s="1"/>
      <c r="J242" s="1">
        <v>0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>
        <v>0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x14ac:dyDescent="0.25">
      <c r="A243" s="1" t="s">
        <v>39</v>
      </c>
      <c r="B243" s="1" t="s">
        <v>46</v>
      </c>
      <c r="C243" s="1" t="s">
        <v>200</v>
      </c>
      <c r="D243" s="1" t="s">
        <v>3</v>
      </c>
      <c r="E243" s="1">
        <v>0</v>
      </c>
      <c r="F243" s="1"/>
      <c r="G243" s="1"/>
      <c r="H243" s="1"/>
      <c r="I243" s="1"/>
      <c r="J243" s="1">
        <v>0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v>0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x14ac:dyDescent="0.25">
      <c r="A244" s="1" t="s">
        <v>39</v>
      </c>
      <c r="B244" s="1" t="s">
        <v>50</v>
      </c>
      <c r="C244" s="1" t="s">
        <v>201</v>
      </c>
      <c r="D244" s="1" t="s">
        <v>3</v>
      </c>
      <c r="E244" s="1">
        <v>0</v>
      </c>
      <c r="F244" s="1"/>
      <c r="G244" s="1"/>
      <c r="H244" s="1"/>
      <c r="I244" s="1"/>
      <c r="J244" s="1">
        <v>0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>
        <v>0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x14ac:dyDescent="0.25">
      <c r="A245" s="1" t="s">
        <v>39</v>
      </c>
      <c r="B245" s="1" t="s">
        <v>49</v>
      </c>
      <c r="C245" s="1" t="s">
        <v>202</v>
      </c>
      <c r="D245" s="1" t="s">
        <v>3</v>
      </c>
      <c r="E245" s="1">
        <v>0</v>
      </c>
      <c r="F245" s="1"/>
      <c r="G245" s="1"/>
      <c r="H245" s="1"/>
      <c r="I245" s="1"/>
      <c r="J245" s="1">
        <v>0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>
        <v>0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x14ac:dyDescent="0.25">
      <c r="A246" s="1" t="s">
        <v>39</v>
      </c>
      <c r="B246" s="1" t="s">
        <v>52</v>
      </c>
      <c r="C246" s="1" t="s">
        <v>203</v>
      </c>
      <c r="D246" s="1" t="s">
        <v>3</v>
      </c>
      <c r="E246" s="1">
        <v>0</v>
      </c>
      <c r="F246" s="1"/>
      <c r="G246" s="1"/>
      <c r="H246" s="1"/>
      <c r="I246" s="1"/>
      <c r="J246" s="1">
        <v>0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>
        <v>0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x14ac:dyDescent="0.25">
      <c r="A247" s="1" t="s">
        <v>289</v>
      </c>
      <c r="B247" s="1" t="s">
        <v>292</v>
      </c>
      <c r="C247" s="1" t="s">
        <v>293</v>
      </c>
      <c r="D247" s="1" t="s">
        <v>3</v>
      </c>
      <c r="E247" s="1">
        <v>0</v>
      </c>
      <c r="F247" s="1"/>
      <c r="G247" s="1"/>
      <c r="H247" s="1"/>
      <c r="I247" s="1"/>
      <c r="J247" s="1">
        <v>0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>
        <v>0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x14ac:dyDescent="0.25">
      <c r="A248" s="1" t="s">
        <v>289</v>
      </c>
      <c r="B248" s="1" t="s">
        <v>456</v>
      </c>
      <c r="C248" s="1" t="s">
        <v>294</v>
      </c>
      <c r="D248" s="1" t="s">
        <v>3</v>
      </c>
      <c r="E248" s="1">
        <v>0</v>
      </c>
      <c r="F248" s="1"/>
      <c r="G248" s="1"/>
      <c r="H248" s="1"/>
      <c r="I248" s="1"/>
      <c r="J248" s="1">
        <v>0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>
        <v>0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x14ac:dyDescent="0.25">
      <c r="A249" s="1" t="s">
        <v>289</v>
      </c>
      <c r="B249" s="1" t="s">
        <v>295</v>
      </c>
      <c r="C249" s="1" t="s">
        <v>296</v>
      </c>
      <c r="D249" s="1" t="s">
        <v>3</v>
      </c>
      <c r="E249" s="1">
        <v>0</v>
      </c>
      <c r="F249" s="1"/>
      <c r="G249" s="1"/>
      <c r="H249" s="1"/>
      <c r="I249" s="1"/>
      <c r="J249" s="1">
        <v>0</v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>
        <v>0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x14ac:dyDescent="0.25">
      <c r="A250" s="1" t="s">
        <v>289</v>
      </c>
      <c r="B250" s="1" t="s">
        <v>297</v>
      </c>
      <c r="C250" s="1" t="s">
        <v>298</v>
      </c>
      <c r="D250" s="1" t="s">
        <v>3</v>
      </c>
      <c r="E250" s="1">
        <v>0</v>
      </c>
      <c r="F250" s="1"/>
      <c r="G250" s="1"/>
      <c r="H250" s="1"/>
      <c r="I250" s="1"/>
      <c r="J250" s="1">
        <v>0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>
        <v>0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x14ac:dyDescent="0.25">
      <c r="A251" s="1" t="s">
        <v>64</v>
      </c>
      <c r="B251" s="1" t="s">
        <v>97</v>
      </c>
      <c r="C251" s="1" t="s">
        <v>493</v>
      </c>
      <c r="D251" s="1" t="s">
        <v>3</v>
      </c>
      <c r="E251" s="1">
        <v>0</v>
      </c>
      <c r="F251" s="1"/>
      <c r="G251" s="1"/>
      <c r="H251" s="1"/>
      <c r="I251" s="1"/>
      <c r="J251" s="1">
        <v>0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>
        <v>0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x14ac:dyDescent="0.25">
      <c r="A252" s="1" t="s">
        <v>64</v>
      </c>
      <c r="B252" s="1" t="s">
        <v>66</v>
      </c>
      <c r="C252" s="1" t="s">
        <v>494</v>
      </c>
      <c r="D252" s="1" t="s">
        <v>3</v>
      </c>
      <c r="E252" s="1">
        <v>0</v>
      </c>
      <c r="F252" s="1"/>
      <c r="G252" s="1"/>
      <c r="H252" s="1"/>
      <c r="I252" s="1"/>
      <c r="J252" s="1">
        <v>0</v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>
        <v>0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x14ac:dyDescent="0.25">
      <c r="A253" s="1" t="s">
        <v>64</v>
      </c>
      <c r="B253" s="1" t="s">
        <v>67</v>
      </c>
      <c r="C253" s="1" t="s">
        <v>495</v>
      </c>
      <c r="D253" s="1" t="s">
        <v>3</v>
      </c>
      <c r="E253" s="1">
        <v>0</v>
      </c>
      <c r="F253" s="1"/>
      <c r="G253" s="1"/>
      <c r="H253" s="1"/>
      <c r="I253" s="1"/>
      <c r="J253" s="1">
        <v>0</v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>
        <v>0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x14ac:dyDescent="0.25">
      <c r="A254" s="1" t="s">
        <v>64</v>
      </c>
      <c r="B254" s="1" t="s">
        <v>68</v>
      </c>
      <c r="C254" s="1" t="s">
        <v>496</v>
      </c>
      <c r="D254" s="1" t="s">
        <v>3</v>
      </c>
      <c r="E254" s="1">
        <v>0</v>
      </c>
      <c r="F254" s="1"/>
      <c r="G254" s="1"/>
      <c r="H254" s="1"/>
      <c r="I254" s="1"/>
      <c r="J254" s="1">
        <v>0</v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>
        <v>0</v>
      </c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x14ac:dyDescent="0.25">
      <c r="A255" s="1" t="s">
        <v>64</v>
      </c>
      <c r="B255" s="1" t="s">
        <v>69</v>
      </c>
      <c r="C255" s="1" t="s">
        <v>497</v>
      </c>
      <c r="D255" s="1" t="s">
        <v>3</v>
      </c>
      <c r="E255" s="1">
        <v>0</v>
      </c>
      <c r="F255" s="1"/>
      <c r="G255" s="1"/>
      <c r="H255" s="1"/>
      <c r="I255" s="1"/>
      <c r="J255" s="1">
        <v>0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>
        <v>0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x14ac:dyDescent="0.25">
      <c r="A256" s="1" t="s">
        <v>64</v>
      </c>
      <c r="B256" s="1" t="s">
        <v>70</v>
      </c>
      <c r="C256" s="1" t="s">
        <v>510</v>
      </c>
      <c r="D256" s="1" t="s">
        <v>3</v>
      </c>
      <c r="E256" s="1">
        <v>0</v>
      </c>
      <c r="F256" s="1"/>
      <c r="G256" s="1"/>
      <c r="H256" s="1"/>
      <c r="I256" s="1"/>
      <c r="J256" s="1">
        <v>0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>
        <v>0</v>
      </c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x14ac:dyDescent="0.25">
      <c r="A257" s="1" t="s">
        <v>64</v>
      </c>
      <c r="B257" s="1" t="s">
        <v>72</v>
      </c>
      <c r="C257" s="1" t="s">
        <v>499</v>
      </c>
      <c r="D257" s="1" t="s">
        <v>3</v>
      </c>
      <c r="E257" s="1">
        <v>0</v>
      </c>
      <c r="F257" s="1"/>
      <c r="G257" s="1"/>
      <c r="H257" s="1"/>
      <c r="I257" s="1"/>
      <c r="J257" s="1">
        <v>0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>
        <v>0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x14ac:dyDescent="0.25">
      <c r="A258" s="1" t="s">
        <v>93</v>
      </c>
      <c r="B258" s="1" t="s">
        <v>278</v>
      </c>
      <c r="C258" s="1" t="s">
        <v>279</v>
      </c>
      <c r="D258" s="1" t="s">
        <v>3</v>
      </c>
      <c r="E258" s="1">
        <v>0</v>
      </c>
      <c r="F258" s="1"/>
      <c r="G258" s="1"/>
      <c r="H258" s="1"/>
      <c r="I258" s="1"/>
      <c r="J258" s="1">
        <v>0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>
        <v>0</v>
      </c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x14ac:dyDescent="0.25">
      <c r="A259" s="1" t="s">
        <v>82</v>
      </c>
      <c r="B259" s="1" t="s">
        <v>458</v>
      </c>
      <c r="C259" s="1" t="s">
        <v>242</v>
      </c>
      <c r="D259" s="1" t="s">
        <v>3</v>
      </c>
      <c r="E259" s="1">
        <v>0</v>
      </c>
      <c r="F259" s="1"/>
      <c r="G259" s="1"/>
      <c r="H259" s="1"/>
      <c r="I259" s="1"/>
      <c r="J259" s="1">
        <v>0</v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>
        <v>0</v>
      </c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x14ac:dyDescent="0.25">
      <c r="A260" s="1" t="s">
        <v>82</v>
      </c>
      <c r="B260" s="1" t="s">
        <v>459</v>
      </c>
      <c r="C260" s="1" t="s">
        <v>207</v>
      </c>
      <c r="D260" s="1" t="s">
        <v>3</v>
      </c>
      <c r="E260" s="1">
        <v>0</v>
      </c>
      <c r="F260" s="1"/>
      <c r="G260" s="1"/>
      <c r="H260" s="1"/>
      <c r="I260" s="1"/>
      <c r="J260" s="1">
        <v>0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>
        <v>0</v>
      </c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x14ac:dyDescent="0.25">
      <c r="A261" s="1" t="s">
        <v>82</v>
      </c>
      <c r="B261" s="1" t="s">
        <v>460</v>
      </c>
      <c r="C261" s="1" t="s">
        <v>208</v>
      </c>
      <c r="D261" s="1" t="s">
        <v>3</v>
      </c>
      <c r="E261" s="1">
        <v>0</v>
      </c>
      <c r="F261" s="1"/>
      <c r="G261" s="1"/>
      <c r="H261" s="1"/>
      <c r="I261" s="1"/>
      <c r="J261" s="1">
        <v>0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>
        <v>0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x14ac:dyDescent="0.25">
      <c r="A262" s="1" t="s">
        <v>82</v>
      </c>
      <c r="B262" s="1" t="s">
        <v>84</v>
      </c>
      <c r="C262" s="1" t="s">
        <v>210</v>
      </c>
      <c r="D262" s="1" t="s">
        <v>3</v>
      </c>
      <c r="E262" s="1">
        <v>0</v>
      </c>
      <c r="F262" s="1"/>
      <c r="G262" s="1"/>
      <c r="H262" s="1"/>
      <c r="I262" s="1"/>
      <c r="J262" s="1">
        <v>0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>
        <v>0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x14ac:dyDescent="0.25">
      <c r="A263" s="1" t="s">
        <v>82</v>
      </c>
      <c r="B263" s="1" t="s">
        <v>461</v>
      </c>
      <c r="C263" s="1" t="s">
        <v>211</v>
      </c>
      <c r="D263" s="1" t="s">
        <v>3</v>
      </c>
      <c r="E263" s="1">
        <v>0</v>
      </c>
      <c r="F263" s="1"/>
      <c r="G263" s="1"/>
      <c r="H263" s="1"/>
      <c r="I263" s="1"/>
      <c r="J263" s="1">
        <v>0</v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>
        <v>0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x14ac:dyDescent="0.25">
      <c r="A264" s="1" t="s">
        <v>82</v>
      </c>
      <c r="B264" s="1" t="s">
        <v>462</v>
      </c>
      <c r="C264" s="1" t="s">
        <v>212</v>
      </c>
      <c r="D264" s="1" t="s">
        <v>3</v>
      </c>
      <c r="E264" s="1">
        <v>0</v>
      </c>
      <c r="F264" s="1"/>
      <c r="G264" s="1"/>
      <c r="H264" s="1"/>
      <c r="I264" s="1"/>
      <c r="J264" s="1">
        <v>0</v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>
        <v>0</v>
      </c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x14ac:dyDescent="0.25">
      <c r="A265" s="1" t="s">
        <v>82</v>
      </c>
      <c r="B265" s="1" t="s">
        <v>463</v>
      </c>
      <c r="C265" s="1" t="s">
        <v>213</v>
      </c>
      <c r="D265" s="1" t="s">
        <v>3</v>
      </c>
      <c r="E265" s="1">
        <v>0</v>
      </c>
      <c r="F265" s="1"/>
      <c r="G265" s="1"/>
      <c r="H265" s="1"/>
      <c r="I265" s="1"/>
      <c r="J265" s="1">
        <v>0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>
        <v>0</v>
      </c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x14ac:dyDescent="0.25">
      <c r="A266" s="1" t="s">
        <v>82</v>
      </c>
      <c r="B266" s="1" t="s">
        <v>98</v>
      </c>
      <c r="C266" s="1"/>
      <c r="D266" s="1" t="s">
        <v>3</v>
      </c>
      <c r="E266" s="1">
        <v>0</v>
      </c>
      <c r="F266" s="1"/>
      <c r="G266" s="1"/>
      <c r="H266" s="1"/>
      <c r="I266" s="1"/>
      <c r="J266" s="1">
        <v>0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>
        <v>0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x14ac:dyDescent="0.25">
      <c r="A267" s="1" t="s">
        <v>82</v>
      </c>
      <c r="B267" s="1" t="s">
        <v>464</v>
      </c>
      <c r="C267" s="1" t="s">
        <v>215</v>
      </c>
      <c r="D267" s="1" t="s">
        <v>3</v>
      </c>
      <c r="E267" s="1">
        <v>0</v>
      </c>
      <c r="F267" s="1"/>
      <c r="G267" s="1"/>
      <c r="H267" s="1"/>
      <c r="I267" s="1"/>
      <c r="J267" s="1">
        <v>0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>
        <v>0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x14ac:dyDescent="0.25">
      <c r="A268" s="1" t="s">
        <v>82</v>
      </c>
      <c r="B268" s="1" t="s">
        <v>465</v>
      </c>
      <c r="C268" s="1" t="s">
        <v>216</v>
      </c>
      <c r="D268" s="1" t="s">
        <v>3</v>
      </c>
      <c r="E268" s="1">
        <v>0</v>
      </c>
      <c r="F268" s="1"/>
      <c r="G268" s="1"/>
      <c r="H268" s="1"/>
      <c r="I268" s="1"/>
      <c r="J268" s="1">
        <v>0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>
        <v>0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x14ac:dyDescent="0.25">
      <c r="A269" s="1" t="s">
        <v>82</v>
      </c>
      <c r="B269" s="1" t="s">
        <v>466</v>
      </c>
      <c r="C269" s="1" t="s">
        <v>217</v>
      </c>
      <c r="D269" s="1" t="s">
        <v>3</v>
      </c>
      <c r="E269" s="1">
        <v>0</v>
      </c>
      <c r="F269" s="1"/>
      <c r="G269" s="1"/>
      <c r="H269" s="1"/>
      <c r="I269" s="1"/>
      <c r="J269" s="1">
        <v>0</v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>
        <v>0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x14ac:dyDescent="0.25">
      <c r="A270" s="1" t="s">
        <v>261</v>
      </c>
      <c r="B270" s="1" t="s">
        <v>334</v>
      </c>
      <c r="C270" s="1" t="s">
        <v>209</v>
      </c>
      <c r="D270" s="1" t="s">
        <v>3</v>
      </c>
      <c r="E270" s="1">
        <v>0</v>
      </c>
      <c r="F270" s="1"/>
      <c r="G270" s="1"/>
      <c r="H270" s="1"/>
      <c r="I270" s="1"/>
      <c r="J270" s="1">
        <v>0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>
        <v>0</v>
      </c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x14ac:dyDescent="0.25">
      <c r="A271" s="1" t="s">
        <v>261</v>
      </c>
      <c r="B271" s="1" t="s">
        <v>337</v>
      </c>
      <c r="C271" s="1" t="s">
        <v>338</v>
      </c>
      <c r="D271" s="1" t="s">
        <v>3</v>
      </c>
      <c r="E271" s="1">
        <v>0</v>
      </c>
      <c r="F271" s="1"/>
      <c r="G271" s="1"/>
      <c r="H271" s="1"/>
      <c r="I271" s="1"/>
      <c r="J271" s="1">
        <v>0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>
        <v>0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x14ac:dyDescent="0.25">
      <c r="A272" s="1" t="s">
        <v>261</v>
      </c>
      <c r="B272" s="1" t="s">
        <v>341</v>
      </c>
      <c r="C272" s="1" t="s">
        <v>342</v>
      </c>
      <c r="D272" s="1" t="s">
        <v>3</v>
      </c>
      <c r="E272" s="1">
        <v>0</v>
      </c>
      <c r="F272" s="1"/>
      <c r="G272" s="1"/>
      <c r="H272" s="1"/>
      <c r="I272" s="1"/>
      <c r="J272" s="1">
        <v>0</v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>
        <v>0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x14ac:dyDescent="0.25">
      <c r="A273" s="1" t="s">
        <v>261</v>
      </c>
      <c r="B273" s="1" t="s">
        <v>343</v>
      </c>
      <c r="C273" s="1" t="s">
        <v>344</v>
      </c>
      <c r="D273" s="1" t="s">
        <v>3</v>
      </c>
      <c r="E273" s="1">
        <v>0</v>
      </c>
      <c r="F273" s="1"/>
      <c r="G273" s="1"/>
      <c r="H273" s="1"/>
      <c r="I273" s="1"/>
      <c r="J273" s="1">
        <v>0</v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>
        <v>0</v>
      </c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x14ac:dyDescent="0.25">
      <c r="A274" s="1" t="s">
        <v>261</v>
      </c>
      <c r="B274" s="1" t="s">
        <v>345</v>
      </c>
      <c r="C274" s="1" t="s">
        <v>346</v>
      </c>
      <c r="D274" s="1" t="s">
        <v>3</v>
      </c>
      <c r="E274" s="1">
        <v>0</v>
      </c>
      <c r="F274" s="1"/>
      <c r="G274" s="1"/>
      <c r="H274" s="1"/>
      <c r="I274" s="1"/>
      <c r="J274" s="1">
        <v>0</v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>
        <v>0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x14ac:dyDescent="0.25">
      <c r="A275" s="1" t="s">
        <v>261</v>
      </c>
      <c r="B275" s="1" t="s">
        <v>528</v>
      </c>
      <c r="C275" s="1" t="s">
        <v>347</v>
      </c>
      <c r="D275" s="1" t="s">
        <v>3</v>
      </c>
      <c r="E275" s="1">
        <v>0</v>
      </c>
      <c r="F275" s="1"/>
      <c r="G275" s="1"/>
      <c r="H275" s="1"/>
      <c r="I275" s="1"/>
      <c r="J275" s="1">
        <v>0</v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>
        <v>0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x14ac:dyDescent="0.25">
      <c r="A276" s="1" t="s">
        <v>261</v>
      </c>
      <c r="B276" s="1" t="s">
        <v>350</v>
      </c>
      <c r="C276" s="1" t="s">
        <v>351</v>
      </c>
      <c r="D276" s="1" t="s">
        <v>3</v>
      </c>
      <c r="E276" s="1">
        <v>0</v>
      </c>
      <c r="F276" s="1"/>
      <c r="G276" s="1"/>
      <c r="H276" s="1"/>
      <c r="I276" s="1"/>
      <c r="J276" s="1">
        <v>0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>
        <v>0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x14ac:dyDescent="0.25">
      <c r="A277" s="1" t="s">
        <v>261</v>
      </c>
      <c r="B277" s="1" t="s">
        <v>352</v>
      </c>
      <c r="C277" s="1" t="s">
        <v>353</v>
      </c>
      <c r="D277" s="1" t="s">
        <v>3</v>
      </c>
      <c r="E277" s="1">
        <v>0</v>
      </c>
      <c r="F277" s="1"/>
      <c r="G277" s="1"/>
      <c r="H277" s="1"/>
      <c r="I277" s="1"/>
      <c r="J277" s="1">
        <v>0</v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>
        <v>0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x14ac:dyDescent="0.25">
      <c r="A278" s="1" t="s">
        <v>261</v>
      </c>
      <c r="B278" s="1" t="s">
        <v>354</v>
      </c>
      <c r="C278" s="1" t="s">
        <v>355</v>
      </c>
      <c r="D278" s="1" t="s">
        <v>3</v>
      </c>
      <c r="E278" s="1">
        <v>0</v>
      </c>
      <c r="F278" s="1"/>
      <c r="G278" s="1"/>
      <c r="H278" s="1"/>
      <c r="I278" s="1"/>
      <c r="J278" s="1">
        <v>0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>
        <v>0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x14ac:dyDescent="0.25">
      <c r="A279" s="1" t="s">
        <v>261</v>
      </c>
      <c r="B279" s="1" t="s">
        <v>356</v>
      </c>
      <c r="C279" s="1" t="s">
        <v>357</v>
      </c>
      <c r="D279" s="1" t="s">
        <v>3</v>
      </c>
      <c r="E279" s="1">
        <v>0</v>
      </c>
      <c r="F279" s="1"/>
      <c r="G279" s="1"/>
      <c r="H279" s="1"/>
      <c r="I279" s="1"/>
      <c r="J279" s="1">
        <v>0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>
        <v>0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x14ac:dyDescent="0.25">
      <c r="A280" s="1" t="s">
        <v>261</v>
      </c>
      <c r="B280" s="1" t="s">
        <v>358</v>
      </c>
      <c r="C280" s="1" t="s">
        <v>359</v>
      </c>
      <c r="D280" s="1" t="s">
        <v>3</v>
      </c>
      <c r="E280" s="1">
        <v>0</v>
      </c>
      <c r="F280" s="1"/>
      <c r="G280" s="1"/>
      <c r="H280" s="1"/>
      <c r="I280" s="1"/>
      <c r="J280" s="1">
        <v>0</v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>
        <v>0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x14ac:dyDescent="0.25">
      <c r="A281" s="1" t="s">
        <v>261</v>
      </c>
      <c r="B281" s="1" t="s">
        <v>360</v>
      </c>
      <c r="C281" s="1" t="s">
        <v>361</v>
      </c>
      <c r="D281" s="1" t="s">
        <v>3</v>
      </c>
      <c r="E281" s="1">
        <v>0</v>
      </c>
      <c r="F281" s="1"/>
      <c r="G281" s="1"/>
      <c r="H281" s="1"/>
      <c r="I281" s="1"/>
      <c r="J281" s="1">
        <v>0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>
        <v>0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x14ac:dyDescent="0.25">
      <c r="A282" s="1" t="s">
        <v>261</v>
      </c>
      <c r="B282" s="1" t="s">
        <v>529</v>
      </c>
      <c r="C282" s="1" t="s">
        <v>362</v>
      </c>
      <c r="D282" s="1" t="s">
        <v>3</v>
      </c>
      <c r="E282" s="1">
        <v>0</v>
      </c>
      <c r="F282" s="1"/>
      <c r="G282" s="1"/>
      <c r="H282" s="1"/>
      <c r="I282" s="1"/>
      <c r="J282" s="1">
        <v>0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>
        <v>0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x14ac:dyDescent="0.25">
      <c r="A283" s="1" t="s">
        <v>261</v>
      </c>
      <c r="B283" s="1" t="s">
        <v>365</v>
      </c>
      <c r="C283" s="1" t="s">
        <v>366</v>
      </c>
      <c r="D283" s="1" t="s">
        <v>3</v>
      </c>
      <c r="E283" s="1">
        <v>0</v>
      </c>
      <c r="F283" s="1"/>
      <c r="G283" s="1"/>
      <c r="H283" s="1"/>
      <c r="I283" s="1"/>
      <c r="J283" s="1">
        <v>0</v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>
        <v>0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x14ac:dyDescent="0.25">
      <c r="A284" s="1" t="s">
        <v>261</v>
      </c>
      <c r="B284" s="1" t="s">
        <v>367</v>
      </c>
      <c r="C284" s="1" t="s">
        <v>368</v>
      </c>
      <c r="D284" s="1" t="s">
        <v>3</v>
      </c>
      <c r="E284" s="1">
        <v>0</v>
      </c>
      <c r="F284" s="1"/>
      <c r="G284" s="1"/>
      <c r="H284" s="1"/>
      <c r="I284" s="1"/>
      <c r="J284" s="1">
        <v>0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>
        <v>0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x14ac:dyDescent="0.25">
      <c r="A285" s="1" t="s">
        <v>261</v>
      </c>
      <c r="B285" s="1" t="s">
        <v>369</v>
      </c>
      <c r="C285" s="1" t="s">
        <v>370</v>
      </c>
      <c r="D285" s="1" t="s">
        <v>3</v>
      </c>
      <c r="E285" s="1">
        <v>0</v>
      </c>
      <c r="F285" s="1"/>
      <c r="G285" s="1"/>
      <c r="H285" s="1"/>
      <c r="I285" s="1"/>
      <c r="J285" s="1">
        <v>0</v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>
        <v>0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x14ac:dyDescent="0.25">
      <c r="A286" s="1" t="s">
        <v>261</v>
      </c>
      <c r="B286" s="1" t="s">
        <v>371</v>
      </c>
      <c r="C286" s="1" t="s">
        <v>372</v>
      </c>
      <c r="D286" s="1" t="s">
        <v>3</v>
      </c>
      <c r="E286" s="1">
        <v>0</v>
      </c>
      <c r="F286" s="1"/>
      <c r="G286" s="1"/>
      <c r="H286" s="1"/>
      <c r="I286" s="1"/>
      <c r="J286" s="1">
        <v>0</v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>
        <v>0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x14ac:dyDescent="0.25">
      <c r="A287" s="1" t="s">
        <v>86</v>
      </c>
      <c r="B287" s="1" t="s">
        <v>88</v>
      </c>
      <c r="C287" s="1" t="s">
        <v>220</v>
      </c>
      <c r="D287" s="1" t="s">
        <v>3</v>
      </c>
      <c r="E287" s="1">
        <v>0</v>
      </c>
      <c r="F287" s="1"/>
      <c r="G287" s="1"/>
      <c r="H287" s="1"/>
      <c r="I287" s="1"/>
      <c r="J287" s="1">
        <v>0</v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>
        <v>0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x14ac:dyDescent="0.25">
      <c r="A288" s="1" t="s">
        <v>86</v>
      </c>
      <c r="B288" s="1" t="s">
        <v>89</v>
      </c>
      <c r="C288" s="1" t="s">
        <v>221</v>
      </c>
      <c r="D288" s="1" t="s">
        <v>3</v>
      </c>
      <c r="E288" s="1">
        <v>0</v>
      </c>
      <c r="F288" s="1"/>
      <c r="G288" s="1"/>
      <c r="H288" s="1"/>
      <c r="I288" s="1"/>
      <c r="J288" s="1">
        <v>0</v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>
        <v>0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x14ac:dyDescent="0.25">
      <c r="A289" s="1" t="s">
        <v>86</v>
      </c>
      <c r="B289" s="1" t="s">
        <v>104</v>
      </c>
      <c r="C289" s="1" t="s">
        <v>222</v>
      </c>
      <c r="D289" s="1" t="s">
        <v>3</v>
      </c>
      <c r="E289" s="1">
        <v>0</v>
      </c>
      <c r="F289" s="1"/>
      <c r="G289" s="1"/>
      <c r="H289" s="1"/>
      <c r="I289" s="1"/>
      <c r="J289" s="1">
        <v>0</v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>
        <v>0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x14ac:dyDescent="0.25">
      <c r="A290" s="1" t="s">
        <v>22</v>
      </c>
      <c r="B290" s="1" t="s">
        <v>101</v>
      </c>
      <c r="C290" s="1" t="s">
        <v>156</v>
      </c>
      <c r="D290" s="1" t="s">
        <v>4</v>
      </c>
      <c r="E290" s="1">
        <v>0</v>
      </c>
      <c r="F290" s="1"/>
      <c r="G290" s="1"/>
      <c r="H290" s="1"/>
      <c r="I290" s="1"/>
      <c r="J290" s="1">
        <v>0</v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>
        <v>0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x14ac:dyDescent="0.25">
      <c r="A291" s="1" t="s">
        <v>269</v>
      </c>
      <c r="B291" s="1" t="s">
        <v>317</v>
      </c>
      <c r="C291" s="1"/>
      <c r="D291" s="1" t="s">
        <v>4</v>
      </c>
      <c r="E291" s="1">
        <v>0</v>
      </c>
      <c r="F291" s="1"/>
      <c r="G291" s="1"/>
      <c r="H291" s="1"/>
      <c r="I291" s="1"/>
      <c r="J291" s="1">
        <v>0</v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>
        <v>0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x14ac:dyDescent="0.25">
      <c r="A292" s="1" t="s">
        <v>269</v>
      </c>
      <c r="B292" s="1" t="s">
        <v>320</v>
      </c>
      <c r="C292" s="1" t="s">
        <v>476</v>
      </c>
      <c r="D292" s="1" t="s">
        <v>4</v>
      </c>
      <c r="E292" s="1">
        <v>0</v>
      </c>
      <c r="F292" s="1"/>
      <c r="G292" s="1"/>
      <c r="H292" s="1"/>
      <c r="I292" s="1"/>
      <c r="J292" s="1">
        <v>0</v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>
        <v>0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x14ac:dyDescent="0.25">
      <c r="A293" s="1" t="s">
        <v>269</v>
      </c>
      <c r="B293" s="1" t="s">
        <v>326</v>
      </c>
      <c r="C293" s="1"/>
      <c r="D293" s="1" t="s">
        <v>4</v>
      </c>
      <c r="E293" s="1">
        <v>0</v>
      </c>
      <c r="F293" s="1"/>
      <c r="G293" s="1"/>
      <c r="H293" s="1"/>
      <c r="I293" s="1"/>
      <c r="J293" s="1">
        <v>0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>
        <v>0</v>
      </c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x14ac:dyDescent="0.25">
      <c r="A294" s="1" t="s">
        <v>31</v>
      </c>
      <c r="B294" s="1" t="s">
        <v>259</v>
      </c>
      <c r="C294" s="1" t="s">
        <v>260</v>
      </c>
      <c r="D294" s="1" t="s">
        <v>4</v>
      </c>
      <c r="E294" s="1">
        <v>0</v>
      </c>
      <c r="F294" s="1"/>
      <c r="G294" s="1"/>
      <c r="H294" s="1"/>
      <c r="I294" s="1"/>
      <c r="J294" s="1">
        <v>0</v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>
        <v>0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x14ac:dyDescent="0.25">
      <c r="A295" s="1" t="s">
        <v>31</v>
      </c>
      <c r="B295" s="1" t="s">
        <v>281</v>
      </c>
      <c r="C295" s="1" t="s">
        <v>282</v>
      </c>
      <c r="D295" s="1" t="s">
        <v>4</v>
      </c>
      <c r="E295" s="1">
        <v>0</v>
      </c>
      <c r="F295" s="1"/>
      <c r="G295" s="1"/>
      <c r="H295" s="1"/>
      <c r="I295" s="1"/>
      <c r="J295" s="1">
        <v>0</v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>
        <v>0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x14ac:dyDescent="0.25">
      <c r="A296" s="1" t="s">
        <v>261</v>
      </c>
      <c r="B296" s="1" t="s">
        <v>369</v>
      </c>
      <c r="C296" s="1" t="s">
        <v>370</v>
      </c>
      <c r="D296" s="1" t="s">
        <v>4</v>
      </c>
      <c r="E296" s="1">
        <v>0</v>
      </c>
      <c r="F296" s="1"/>
      <c r="G296" s="1"/>
      <c r="H296" s="1"/>
      <c r="I296" s="1"/>
      <c r="J296" s="1">
        <v>0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>
        <v>0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x14ac:dyDescent="0.25">
      <c r="A297" s="1" t="s">
        <v>64</v>
      </c>
      <c r="B297" s="1" t="s">
        <v>70</v>
      </c>
      <c r="C297" s="1" t="s">
        <v>510</v>
      </c>
      <c r="D297" s="1" t="s">
        <v>5</v>
      </c>
      <c r="E297" s="1">
        <v>0</v>
      </c>
      <c r="F297" s="1"/>
      <c r="G297" s="1"/>
      <c r="H297" s="1"/>
      <c r="I297" s="1"/>
      <c r="J297" s="1">
        <v>0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>
        <v>19</v>
      </c>
      <c r="AC297" s="1"/>
      <c r="AD297" s="1">
        <v>0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x14ac:dyDescent="0.25">
      <c r="A298" s="1" t="s">
        <v>64</v>
      </c>
      <c r="B298" s="1" t="s">
        <v>71</v>
      </c>
      <c r="C298" s="1" t="s">
        <v>498</v>
      </c>
      <c r="D298" s="1" t="s">
        <v>3</v>
      </c>
      <c r="E298" s="1">
        <v>0</v>
      </c>
      <c r="F298" s="1"/>
      <c r="G298" s="1"/>
      <c r="H298" s="1"/>
      <c r="I298" s="1"/>
      <c r="J298" s="1">
        <v>0</v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>
        <v>19</v>
      </c>
      <c r="AC298" s="1"/>
      <c r="AD298" s="1">
        <v>0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x14ac:dyDescent="0.25">
      <c r="A299" s="1" t="s">
        <v>106</v>
      </c>
      <c r="B299" s="1" t="s">
        <v>564</v>
      </c>
      <c r="C299" s="1" t="s">
        <v>511</v>
      </c>
      <c r="D299" s="1" t="s">
        <v>5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x14ac:dyDescent="0.25">
      <c r="A300" s="1" t="s">
        <v>106</v>
      </c>
      <c r="B300" s="1" t="s">
        <v>107</v>
      </c>
      <c r="C300" s="1" t="s">
        <v>512</v>
      </c>
      <c r="D300" s="1" t="s">
        <v>3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x14ac:dyDescent="0.25">
      <c r="A301" s="1" t="s">
        <v>106</v>
      </c>
      <c r="B301" s="1" t="s">
        <v>107</v>
      </c>
      <c r="C301" s="1" t="s">
        <v>512</v>
      </c>
      <c r="D301" s="1" t="s">
        <v>5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x14ac:dyDescent="0.25">
      <c r="A302" s="1" t="s">
        <v>106</v>
      </c>
      <c r="B302" s="1" t="s">
        <v>108</v>
      </c>
      <c r="C302" s="1" t="s">
        <v>508</v>
      </c>
      <c r="D302" s="1" t="s">
        <v>5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x14ac:dyDescent="0.25">
      <c r="A303" s="1" t="s">
        <v>106</v>
      </c>
      <c r="B303" s="1" t="s">
        <v>109</v>
      </c>
      <c r="C303" s="1" t="s">
        <v>513</v>
      </c>
      <c r="D303" s="1" t="s">
        <v>5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x14ac:dyDescent="0.25">
      <c r="A304" s="1" t="s">
        <v>106</v>
      </c>
      <c r="B304" s="1" t="s">
        <v>110</v>
      </c>
      <c r="C304" s="1" t="s">
        <v>514</v>
      </c>
      <c r="D304" s="1" t="s">
        <v>5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x14ac:dyDescent="0.25">
      <c r="A305" s="1" t="s">
        <v>106</v>
      </c>
      <c r="B305" s="1" t="s">
        <v>111</v>
      </c>
      <c r="C305" s="1" t="s">
        <v>467</v>
      </c>
      <c r="D305" s="1" t="s">
        <v>5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x14ac:dyDescent="0.25">
      <c r="A306" s="1" t="s">
        <v>106</v>
      </c>
      <c r="B306" s="1" t="s">
        <v>112</v>
      </c>
      <c r="C306" s="1" t="s">
        <v>515</v>
      </c>
      <c r="D306" s="1" t="s">
        <v>3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x14ac:dyDescent="0.25">
      <c r="A307" s="1" t="s">
        <v>106</v>
      </c>
      <c r="B307" s="1" t="s">
        <v>112</v>
      </c>
      <c r="C307" s="1" t="s">
        <v>515</v>
      </c>
      <c r="D307" s="1" t="s">
        <v>5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x14ac:dyDescent="0.25">
      <c r="A308" s="1" t="s">
        <v>106</v>
      </c>
      <c r="B308" s="1" t="s">
        <v>113</v>
      </c>
      <c r="C308" s="1" t="s">
        <v>468</v>
      </c>
      <c r="D308" s="1" t="s">
        <v>5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x14ac:dyDescent="0.25">
      <c r="A309" s="1" t="s">
        <v>6</v>
      </c>
      <c r="B309" s="1" t="s">
        <v>21</v>
      </c>
      <c r="C309" s="1" t="s">
        <v>171</v>
      </c>
      <c r="D309" s="1" t="s">
        <v>5</v>
      </c>
      <c r="E309" s="1">
        <v>0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>
        <v>0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x14ac:dyDescent="0.25">
      <c r="A310" s="1" t="s">
        <v>6</v>
      </c>
      <c r="B310" s="1" t="s">
        <v>223</v>
      </c>
      <c r="C310" s="1" t="s">
        <v>224</v>
      </c>
      <c r="D310" s="1" t="s">
        <v>3</v>
      </c>
      <c r="E310" s="1">
        <v>0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>
        <v>0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x14ac:dyDescent="0.25">
      <c r="A311" s="1" t="s">
        <v>6</v>
      </c>
      <c r="B311" s="1" t="s">
        <v>223</v>
      </c>
      <c r="C311" s="1" t="s">
        <v>224</v>
      </c>
      <c r="D311" s="1" t="s">
        <v>5</v>
      </c>
      <c r="E311" s="1">
        <v>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>
        <v>0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x14ac:dyDescent="0.25">
      <c r="A312" s="1" t="s">
        <v>269</v>
      </c>
      <c r="B312" s="1" t="s">
        <v>316</v>
      </c>
      <c r="C312" s="1" t="s">
        <v>473</v>
      </c>
      <c r="D312" s="1" t="s">
        <v>3</v>
      </c>
      <c r="E312" s="1">
        <v>0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>
        <v>0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x14ac:dyDescent="0.25">
      <c r="A313" s="1" t="s">
        <v>269</v>
      </c>
      <c r="B313" s="1" t="s">
        <v>321</v>
      </c>
      <c r="C313" s="1" t="s">
        <v>473</v>
      </c>
      <c r="D313" s="1" t="s">
        <v>3</v>
      </c>
      <c r="E313" s="1">
        <v>0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>
        <v>0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x14ac:dyDescent="0.25">
      <c r="A314" s="1" t="s">
        <v>269</v>
      </c>
      <c r="B314" s="1" t="s">
        <v>324</v>
      </c>
      <c r="C314" s="1"/>
      <c r="D314" s="1" t="s">
        <v>4</v>
      </c>
      <c r="E314" s="1">
        <v>0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>
        <v>0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x14ac:dyDescent="0.25">
      <c r="A315" s="1" t="s">
        <v>269</v>
      </c>
      <c r="B315" s="1" t="s">
        <v>373</v>
      </c>
      <c r="C315" s="1" t="s">
        <v>480</v>
      </c>
      <c r="D315" s="1" t="s">
        <v>5</v>
      </c>
      <c r="E315" s="1">
        <v>0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>
        <v>0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x14ac:dyDescent="0.25">
      <c r="A316" s="1" t="s">
        <v>23</v>
      </c>
      <c r="B316" s="1" t="s">
        <v>328</v>
      </c>
      <c r="C316" s="1" t="s">
        <v>519</v>
      </c>
      <c r="D316" s="1" t="s">
        <v>5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x14ac:dyDescent="0.25">
      <c r="A317" s="1" t="s">
        <v>23</v>
      </c>
      <c r="B317" s="1" t="s">
        <v>332</v>
      </c>
      <c r="C317" s="1" t="s">
        <v>524</v>
      </c>
      <c r="D317" s="1" t="s">
        <v>3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x14ac:dyDescent="0.25">
      <c r="A318" s="1" t="s">
        <v>277</v>
      </c>
      <c r="B318" s="1" t="s">
        <v>24</v>
      </c>
      <c r="C318" s="1" t="s">
        <v>173</v>
      </c>
      <c r="D318" s="1" t="s">
        <v>3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>
        <v>0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x14ac:dyDescent="0.25">
      <c r="A319" s="1" t="s">
        <v>243</v>
      </c>
      <c r="B319" s="1" t="s">
        <v>267</v>
      </c>
      <c r="C319" s="1" t="s">
        <v>268</v>
      </c>
      <c r="D319" s="1" t="s">
        <v>5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x14ac:dyDescent="0.25">
      <c r="A320" s="1" t="s">
        <v>55</v>
      </c>
      <c r="B320" s="1" t="s">
        <v>283</v>
      </c>
      <c r="C320" s="1" t="s">
        <v>204</v>
      </c>
      <c r="D320" s="1" t="s">
        <v>5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x14ac:dyDescent="0.25">
      <c r="A321" s="1" t="s">
        <v>55</v>
      </c>
      <c r="B321" s="1" t="s">
        <v>56</v>
      </c>
      <c r="C321" s="1" t="s">
        <v>225</v>
      </c>
      <c r="D321" s="1" t="s">
        <v>3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x14ac:dyDescent="0.25">
      <c r="A322" s="1" t="s">
        <v>55</v>
      </c>
      <c r="B322" s="1" t="s">
        <v>56</v>
      </c>
      <c r="C322" s="1" t="s">
        <v>225</v>
      </c>
      <c r="D322" s="1" t="s">
        <v>5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x14ac:dyDescent="0.25">
      <c r="A323" s="1" t="s">
        <v>55</v>
      </c>
      <c r="B323" s="1" t="s">
        <v>57</v>
      </c>
      <c r="C323" s="1" t="s">
        <v>226</v>
      </c>
      <c r="D323" s="1" t="s">
        <v>3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x14ac:dyDescent="0.25">
      <c r="A324" s="1" t="s">
        <v>55</v>
      </c>
      <c r="B324" s="1" t="s">
        <v>57</v>
      </c>
      <c r="C324" s="1" t="s">
        <v>226</v>
      </c>
      <c r="D324" s="1" t="s">
        <v>5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x14ac:dyDescent="0.25">
      <c r="A325" s="1" t="s">
        <v>55</v>
      </c>
      <c r="B325" s="1" t="s">
        <v>58</v>
      </c>
      <c r="C325" s="1" t="s">
        <v>227</v>
      </c>
      <c r="D325" s="1" t="s">
        <v>3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x14ac:dyDescent="0.25">
      <c r="A326" s="1" t="s">
        <v>55</v>
      </c>
      <c r="B326" s="1" t="s">
        <v>58</v>
      </c>
      <c r="C326" s="1" t="s">
        <v>227</v>
      </c>
      <c r="D326" s="1" t="s">
        <v>5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x14ac:dyDescent="0.25">
      <c r="A327" s="1" t="s">
        <v>55</v>
      </c>
      <c r="B327" s="1" t="s">
        <v>283</v>
      </c>
      <c r="C327" s="1" t="s">
        <v>204</v>
      </c>
      <c r="D327" s="1" t="s">
        <v>5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x14ac:dyDescent="0.25">
      <c r="A328" s="1" t="s">
        <v>55</v>
      </c>
      <c r="B328" s="1" t="s">
        <v>96</v>
      </c>
      <c r="C328" s="1" t="s">
        <v>228</v>
      </c>
      <c r="D328" s="1" t="s">
        <v>3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x14ac:dyDescent="0.25">
      <c r="A329" s="1" t="s">
        <v>55</v>
      </c>
      <c r="B329" s="1" t="s">
        <v>96</v>
      </c>
      <c r="C329" s="1" t="s">
        <v>228</v>
      </c>
      <c r="D329" s="1" t="s">
        <v>5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x14ac:dyDescent="0.25">
      <c r="A330" s="1" t="s">
        <v>55</v>
      </c>
      <c r="B330" s="1" t="s">
        <v>63</v>
      </c>
      <c r="C330" s="1" t="s">
        <v>229</v>
      </c>
      <c r="D330" s="1" t="s">
        <v>3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x14ac:dyDescent="0.25">
      <c r="A331" s="1" t="s">
        <v>55</v>
      </c>
      <c r="B331" s="1" t="s">
        <v>63</v>
      </c>
      <c r="C331" s="1" t="s">
        <v>229</v>
      </c>
      <c r="D331" s="1" t="s">
        <v>5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x14ac:dyDescent="0.25">
      <c r="A332" s="1" t="s">
        <v>55</v>
      </c>
      <c r="B332" s="1" t="s">
        <v>59</v>
      </c>
      <c r="C332" s="1" t="s">
        <v>230</v>
      </c>
      <c r="D332" s="1" t="s">
        <v>3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x14ac:dyDescent="0.25">
      <c r="A333" s="1" t="s">
        <v>55</v>
      </c>
      <c r="B333" s="1" t="s">
        <v>59</v>
      </c>
      <c r="C333" s="1" t="s">
        <v>230</v>
      </c>
      <c r="D333" s="1" t="s">
        <v>5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x14ac:dyDescent="0.25">
      <c r="A334" s="1" t="s">
        <v>55</v>
      </c>
      <c r="B334" s="1" t="s">
        <v>60</v>
      </c>
      <c r="C334" s="1" t="s">
        <v>231</v>
      </c>
      <c r="D334" s="1" t="s">
        <v>3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x14ac:dyDescent="0.25">
      <c r="A335" s="1" t="s">
        <v>55</v>
      </c>
      <c r="B335" s="1" t="s">
        <v>60</v>
      </c>
      <c r="C335" s="1" t="s">
        <v>231</v>
      </c>
      <c r="D335" s="1" t="s">
        <v>5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x14ac:dyDescent="0.25">
      <c r="A336" s="1" t="s">
        <v>55</v>
      </c>
      <c r="B336" s="1" t="s">
        <v>61</v>
      </c>
      <c r="C336" s="1" t="s">
        <v>232</v>
      </c>
      <c r="D336" s="1" t="s">
        <v>3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x14ac:dyDescent="0.25">
      <c r="A337" s="1" t="s">
        <v>55</v>
      </c>
      <c r="B337" s="1" t="s">
        <v>61</v>
      </c>
      <c r="C337" s="1" t="s">
        <v>232</v>
      </c>
      <c r="D337" s="1" t="s">
        <v>5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x14ac:dyDescent="0.25">
      <c r="A338" s="1" t="s">
        <v>55</v>
      </c>
      <c r="B338" s="1" t="s">
        <v>62</v>
      </c>
      <c r="C338" s="1" t="s">
        <v>233</v>
      </c>
      <c r="D338" s="1" t="s">
        <v>3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x14ac:dyDescent="0.25">
      <c r="A339" s="1" t="s">
        <v>55</v>
      </c>
      <c r="B339" s="1" t="s">
        <v>62</v>
      </c>
      <c r="C339" s="1" t="s">
        <v>233</v>
      </c>
      <c r="D339" s="1" t="s">
        <v>5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x14ac:dyDescent="0.25">
      <c r="A340" s="1" t="s">
        <v>55</v>
      </c>
      <c r="B340" s="1" t="s">
        <v>283</v>
      </c>
      <c r="C340" s="1" t="s">
        <v>204</v>
      </c>
      <c r="D340" s="1" t="s">
        <v>3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x14ac:dyDescent="0.25">
      <c r="A341" s="1" t="s">
        <v>55</v>
      </c>
      <c r="B341" s="1" t="s">
        <v>283</v>
      </c>
      <c r="C341" s="1" t="s">
        <v>204</v>
      </c>
      <c r="D341" s="1" t="s">
        <v>5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x14ac:dyDescent="0.25">
      <c r="A342" s="1" t="s">
        <v>55</v>
      </c>
      <c r="B342" s="1" t="s">
        <v>234</v>
      </c>
      <c r="C342" s="1" t="s">
        <v>235</v>
      </c>
      <c r="D342" s="1" t="s">
        <v>3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x14ac:dyDescent="0.25">
      <c r="A343" s="1" t="s">
        <v>55</v>
      </c>
      <c r="B343" s="1" t="s">
        <v>234</v>
      </c>
      <c r="C343" s="1" t="s">
        <v>235</v>
      </c>
      <c r="D343" s="1" t="s">
        <v>5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x14ac:dyDescent="0.25">
      <c r="A344" s="1" t="s">
        <v>299</v>
      </c>
      <c r="B344" s="1" t="s">
        <v>300</v>
      </c>
      <c r="C344" s="1" t="s">
        <v>500</v>
      </c>
      <c r="D344" s="1" t="s">
        <v>3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x14ac:dyDescent="0.25">
      <c r="A345" s="1" t="s">
        <v>299</v>
      </c>
      <c r="B345" s="1" t="s">
        <v>300</v>
      </c>
      <c r="C345" s="1" t="s">
        <v>500</v>
      </c>
      <c r="D345" s="1" t="s">
        <v>5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x14ac:dyDescent="0.25">
      <c r="A346" s="1" t="s">
        <v>299</v>
      </c>
      <c r="B346" s="1" t="s">
        <v>308</v>
      </c>
      <c r="C346" s="1" t="s">
        <v>516</v>
      </c>
      <c r="D346" s="1" t="s">
        <v>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x14ac:dyDescent="0.25">
      <c r="A347" s="1" t="s">
        <v>299</v>
      </c>
      <c r="B347" s="1" t="s">
        <v>309</v>
      </c>
      <c r="C347" s="1" t="s">
        <v>517</v>
      </c>
      <c r="D347" s="1" t="s">
        <v>5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x14ac:dyDescent="0.25">
      <c r="A348" s="1" t="s">
        <v>299</v>
      </c>
      <c r="B348" s="1" t="s">
        <v>302</v>
      </c>
      <c r="C348" s="1" t="s">
        <v>502</v>
      </c>
      <c r="D348" s="1" t="s">
        <v>3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x14ac:dyDescent="0.25">
      <c r="A349" s="1" t="s">
        <v>299</v>
      </c>
      <c r="B349" s="1" t="s">
        <v>302</v>
      </c>
      <c r="C349" s="1" t="s">
        <v>502</v>
      </c>
      <c r="D349" s="1" t="s">
        <v>5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x14ac:dyDescent="0.25">
      <c r="A350" s="1" t="s">
        <v>299</v>
      </c>
      <c r="B350" s="1" t="s">
        <v>303</v>
      </c>
      <c r="C350" s="1" t="s">
        <v>503</v>
      </c>
      <c r="D350" s="1" t="s">
        <v>5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x14ac:dyDescent="0.25">
      <c r="A351" s="1" t="s">
        <v>299</v>
      </c>
      <c r="B351" s="1" t="s">
        <v>304</v>
      </c>
      <c r="C351" s="1" t="s">
        <v>504</v>
      </c>
      <c r="D351" s="1" t="s">
        <v>3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x14ac:dyDescent="0.25">
      <c r="A352" s="1" t="s">
        <v>299</v>
      </c>
      <c r="B352" s="1" t="s">
        <v>304</v>
      </c>
      <c r="C352" s="1" t="s">
        <v>504</v>
      </c>
      <c r="D352" s="1" t="s">
        <v>5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x14ac:dyDescent="0.25">
      <c r="A353" s="1" t="s">
        <v>299</v>
      </c>
      <c r="B353" s="1" t="s">
        <v>305</v>
      </c>
      <c r="C353" s="1" t="s">
        <v>505</v>
      </c>
      <c r="D353" s="1" t="s">
        <v>3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x14ac:dyDescent="0.25">
      <c r="A354" s="1" t="s">
        <v>299</v>
      </c>
      <c r="B354" s="1" t="s">
        <v>305</v>
      </c>
      <c r="C354" s="1" t="s">
        <v>505</v>
      </c>
      <c r="D354" s="1" t="s">
        <v>5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x14ac:dyDescent="0.25">
      <c r="A355" s="1" t="s">
        <v>299</v>
      </c>
      <c r="B355" s="1" t="s">
        <v>306</v>
      </c>
      <c r="C355" s="1" t="s">
        <v>506</v>
      </c>
      <c r="D355" s="1" t="s">
        <v>5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x14ac:dyDescent="0.25">
      <c r="A356" s="1" t="s">
        <v>299</v>
      </c>
      <c r="B356" s="1" t="s">
        <v>307</v>
      </c>
      <c r="C356" s="1" t="s">
        <v>507</v>
      </c>
      <c r="D356" s="1" t="s">
        <v>3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x14ac:dyDescent="0.25">
      <c r="A357" s="1" t="s">
        <v>299</v>
      </c>
      <c r="B357" s="1" t="s">
        <v>307</v>
      </c>
      <c r="C357" s="1" t="s">
        <v>507</v>
      </c>
      <c r="D357" s="1" t="s">
        <v>5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x14ac:dyDescent="0.25">
      <c r="A358" s="1" t="s">
        <v>73</v>
      </c>
      <c r="B358" s="1" t="s">
        <v>74</v>
      </c>
      <c r="C358" s="1" t="s">
        <v>236</v>
      </c>
      <c r="D358" s="1" t="s">
        <v>5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x14ac:dyDescent="0.25">
      <c r="A359" s="1" t="s">
        <v>73</v>
      </c>
      <c r="B359" s="1" t="s">
        <v>75</v>
      </c>
      <c r="C359" s="1" t="s">
        <v>237</v>
      </c>
      <c r="D359" s="1" t="s">
        <v>5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x14ac:dyDescent="0.25">
      <c r="A360" s="1" t="s">
        <v>73</v>
      </c>
      <c r="B360" s="1" t="s">
        <v>76</v>
      </c>
      <c r="C360" s="1" t="s">
        <v>206</v>
      </c>
      <c r="D360" s="1" t="s">
        <v>3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x14ac:dyDescent="0.25">
      <c r="A361" s="1" t="s">
        <v>73</v>
      </c>
      <c r="B361" s="1" t="s">
        <v>76</v>
      </c>
      <c r="C361" s="1" t="s">
        <v>206</v>
      </c>
      <c r="D361" s="1" t="s">
        <v>5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x14ac:dyDescent="0.25">
      <c r="A362" s="1" t="s">
        <v>73</v>
      </c>
      <c r="B362" s="1" t="s">
        <v>77</v>
      </c>
      <c r="C362" s="1" t="s">
        <v>238</v>
      </c>
      <c r="D362" s="1" t="s">
        <v>3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x14ac:dyDescent="0.25">
      <c r="A363" s="1" t="s">
        <v>73</v>
      </c>
      <c r="B363" s="1" t="s">
        <v>77</v>
      </c>
      <c r="C363" s="1" t="s">
        <v>238</v>
      </c>
      <c r="D363" s="1" t="s">
        <v>5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x14ac:dyDescent="0.25">
      <c r="A364" s="1" t="s">
        <v>73</v>
      </c>
      <c r="B364" s="1" t="s">
        <v>78</v>
      </c>
      <c r="C364" s="1" t="s">
        <v>239</v>
      </c>
      <c r="D364" s="1" t="s">
        <v>3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x14ac:dyDescent="0.25">
      <c r="A365" s="1" t="s">
        <v>73</v>
      </c>
      <c r="B365" s="1" t="s">
        <v>78</v>
      </c>
      <c r="C365" s="1" t="s">
        <v>239</v>
      </c>
      <c r="D365" s="1" t="s">
        <v>5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x14ac:dyDescent="0.25">
      <c r="A366" s="1" t="s">
        <v>73</v>
      </c>
      <c r="B366" s="1" t="s">
        <v>79</v>
      </c>
      <c r="C366" s="1" t="s">
        <v>206</v>
      </c>
      <c r="D366" s="1" t="s">
        <v>5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x14ac:dyDescent="0.25">
      <c r="A367" s="1" t="s">
        <v>73</v>
      </c>
      <c r="B367" s="1" t="s">
        <v>80</v>
      </c>
      <c r="C367" s="1" t="s">
        <v>240</v>
      </c>
      <c r="D367" s="1" t="s">
        <v>3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x14ac:dyDescent="0.25">
      <c r="A368" s="1" t="s">
        <v>73</v>
      </c>
      <c r="B368" s="1" t="s">
        <v>80</v>
      </c>
      <c r="C368" s="1" t="s">
        <v>240</v>
      </c>
      <c r="D368" s="1" t="s">
        <v>5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x14ac:dyDescent="0.25">
      <c r="A369" s="1" t="s">
        <v>73</v>
      </c>
      <c r="B369" s="1" t="s">
        <v>81</v>
      </c>
      <c r="C369" s="1" t="s">
        <v>241</v>
      </c>
      <c r="D369" s="1" t="s">
        <v>3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x14ac:dyDescent="0.25">
      <c r="A370" s="1" t="s">
        <v>73</v>
      </c>
      <c r="B370" s="1" t="s">
        <v>81</v>
      </c>
      <c r="C370" s="1" t="s">
        <v>241</v>
      </c>
      <c r="D370" s="1" t="s">
        <v>5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x14ac:dyDescent="0.25">
      <c r="A371" s="1" t="s">
        <v>82</v>
      </c>
      <c r="B371" s="1" t="s">
        <v>83</v>
      </c>
      <c r="C371" s="1" t="s">
        <v>209</v>
      </c>
      <c r="D371" s="1" t="s">
        <v>3</v>
      </c>
      <c r="E371" s="1">
        <v>0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>
        <v>0</v>
      </c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x14ac:dyDescent="0.25">
      <c r="A372" s="1" t="s">
        <v>532</v>
      </c>
      <c r="B372" s="1" t="s">
        <v>541</v>
      </c>
      <c r="C372" s="1" t="s">
        <v>542</v>
      </c>
      <c r="D372" s="1" t="s">
        <v>4</v>
      </c>
      <c r="E372" s="1">
        <v>0</v>
      </c>
      <c r="F372" s="1"/>
      <c r="G372" s="1"/>
      <c r="H372" s="1"/>
      <c r="I372" s="1"/>
      <c r="J372" s="1">
        <v>1</v>
      </c>
      <c r="K372" s="1"/>
      <c r="L372" s="1">
        <v>1</v>
      </c>
      <c r="M372" s="1"/>
      <c r="N372" s="1"/>
      <c r="O372" s="1"/>
      <c r="P372" s="1"/>
      <c r="Q372" s="1"/>
      <c r="R372" s="1">
        <v>1</v>
      </c>
      <c r="S372" s="1"/>
      <c r="T372" s="1">
        <v>1</v>
      </c>
      <c r="U372" s="1"/>
      <c r="V372" s="1">
        <v>1</v>
      </c>
      <c r="W372" s="1">
        <v>1</v>
      </c>
      <c r="X372" s="1">
        <v>1</v>
      </c>
      <c r="Y372" s="1"/>
      <c r="Z372" s="1"/>
      <c r="AA372" s="1">
        <v>27</v>
      </c>
      <c r="AB372" s="1">
        <v>6</v>
      </c>
      <c r="AC372" s="1">
        <v>50</v>
      </c>
      <c r="AD372" s="1">
        <v>0</v>
      </c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x14ac:dyDescent="0.25">
      <c r="A373" s="1" t="s">
        <v>532</v>
      </c>
      <c r="B373" s="1" t="s">
        <v>537</v>
      </c>
      <c r="C373" s="1" t="s">
        <v>538</v>
      </c>
      <c r="D373" s="1" t="s">
        <v>4</v>
      </c>
      <c r="E373" s="1">
        <v>0</v>
      </c>
      <c r="F373" s="1"/>
      <c r="G373" s="1"/>
      <c r="H373" s="1"/>
      <c r="I373" s="1"/>
      <c r="J373" s="1">
        <v>3</v>
      </c>
      <c r="K373" s="1"/>
      <c r="L373" s="1"/>
      <c r="M373" s="1">
        <v>3</v>
      </c>
      <c r="N373" s="1"/>
      <c r="O373" s="1"/>
      <c r="P373" s="1">
        <v>3</v>
      </c>
      <c r="Q373" s="1"/>
      <c r="R373" s="1"/>
      <c r="S373" s="1">
        <v>2</v>
      </c>
      <c r="T373" s="1">
        <v>1</v>
      </c>
      <c r="U373" s="1"/>
      <c r="V373" s="1">
        <v>1</v>
      </c>
      <c r="W373" s="1"/>
      <c r="X373" s="1"/>
      <c r="Y373" s="1">
        <v>3</v>
      </c>
      <c r="Z373" s="1"/>
      <c r="AA373" s="1">
        <v>36</v>
      </c>
      <c r="AB373" s="1">
        <v>12</v>
      </c>
      <c r="AC373" s="1">
        <v>78</v>
      </c>
      <c r="AD373" s="1">
        <v>0</v>
      </c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x14ac:dyDescent="0.25">
      <c r="A374" s="1" t="s">
        <v>532</v>
      </c>
      <c r="B374" s="1" t="s">
        <v>539</v>
      </c>
      <c r="C374" s="1" t="s">
        <v>540</v>
      </c>
      <c r="D374" s="1" t="s">
        <v>4</v>
      </c>
      <c r="E374" s="1">
        <v>0</v>
      </c>
      <c r="F374" s="1"/>
      <c r="G374" s="1"/>
      <c r="H374" s="1"/>
      <c r="I374" s="1"/>
      <c r="J374" s="1">
        <v>21</v>
      </c>
      <c r="K374" s="1">
        <v>21</v>
      </c>
      <c r="L374" s="1"/>
      <c r="M374" s="1"/>
      <c r="N374" s="1"/>
      <c r="O374" s="1"/>
      <c r="P374" s="1">
        <v>21</v>
      </c>
      <c r="Q374" s="1"/>
      <c r="R374" s="1"/>
      <c r="S374" s="1">
        <v>15</v>
      </c>
      <c r="T374" s="1">
        <v>6</v>
      </c>
      <c r="U374" s="1"/>
      <c r="V374" s="1">
        <v>7</v>
      </c>
      <c r="W374" s="1">
        <v>6</v>
      </c>
      <c r="X374" s="1">
        <v>8</v>
      </c>
      <c r="Y374" s="1">
        <v>12</v>
      </c>
      <c r="Z374" s="1">
        <v>1</v>
      </c>
      <c r="AA374" s="1">
        <v>40</v>
      </c>
      <c r="AB374" s="1">
        <v>21</v>
      </c>
      <c r="AC374" s="1">
        <v>130</v>
      </c>
      <c r="AD374" s="1">
        <v>0</v>
      </c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x14ac:dyDescent="0.25">
      <c r="A375" s="1" t="s">
        <v>532</v>
      </c>
      <c r="B375" s="1" t="s">
        <v>545</v>
      </c>
      <c r="C375" s="1" t="s">
        <v>546</v>
      </c>
      <c r="D375" s="1" t="s">
        <v>4</v>
      </c>
      <c r="E375" s="1">
        <v>0</v>
      </c>
      <c r="F375" s="1"/>
      <c r="G375" s="1"/>
      <c r="H375" s="1"/>
      <c r="I375" s="1"/>
      <c r="J375" s="1">
        <v>15</v>
      </c>
      <c r="K375" s="1"/>
      <c r="L375" s="1"/>
      <c r="M375" s="1">
        <v>15</v>
      </c>
      <c r="N375" s="1"/>
      <c r="O375" s="1"/>
      <c r="P375" s="1">
        <v>15</v>
      </c>
      <c r="Q375" s="1"/>
      <c r="R375" s="1"/>
      <c r="S375" s="1">
        <v>12</v>
      </c>
      <c r="T375" s="1">
        <v>3</v>
      </c>
      <c r="U375" s="1"/>
      <c r="V375" s="1">
        <v>3</v>
      </c>
      <c r="W375" s="1">
        <v>0</v>
      </c>
      <c r="X375" s="1">
        <v>2</v>
      </c>
      <c r="Y375" s="1">
        <v>2</v>
      </c>
      <c r="Z375" s="1">
        <v>1</v>
      </c>
      <c r="AA375" s="1">
        <v>31</v>
      </c>
      <c r="AB375" s="1">
        <v>8</v>
      </c>
      <c r="AC375" s="1">
        <v>112</v>
      </c>
      <c r="AD375" s="1">
        <v>0</v>
      </c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x14ac:dyDescent="0.25">
      <c r="A376" s="1" t="s">
        <v>22</v>
      </c>
      <c r="B376" s="1" t="s">
        <v>100</v>
      </c>
      <c r="C376" s="1" t="s">
        <v>155</v>
      </c>
      <c r="D376" s="1" t="s">
        <v>4</v>
      </c>
      <c r="E376" s="1"/>
      <c r="F376" s="1"/>
      <c r="G376" s="1"/>
      <c r="H376" s="1"/>
      <c r="I376" s="1"/>
      <c r="J376" s="1">
        <v>30</v>
      </c>
      <c r="K376" s="1"/>
      <c r="L376" s="1"/>
      <c r="M376" s="1"/>
      <c r="N376" s="1">
        <v>30</v>
      </c>
      <c r="O376" s="1"/>
      <c r="P376" s="1">
        <v>30</v>
      </c>
      <c r="Q376" s="1"/>
      <c r="R376" s="1"/>
      <c r="S376" s="1">
        <v>29</v>
      </c>
      <c r="T376" s="1">
        <v>1</v>
      </c>
      <c r="U376" s="1"/>
      <c r="V376" s="1">
        <v>6</v>
      </c>
      <c r="W376" s="1">
        <v>6</v>
      </c>
      <c r="X376" s="1">
        <v>1</v>
      </c>
      <c r="Y376" s="1">
        <v>11</v>
      </c>
      <c r="Z376" s="1">
        <v>4</v>
      </c>
      <c r="AA376" s="1">
        <v>35</v>
      </c>
      <c r="AB376" s="1">
        <v>14</v>
      </c>
      <c r="AC376" s="1">
        <v>77</v>
      </c>
      <c r="AD376" s="1">
        <v>0</v>
      </c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x14ac:dyDescent="0.25">
      <c r="A377" s="1" t="s">
        <v>6</v>
      </c>
      <c r="B377" s="1" t="s">
        <v>7</v>
      </c>
      <c r="C377" s="1" t="s">
        <v>157</v>
      </c>
      <c r="D377" s="1" t="s">
        <v>3</v>
      </c>
      <c r="E377" s="1">
        <v>0</v>
      </c>
      <c r="F377" s="1"/>
      <c r="G377" s="1"/>
      <c r="H377" s="1"/>
      <c r="I377" s="1"/>
      <c r="J377" s="1">
        <v>66</v>
      </c>
      <c r="K377" s="1"/>
      <c r="L377" s="1">
        <v>11</v>
      </c>
      <c r="M377" s="1"/>
      <c r="N377" s="1">
        <v>55</v>
      </c>
      <c r="O377" s="1"/>
      <c r="P377" s="1">
        <v>44</v>
      </c>
      <c r="Q377" s="1">
        <v>11</v>
      </c>
      <c r="R377" s="1">
        <v>11</v>
      </c>
      <c r="S377" s="1">
        <v>59</v>
      </c>
      <c r="T377" s="1">
        <v>7</v>
      </c>
      <c r="U377" s="1"/>
      <c r="V377" s="1">
        <v>13</v>
      </c>
      <c r="W377" s="1">
        <v>13</v>
      </c>
      <c r="X377" s="1">
        <v>3</v>
      </c>
      <c r="Y377" s="1">
        <v>51</v>
      </c>
      <c r="Z377" s="1">
        <v>1</v>
      </c>
      <c r="AA377" s="1">
        <v>42</v>
      </c>
      <c r="AB377" s="1">
        <v>15</v>
      </c>
      <c r="AC377" s="1">
        <v>10</v>
      </c>
      <c r="AD377" s="1">
        <v>0</v>
      </c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x14ac:dyDescent="0.25">
      <c r="A378" s="1" t="s">
        <v>6</v>
      </c>
      <c r="B378" s="1" t="s">
        <v>7</v>
      </c>
      <c r="C378" s="1" t="s">
        <v>157</v>
      </c>
      <c r="D378" s="1" t="s">
        <v>4</v>
      </c>
      <c r="E378" s="1">
        <v>1</v>
      </c>
      <c r="F378" s="1">
        <v>1</v>
      </c>
      <c r="G378" s="1"/>
      <c r="H378" s="1"/>
      <c r="I378" s="1"/>
      <c r="J378" s="1">
        <v>221</v>
      </c>
      <c r="K378" s="1"/>
      <c r="L378" s="1"/>
      <c r="M378" s="1"/>
      <c r="N378" s="1">
        <v>221</v>
      </c>
      <c r="O378" s="1"/>
      <c r="P378" s="1">
        <v>158</v>
      </c>
      <c r="Q378" s="1">
        <v>63</v>
      </c>
      <c r="R378" s="1"/>
      <c r="S378" s="1">
        <v>194</v>
      </c>
      <c r="T378" s="1">
        <v>27</v>
      </c>
      <c r="U378" s="1"/>
      <c r="V378" s="1">
        <v>39</v>
      </c>
      <c r="W378" s="1">
        <v>38</v>
      </c>
      <c r="X378" s="1">
        <v>9</v>
      </c>
      <c r="Y378" s="1">
        <v>182</v>
      </c>
      <c r="Z378" s="1">
        <v>5</v>
      </c>
      <c r="AA378" s="1">
        <v>38</v>
      </c>
      <c r="AB378" s="1">
        <v>14</v>
      </c>
      <c r="AC378" s="1">
        <v>98</v>
      </c>
      <c r="AD378" s="1">
        <v>3</v>
      </c>
      <c r="AE378" s="1"/>
      <c r="AF378" s="1"/>
      <c r="AG378" s="1">
        <v>1</v>
      </c>
      <c r="AH378" s="1">
        <v>1</v>
      </c>
      <c r="AI378" s="1"/>
      <c r="AJ378" s="1"/>
      <c r="AK378" s="1">
        <v>1</v>
      </c>
      <c r="AL378" s="1"/>
      <c r="AM378" s="1"/>
      <c r="AN378" s="1"/>
      <c r="AO378" s="1"/>
      <c r="AP378" s="1"/>
    </row>
    <row r="379" spans="1:42" x14ac:dyDescent="0.25">
      <c r="A379" s="1" t="s">
        <v>6</v>
      </c>
      <c r="B379" s="1" t="s">
        <v>8</v>
      </c>
      <c r="C379" s="1" t="s">
        <v>158</v>
      </c>
      <c r="D379" s="1" t="s">
        <v>3</v>
      </c>
      <c r="E379" s="1">
        <v>0</v>
      </c>
      <c r="F379" s="1"/>
      <c r="G379" s="1"/>
      <c r="H379" s="1"/>
      <c r="I379" s="1"/>
      <c r="J379" s="1">
        <v>4</v>
      </c>
      <c r="K379" s="1"/>
      <c r="L379" s="1"/>
      <c r="M379" s="1">
        <v>1</v>
      </c>
      <c r="N379" s="1">
        <v>3</v>
      </c>
      <c r="O379" s="1"/>
      <c r="P379" s="1">
        <v>4</v>
      </c>
      <c r="Q379" s="1"/>
      <c r="R379" s="1"/>
      <c r="S379" s="1">
        <v>3</v>
      </c>
      <c r="T379" s="1">
        <v>1</v>
      </c>
      <c r="U379" s="1"/>
      <c r="V379" s="1">
        <v>2</v>
      </c>
      <c r="W379" s="1">
        <v>2</v>
      </c>
      <c r="X379" s="1"/>
      <c r="Y379" s="1">
        <v>2</v>
      </c>
      <c r="Z379" s="1"/>
      <c r="AA379" s="1">
        <v>41</v>
      </c>
      <c r="AB379" s="1">
        <v>17</v>
      </c>
      <c r="AC379" s="1">
        <v>10</v>
      </c>
      <c r="AD379" s="1">
        <v>0</v>
      </c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x14ac:dyDescent="0.25">
      <c r="A380" s="1" t="s">
        <v>6</v>
      </c>
      <c r="B380" s="1" t="s">
        <v>10</v>
      </c>
      <c r="C380" s="1" t="s">
        <v>160</v>
      </c>
      <c r="D380" s="1" t="s">
        <v>3</v>
      </c>
      <c r="E380" s="1">
        <v>0</v>
      </c>
      <c r="F380" s="1"/>
      <c r="G380" s="1"/>
      <c r="H380" s="1"/>
      <c r="I380" s="1"/>
      <c r="J380" s="1">
        <v>1</v>
      </c>
      <c r="K380" s="1"/>
      <c r="L380" s="1"/>
      <c r="M380" s="1"/>
      <c r="N380" s="1">
        <v>1</v>
      </c>
      <c r="O380" s="1"/>
      <c r="P380" s="1">
        <v>1</v>
      </c>
      <c r="Q380" s="1"/>
      <c r="R380" s="1"/>
      <c r="S380" s="1">
        <v>1</v>
      </c>
      <c r="T380" s="1"/>
      <c r="U380" s="1"/>
      <c r="V380" s="1">
        <v>1</v>
      </c>
      <c r="W380" s="1">
        <v>1</v>
      </c>
      <c r="X380" s="1"/>
      <c r="Y380" s="1">
        <v>1</v>
      </c>
      <c r="Z380" s="1"/>
      <c r="AA380" s="1">
        <v>45</v>
      </c>
      <c r="AB380" s="1">
        <v>24</v>
      </c>
      <c r="AC380" s="1">
        <v>18</v>
      </c>
      <c r="AD380" s="1">
        <v>0</v>
      </c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x14ac:dyDescent="0.25">
      <c r="A381" s="1" t="s">
        <v>6</v>
      </c>
      <c r="B381" s="1" t="s">
        <v>11</v>
      </c>
      <c r="C381" s="1" t="s">
        <v>161</v>
      </c>
      <c r="D381" s="1" t="s">
        <v>4</v>
      </c>
      <c r="E381" s="1">
        <v>0</v>
      </c>
      <c r="F381" s="1"/>
      <c r="G381" s="1"/>
      <c r="H381" s="1"/>
      <c r="I381" s="1"/>
      <c r="J381" s="1">
        <v>16</v>
      </c>
      <c r="K381" s="1"/>
      <c r="L381" s="1"/>
      <c r="M381" s="1"/>
      <c r="N381" s="1">
        <v>16</v>
      </c>
      <c r="O381" s="1"/>
      <c r="P381" s="1">
        <v>12</v>
      </c>
      <c r="Q381" s="1">
        <v>4</v>
      </c>
      <c r="R381" s="1"/>
      <c r="S381" s="1">
        <v>11</v>
      </c>
      <c r="T381" s="1">
        <v>5</v>
      </c>
      <c r="U381" s="1"/>
      <c r="V381" s="1">
        <v>7</v>
      </c>
      <c r="W381" s="1">
        <v>7</v>
      </c>
      <c r="X381" s="1"/>
      <c r="Y381" s="1">
        <v>4</v>
      </c>
      <c r="Z381" s="1">
        <v>2</v>
      </c>
      <c r="AA381" s="1">
        <v>40</v>
      </c>
      <c r="AB381" s="1">
        <v>24</v>
      </c>
      <c r="AC381" s="1">
        <v>118</v>
      </c>
      <c r="AD381" s="1">
        <v>0</v>
      </c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x14ac:dyDescent="0.25">
      <c r="A382" s="1" t="s">
        <v>6</v>
      </c>
      <c r="B382" s="1" t="s">
        <v>12</v>
      </c>
      <c r="C382" s="1" t="s">
        <v>162</v>
      </c>
      <c r="D382" s="1" t="s">
        <v>4</v>
      </c>
      <c r="E382" s="1">
        <v>0</v>
      </c>
      <c r="F382" s="1"/>
      <c r="G382" s="1"/>
      <c r="H382" s="1"/>
      <c r="I382" s="1"/>
      <c r="J382" s="1">
        <v>40</v>
      </c>
      <c r="K382" s="1"/>
      <c r="L382" s="1"/>
      <c r="M382" s="1"/>
      <c r="N382" s="1">
        <v>40</v>
      </c>
      <c r="O382" s="1"/>
      <c r="P382" s="1">
        <v>5</v>
      </c>
      <c r="Q382" s="1">
        <v>35</v>
      </c>
      <c r="R382" s="1"/>
      <c r="S382" s="1">
        <v>37</v>
      </c>
      <c r="T382" s="1">
        <v>3</v>
      </c>
      <c r="U382" s="1"/>
      <c r="V382" s="1">
        <v>12</v>
      </c>
      <c r="W382" s="1">
        <v>10</v>
      </c>
      <c r="X382" s="1"/>
      <c r="Y382" s="1">
        <v>8</v>
      </c>
      <c r="Z382" s="1">
        <v>1</v>
      </c>
      <c r="AA382" s="1">
        <v>43</v>
      </c>
      <c r="AB382" s="1">
        <v>17</v>
      </c>
      <c r="AC382" s="1">
        <v>125</v>
      </c>
      <c r="AD382" s="1">
        <v>1</v>
      </c>
      <c r="AE382" s="1"/>
      <c r="AF382" s="1"/>
      <c r="AG382" s="1"/>
      <c r="AH382" s="1"/>
      <c r="AI382" s="1"/>
      <c r="AJ382" s="1"/>
      <c r="AK382" s="1"/>
      <c r="AL382" s="1">
        <v>1</v>
      </c>
      <c r="AM382" s="1"/>
      <c r="AN382" s="1"/>
      <c r="AO382" s="1"/>
      <c r="AP382" s="1"/>
    </row>
    <row r="383" spans="1:42" x14ac:dyDescent="0.25">
      <c r="A383" s="1" t="s">
        <v>6</v>
      </c>
      <c r="B383" s="1" t="s">
        <v>15</v>
      </c>
      <c r="C383" s="1" t="s">
        <v>165</v>
      </c>
      <c r="D383" s="1" t="s">
        <v>3</v>
      </c>
      <c r="E383" s="1">
        <v>0</v>
      </c>
      <c r="F383" s="1"/>
      <c r="G383" s="1"/>
      <c r="H383" s="1"/>
      <c r="I383" s="1"/>
      <c r="J383" s="1">
        <v>1</v>
      </c>
      <c r="K383" s="1"/>
      <c r="L383" s="1"/>
      <c r="M383" s="1"/>
      <c r="N383" s="1">
        <v>1</v>
      </c>
      <c r="O383" s="1"/>
      <c r="P383" s="1">
        <v>1</v>
      </c>
      <c r="Q383" s="1"/>
      <c r="R383" s="1"/>
      <c r="S383" s="1">
        <v>1</v>
      </c>
      <c r="T383" s="1"/>
      <c r="U383" s="1"/>
      <c r="V383" s="1"/>
      <c r="W383" s="1"/>
      <c r="X383" s="1"/>
      <c r="Y383" s="1">
        <v>1</v>
      </c>
      <c r="Z383" s="1"/>
      <c r="AA383" s="1">
        <v>55</v>
      </c>
      <c r="AB383" s="1">
        <v>32</v>
      </c>
      <c r="AC383" s="1">
        <v>8</v>
      </c>
      <c r="AD383" s="1">
        <v>0</v>
      </c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x14ac:dyDescent="0.25">
      <c r="A384" s="1" t="s">
        <v>6</v>
      </c>
      <c r="B384" s="1" t="s">
        <v>18</v>
      </c>
      <c r="C384" s="1" t="s">
        <v>168</v>
      </c>
      <c r="D384" s="1" t="s">
        <v>4</v>
      </c>
      <c r="E384" s="1">
        <v>0</v>
      </c>
      <c r="F384" s="1"/>
      <c r="G384" s="1"/>
      <c r="H384" s="1"/>
      <c r="I384" s="1"/>
      <c r="J384" s="1">
        <v>10</v>
      </c>
      <c r="K384" s="1"/>
      <c r="L384" s="1"/>
      <c r="M384" s="1"/>
      <c r="N384" s="1">
        <v>10</v>
      </c>
      <c r="O384" s="1"/>
      <c r="P384" s="1">
        <v>4</v>
      </c>
      <c r="Q384" s="1">
        <v>6</v>
      </c>
      <c r="R384" s="1"/>
      <c r="S384" s="1">
        <v>8</v>
      </c>
      <c r="T384" s="1">
        <v>2</v>
      </c>
      <c r="U384" s="1"/>
      <c r="V384" s="1">
        <v>2</v>
      </c>
      <c r="W384" s="1">
        <v>2</v>
      </c>
      <c r="X384" s="1"/>
      <c r="Y384" s="1"/>
      <c r="Z384" s="1"/>
      <c r="AA384" s="1">
        <v>50</v>
      </c>
      <c r="AB384" s="1">
        <v>30</v>
      </c>
      <c r="AC384" s="1">
        <v>101</v>
      </c>
      <c r="AD384" s="1">
        <v>0</v>
      </c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x14ac:dyDescent="0.25">
      <c r="A385" s="1" t="s">
        <v>6</v>
      </c>
      <c r="B385" s="1" t="s">
        <v>19</v>
      </c>
      <c r="C385" s="1" t="s">
        <v>169</v>
      </c>
      <c r="D385" s="1" t="s">
        <v>4</v>
      </c>
      <c r="E385" s="1">
        <v>0</v>
      </c>
      <c r="F385" s="1"/>
      <c r="G385" s="1"/>
      <c r="H385" s="1"/>
      <c r="I385" s="1"/>
      <c r="J385" s="1">
        <v>25</v>
      </c>
      <c r="K385" s="1"/>
      <c r="L385" s="1"/>
      <c r="M385" s="1"/>
      <c r="N385" s="1">
        <v>25</v>
      </c>
      <c r="O385" s="1"/>
      <c r="P385" s="1">
        <v>23</v>
      </c>
      <c r="Q385" s="1">
        <v>2</v>
      </c>
      <c r="R385" s="1"/>
      <c r="S385" s="1">
        <v>25</v>
      </c>
      <c r="T385" s="1"/>
      <c r="U385" s="1"/>
      <c r="V385" s="1">
        <v>7</v>
      </c>
      <c r="W385" s="1">
        <v>5</v>
      </c>
      <c r="X385" s="1">
        <v>1</v>
      </c>
      <c r="Y385" s="1">
        <v>13</v>
      </c>
      <c r="Z385" s="1">
        <v>2</v>
      </c>
      <c r="AA385" s="1">
        <v>39</v>
      </c>
      <c r="AB385" s="1">
        <v>17</v>
      </c>
      <c r="AC385" s="1">
        <v>121</v>
      </c>
      <c r="AD385" s="1">
        <v>0</v>
      </c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x14ac:dyDescent="0.25">
      <c r="A386" s="1" t="s">
        <v>269</v>
      </c>
      <c r="B386" s="1" t="s">
        <v>314</v>
      </c>
      <c r="C386" s="1" t="s">
        <v>471</v>
      </c>
      <c r="D386" s="1" t="s">
        <v>3</v>
      </c>
      <c r="E386" s="1">
        <v>0</v>
      </c>
      <c r="F386" s="1"/>
      <c r="G386" s="1"/>
      <c r="H386" s="1"/>
      <c r="I386" s="1"/>
      <c r="J386" s="1">
        <v>46</v>
      </c>
      <c r="K386" s="1"/>
      <c r="L386" s="1"/>
      <c r="M386" s="1"/>
      <c r="N386" s="1">
        <v>46</v>
      </c>
      <c r="O386" s="1"/>
      <c r="P386" s="1">
        <v>34</v>
      </c>
      <c r="Q386" s="1">
        <v>12</v>
      </c>
      <c r="R386" s="1"/>
      <c r="S386" s="1">
        <v>36</v>
      </c>
      <c r="T386" s="1">
        <v>10</v>
      </c>
      <c r="U386" s="1"/>
      <c r="V386" s="1">
        <v>22</v>
      </c>
      <c r="W386" s="1">
        <v>22</v>
      </c>
      <c r="X386" s="1">
        <v>1</v>
      </c>
      <c r="Y386" s="1">
        <v>20</v>
      </c>
      <c r="Z386" s="1"/>
      <c r="AA386" s="1">
        <v>42</v>
      </c>
      <c r="AB386" s="1">
        <v>28</v>
      </c>
      <c r="AC386" s="1">
        <v>12</v>
      </c>
      <c r="AD386" s="1">
        <v>0</v>
      </c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x14ac:dyDescent="0.25">
      <c r="A387" s="1" t="s">
        <v>269</v>
      </c>
      <c r="B387" s="1" t="s">
        <v>552</v>
      </c>
      <c r="C387" s="1"/>
      <c r="D387" s="1" t="s">
        <v>4</v>
      </c>
      <c r="E387" s="1">
        <v>0</v>
      </c>
      <c r="F387" s="1"/>
      <c r="G387" s="1"/>
      <c r="H387" s="1"/>
      <c r="I387" s="1"/>
      <c r="J387" s="1">
        <v>69</v>
      </c>
      <c r="K387" s="1"/>
      <c r="L387" s="1"/>
      <c r="M387" s="1"/>
      <c r="N387" s="1">
        <v>69</v>
      </c>
      <c r="O387" s="1"/>
      <c r="P387" s="1">
        <v>69</v>
      </c>
      <c r="Q387" s="1"/>
      <c r="R387" s="1"/>
      <c r="S387" s="1">
        <v>45</v>
      </c>
      <c r="T387" s="1">
        <v>24</v>
      </c>
      <c r="U387" s="1"/>
      <c r="V387" s="1">
        <v>67</v>
      </c>
      <c r="W387" s="1">
        <v>63</v>
      </c>
      <c r="X387" s="1">
        <v>11</v>
      </c>
      <c r="Y387" s="1">
        <v>54</v>
      </c>
      <c r="Z387" s="1">
        <v>2</v>
      </c>
      <c r="AA387" s="1">
        <v>45</v>
      </c>
      <c r="AB387" s="1">
        <v>28</v>
      </c>
      <c r="AC387" s="1">
        <v>71</v>
      </c>
      <c r="AD387" s="1">
        <v>1</v>
      </c>
      <c r="AE387" s="1"/>
      <c r="AF387" s="1"/>
      <c r="AG387" s="1"/>
      <c r="AH387" s="1"/>
      <c r="AI387" s="1"/>
      <c r="AJ387" s="1"/>
      <c r="AK387" s="1"/>
      <c r="AL387" s="1">
        <v>1</v>
      </c>
      <c r="AM387" s="1"/>
      <c r="AN387" s="1"/>
      <c r="AO387" s="1"/>
      <c r="AP387" s="1"/>
    </row>
    <row r="388" spans="1:42" x14ac:dyDescent="0.25">
      <c r="A388" s="1" t="s">
        <v>269</v>
      </c>
      <c r="B388" s="1" t="s">
        <v>553</v>
      </c>
      <c r="C388" s="1" t="s">
        <v>475</v>
      </c>
      <c r="D388" s="1" t="s">
        <v>3</v>
      </c>
      <c r="E388" s="1">
        <v>0</v>
      </c>
      <c r="F388" s="1"/>
      <c r="G388" s="1"/>
      <c r="H388" s="1"/>
      <c r="I388" s="1"/>
      <c r="J388" s="1">
        <v>10</v>
      </c>
      <c r="K388" s="1"/>
      <c r="L388" s="1"/>
      <c r="M388" s="1"/>
      <c r="N388" s="1">
        <v>10</v>
      </c>
      <c r="O388" s="1"/>
      <c r="P388" s="1"/>
      <c r="Q388" s="1">
        <v>10</v>
      </c>
      <c r="R388" s="1"/>
      <c r="S388" s="1">
        <v>10</v>
      </c>
      <c r="T388" s="1"/>
      <c r="U388" s="1"/>
      <c r="V388" s="1">
        <v>2</v>
      </c>
      <c r="W388" s="1">
        <v>1</v>
      </c>
      <c r="X388" s="1">
        <v>1</v>
      </c>
      <c r="Y388" s="1">
        <v>7</v>
      </c>
      <c r="Z388" s="1"/>
      <c r="AA388" s="1"/>
      <c r="AB388" s="1"/>
      <c r="AC388" s="1"/>
      <c r="AD388" s="1">
        <v>1</v>
      </c>
      <c r="AE388" s="1"/>
      <c r="AF388" s="1"/>
      <c r="AG388" s="1"/>
      <c r="AH388" s="1"/>
      <c r="AI388" s="1"/>
      <c r="AJ388" s="1"/>
      <c r="AK388" s="1"/>
      <c r="AL388" s="1"/>
      <c r="AM388" s="1">
        <v>1</v>
      </c>
      <c r="AN388" s="1"/>
      <c r="AO388" s="1"/>
      <c r="AP388" s="1"/>
    </row>
    <row r="389" spans="1:42" x14ac:dyDescent="0.25">
      <c r="A389" s="1" t="s">
        <v>269</v>
      </c>
      <c r="B389" s="1" t="s">
        <v>321</v>
      </c>
      <c r="C389" s="1" t="s">
        <v>473</v>
      </c>
      <c r="D389" s="1" t="s">
        <v>4</v>
      </c>
      <c r="E389" s="1">
        <v>0</v>
      </c>
      <c r="F389" s="1"/>
      <c r="G389" s="1"/>
      <c r="H389" s="1"/>
      <c r="I389" s="1"/>
      <c r="J389" s="1">
        <v>55</v>
      </c>
      <c r="K389" s="1"/>
      <c r="L389" s="1"/>
      <c r="M389" s="1"/>
      <c r="N389" s="1">
        <v>55</v>
      </c>
      <c r="O389" s="1"/>
      <c r="P389" s="1">
        <v>51</v>
      </c>
      <c r="Q389" s="1">
        <v>4</v>
      </c>
      <c r="R389" s="1"/>
      <c r="S389" s="1">
        <v>44</v>
      </c>
      <c r="T389" s="1">
        <v>11</v>
      </c>
      <c r="U389" s="1"/>
      <c r="V389" s="1">
        <v>37</v>
      </c>
      <c r="W389" s="1">
        <v>32</v>
      </c>
      <c r="X389" s="1">
        <v>5</v>
      </c>
      <c r="Y389" s="1">
        <v>52</v>
      </c>
      <c r="Z389" s="1">
        <v>4</v>
      </c>
      <c r="AA389" s="1">
        <v>43</v>
      </c>
      <c r="AB389" s="1">
        <v>24</v>
      </c>
      <c r="AC389" s="1">
        <v>79</v>
      </c>
      <c r="AD389" s="1">
        <v>0</v>
      </c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x14ac:dyDescent="0.25">
      <c r="A390" s="1" t="s">
        <v>269</v>
      </c>
      <c r="B390" s="1" t="s">
        <v>558</v>
      </c>
      <c r="C390" s="1" t="s">
        <v>482</v>
      </c>
      <c r="D390" s="1" t="s">
        <v>4</v>
      </c>
      <c r="E390" s="1">
        <v>0</v>
      </c>
      <c r="F390" s="1"/>
      <c r="G390" s="1"/>
      <c r="H390" s="1"/>
      <c r="I390" s="1"/>
      <c r="J390" s="1">
        <v>15</v>
      </c>
      <c r="K390" s="1"/>
      <c r="L390" s="1"/>
      <c r="M390" s="1"/>
      <c r="N390" s="1">
        <v>15</v>
      </c>
      <c r="O390" s="1"/>
      <c r="P390" s="1">
        <v>15</v>
      </c>
      <c r="Q390" s="1"/>
      <c r="R390" s="1"/>
      <c r="S390" s="1">
        <v>11</v>
      </c>
      <c r="T390" s="1">
        <v>4</v>
      </c>
      <c r="U390" s="1"/>
      <c r="V390" s="1">
        <v>10</v>
      </c>
      <c r="W390" s="1">
        <v>10</v>
      </c>
      <c r="X390" s="1">
        <v>5</v>
      </c>
      <c r="Y390" s="1">
        <v>8</v>
      </c>
      <c r="Z390" s="1">
        <v>1</v>
      </c>
      <c r="AA390" s="1">
        <v>40</v>
      </c>
      <c r="AB390" s="1">
        <v>20</v>
      </c>
      <c r="AC390" s="1">
        <v>78</v>
      </c>
      <c r="AD390" s="1">
        <v>0</v>
      </c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x14ac:dyDescent="0.25">
      <c r="A391" s="1" t="s">
        <v>269</v>
      </c>
      <c r="B391" s="1" t="s">
        <v>559</v>
      </c>
      <c r="C391" s="1"/>
      <c r="D391" s="1" t="s">
        <v>4</v>
      </c>
      <c r="E391" s="1">
        <v>0</v>
      </c>
      <c r="F391" s="1"/>
      <c r="G391" s="1"/>
      <c r="H391" s="1"/>
      <c r="I391" s="1"/>
      <c r="J391" s="1">
        <v>3</v>
      </c>
      <c r="K391" s="1"/>
      <c r="L391" s="1"/>
      <c r="M391" s="1"/>
      <c r="N391" s="1">
        <v>3</v>
      </c>
      <c r="O391" s="1"/>
      <c r="P391" s="1"/>
      <c r="Q391" s="1">
        <v>3</v>
      </c>
      <c r="R391" s="1"/>
      <c r="S391" s="1">
        <v>2</v>
      </c>
      <c r="T391" s="1">
        <v>1</v>
      </c>
      <c r="U391" s="1"/>
      <c r="V391" s="1">
        <v>3</v>
      </c>
      <c r="W391" s="1">
        <v>3</v>
      </c>
      <c r="X391" s="1"/>
      <c r="Y391" s="1">
        <v>3</v>
      </c>
      <c r="Z391" s="1"/>
      <c r="AA391" s="1">
        <v>48</v>
      </c>
      <c r="AB391" s="1">
        <v>29</v>
      </c>
      <c r="AC391" s="1">
        <v>88</v>
      </c>
      <c r="AD391" s="1">
        <v>4</v>
      </c>
      <c r="AE391" s="1"/>
      <c r="AF391" s="1"/>
      <c r="AG391" s="1"/>
      <c r="AH391" s="1"/>
      <c r="AI391" s="1"/>
      <c r="AJ391" s="1"/>
      <c r="AK391" s="1">
        <v>1</v>
      </c>
      <c r="AL391" s="1">
        <v>3</v>
      </c>
      <c r="AM391" s="1"/>
      <c r="AN391" s="1"/>
      <c r="AO391" s="1"/>
      <c r="AP391" s="1"/>
    </row>
    <row r="392" spans="1:42" x14ac:dyDescent="0.25">
      <c r="A392" s="1" t="s">
        <v>269</v>
      </c>
      <c r="B392" s="1" t="s">
        <v>373</v>
      </c>
      <c r="C392" s="1" t="s">
        <v>480</v>
      </c>
      <c r="D392" s="1" t="s">
        <v>4</v>
      </c>
      <c r="E392" s="1">
        <v>0</v>
      </c>
      <c r="F392" s="1"/>
      <c r="G392" s="1"/>
      <c r="H392" s="1"/>
      <c r="I392" s="1"/>
      <c r="J392" s="1">
        <v>39</v>
      </c>
      <c r="K392" s="1"/>
      <c r="L392" s="1">
        <v>7</v>
      </c>
      <c r="M392" s="1"/>
      <c r="N392" s="1">
        <v>32</v>
      </c>
      <c r="O392" s="1"/>
      <c r="P392" s="1">
        <v>32</v>
      </c>
      <c r="Q392" s="1"/>
      <c r="R392" s="1">
        <v>7</v>
      </c>
      <c r="S392" s="1">
        <v>31</v>
      </c>
      <c r="T392" s="1">
        <v>8</v>
      </c>
      <c r="U392" s="1"/>
      <c r="V392" s="1">
        <v>25</v>
      </c>
      <c r="W392" s="1">
        <v>25</v>
      </c>
      <c r="X392" s="1">
        <v>8</v>
      </c>
      <c r="Y392" s="1">
        <v>28</v>
      </c>
      <c r="Z392" s="1"/>
      <c r="AA392" s="1">
        <v>45</v>
      </c>
      <c r="AB392" s="1">
        <v>27</v>
      </c>
      <c r="AC392" s="1">
        <v>135</v>
      </c>
      <c r="AD392" s="1">
        <v>1</v>
      </c>
      <c r="AE392" s="1"/>
      <c r="AF392" s="1"/>
      <c r="AG392" s="1"/>
      <c r="AH392" s="1"/>
      <c r="AI392" s="1"/>
      <c r="AJ392" s="1"/>
      <c r="AK392" s="1">
        <v>1</v>
      </c>
      <c r="AL392" s="1"/>
      <c r="AM392" s="1"/>
      <c r="AN392" s="1"/>
      <c r="AO392" s="1"/>
      <c r="AP392" s="1"/>
    </row>
    <row r="393" spans="1:42" x14ac:dyDescent="0.25">
      <c r="A393" s="1" t="s">
        <v>269</v>
      </c>
      <c r="B393" s="1" t="s">
        <v>561</v>
      </c>
      <c r="C393" s="1" t="s">
        <v>485</v>
      </c>
      <c r="D393" s="1" t="s">
        <v>4</v>
      </c>
      <c r="E393" s="1">
        <v>0</v>
      </c>
      <c r="F393" s="1"/>
      <c r="G393" s="1"/>
      <c r="H393" s="1"/>
      <c r="I393" s="1"/>
      <c r="J393" s="1">
        <v>47</v>
      </c>
      <c r="K393" s="1"/>
      <c r="L393" s="1"/>
      <c r="M393" s="1"/>
      <c r="N393" s="1">
        <v>47</v>
      </c>
      <c r="O393" s="1"/>
      <c r="P393" s="1">
        <v>21</v>
      </c>
      <c r="Q393" s="1">
        <v>26</v>
      </c>
      <c r="R393" s="1"/>
      <c r="S393" s="1">
        <v>38</v>
      </c>
      <c r="T393" s="1">
        <v>9</v>
      </c>
      <c r="U393" s="1">
        <v>9</v>
      </c>
      <c r="V393" s="1">
        <v>20</v>
      </c>
      <c r="W393" s="1">
        <v>19</v>
      </c>
      <c r="X393" s="1">
        <v>4</v>
      </c>
      <c r="Y393" s="1">
        <v>25</v>
      </c>
      <c r="Z393" s="1"/>
      <c r="AA393" s="1">
        <v>47</v>
      </c>
      <c r="AB393" s="1">
        <v>25</v>
      </c>
      <c r="AC393" s="1">
        <v>80</v>
      </c>
      <c r="AD393" s="1">
        <v>1</v>
      </c>
      <c r="AE393" s="1"/>
      <c r="AF393" s="1"/>
      <c r="AG393" s="1"/>
      <c r="AH393" s="1"/>
      <c r="AI393" s="1">
        <v>1</v>
      </c>
      <c r="AJ393" s="1"/>
      <c r="AK393" s="1"/>
      <c r="AL393" s="1"/>
      <c r="AM393" s="1"/>
      <c r="AN393" s="1"/>
      <c r="AO393" s="1"/>
      <c r="AP393" s="1"/>
    </row>
    <row r="394" spans="1:42" x14ac:dyDescent="0.25">
      <c r="A394" s="1" t="s">
        <v>285</v>
      </c>
      <c r="B394" s="1" t="s">
        <v>287</v>
      </c>
      <c r="C394" s="1" t="s">
        <v>288</v>
      </c>
      <c r="D394" s="1" t="s">
        <v>3</v>
      </c>
      <c r="E394" s="1">
        <v>0</v>
      </c>
      <c r="F394" s="1"/>
      <c r="G394" s="1"/>
      <c r="H394" s="1"/>
      <c r="I394" s="1"/>
      <c r="J394" s="1">
        <v>3</v>
      </c>
      <c r="K394" s="1"/>
      <c r="L394" s="1"/>
      <c r="M394" s="1"/>
      <c r="N394" s="1">
        <v>3</v>
      </c>
      <c r="O394" s="1"/>
      <c r="P394" s="1"/>
      <c r="Q394" s="1">
        <v>3</v>
      </c>
      <c r="R394" s="1"/>
      <c r="S394" s="1">
        <v>2</v>
      </c>
      <c r="T394" s="1">
        <v>1</v>
      </c>
      <c r="U394" s="1"/>
      <c r="V394" s="1">
        <v>1</v>
      </c>
      <c r="W394" s="1">
        <v>1</v>
      </c>
      <c r="X394" s="1"/>
      <c r="Y394" s="1">
        <v>3</v>
      </c>
      <c r="Z394" s="1"/>
      <c r="AA394" s="1">
        <v>35</v>
      </c>
      <c r="AB394" s="1">
        <v>20</v>
      </c>
      <c r="AC394" s="1">
        <v>7</v>
      </c>
      <c r="AD394" s="1">
        <v>0</v>
      </c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x14ac:dyDescent="0.25">
      <c r="A395" s="1" t="s">
        <v>285</v>
      </c>
      <c r="B395" s="1" t="s">
        <v>287</v>
      </c>
      <c r="C395" s="1" t="s">
        <v>288</v>
      </c>
      <c r="D395" s="1" t="s">
        <v>4</v>
      </c>
      <c r="E395" s="1">
        <v>0</v>
      </c>
      <c r="F395" s="1"/>
      <c r="G395" s="1"/>
      <c r="H395" s="1"/>
      <c r="I395" s="1"/>
      <c r="J395" s="1">
        <v>2</v>
      </c>
      <c r="K395" s="1"/>
      <c r="L395" s="1"/>
      <c r="M395" s="1"/>
      <c r="N395" s="1">
        <v>2</v>
      </c>
      <c r="O395" s="1"/>
      <c r="P395" s="1"/>
      <c r="Q395" s="1">
        <v>2</v>
      </c>
      <c r="R395" s="1"/>
      <c r="S395" s="1"/>
      <c r="T395" s="1">
        <v>2</v>
      </c>
      <c r="U395" s="1"/>
      <c r="V395" s="1"/>
      <c r="W395" s="1"/>
      <c r="X395" s="1"/>
      <c r="Y395" s="1"/>
      <c r="Z395" s="1"/>
      <c r="AA395" s="1">
        <v>62</v>
      </c>
      <c r="AB395" s="1">
        <v>20</v>
      </c>
      <c r="AC395" s="1">
        <v>70</v>
      </c>
      <c r="AD395" s="1">
        <v>0</v>
      </c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x14ac:dyDescent="0.25">
      <c r="A396" s="1" t="s">
        <v>90</v>
      </c>
      <c r="B396" s="1" t="s">
        <v>91</v>
      </c>
      <c r="C396" s="1" t="s">
        <v>175</v>
      </c>
      <c r="D396" s="1" t="s">
        <v>4</v>
      </c>
      <c r="E396" s="1">
        <v>0</v>
      </c>
      <c r="F396" s="1"/>
      <c r="G396" s="1"/>
      <c r="H396" s="1"/>
      <c r="I396" s="1"/>
      <c r="J396" s="1">
        <v>92</v>
      </c>
      <c r="K396" s="1"/>
      <c r="L396" s="1"/>
      <c r="M396" s="1"/>
      <c r="N396" s="1">
        <v>92</v>
      </c>
      <c r="O396" s="1"/>
      <c r="P396" s="1">
        <v>81</v>
      </c>
      <c r="Q396" s="1">
        <v>11</v>
      </c>
      <c r="R396" s="1"/>
      <c r="S396" s="1">
        <v>86</v>
      </c>
      <c r="T396" s="1">
        <v>6</v>
      </c>
      <c r="U396" s="1"/>
      <c r="V396" s="1">
        <v>38</v>
      </c>
      <c r="W396" s="1">
        <v>32</v>
      </c>
      <c r="X396" s="1">
        <v>4</v>
      </c>
      <c r="Y396" s="1">
        <v>87</v>
      </c>
      <c r="Z396" s="1">
        <v>9</v>
      </c>
      <c r="AA396" s="1">
        <v>31</v>
      </c>
      <c r="AB396" s="1">
        <v>15</v>
      </c>
      <c r="AC396" s="1">
        <v>100</v>
      </c>
      <c r="AD396" s="1">
        <v>0</v>
      </c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x14ac:dyDescent="0.25">
      <c r="A397" s="1" t="s">
        <v>90</v>
      </c>
      <c r="B397" s="1" t="s">
        <v>92</v>
      </c>
      <c r="C397" s="1" t="s">
        <v>176</v>
      </c>
      <c r="D397" s="1" t="s">
        <v>3</v>
      </c>
      <c r="E397" s="1">
        <v>2</v>
      </c>
      <c r="F397" s="1">
        <v>2</v>
      </c>
      <c r="G397" s="1"/>
      <c r="H397" s="1"/>
      <c r="I397" s="1"/>
      <c r="J397" s="1">
        <v>25</v>
      </c>
      <c r="K397" s="1"/>
      <c r="L397" s="1"/>
      <c r="M397" s="1"/>
      <c r="N397" s="1">
        <v>25</v>
      </c>
      <c r="O397" s="1"/>
      <c r="P397" s="1">
        <v>25</v>
      </c>
      <c r="Q397" s="1"/>
      <c r="R397" s="1"/>
      <c r="S397" s="1">
        <v>22</v>
      </c>
      <c r="T397" s="1">
        <v>3</v>
      </c>
      <c r="U397" s="1"/>
      <c r="V397" s="1">
        <v>13</v>
      </c>
      <c r="W397" s="1">
        <v>13</v>
      </c>
      <c r="X397" s="1">
        <v>3</v>
      </c>
      <c r="Y397" s="1">
        <v>17</v>
      </c>
      <c r="Z397" s="1">
        <v>3</v>
      </c>
      <c r="AA397" s="1">
        <v>35</v>
      </c>
      <c r="AB397" s="1">
        <v>14</v>
      </c>
      <c r="AC397" s="1">
        <v>10</v>
      </c>
      <c r="AD397" s="1">
        <v>0</v>
      </c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x14ac:dyDescent="0.25">
      <c r="A398" s="1" t="s">
        <v>90</v>
      </c>
      <c r="B398" s="1" t="s">
        <v>92</v>
      </c>
      <c r="C398" s="1" t="s">
        <v>176</v>
      </c>
      <c r="D398" s="1" t="s">
        <v>4</v>
      </c>
      <c r="E398" s="1">
        <v>2</v>
      </c>
      <c r="F398" s="1">
        <v>2</v>
      </c>
      <c r="G398" s="1"/>
      <c r="H398" s="1"/>
      <c r="I398" s="1"/>
      <c r="J398" s="1">
        <v>116</v>
      </c>
      <c r="K398" s="1"/>
      <c r="L398" s="1"/>
      <c r="M398" s="1"/>
      <c r="N398" s="1">
        <v>116</v>
      </c>
      <c r="O398" s="1"/>
      <c r="P398" s="1">
        <v>116</v>
      </c>
      <c r="Q398" s="1"/>
      <c r="R398" s="1"/>
      <c r="S398" s="1">
        <v>97</v>
      </c>
      <c r="T398" s="1">
        <v>19</v>
      </c>
      <c r="U398" s="1"/>
      <c r="V398" s="1">
        <v>52</v>
      </c>
      <c r="W398" s="1">
        <v>48</v>
      </c>
      <c r="X398" s="1">
        <v>3</v>
      </c>
      <c r="Y398" s="1">
        <v>79</v>
      </c>
      <c r="Z398" s="1">
        <v>14</v>
      </c>
      <c r="AA398" s="1">
        <v>34</v>
      </c>
      <c r="AB398" s="1">
        <v>15</v>
      </c>
      <c r="AC398" s="1">
        <v>95</v>
      </c>
      <c r="AD398" s="1">
        <v>4</v>
      </c>
      <c r="AE398" s="1"/>
      <c r="AF398" s="1"/>
      <c r="AG398" s="1">
        <v>1</v>
      </c>
      <c r="AH398" s="1"/>
      <c r="AI398" s="1"/>
      <c r="AJ398" s="1"/>
      <c r="AK398" s="1">
        <v>2</v>
      </c>
      <c r="AL398" s="1"/>
      <c r="AM398" s="1">
        <v>1</v>
      </c>
      <c r="AN398" s="1"/>
      <c r="AO398" s="1"/>
      <c r="AP398" s="1"/>
    </row>
    <row r="399" spans="1:42" x14ac:dyDescent="0.25">
      <c r="A399" s="1" t="s">
        <v>39</v>
      </c>
      <c r="B399" s="1" t="s">
        <v>40</v>
      </c>
      <c r="C399" s="1" t="s">
        <v>188</v>
      </c>
      <c r="D399" s="1" t="s">
        <v>3</v>
      </c>
      <c r="E399" s="1">
        <v>0</v>
      </c>
      <c r="F399" s="1"/>
      <c r="G399" s="1"/>
      <c r="H399" s="1"/>
      <c r="I399" s="1"/>
      <c r="J399" s="1">
        <v>71</v>
      </c>
      <c r="K399" s="1"/>
      <c r="L399" s="1">
        <v>3</v>
      </c>
      <c r="M399" s="1"/>
      <c r="N399" s="1">
        <v>68</v>
      </c>
      <c r="O399" s="1"/>
      <c r="P399" s="1">
        <v>68</v>
      </c>
      <c r="Q399" s="1"/>
      <c r="R399" s="1">
        <v>3</v>
      </c>
      <c r="S399" s="1">
        <v>56</v>
      </c>
      <c r="T399" s="1">
        <v>15</v>
      </c>
      <c r="U399" s="1"/>
      <c r="V399" s="1">
        <v>39</v>
      </c>
      <c r="W399" s="1">
        <v>36</v>
      </c>
      <c r="X399" s="1"/>
      <c r="Y399" s="1">
        <v>3</v>
      </c>
      <c r="Z399" s="1">
        <v>9</v>
      </c>
      <c r="AA399" s="1">
        <v>49</v>
      </c>
      <c r="AB399" s="1">
        <v>20</v>
      </c>
      <c r="AC399" s="1">
        <v>10</v>
      </c>
      <c r="AD399" s="1">
        <v>0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x14ac:dyDescent="0.25">
      <c r="A400" s="1" t="s">
        <v>39</v>
      </c>
      <c r="B400" s="1" t="s">
        <v>48</v>
      </c>
      <c r="C400" s="1" t="s">
        <v>189</v>
      </c>
      <c r="D400" s="1" t="s">
        <v>4</v>
      </c>
      <c r="E400" s="1">
        <v>1</v>
      </c>
      <c r="F400" s="1"/>
      <c r="G400" s="1"/>
      <c r="H400" s="1">
        <v>1</v>
      </c>
      <c r="I400" s="1"/>
      <c r="J400" s="1">
        <v>48</v>
      </c>
      <c r="K400" s="1"/>
      <c r="L400" s="1"/>
      <c r="M400" s="1"/>
      <c r="N400" s="1">
        <v>48</v>
      </c>
      <c r="O400" s="1"/>
      <c r="P400" s="1">
        <v>48</v>
      </c>
      <c r="Q400" s="1"/>
      <c r="R400" s="1"/>
      <c r="S400" s="1">
        <v>39</v>
      </c>
      <c r="T400" s="1">
        <v>9</v>
      </c>
      <c r="U400" s="1"/>
      <c r="V400" s="1">
        <v>47</v>
      </c>
      <c r="W400" s="1">
        <v>46</v>
      </c>
      <c r="X400" s="1">
        <v>33</v>
      </c>
      <c r="Y400" s="1">
        <v>41</v>
      </c>
      <c r="Z400" s="1">
        <v>19</v>
      </c>
      <c r="AA400" s="1">
        <v>45</v>
      </c>
      <c r="AB400" s="1">
        <v>27</v>
      </c>
      <c r="AC400" s="1">
        <v>125</v>
      </c>
      <c r="AD400" s="1">
        <v>2</v>
      </c>
      <c r="AE400" s="1"/>
      <c r="AF400" s="1">
        <v>1</v>
      </c>
      <c r="AG400" s="1"/>
      <c r="AH400" s="1"/>
      <c r="AI400" s="1"/>
      <c r="AJ400" s="1"/>
      <c r="AK400" s="1">
        <v>1</v>
      </c>
      <c r="AL400" s="1"/>
      <c r="AM400" s="1"/>
      <c r="AN400" s="1"/>
      <c r="AO400" s="1"/>
      <c r="AP400" s="1"/>
    </row>
    <row r="401" spans="1:42" x14ac:dyDescent="0.25">
      <c r="A401" s="1" t="s">
        <v>39</v>
      </c>
      <c r="B401" s="1" t="s">
        <v>47</v>
      </c>
      <c r="C401" s="1" t="s">
        <v>191</v>
      </c>
      <c r="D401" s="1" t="s">
        <v>4</v>
      </c>
      <c r="E401" s="1">
        <v>1</v>
      </c>
      <c r="F401" s="1"/>
      <c r="G401" s="1"/>
      <c r="H401" s="1">
        <v>1</v>
      </c>
      <c r="I401" s="1"/>
      <c r="J401" s="1">
        <v>19</v>
      </c>
      <c r="K401" s="1"/>
      <c r="L401" s="1"/>
      <c r="M401" s="1"/>
      <c r="N401" s="1">
        <v>19</v>
      </c>
      <c r="O401" s="1"/>
      <c r="P401" s="1">
        <v>19</v>
      </c>
      <c r="Q401" s="1"/>
      <c r="R401" s="1"/>
      <c r="S401" s="1">
        <v>15</v>
      </c>
      <c r="T401" s="1">
        <v>4</v>
      </c>
      <c r="U401" s="1"/>
      <c r="V401" s="1">
        <v>9</v>
      </c>
      <c r="W401" s="1">
        <v>9</v>
      </c>
      <c r="X401" s="1">
        <v>2</v>
      </c>
      <c r="Y401" s="1">
        <v>4</v>
      </c>
      <c r="Z401" s="1">
        <v>5</v>
      </c>
      <c r="AA401" s="1">
        <v>43</v>
      </c>
      <c r="AB401" s="1">
        <v>14</v>
      </c>
      <c r="AC401" s="1">
        <v>100</v>
      </c>
      <c r="AD401" s="1">
        <v>0</v>
      </c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x14ac:dyDescent="0.25">
      <c r="A402" s="1" t="s">
        <v>39</v>
      </c>
      <c r="B402" s="1" t="s">
        <v>42</v>
      </c>
      <c r="C402" s="1" t="s">
        <v>194</v>
      </c>
      <c r="D402" s="1" t="s">
        <v>4</v>
      </c>
      <c r="E402" s="1">
        <v>3</v>
      </c>
      <c r="F402" s="1">
        <v>3</v>
      </c>
      <c r="G402" s="1"/>
      <c r="H402" s="1"/>
      <c r="I402" s="1"/>
      <c r="J402" s="1">
        <v>135</v>
      </c>
      <c r="K402" s="1"/>
      <c r="L402" s="1">
        <v>45</v>
      </c>
      <c r="M402" s="1"/>
      <c r="N402" s="1">
        <v>90</v>
      </c>
      <c r="O402" s="1"/>
      <c r="P402" s="1">
        <v>90</v>
      </c>
      <c r="Q402" s="1"/>
      <c r="R402" s="1">
        <v>45</v>
      </c>
      <c r="S402" s="1">
        <v>107</v>
      </c>
      <c r="T402" s="1">
        <v>28</v>
      </c>
      <c r="U402" s="1"/>
      <c r="V402" s="1">
        <v>56</v>
      </c>
      <c r="W402" s="1">
        <v>52</v>
      </c>
      <c r="X402" s="1">
        <v>51</v>
      </c>
      <c r="Y402" s="1">
        <v>77</v>
      </c>
      <c r="Z402" s="1">
        <v>8</v>
      </c>
      <c r="AA402" s="1">
        <v>40</v>
      </c>
      <c r="AB402" s="1">
        <v>10</v>
      </c>
      <c r="AC402" s="1">
        <v>125</v>
      </c>
      <c r="AD402" s="1">
        <v>3</v>
      </c>
      <c r="AE402" s="1"/>
      <c r="AF402" s="1"/>
      <c r="AG402" s="1">
        <v>1</v>
      </c>
      <c r="AH402" s="1"/>
      <c r="AI402" s="1"/>
      <c r="AJ402" s="1"/>
      <c r="AK402" s="1">
        <v>1</v>
      </c>
      <c r="AL402" s="1">
        <v>1</v>
      </c>
      <c r="AM402" s="1"/>
      <c r="AN402" s="1"/>
      <c r="AO402" s="1"/>
      <c r="AP402" s="1"/>
    </row>
    <row r="403" spans="1:42" x14ac:dyDescent="0.25">
      <c r="A403" s="1" t="s">
        <v>39</v>
      </c>
      <c r="B403" s="1" t="s">
        <v>54</v>
      </c>
      <c r="C403" s="1" t="s">
        <v>195</v>
      </c>
      <c r="D403" s="1" t="s">
        <v>4</v>
      </c>
      <c r="E403" s="1">
        <v>2</v>
      </c>
      <c r="F403" s="1">
        <v>2</v>
      </c>
      <c r="G403" s="1"/>
      <c r="H403" s="1"/>
      <c r="I403" s="1"/>
      <c r="J403" s="1">
        <v>120</v>
      </c>
      <c r="K403" s="1"/>
      <c r="L403" s="1">
        <v>49</v>
      </c>
      <c r="M403" s="1"/>
      <c r="N403" s="1">
        <v>71</v>
      </c>
      <c r="O403" s="1"/>
      <c r="P403" s="1">
        <v>71</v>
      </c>
      <c r="Q403" s="1"/>
      <c r="R403" s="1">
        <v>49</v>
      </c>
      <c r="S403" s="1">
        <v>102</v>
      </c>
      <c r="T403" s="1">
        <v>18</v>
      </c>
      <c r="U403" s="1"/>
      <c r="V403" s="1">
        <v>57</v>
      </c>
      <c r="W403" s="1">
        <v>51</v>
      </c>
      <c r="X403" s="1">
        <v>10</v>
      </c>
      <c r="Y403" s="1">
        <v>63</v>
      </c>
      <c r="Z403" s="1">
        <v>5</v>
      </c>
      <c r="AA403" s="1">
        <v>40</v>
      </c>
      <c r="AB403" s="1">
        <v>25</v>
      </c>
      <c r="AC403" s="1">
        <v>125</v>
      </c>
      <c r="AD403" s="1">
        <v>3</v>
      </c>
      <c r="AE403" s="1"/>
      <c r="AF403" s="1"/>
      <c r="AG403" s="1">
        <v>1</v>
      </c>
      <c r="AH403" s="1"/>
      <c r="AI403" s="1">
        <v>1</v>
      </c>
      <c r="AJ403" s="1"/>
      <c r="AK403" s="1"/>
      <c r="AL403" s="1">
        <v>1</v>
      </c>
      <c r="AM403" s="1"/>
      <c r="AN403" s="1"/>
      <c r="AO403" s="1"/>
      <c r="AP403" s="1"/>
    </row>
    <row r="404" spans="1:42" x14ac:dyDescent="0.25">
      <c r="A404" s="1" t="s">
        <v>39</v>
      </c>
      <c r="B404" s="1" t="s">
        <v>103</v>
      </c>
      <c r="C404" s="1" t="s">
        <v>198</v>
      </c>
      <c r="D404" s="1" t="s">
        <v>4</v>
      </c>
      <c r="E404" s="1">
        <v>0</v>
      </c>
      <c r="F404" s="1"/>
      <c r="G404" s="1"/>
      <c r="H404" s="1"/>
      <c r="I404" s="1"/>
      <c r="J404" s="1">
        <v>55</v>
      </c>
      <c r="K404" s="1"/>
      <c r="L404" s="1"/>
      <c r="M404" s="1"/>
      <c r="N404" s="1">
        <v>55</v>
      </c>
      <c r="O404" s="1"/>
      <c r="P404" s="1">
        <v>55</v>
      </c>
      <c r="Q404" s="1"/>
      <c r="R404" s="1"/>
      <c r="S404" s="1">
        <v>46</v>
      </c>
      <c r="T404" s="1">
        <v>9</v>
      </c>
      <c r="U404" s="1"/>
      <c r="V404" s="1">
        <v>15</v>
      </c>
      <c r="W404" s="1">
        <v>12</v>
      </c>
      <c r="X404" s="1">
        <v>3</v>
      </c>
      <c r="Y404" s="1">
        <v>9</v>
      </c>
      <c r="Z404" s="1">
        <v>3</v>
      </c>
      <c r="AA404" s="1">
        <v>43</v>
      </c>
      <c r="AB404" s="1">
        <v>25</v>
      </c>
      <c r="AC404" s="1">
        <v>150</v>
      </c>
      <c r="AD404" s="1">
        <v>1</v>
      </c>
      <c r="AE404" s="1"/>
      <c r="AF404" s="1"/>
      <c r="AG404" s="1"/>
      <c r="AH404" s="1"/>
      <c r="AI404" s="1"/>
      <c r="AJ404" s="1"/>
      <c r="AK404" s="1">
        <v>1</v>
      </c>
      <c r="AL404" s="1"/>
      <c r="AM404" s="1"/>
      <c r="AN404" s="1"/>
      <c r="AO404" s="1"/>
      <c r="AP404" s="1"/>
    </row>
    <row r="405" spans="1:42" x14ac:dyDescent="0.25">
      <c r="A405" s="1" t="s">
        <v>39</v>
      </c>
      <c r="B405" s="1" t="s">
        <v>41</v>
      </c>
      <c r="C405" s="1" t="s">
        <v>199</v>
      </c>
      <c r="D405" s="1" t="s">
        <v>4</v>
      </c>
      <c r="E405" s="1">
        <v>1</v>
      </c>
      <c r="F405" s="1">
        <v>1</v>
      </c>
      <c r="G405" s="1"/>
      <c r="H405" s="1"/>
      <c r="I405" s="1"/>
      <c r="J405" s="1">
        <v>37</v>
      </c>
      <c r="K405" s="1"/>
      <c r="L405" s="1">
        <v>6</v>
      </c>
      <c r="M405" s="1"/>
      <c r="N405" s="1">
        <v>31</v>
      </c>
      <c r="O405" s="1"/>
      <c r="P405" s="1">
        <v>32</v>
      </c>
      <c r="Q405" s="1"/>
      <c r="R405" s="1">
        <v>5</v>
      </c>
      <c r="S405" s="1">
        <v>32</v>
      </c>
      <c r="T405" s="1">
        <v>5</v>
      </c>
      <c r="U405" s="1"/>
      <c r="V405" s="1">
        <v>13</v>
      </c>
      <c r="W405" s="1">
        <v>12</v>
      </c>
      <c r="X405" s="1">
        <v>4</v>
      </c>
      <c r="Y405" s="1">
        <v>31</v>
      </c>
      <c r="Z405" s="1">
        <v>6</v>
      </c>
      <c r="AA405" s="1">
        <v>43</v>
      </c>
      <c r="AB405" s="1">
        <v>19</v>
      </c>
      <c r="AC405" s="1">
        <v>130</v>
      </c>
      <c r="AD405" s="1">
        <v>0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x14ac:dyDescent="0.25">
      <c r="A406" s="1" t="s">
        <v>39</v>
      </c>
      <c r="B406" s="1" t="s">
        <v>46</v>
      </c>
      <c r="C406" s="1" t="s">
        <v>200</v>
      </c>
      <c r="D406" s="1" t="s">
        <v>4</v>
      </c>
      <c r="E406" s="1">
        <v>0</v>
      </c>
      <c r="F406" s="1"/>
      <c r="G406" s="1"/>
      <c r="H406" s="1"/>
      <c r="I406" s="1"/>
      <c r="J406" s="1">
        <v>22</v>
      </c>
      <c r="K406" s="1"/>
      <c r="L406" s="1">
        <v>13</v>
      </c>
      <c r="M406" s="1"/>
      <c r="N406" s="1">
        <v>9</v>
      </c>
      <c r="O406" s="1"/>
      <c r="P406" s="1">
        <v>9</v>
      </c>
      <c r="Q406" s="1"/>
      <c r="R406" s="1">
        <v>13</v>
      </c>
      <c r="S406" s="1">
        <v>17</v>
      </c>
      <c r="T406" s="1">
        <v>5</v>
      </c>
      <c r="U406" s="1"/>
      <c r="V406" s="1">
        <v>9</v>
      </c>
      <c r="W406" s="1">
        <v>8</v>
      </c>
      <c r="X406" s="1">
        <v>7</v>
      </c>
      <c r="Y406" s="1">
        <v>5</v>
      </c>
      <c r="Z406" s="1"/>
      <c r="AA406" s="1">
        <v>42</v>
      </c>
      <c r="AB406" s="1">
        <v>18</v>
      </c>
      <c r="AC406" s="1">
        <v>90</v>
      </c>
      <c r="AD406" s="1">
        <v>0</v>
      </c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x14ac:dyDescent="0.25">
      <c r="A407" s="1" t="s">
        <v>39</v>
      </c>
      <c r="B407" s="1" t="s">
        <v>52</v>
      </c>
      <c r="C407" s="1" t="s">
        <v>203</v>
      </c>
      <c r="D407" s="1" t="s">
        <v>4</v>
      </c>
      <c r="E407" s="1">
        <v>0</v>
      </c>
      <c r="F407" s="1"/>
      <c r="G407" s="1"/>
      <c r="H407" s="1"/>
      <c r="I407" s="1"/>
      <c r="J407" s="1">
        <v>5</v>
      </c>
      <c r="K407" s="1"/>
      <c r="L407" s="1">
        <v>1</v>
      </c>
      <c r="M407" s="1"/>
      <c r="N407" s="1">
        <v>4</v>
      </c>
      <c r="O407" s="1"/>
      <c r="P407" s="1">
        <v>4</v>
      </c>
      <c r="Q407" s="1"/>
      <c r="R407" s="1">
        <v>1</v>
      </c>
      <c r="S407" s="1">
        <v>5</v>
      </c>
      <c r="T407" s="1"/>
      <c r="U407" s="1"/>
      <c r="V407" s="1">
        <v>1</v>
      </c>
      <c r="W407" s="1">
        <v>1</v>
      </c>
      <c r="X407" s="1">
        <v>1</v>
      </c>
      <c r="Y407" s="1">
        <v>1</v>
      </c>
      <c r="Z407" s="1"/>
      <c r="AA407" s="1">
        <v>43</v>
      </c>
      <c r="AB407" s="1">
        <v>21</v>
      </c>
      <c r="AC407" s="1">
        <v>105</v>
      </c>
      <c r="AD407" s="1">
        <v>0</v>
      </c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x14ac:dyDescent="0.25">
      <c r="A408" s="1" t="s">
        <v>243</v>
      </c>
      <c r="B408" s="1" t="s">
        <v>244</v>
      </c>
      <c r="C408" s="1" t="s">
        <v>245</v>
      </c>
      <c r="D408" s="1" t="s">
        <v>4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24</v>
      </c>
      <c r="K408" s="1"/>
      <c r="L408" s="1"/>
      <c r="M408" s="1"/>
      <c r="N408" s="1">
        <v>24</v>
      </c>
      <c r="O408" s="1"/>
      <c r="P408" s="1">
        <v>21</v>
      </c>
      <c r="Q408" s="1">
        <v>3</v>
      </c>
      <c r="R408" s="1"/>
      <c r="S408" s="1">
        <v>19</v>
      </c>
      <c r="T408" s="1">
        <v>5</v>
      </c>
      <c r="U408" s="1"/>
      <c r="V408" s="1">
        <v>12</v>
      </c>
      <c r="W408" s="1">
        <v>11</v>
      </c>
      <c r="X408" s="1">
        <v>2</v>
      </c>
      <c r="Y408" s="1">
        <v>17</v>
      </c>
      <c r="Z408" s="1">
        <v>0</v>
      </c>
      <c r="AA408" s="1">
        <v>45</v>
      </c>
      <c r="AB408" s="1">
        <v>26</v>
      </c>
      <c r="AC408" s="1">
        <v>106</v>
      </c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x14ac:dyDescent="0.25">
      <c r="A409" s="1" t="s">
        <v>243</v>
      </c>
      <c r="B409" s="1" t="s">
        <v>267</v>
      </c>
      <c r="C409" s="1" t="s">
        <v>268</v>
      </c>
      <c r="D409" s="1" t="s">
        <v>4</v>
      </c>
      <c r="E409" s="1">
        <v>1</v>
      </c>
      <c r="F409" s="1"/>
      <c r="G409" s="1"/>
      <c r="H409" s="1">
        <v>1</v>
      </c>
      <c r="I409" s="1"/>
      <c r="J409" s="1">
        <v>9</v>
      </c>
      <c r="K409" s="1"/>
      <c r="L409" s="1"/>
      <c r="M409" s="1"/>
      <c r="N409" s="1">
        <v>9</v>
      </c>
      <c r="O409" s="1"/>
      <c r="P409" s="1">
        <v>9</v>
      </c>
      <c r="Q409" s="1"/>
      <c r="R409" s="1"/>
      <c r="S409" s="1">
        <v>7</v>
      </c>
      <c r="T409" s="1">
        <v>2</v>
      </c>
      <c r="U409" s="1"/>
      <c r="V409" s="1">
        <v>6</v>
      </c>
      <c r="W409" s="1">
        <v>6</v>
      </c>
      <c r="X409" s="1">
        <v>2</v>
      </c>
      <c r="Y409" s="1">
        <v>7</v>
      </c>
      <c r="Z409" s="1">
        <v>4</v>
      </c>
      <c r="AA409" s="1">
        <v>45</v>
      </c>
      <c r="AB409" s="1">
        <v>15</v>
      </c>
      <c r="AC409" s="1">
        <v>100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/>
      <c r="AO409" s="1"/>
      <c r="AP409" s="1"/>
    </row>
    <row r="410" spans="1:42" x14ac:dyDescent="0.25">
      <c r="A410" s="1" t="s">
        <v>55</v>
      </c>
      <c r="B410" s="1" t="s">
        <v>63</v>
      </c>
      <c r="C410" s="1" t="s">
        <v>229</v>
      </c>
      <c r="D410" s="1" t="s">
        <v>4</v>
      </c>
      <c r="E410" s="1"/>
      <c r="F410" s="1"/>
      <c r="G410" s="1"/>
      <c r="H410" s="1"/>
      <c r="I410" s="1"/>
      <c r="J410" s="1">
        <v>11</v>
      </c>
      <c r="K410" s="1"/>
      <c r="L410" s="1"/>
      <c r="M410" s="1"/>
      <c r="N410" s="1">
        <v>11</v>
      </c>
      <c r="O410" s="1"/>
      <c r="P410" s="1">
        <v>9</v>
      </c>
      <c r="Q410" s="1">
        <v>2</v>
      </c>
      <c r="R410" s="1"/>
      <c r="S410" s="1">
        <v>10</v>
      </c>
      <c r="T410" s="1">
        <v>1</v>
      </c>
      <c r="U410" s="1"/>
      <c r="V410" s="1">
        <v>3</v>
      </c>
      <c r="W410" s="1">
        <v>3</v>
      </c>
      <c r="X410" s="1"/>
      <c r="Y410" s="1">
        <v>7</v>
      </c>
      <c r="Z410" s="1">
        <v>2</v>
      </c>
      <c r="AA410" s="1">
        <v>42</v>
      </c>
      <c r="AB410" s="1">
        <v>22</v>
      </c>
      <c r="AC410" s="1">
        <v>97</v>
      </c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x14ac:dyDescent="0.25">
      <c r="A411" s="1" t="s">
        <v>55</v>
      </c>
      <c r="B411" s="1" t="s">
        <v>59</v>
      </c>
      <c r="C411" s="1" t="s">
        <v>230</v>
      </c>
      <c r="D411" s="1" t="s">
        <v>4</v>
      </c>
      <c r="E411" s="1"/>
      <c r="F411" s="1"/>
      <c r="G411" s="1"/>
      <c r="H411" s="1"/>
      <c r="I411" s="1"/>
      <c r="J411" s="1">
        <v>20</v>
      </c>
      <c r="K411" s="1"/>
      <c r="L411" s="1"/>
      <c r="M411" s="1"/>
      <c r="N411" s="1">
        <v>20</v>
      </c>
      <c r="O411" s="1"/>
      <c r="P411" s="1">
        <v>19</v>
      </c>
      <c r="Q411" s="1">
        <v>1</v>
      </c>
      <c r="R411" s="1"/>
      <c r="S411" s="1">
        <v>17</v>
      </c>
      <c r="T411" s="1">
        <v>3</v>
      </c>
      <c r="U411" s="1"/>
      <c r="V411" s="1">
        <v>6</v>
      </c>
      <c r="W411" s="1">
        <v>6</v>
      </c>
      <c r="X411" s="1"/>
      <c r="Y411" s="1">
        <v>14</v>
      </c>
      <c r="Z411" s="1">
        <v>4</v>
      </c>
      <c r="AA411" s="1">
        <v>36</v>
      </c>
      <c r="AB411" s="1">
        <v>12</v>
      </c>
      <c r="AC411" s="1">
        <v>95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x14ac:dyDescent="0.25">
      <c r="A412" s="1" t="s">
        <v>55</v>
      </c>
      <c r="B412" s="1" t="s">
        <v>60</v>
      </c>
      <c r="C412" s="1" t="s">
        <v>231</v>
      </c>
      <c r="D412" s="1" t="s">
        <v>4</v>
      </c>
      <c r="E412" s="1"/>
      <c r="F412" s="1"/>
      <c r="G412" s="1"/>
      <c r="H412" s="1"/>
      <c r="I412" s="1"/>
      <c r="J412" s="1">
        <v>7</v>
      </c>
      <c r="K412" s="1"/>
      <c r="L412" s="1"/>
      <c r="M412" s="1"/>
      <c r="N412" s="1">
        <v>7</v>
      </c>
      <c r="O412" s="1"/>
      <c r="P412" s="1">
        <v>4</v>
      </c>
      <c r="Q412" s="1">
        <v>3</v>
      </c>
      <c r="R412" s="1"/>
      <c r="S412" s="1">
        <v>6</v>
      </c>
      <c r="T412" s="1">
        <v>1</v>
      </c>
      <c r="U412" s="1"/>
      <c r="V412" s="1">
        <v>1</v>
      </c>
      <c r="W412" s="1">
        <v>1</v>
      </c>
      <c r="X412" s="1"/>
      <c r="Y412" s="1">
        <v>6</v>
      </c>
      <c r="Z412" s="1">
        <v>2</v>
      </c>
      <c r="AA412" s="1">
        <v>39</v>
      </c>
      <c r="AB412" s="1">
        <v>18</v>
      </c>
      <c r="AC412" s="1">
        <v>105</v>
      </c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x14ac:dyDescent="0.25">
      <c r="A413" s="1" t="s">
        <v>55</v>
      </c>
      <c r="B413" s="1" t="s">
        <v>61</v>
      </c>
      <c r="C413" s="1" t="s">
        <v>232</v>
      </c>
      <c r="D413" s="1" t="s">
        <v>4</v>
      </c>
      <c r="E413" s="1"/>
      <c r="F413" s="1"/>
      <c r="G413" s="1"/>
      <c r="H413" s="1"/>
      <c r="I413" s="1"/>
      <c r="J413" s="1">
        <v>12</v>
      </c>
      <c r="K413" s="1"/>
      <c r="L413" s="1"/>
      <c r="M413" s="1"/>
      <c r="N413" s="1">
        <v>12</v>
      </c>
      <c r="O413" s="1"/>
      <c r="P413" s="1">
        <v>11</v>
      </c>
      <c r="Q413" s="1">
        <v>1</v>
      </c>
      <c r="R413" s="1"/>
      <c r="S413" s="1">
        <v>9</v>
      </c>
      <c r="T413" s="1">
        <v>3</v>
      </c>
      <c r="U413" s="1"/>
      <c r="V413" s="1">
        <v>1</v>
      </c>
      <c r="W413" s="1">
        <v>1</v>
      </c>
      <c r="X413" s="1">
        <v>2</v>
      </c>
      <c r="Y413" s="1">
        <v>2</v>
      </c>
      <c r="Z413" s="1"/>
      <c r="AA413" s="1">
        <v>39</v>
      </c>
      <c r="AB413" s="1">
        <v>15</v>
      </c>
      <c r="AC413" s="1">
        <v>82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x14ac:dyDescent="0.25">
      <c r="A414" s="1" t="s">
        <v>289</v>
      </c>
      <c r="B414" s="1" t="s">
        <v>292</v>
      </c>
      <c r="C414" s="1" t="s">
        <v>293</v>
      </c>
      <c r="D414" s="1" t="s">
        <v>4</v>
      </c>
      <c r="E414" s="1">
        <v>0</v>
      </c>
      <c r="F414" s="1"/>
      <c r="G414" s="1"/>
      <c r="H414" s="1"/>
      <c r="I414" s="1"/>
      <c r="J414" s="1">
        <v>13</v>
      </c>
      <c r="K414" s="1"/>
      <c r="L414" s="1"/>
      <c r="M414" s="1"/>
      <c r="N414" s="1">
        <v>13</v>
      </c>
      <c r="O414" s="1"/>
      <c r="P414" s="1">
        <v>13</v>
      </c>
      <c r="Q414" s="1"/>
      <c r="R414" s="1"/>
      <c r="S414" s="1">
        <v>10</v>
      </c>
      <c r="T414" s="1">
        <v>3</v>
      </c>
      <c r="U414" s="1"/>
      <c r="V414" s="1">
        <v>5</v>
      </c>
      <c r="W414" s="1">
        <v>4</v>
      </c>
      <c r="X414" s="1"/>
      <c r="Y414" s="1">
        <v>10</v>
      </c>
      <c r="Z414" s="1">
        <v>4</v>
      </c>
      <c r="AA414" s="1">
        <v>44</v>
      </c>
      <c r="AB414" s="1">
        <v>22</v>
      </c>
      <c r="AC414" s="1">
        <v>73</v>
      </c>
      <c r="AD414" s="1">
        <v>0</v>
      </c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x14ac:dyDescent="0.25">
      <c r="A415" s="1" t="s">
        <v>289</v>
      </c>
      <c r="B415" s="1" t="s">
        <v>295</v>
      </c>
      <c r="C415" s="1" t="s">
        <v>296</v>
      </c>
      <c r="D415" s="1" t="s">
        <v>4</v>
      </c>
      <c r="E415" s="1">
        <v>0</v>
      </c>
      <c r="F415" s="1"/>
      <c r="G415" s="1"/>
      <c r="H415" s="1"/>
      <c r="I415" s="1"/>
      <c r="J415" s="1">
        <v>33</v>
      </c>
      <c r="K415" s="1"/>
      <c r="L415" s="1"/>
      <c r="M415" s="1"/>
      <c r="N415" s="1">
        <v>33</v>
      </c>
      <c r="O415" s="1"/>
      <c r="P415" s="1">
        <v>33</v>
      </c>
      <c r="Q415" s="1"/>
      <c r="R415" s="1"/>
      <c r="S415" s="1">
        <v>27</v>
      </c>
      <c r="T415" s="1">
        <v>6</v>
      </c>
      <c r="U415" s="1"/>
      <c r="V415" s="1">
        <v>32</v>
      </c>
      <c r="W415" s="1">
        <v>32</v>
      </c>
      <c r="X415" s="1"/>
      <c r="Y415" s="1">
        <v>9</v>
      </c>
      <c r="Z415" s="1">
        <v>1</v>
      </c>
      <c r="AA415" s="1">
        <v>39</v>
      </c>
      <c r="AB415" s="1">
        <v>20</v>
      </c>
      <c r="AC415" s="1">
        <v>114</v>
      </c>
      <c r="AD415" s="1">
        <v>0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x14ac:dyDescent="0.25">
      <c r="A416" s="1" t="s">
        <v>289</v>
      </c>
      <c r="B416" s="1" t="s">
        <v>297</v>
      </c>
      <c r="C416" s="1" t="s">
        <v>298</v>
      </c>
      <c r="D416" s="1" t="s">
        <v>4</v>
      </c>
      <c r="E416" s="1">
        <v>0</v>
      </c>
      <c r="F416" s="1"/>
      <c r="G416" s="1"/>
      <c r="H416" s="1"/>
      <c r="I416" s="1"/>
      <c r="J416" s="1">
        <v>37</v>
      </c>
      <c r="K416" s="1"/>
      <c r="L416" s="1"/>
      <c r="M416" s="1"/>
      <c r="N416" s="1">
        <v>37</v>
      </c>
      <c r="O416" s="1"/>
      <c r="P416" s="1">
        <v>37</v>
      </c>
      <c r="Q416" s="1">
        <v>0</v>
      </c>
      <c r="R416" s="1"/>
      <c r="S416" s="1">
        <v>33</v>
      </c>
      <c r="T416" s="1">
        <v>4</v>
      </c>
      <c r="U416" s="1"/>
      <c r="V416" s="1">
        <v>14</v>
      </c>
      <c r="W416" s="1">
        <v>13</v>
      </c>
      <c r="X416" s="1">
        <v>5</v>
      </c>
      <c r="Y416" s="1">
        <v>31</v>
      </c>
      <c r="Z416" s="1">
        <v>1</v>
      </c>
      <c r="AA416" s="1">
        <v>39</v>
      </c>
      <c r="AB416" s="1">
        <v>23</v>
      </c>
      <c r="AC416" s="1">
        <v>105</v>
      </c>
      <c r="AD416" s="1">
        <v>0</v>
      </c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x14ac:dyDescent="0.25">
      <c r="A417" s="1" t="s">
        <v>64</v>
      </c>
      <c r="B417" s="1" t="s">
        <v>66</v>
      </c>
      <c r="C417" s="1" t="s">
        <v>494</v>
      </c>
      <c r="D417" s="1" t="s">
        <v>4</v>
      </c>
      <c r="E417" s="1">
        <v>0</v>
      </c>
      <c r="F417" s="1"/>
      <c r="G417" s="1"/>
      <c r="H417" s="1"/>
      <c r="I417" s="1"/>
      <c r="J417" s="1">
        <v>1</v>
      </c>
      <c r="K417" s="1"/>
      <c r="L417" s="1"/>
      <c r="M417" s="1"/>
      <c r="N417" s="1">
        <v>1</v>
      </c>
      <c r="O417" s="1"/>
      <c r="P417" s="1"/>
      <c r="Q417" s="1">
        <v>1</v>
      </c>
      <c r="R417" s="1"/>
      <c r="S417" s="1">
        <v>1</v>
      </c>
      <c r="T417" s="1"/>
      <c r="U417" s="1"/>
      <c r="V417" s="1">
        <v>1</v>
      </c>
      <c r="W417" s="1">
        <v>1</v>
      </c>
      <c r="X417" s="1"/>
      <c r="Y417" s="1">
        <v>1</v>
      </c>
      <c r="Z417" s="1"/>
      <c r="AA417" s="1">
        <v>44</v>
      </c>
      <c r="AB417" s="1">
        <v>23</v>
      </c>
      <c r="AC417" s="1">
        <v>100</v>
      </c>
      <c r="AD417" s="1">
        <v>0</v>
      </c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x14ac:dyDescent="0.25">
      <c r="A418" s="1" t="s">
        <v>64</v>
      </c>
      <c r="B418" s="1" t="s">
        <v>67</v>
      </c>
      <c r="C418" s="1" t="s">
        <v>495</v>
      </c>
      <c r="D418" s="1" t="s">
        <v>4</v>
      </c>
      <c r="E418" s="1">
        <v>0</v>
      </c>
      <c r="F418" s="1"/>
      <c r="G418" s="1"/>
      <c r="H418" s="1"/>
      <c r="I418" s="1"/>
      <c r="J418" s="1">
        <v>1</v>
      </c>
      <c r="K418" s="1"/>
      <c r="L418" s="1"/>
      <c r="M418" s="1"/>
      <c r="N418" s="1">
        <v>1</v>
      </c>
      <c r="O418" s="1"/>
      <c r="P418" s="1">
        <v>1</v>
      </c>
      <c r="Q418" s="1"/>
      <c r="R418" s="1"/>
      <c r="S418" s="1">
        <v>1</v>
      </c>
      <c r="T418" s="1"/>
      <c r="U418" s="1"/>
      <c r="V418" s="1"/>
      <c r="W418" s="1"/>
      <c r="X418" s="1"/>
      <c r="Y418" s="1"/>
      <c r="Z418" s="1"/>
      <c r="AA418" s="1">
        <v>40</v>
      </c>
      <c r="AB418" s="1">
        <v>16</v>
      </c>
      <c r="AC418" s="1">
        <v>90</v>
      </c>
      <c r="AD418" s="1">
        <v>0</v>
      </c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x14ac:dyDescent="0.25">
      <c r="A419" s="1" t="s">
        <v>64</v>
      </c>
      <c r="B419" s="1" t="s">
        <v>68</v>
      </c>
      <c r="C419" s="1" t="s">
        <v>496</v>
      </c>
      <c r="D419" s="1" t="s">
        <v>4</v>
      </c>
      <c r="E419" s="1">
        <v>3</v>
      </c>
      <c r="F419" s="1">
        <v>3</v>
      </c>
      <c r="G419" s="1"/>
      <c r="H419" s="1"/>
      <c r="I419" s="1"/>
      <c r="J419" s="1">
        <v>12</v>
      </c>
      <c r="K419" s="1"/>
      <c r="L419" s="1"/>
      <c r="M419" s="1"/>
      <c r="N419" s="1">
        <v>12</v>
      </c>
      <c r="O419" s="1"/>
      <c r="P419" s="1">
        <v>11</v>
      </c>
      <c r="Q419" s="1">
        <v>1</v>
      </c>
      <c r="R419" s="1"/>
      <c r="S419" s="1">
        <v>11</v>
      </c>
      <c r="T419" s="1">
        <v>1</v>
      </c>
      <c r="U419" s="1"/>
      <c r="V419" s="1"/>
      <c r="W419" s="1"/>
      <c r="X419" s="1"/>
      <c r="Y419" s="1">
        <v>4</v>
      </c>
      <c r="Z419" s="1"/>
      <c r="AA419" s="1">
        <v>40</v>
      </c>
      <c r="AB419" s="1">
        <v>11</v>
      </c>
      <c r="AC419" s="1">
        <v>88</v>
      </c>
      <c r="AD419" s="1">
        <v>1</v>
      </c>
      <c r="AE419" s="1"/>
      <c r="AF419" s="1"/>
      <c r="AG419" s="1"/>
      <c r="AH419" s="1"/>
      <c r="AI419" s="1"/>
      <c r="AJ419" s="1"/>
      <c r="AK419" s="1">
        <v>1</v>
      </c>
      <c r="AL419" s="1"/>
      <c r="AM419" s="1"/>
      <c r="AN419" s="1"/>
      <c r="AO419" s="1"/>
      <c r="AP419" s="1"/>
    </row>
    <row r="420" spans="1:42" x14ac:dyDescent="0.25">
      <c r="A420" s="1" t="s">
        <v>73</v>
      </c>
      <c r="B420" s="1" t="s">
        <v>80</v>
      </c>
      <c r="C420" s="1" t="s">
        <v>240</v>
      </c>
      <c r="D420" s="1" t="s">
        <v>4</v>
      </c>
      <c r="E420" s="1">
        <v>0</v>
      </c>
      <c r="F420" s="1"/>
      <c r="G420" s="1"/>
      <c r="H420" s="1"/>
      <c r="I420" s="1"/>
      <c r="J420" s="1">
        <v>32</v>
      </c>
      <c r="K420" s="1"/>
      <c r="L420" s="1"/>
      <c r="M420" s="1"/>
      <c r="N420" s="1">
        <v>32</v>
      </c>
      <c r="O420" s="1"/>
      <c r="P420" s="1">
        <v>32</v>
      </c>
      <c r="Q420" s="1"/>
      <c r="R420" s="1"/>
      <c r="S420" s="1">
        <v>30</v>
      </c>
      <c r="T420" s="1">
        <v>2</v>
      </c>
      <c r="U420" s="1"/>
      <c r="V420" s="1">
        <v>11</v>
      </c>
      <c r="W420" s="1">
        <v>11</v>
      </c>
      <c r="X420" s="1"/>
      <c r="Y420" s="1">
        <v>32</v>
      </c>
      <c r="Z420" s="1">
        <v>8</v>
      </c>
      <c r="AA420" s="1">
        <v>43</v>
      </c>
      <c r="AB420" s="1">
        <v>18</v>
      </c>
      <c r="AC420" s="1">
        <v>71</v>
      </c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x14ac:dyDescent="0.25">
      <c r="A421" s="1" t="s">
        <v>73</v>
      </c>
      <c r="B421" s="1" t="s">
        <v>81</v>
      </c>
      <c r="C421" s="1" t="s">
        <v>241</v>
      </c>
      <c r="D421" s="1" t="s">
        <v>4</v>
      </c>
      <c r="E421" s="1">
        <v>2</v>
      </c>
      <c r="F421" s="1"/>
      <c r="G421" s="1">
        <v>1</v>
      </c>
      <c r="H421" s="1">
        <v>1</v>
      </c>
      <c r="I421" s="1"/>
      <c r="J421" s="1">
        <v>10</v>
      </c>
      <c r="K421" s="1"/>
      <c r="L421" s="1"/>
      <c r="M421" s="1"/>
      <c r="N421" s="1">
        <v>10</v>
      </c>
      <c r="O421" s="1"/>
      <c r="P421" s="1">
        <v>10</v>
      </c>
      <c r="Q421" s="1"/>
      <c r="R421" s="1"/>
      <c r="S421" s="1">
        <v>10</v>
      </c>
      <c r="T421" s="1"/>
      <c r="U421" s="1"/>
      <c r="V421" s="1">
        <v>5</v>
      </c>
      <c r="W421" s="1">
        <v>5</v>
      </c>
      <c r="X421" s="1"/>
      <c r="Y421" s="1">
        <v>6</v>
      </c>
      <c r="Z421" s="1">
        <v>10</v>
      </c>
      <c r="AA421" s="1"/>
      <c r="AB421" s="1"/>
      <c r="AC421" s="1"/>
      <c r="AD421" s="1">
        <v>1</v>
      </c>
      <c r="AE421" s="1"/>
      <c r="AF421" s="1"/>
      <c r="AG421" s="1"/>
      <c r="AH421" s="1"/>
      <c r="AI421" s="1"/>
      <c r="AJ421" s="1"/>
      <c r="AK421" s="1"/>
      <c r="AL421" s="1"/>
      <c r="AM421" s="1">
        <v>1</v>
      </c>
      <c r="AN421" s="1"/>
      <c r="AO421" s="1"/>
      <c r="AP421" s="1"/>
    </row>
    <row r="422" spans="1:42" x14ac:dyDescent="0.25">
      <c r="A422" s="1" t="s">
        <v>82</v>
      </c>
      <c r="B422" s="1" t="s">
        <v>458</v>
      </c>
      <c r="C422" s="1" t="s">
        <v>242</v>
      </c>
      <c r="D422" s="1" t="s">
        <v>4</v>
      </c>
      <c r="E422" s="1">
        <v>0</v>
      </c>
      <c r="F422" s="1"/>
      <c r="G422" s="1"/>
      <c r="H422" s="1"/>
      <c r="I422" s="1"/>
      <c r="J422" s="1">
        <v>10</v>
      </c>
      <c r="K422" s="1"/>
      <c r="L422" s="1"/>
      <c r="M422" s="1"/>
      <c r="N422" s="1">
        <v>10</v>
      </c>
      <c r="O422" s="1"/>
      <c r="P422" s="1">
        <v>10</v>
      </c>
      <c r="Q422" s="1"/>
      <c r="R422" s="1"/>
      <c r="S422" s="1">
        <v>10</v>
      </c>
      <c r="T422" s="1"/>
      <c r="U422" s="1"/>
      <c r="V422" s="1">
        <v>1</v>
      </c>
      <c r="W422" s="1">
        <v>1</v>
      </c>
      <c r="X422" s="1"/>
      <c r="Y422" s="1">
        <v>2</v>
      </c>
      <c r="Z422" s="1">
        <v>2</v>
      </c>
      <c r="AA422" s="1">
        <v>45</v>
      </c>
      <c r="AB422" s="1">
        <v>25</v>
      </c>
      <c r="AC422" s="1">
        <v>110</v>
      </c>
      <c r="AD422" s="1">
        <v>0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x14ac:dyDescent="0.25">
      <c r="A423" s="1" t="s">
        <v>82</v>
      </c>
      <c r="B423" s="1" t="s">
        <v>459</v>
      </c>
      <c r="C423" s="1" t="s">
        <v>207</v>
      </c>
      <c r="D423" s="1" t="s">
        <v>4</v>
      </c>
      <c r="E423" s="1">
        <v>0</v>
      </c>
      <c r="F423" s="1"/>
      <c r="G423" s="1"/>
      <c r="H423" s="1"/>
      <c r="I423" s="1"/>
      <c r="J423" s="1">
        <v>6</v>
      </c>
      <c r="K423" s="1"/>
      <c r="L423" s="1"/>
      <c r="M423" s="1"/>
      <c r="N423" s="1">
        <v>6</v>
      </c>
      <c r="O423" s="1"/>
      <c r="P423" s="1">
        <v>6</v>
      </c>
      <c r="Q423" s="1"/>
      <c r="R423" s="1"/>
      <c r="S423" s="1">
        <v>5</v>
      </c>
      <c r="T423" s="1">
        <v>1</v>
      </c>
      <c r="U423" s="1"/>
      <c r="V423" s="1">
        <v>3</v>
      </c>
      <c r="W423" s="1">
        <v>2</v>
      </c>
      <c r="X423" s="1">
        <v>2</v>
      </c>
      <c r="Y423" s="1">
        <v>2</v>
      </c>
      <c r="Z423" s="1">
        <v>2</v>
      </c>
      <c r="AA423" s="1">
        <v>41</v>
      </c>
      <c r="AB423" s="1">
        <v>19</v>
      </c>
      <c r="AC423" s="1">
        <v>142</v>
      </c>
      <c r="AD423" s="1">
        <v>0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x14ac:dyDescent="0.25">
      <c r="A424" s="1" t="s">
        <v>82</v>
      </c>
      <c r="B424" s="1" t="s">
        <v>461</v>
      </c>
      <c r="C424" s="1" t="s">
        <v>211</v>
      </c>
      <c r="D424" s="1" t="s">
        <v>4</v>
      </c>
      <c r="E424" s="1">
        <v>0</v>
      </c>
      <c r="F424" s="1"/>
      <c r="G424" s="1"/>
      <c r="H424" s="1"/>
      <c r="I424" s="1"/>
      <c r="J424" s="1">
        <v>4</v>
      </c>
      <c r="K424" s="1"/>
      <c r="L424" s="1"/>
      <c r="M424" s="1"/>
      <c r="N424" s="1">
        <v>4</v>
      </c>
      <c r="O424" s="1"/>
      <c r="P424" s="1">
        <v>4</v>
      </c>
      <c r="Q424" s="1"/>
      <c r="R424" s="1"/>
      <c r="S424" s="1">
        <v>3</v>
      </c>
      <c r="T424" s="1">
        <v>1</v>
      </c>
      <c r="U424" s="1"/>
      <c r="V424" s="1">
        <v>1</v>
      </c>
      <c r="W424" s="1">
        <v>1</v>
      </c>
      <c r="X424" s="1"/>
      <c r="Y424" s="1"/>
      <c r="Z424" s="1"/>
      <c r="AA424" s="1">
        <v>46</v>
      </c>
      <c r="AB424" s="1">
        <v>19</v>
      </c>
      <c r="AC424" s="1">
        <v>111</v>
      </c>
      <c r="AD424" s="1">
        <v>0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x14ac:dyDescent="0.25">
      <c r="A425" s="1" t="s">
        <v>82</v>
      </c>
      <c r="B425" s="1" t="s">
        <v>462</v>
      </c>
      <c r="C425" s="1" t="s">
        <v>212</v>
      </c>
      <c r="D425" s="1" t="s">
        <v>4</v>
      </c>
      <c r="E425" s="1">
        <v>0</v>
      </c>
      <c r="F425" s="1"/>
      <c r="G425" s="1"/>
      <c r="H425" s="1"/>
      <c r="I425" s="1"/>
      <c r="J425" s="1">
        <v>9</v>
      </c>
      <c r="K425" s="1"/>
      <c r="L425" s="1"/>
      <c r="M425" s="1"/>
      <c r="N425" s="1">
        <v>9</v>
      </c>
      <c r="O425" s="1"/>
      <c r="P425" s="1">
        <v>9</v>
      </c>
      <c r="Q425" s="1"/>
      <c r="R425" s="1"/>
      <c r="S425" s="1">
        <v>9</v>
      </c>
      <c r="T425" s="1"/>
      <c r="U425" s="1"/>
      <c r="V425" s="1">
        <v>7</v>
      </c>
      <c r="W425" s="1">
        <v>5</v>
      </c>
      <c r="X425" s="1">
        <v>2</v>
      </c>
      <c r="Y425" s="1">
        <v>5</v>
      </c>
      <c r="Z425" s="1">
        <v>4</v>
      </c>
      <c r="AA425" s="1">
        <v>42</v>
      </c>
      <c r="AB425" s="1">
        <v>22</v>
      </c>
      <c r="AC425" s="1">
        <v>100</v>
      </c>
      <c r="AD425" s="1">
        <v>0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x14ac:dyDescent="0.25">
      <c r="A426" s="1" t="s">
        <v>82</v>
      </c>
      <c r="B426" s="1" t="s">
        <v>463</v>
      </c>
      <c r="C426" s="1" t="s">
        <v>213</v>
      </c>
      <c r="D426" s="1" t="s">
        <v>4</v>
      </c>
      <c r="E426" s="1">
        <v>0</v>
      </c>
      <c r="F426" s="1"/>
      <c r="G426" s="1"/>
      <c r="H426" s="1"/>
      <c r="I426" s="1"/>
      <c r="J426" s="1">
        <v>13</v>
      </c>
      <c r="K426" s="1"/>
      <c r="L426" s="1"/>
      <c r="M426" s="1"/>
      <c r="N426" s="1">
        <v>13</v>
      </c>
      <c r="O426" s="1"/>
      <c r="P426" s="1">
        <v>13</v>
      </c>
      <c r="Q426" s="1"/>
      <c r="R426" s="1"/>
      <c r="S426" s="1">
        <v>12</v>
      </c>
      <c r="T426" s="1">
        <v>1</v>
      </c>
      <c r="U426" s="1"/>
      <c r="V426" s="1">
        <v>2</v>
      </c>
      <c r="W426" s="1">
        <v>2</v>
      </c>
      <c r="X426" s="1"/>
      <c r="Y426" s="1">
        <v>1</v>
      </c>
      <c r="Z426" s="1">
        <v>2</v>
      </c>
      <c r="AA426" s="1">
        <v>42</v>
      </c>
      <c r="AB426" s="1">
        <v>20</v>
      </c>
      <c r="AC426" s="1">
        <v>106</v>
      </c>
      <c r="AD426" s="1">
        <v>0</v>
      </c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x14ac:dyDescent="0.25">
      <c r="A427" s="1" t="s">
        <v>82</v>
      </c>
      <c r="B427" s="1" t="s">
        <v>466</v>
      </c>
      <c r="C427" s="1" t="s">
        <v>217</v>
      </c>
      <c r="D427" s="1" t="s">
        <v>4</v>
      </c>
      <c r="E427" s="1">
        <v>0</v>
      </c>
      <c r="F427" s="1"/>
      <c r="G427" s="1"/>
      <c r="H427" s="1"/>
      <c r="I427" s="1"/>
      <c r="J427" s="1">
        <v>14</v>
      </c>
      <c r="K427" s="1"/>
      <c r="L427" s="1"/>
      <c r="M427" s="1"/>
      <c r="N427" s="1">
        <v>14</v>
      </c>
      <c r="O427" s="1"/>
      <c r="P427" s="1">
        <v>13</v>
      </c>
      <c r="Q427" s="1">
        <v>1</v>
      </c>
      <c r="R427" s="1"/>
      <c r="S427" s="1">
        <v>11</v>
      </c>
      <c r="T427" s="1">
        <v>3</v>
      </c>
      <c r="U427" s="1"/>
      <c r="V427" s="1">
        <v>1</v>
      </c>
      <c r="W427" s="1"/>
      <c r="X427" s="1">
        <v>1</v>
      </c>
      <c r="Y427" s="1">
        <v>1</v>
      </c>
      <c r="Z427" s="1">
        <v>1</v>
      </c>
      <c r="AA427" s="1">
        <v>43</v>
      </c>
      <c r="AB427" s="1">
        <v>20</v>
      </c>
      <c r="AC427" s="1">
        <v>97</v>
      </c>
      <c r="AD427" s="1">
        <v>0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x14ac:dyDescent="0.25">
      <c r="A428" s="1" t="s">
        <v>261</v>
      </c>
      <c r="B428" s="1" t="s">
        <v>335</v>
      </c>
      <c r="C428" s="1" t="s">
        <v>336</v>
      </c>
      <c r="D428" s="1" t="s">
        <v>4</v>
      </c>
      <c r="E428" s="1">
        <v>4</v>
      </c>
      <c r="F428" s="1">
        <v>4</v>
      </c>
      <c r="G428" s="1"/>
      <c r="H428" s="1"/>
      <c r="I428" s="1"/>
      <c r="J428" s="1">
        <v>169</v>
      </c>
      <c r="K428" s="1"/>
      <c r="L428" s="1">
        <v>52</v>
      </c>
      <c r="M428" s="1"/>
      <c r="N428" s="1">
        <v>117</v>
      </c>
      <c r="O428" s="1"/>
      <c r="P428" s="1">
        <v>117</v>
      </c>
      <c r="Q428" s="1"/>
      <c r="R428" s="1">
        <v>52</v>
      </c>
      <c r="S428" s="1">
        <v>147</v>
      </c>
      <c r="T428" s="1">
        <v>22</v>
      </c>
      <c r="U428" s="1"/>
      <c r="V428" s="1">
        <v>40</v>
      </c>
      <c r="W428" s="1">
        <v>37</v>
      </c>
      <c r="X428" s="1">
        <v>4</v>
      </c>
      <c r="Y428" s="1">
        <v>45</v>
      </c>
      <c r="Z428" s="1">
        <v>11</v>
      </c>
      <c r="AA428" s="1">
        <v>40</v>
      </c>
      <c r="AB428" s="1">
        <v>18</v>
      </c>
      <c r="AC428" s="1">
        <v>165</v>
      </c>
      <c r="AD428" s="1">
        <v>1</v>
      </c>
      <c r="AE428" s="1">
        <v>1</v>
      </c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x14ac:dyDescent="0.25">
      <c r="A429" s="1" t="s">
        <v>261</v>
      </c>
      <c r="B429" s="1" t="s">
        <v>337</v>
      </c>
      <c r="C429" s="1" t="s">
        <v>338</v>
      </c>
      <c r="D429" s="1" t="s">
        <v>4</v>
      </c>
      <c r="E429" s="1">
        <v>0</v>
      </c>
      <c r="F429" s="1"/>
      <c r="G429" s="1"/>
      <c r="H429" s="1"/>
      <c r="I429" s="1"/>
      <c r="J429" s="1">
        <v>60</v>
      </c>
      <c r="K429" s="1"/>
      <c r="L429" s="1"/>
      <c r="M429" s="1"/>
      <c r="N429" s="1">
        <v>60</v>
      </c>
      <c r="O429" s="1"/>
      <c r="P429" s="1">
        <v>54</v>
      </c>
      <c r="Q429" s="1">
        <v>6</v>
      </c>
      <c r="R429" s="1"/>
      <c r="S429" s="1">
        <v>52</v>
      </c>
      <c r="T429" s="1">
        <v>8</v>
      </c>
      <c r="U429" s="1"/>
      <c r="V429" s="1">
        <v>25</v>
      </c>
      <c r="W429" s="1">
        <v>25</v>
      </c>
      <c r="X429" s="1">
        <v>8</v>
      </c>
      <c r="Y429" s="1">
        <v>46</v>
      </c>
      <c r="Z429" s="1"/>
      <c r="AA429" s="1">
        <v>37</v>
      </c>
      <c r="AB429" s="1">
        <v>15</v>
      </c>
      <c r="AC429" s="1">
        <v>89</v>
      </c>
      <c r="AD429" s="1">
        <v>0</v>
      </c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x14ac:dyDescent="0.25">
      <c r="A430" s="1" t="s">
        <v>261</v>
      </c>
      <c r="B430" s="1" t="s">
        <v>339</v>
      </c>
      <c r="C430" s="1" t="s">
        <v>340</v>
      </c>
      <c r="D430" s="1" t="s">
        <v>3</v>
      </c>
      <c r="E430" s="1">
        <v>0</v>
      </c>
      <c r="F430" s="1"/>
      <c r="G430" s="1"/>
      <c r="H430" s="1"/>
      <c r="I430" s="1"/>
      <c r="J430" s="1">
        <v>6</v>
      </c>
      <c r="K430" s="1"/>
      <c r="L430" s="1"/>
      <c r="M430" s="1"/>
      <c r="N430" s="1">
        <v>6</v>
      </c>
      <c r="O430" s="1"/>
      <c r="P430" s="1">
        <v>6</v>
      </c>
      <c r="Q430" s="1">
        <v>0</v>
      </c>
      <c r="R430" s="1"/>
      <c r="S430" s="1">
        <v>6</v>
      </c>
      <c r="T430" s="1"/>
      <c r="U430" s="1"/>
      <c r="V430" s="1">
        <v>1</v>
      </c>
      <c r="W430" s="1">
        <v>1</v>
      </c>
      <c r="X430" s="1"/>
      <c r="Y430" s="1">
        <v>6</v>
      </c>
      <c r="Z430" s="1"/>
      <c r="AA430" s="1">
        <v>44</v>
      </c>
      <c r="AB430" s="1">
        <v>24</v>
      </c>
      <c r="AC430" s="1">
        <v>13</v>
      </c>
      <c r="AD430" s="1">
        <v>0</v>
      </c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x14ac:dyDescent="0.25">
      <c r="A431" s="1" t="s">
        <v>261</v>
      </c>
      <c r="B431" s="1" t="s">
        <v>339</v>
      </c>
      <c r="C431" s="1" t="s">
        <v>340</v>
      </c>
      <c r="D431" s="1" t="s">
        <v>4</v>
      </c>
      <c r="E431" s="1">
        <v>0</v>
      </c>
      <c r="F431" s="1"/>
      <c r="G431" s="1"/>
      <c r="H431" s="1"/>
      <c r="I431" s="1"/>
      <c r="J431" s="1">
        <v>16</v>
      </c>
      <c r="K431" s="1"/>
      <c r="L431" s="1"/>
      <c r="M431" s="1"/>
      <c r="N431" s="1">
        <v>16</v>
      </c>
      <c r="O431" s="1"/>
      <c r="P431" s="1">
        <v>10</v>
      </c>
      <c r="Q431" s="1">
        <v>6</v>
      </c>
      <c r="R431" s="1"/>
      <c r="S431" s="1">
        <v>13</v>
      </c>
      <c r="T431" s="1">
        <v>3</v>
      </c>
      <c r="U431" s="1"/>
      <c r="V431" s="1">
        <v>12</v>
      </c>
      <c r="W431" s="1">
        <v>11</v>
      </c>
      <c r="X431" s="1"/>
      <c r="Y431" s="1">
        <v>16</v>
      </c>
      <c r="Z431" s="1">
        <v>5</v>
      </c>
      <c r="AA431" s="1">
        <v>41</v>
      </c>
      <c r="AB431" s="1">
        <v>20</v>
      </c>
      <c r="AC431" s="1">
        <v>80</v>
      </c>
      <c r="AD431" s="1">
        <v>0</v>
      </c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x14ac:dyDescent="0.25">
      <c r="A432" s="1" t="s">
        <v>261</v>
      </c>
      <c r="B432" s="1" t="s">
        <v>343</v>
      </c>
      <c r="C432" s="1" t="s">
        <v>344</v>
      </c>
      <c r="D432" s="1" t="s">
        <v>4</v>
      </c>
      <c r="E432" s="1">
        <v>9</v>
      </c>
      <c r="F432" s="1">
        <v>9</v>
      </c>
      <c r="G432" s="1"/>
      <c r="H432" s="1"/>
      <c r="I432" s="1"/>
      <c r="J432" s="1">
        <v>9</v>
      </c>
      <c r="K432" s="1"/>
      <c r="L432" s="1"/>
      <c r="M432" s="1"/>
      <c r="N432" s="1">
        <v>9</v>
      </c>
      <c r="O432" s="1"/>
      <c r="P432" s="1">
        <v>9</v>
      </c>
      <c r="Q432" s="1"/>
      <c r="R432" s="1"/>
      <c r="S432" s="1">
        <v>7</v>
      </c>
      <c r="T432" s="1">
        <v>2</v>
      </c>
      <c r="U432" s="1"/>
      <c r="V432" s="1">
        <v>4</v>
      </c>
      <c r="W432" s="1">
        <v>4</v>
      </c>
      <c r="X432" s="1"/>
      <c r="Y432" s="1">
        <v>5</v>
      </c>
      <c r="Z432" s="1">
        <v>2</v>
      </c>
      <c r="AA432" s="1">
        <v>37</v>
      </c>
      <c r="AB432" s="1">
        <v>22</v>
      </c>
      <c r="AC432" s="1">
        <v>137</v>
      </c>
      <c r="AD432" s="1">
        <v>0</v>
      </c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x14ac:dyDescent="0.25">
      <c r="A433" s="1" t="s">
        <v>261</v>
      </c>
      <c r="B433" s="1" t="s">
        <v>352</v>
      </c>
      <c r="C433" s="1" t="s">
        <v>353</v>
      </c>
      <c r="D433" s="1" t="s">
        <v>4</v>
      </c>
      <c r="E433" s="1">
        <v>0</v>
      </c>
      <c r="F433" s="1"/>
      <c r="G433" s="1"/>
      <c r="H433" s="1"/>
      <c r="I433" s="1"/>
      <c r="J433" s="1">
        <v>24</v>
      </c>
      <c r="K433" s="1"/>
      <c r="L433" s="1"/>
      <c r="M433" s="1"/>
      <c r="N433" s="1">
        <v>24</v>
      </c>
      <c r="O433" s="1"/>
      <c r="P433" s="1">
        <v>6</v>
      </c>
      <c r="Q433" s="1">
        <v>18</v>
      </c>
      <c r="R433" s="1"/>
      <c r="S433" s="1">
        <v>20</v>
      </c>
      <c r="T433" s="1">
        <v>4</v>
      </c>
      <c r="U433" s="1"/>
      <c r="V433" s="1">
        <v>15</v>
      </c>
      <c r="W433" s="1">
        <v>15</v>
      </c>
      <c r="X433" s="1"/>
      <c r="Y433" s="1">
        <v>17</v>
      </c>
      <c r="Z433" s="1">
        <v>5</v>
      </c>
      <c r="AA433" s="1">
        <v>40</v>
      </c>
      <c r="AB433" s="1">
        <v>17</v>
      </c>
      <c r="AC433" s="1">
        <v>97</v>
      </c>
      <c r="AD433" s="1">
        <v>0</v>
      </c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x14ac:dyDescent="0.25">
      <c r="A434" s="1" t="s">
        <v>261</v>
      </c>
      <c r="B434" s="1" t="s">
        <v>358</v>
      </c>
      <c r="C434" s="1" t="s">
        <v>359</v>
      </c>
      <c r="D434" s="1" t="s">
        <v>4</v>
      </c>
      <c r="E434" s="1">
        <v>2</v>
      </c>
      <c r="F434" s="1">
        <v>2</v>
      </c>
      <c r="G434" s="1"/>
      <c r="H434" s="1"/>
      <c r="I434" s="1"/>
      <c r="J434" s="1">
        <v>2</v>
      </c>
      <c r="K434" s="1"/>
      <c r="L434" s="1"/>
      <c r="M434" s="1"/>
      <c r="N434" s="1">
        <v>2</v>
      </c>
      <c r="O434" s="1"/>
      <c r="P434" s="1">
        <v>2</v>
      </c>
      <c r="Q434" s="1"/>
      <c r="R434" s="1"/>
      <c r="S434" s="1">
        <v>2</v>
      </c>
      <c r="T434" s="1"/>
      <c r="U434" s="1"/>
      <c r="V434" s="1"/>
      <c r="W434" s="1"/>
      <c r="X434" s="1"/>
      <c r="Y434" s="1">
        <v>2</v>
      </c>
      <c r="Z434" s="1"/>
      <c r="AA434" s="1">
        <v>41</v>
      </c>
      <c r="AB434" s="1"/>
      <c r="AC434" s="1">
        <v>95</v>
      </c>
      <c r="AD434" s="1">
        <v>0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x14ac:dyDescent="0.25">
      <c r="A435" s="1" t="s">
        <v>106</v>
      </c>
      <c r="B435" s="1" t="s">
        <v>117</v>
      </c>
      <c r="C435" s="1" t="s">
        <v>511</v>
      </c>
      <c r="D435" s="1" t="s">
        <v>3</v>
      </c>
      <c r="E435" s="1">
        <v>1</v>
      </c>
      <c r="F435" s="1">
        <v>0</v>
      </c>
      <c r="G435" s="1">
        <v>1</v>
      </c>
      <c r="H435" s="1">
        <v>0</v>
      </c>
      <c r="I435" s="1">
        <v>0</v>
      </c>
      <c r="J435" s="1">
        <v>105</v>
      </c>
      <c r="K435" s="1">
        <v>0</v>
      </c>
      <c r="L435" s="1">
        <v>9</v>
      </c>
      <c r="M435" s="1">
        <v>0</v>
      </c>
      <c r="N435" s="1">
        <v>96</v>
      </c>
      <c r="O435" s="1">
        <v>0</v>
      </c>
      <c r="P435" s="1">
        <v>96</v>
      </c>
      <c r="Q435" s="1">
        <v>0</v>
      </c>
      <c r="R435" s="1">
        <v>9</v>
      </c>
      <c r="S435" s="1">
        <v>94</v>
      </c>
      <c r="T435" s="1">
        <v>11</v>
      </c>
      <c r="U435" s="1">
        <v>0</v>
      </c>
      <c r="V435" s="1">
        <v>14</v>
      </c>
      <c r="W435" s="1">
        <v>13</v>
      </c>
      <c r="X435" s="1">
        <v>11</v>
      </c>
      <c r="Y435" s="1">
        <v>47</v>
      </c>
      <c r="Z435" s="1">
        <v>6</v>
      </c>
      <c r="AA435" s="1">
        <v>40</v>
      </c>
      <c r="AB435" s="1">
        <v>17</v>
      </c>
      <c r="AC435" s="1">
        <v>9</v>
      </c>
      <c r="AD435" s="1">
        <v>1</v>
      </c>
      <c r="AE435" s="1">
        <v>0</v>
      </c>
      <c r="AF435" s="1">
        <v>0</v>
      </c>
      <c r="AG435" s="1">
        <v>0</v>
      </c>
      <c r="AH435" s="1">
        <v>0</v>
      </c>
      <c r="AI435" s="1">
        <v>1</v>
      </c>
      <c r="AJ435" s="1">
        <v>0</v>
      </c>
      <c r="AK435" s="1">
        <v>0</v>
      </c>
      <c r="AL435" s="1">
        <v>0</v>
      </c>
      <c r="AM435" s="1">
        <v>0</v>
      </c>
      <c r="AN435" s="1"/>
      <c r="AO435" s="1"/>
      <c r="AP435" s="1"/>
    </row>
    <row r="436" spans="1:42" x14ac:dyDescent="0.25">
      <c r="A436" s="1" t="s">
        <v>106</v>
      </c>
      <c r="B436" s="1" t="s">
        <v>117</v>
      </c>
      <c r="C436" s="1" t="s">
        <v>511</v>
      </c>
      <c r="D436" s="1" t="s">
        <v>4</v>
      </c>
      <c r="E436" s="1">
        <v>5</v>
      </c>
      <c r="F436" s="1">
        <v>4</v>
      </c>
      <c r="G436" s="1">
        <v>1</v>
      </c>
      <c r="H436" s="1">
        <v>0</v>
      </c>
      <c r="I436" s="1">
        <v>0</v>
      </c>
      <c r="J436" s="1">
        <v>123</v>
      </c>
      <c r="K436" s="1">
        <v>0</v>
      </c>
      <c r="L436" s="1">
        <v>0</v>
      </c>
      <c r="M436" s="1">
        <v>0</v>
      </c>
      <c r="N436" s="1">
        <v>123</v>
      </c>
      <c r="O436" s="1">
        <v>0</v>
      </c>
      <c r="P436" s="1">
        <v>121</v>
      </c>
      <c r="Q436" s="1">
        <v>2</v>
      </c>
      <c r="R436" s="1">
        <v>0</v>
      </c>
      <c r="S436" s="1">
        <v>108</v>
      </c>
      <c r="T436" s="1">
        <v>15</v>
      </c>
      <c r="U436" s="1">
        <v>0</v>
      </c>
      <c r="V436" s="1">
        <v>24</v>
      </c>
      <c r="W436" s="1">
        <v>21</v>
      </c>
      <c r="X436" s="1">
        <v>30</v>
      </c>
      <c r="Y436" s="1">
        <v>79</v>
      </c>
      <c r="Z436" s="1">
        <v>26</v>
      </c>
      <c r="AA436" s="1">
        <v>42</v>
      </c>
      <c r="AB436" s="1">
        <v>21</v>
      </c>
      <c r="AC436" s="1">
        <v>116</v>
      </c>
      <c r="AD436" s="1">
        <v>3</v>
      </c>
      <c r="AE436" s="1">
        <v>1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1</v>
      </c>
      <c r="AL436" s="1">
        <v>1</v>
      </c>
      <c r="AM436" s="1">
        <v>0</v>
      </c>
      <c r="AN436" s="1"/>
      <c r="AO436" s="1"/>
      <c r="AP436" s="1"/>
    </row>
    <row r="437" spans="1:42" x14ac:dyDescent="0.25">
      <c r="A437" s="1" t="s">
        <v>106</v>
      </c>
      <c r="B437" s="1" t="s">
        <v>107</v>
      </c>
      <c r="C437" s="1" t="s">
        <v>512</v>
      </c>
      <c r="D437" s="1" t="s">
        <v>4</v>
      </c>
      <c r="E437" s="1">
        <v>1</v>
      </c>
      <c r="F437" s="1">
        <v>0</v>
      </c>
      <c r="G437" s="1">
        <v>0</v>
      </c>
      <c r="H437" s="1">
        <v>0</v>
      </c>
      <c r="I437" s="1">
        <v>0</v>
      </c>
      <c r="J437" s="1">
        <v>7</v>
      </c>
      <c r="K437" s="1">
        <v>0</v>
      </c>
      <c r="L437" s="1">
        <v>0</v>
      </c>
      <c r="M437" s="1">
        <v>0</v>
      </c>
      <c r="N437" s="1">
        <v>7</v>
      </c>
      <c r="O437" s="1">
        <v>1</v>
      </c>
      <c r="P437" s="1">
        <v>6</v>
      </c>
      <c r="Q437" s="1">
        <v>0</v>
      </c>
      <c r="R437" s="1">
        <v>0</v>
      </c>
      <c r="S437" s="1">
        <v>6</v>
      </c>
      <c r="T437" s="1">
        <v>1</v>
      </c>
      <c r="U437" s="1">
        <v>0</v>
      </c>
      <c r="V437" s="1">
        <v>1</v>
      </c>
      <c r="W437" s="1">
        <v>0</v>
      </c>
      <c r="X437" s="1">
        <v>0</v>
      </c>
      <c r="Y437" s="1">
        <v>0</v>
      </c>
      <c r="Z437" s="1">
        <v>2</v>
      </c>
      <c r="AA437" s="1">
        <v>45</v>
      </c>
      <c r="AB437" s="1">
        <v>24</v>
      </c>
      <c r="AC437" s="1">
        <v>105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/>
      <c r="AO437" s="1"/>
      <c r="AP437" s="1"/>
    </row>
    <row r="438" spans="1:42" x14ac:dyDescent="0.25">
      <c r="A438" s="1" t="s">
        <v>106</v>
      </c>
      <c r="B438" s="1" t="s">
        <v>108</v>
      </c>
      <c r="C438" s="1" t="s">
        <v>508</v>
      </c>
      <c r="D438" s="1" t="s">
        <v>4</v>
      </c>
      <c r="E438" s="1">
        <v>0</v>
      </c>
      <c r="F438" s="1">
        <v>0</v>
      </c>
      <c r="G438" s="1"/>
      <c r="H438" s="1">
        <v>0</v>
      </c>
      <c r="I438" s="1"/>
      <c r="J438" s="1">
        <v>11</v>
      </c>
      <c r="K438" s="1">
        <v>0</v>
      </c>
      <c r="L438" s="1">
        <v>0</v>
      </c>
      <c r="M438" s="1">
        <v>0</v>
      </c>
      <c r="N438" s="1">
        <v>11</v>
      </c>
      <c r="O438" s="1">
        <v>1</v>
      </c>
      <c r="P438" s="1">
        <v>10</v>
      </c>
      <c r="Q438" s="1">
        <v>0</v>
      </c>
      <c r="R438" s="1">
        <v>0</v>
      </c>
      <c r="S438" s="1">
        <v>10</v>
      </c>
      <c r="T438" s="1">
        <v>1</v>
      </c>
      <c r="U438" s="1">
        <v>0</v>
      </c>
      <c r="V438" s="1">
        <v>5</v>
      </c>
      <c r="W438" s="1">
        <v>5</v>
      </c>
      <c r="X438" s="1">
        <v>4</v>
      </c>
      <c r="Y438" s="1">
        <v>8</v>
      </c>
      <c r="Z438" s="1">
        <v>3</v>
      </c>
      <c r="AA438" s="1">
        <v>39</v>
      </c>
      <c r="AB438" s="1">
        <v>17</v>
      </c>
      <c r="AC438" s="1">
        <v>57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/>
      <c r="AO438" s="1"/>
      <c r="AP438" s="1"/>
    </row>
    <row r="439" spans="1:42" x14ac:dyDescent="0.25">
      <c r="A439" s="1" t="s">
        <v>106</v>
      </c>
      <c r="B439" s="1" t="s">
        <v>109</v>
      </c>
      <c r="C439" s="1" t="s">
        <v>513</v>
      </c>
      <c r="D439" s="1" t="s">
        <v>3</v>
      </c>
      <c r="E439" s="1">
        <v>1</v>
      </c>
      <c r="F439" s="1">
        <v>0</v>
      </c>
      <c r="G439" s="1">
        <v>0</v>
      </c>
      <c r="H439" s="1">
        <v>0</v>
      </c>
      <c r="I439" s="1">
        <v>0</v>
      </c>
      <c r="J439" s="1">
        <v>7</v>
      </c>
      <c r="K439" s="1">
        <v>0</v>
      </c>
      <c r="L439" s="1">
        <v>0</v>
      </c>
      <c r="M439" s="1">
        <v>0</v>
      </c>
      <c r="N439" s="1">
        <v>7</v>
      </c>
      <c r="O439" s="1">
        <v>1</v>
      </c>
      <c r="P439" s="1">
        <v>6</v>
      </c>
      <c r="Q439" s="1">
        <v>0</v>
      </c>
      <c r="R439" s="1">
        <v>0</v>
      </c>
      <c r="S439" s="1">
        <v>5</v>
      </c>
      <c r="T439" s="1">
        <v>2</v>
      </c>
      <c r="U439" s="1">
        <v>0</v>
      </c>
      <c r="V439" s="1">
        <v>4</v>
      </c>
      <c r="W439" s="1">
        <v>4</v>
      </c>
      <c r="X439" s="1">
        <v>0</v>
      </c>
      <c r="Y439" s="1">
        <v>5</v>
      </c>
      <c r="Z439" s="1">
        <v>0</v>
      </c>
      <c r="AA439" s="1">
        <v>34</v>
      </c>
      <c r="AB439" s="1">
        <v>19</v>
      </c>
      <c r="AC439" s="1">
        <v>5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/>
      <c r="AO439" s="1"/>
      <c r="AP439" s="1"/>
    </row>
    <row r="440" spans="1:42" x14ac:dyDescent="0.25">
      <c r="A440" s="1" t="s">
        <v>106</v>
      </c>
      <c r="B440" s="1" t="s">
        <v>109</v>
      </c>
      <c r="C440" s="1" t="s">
        <v>513</v>
      </c>
      <c r="D440" s="1" t="s">
        <v>4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9</v>
      </c>
      <c r="K440" s="1">
        <v>0</v>
      </c>
      <c r="L440" s="1">
        <v>0</v>
      </c>
      <c r="M440" s="1">
        <v>0</v>
      </c>
      <c r="N440" s="1">
        <v>9</v>
      </c>
      <c r="O440" s="1">
        <v>1</v>
      </c>
      <c r="P440" s="1">
        <v>8</v>
      </c>
      <c r="Q440" s="1">
        <v>0</v>
      </c>
      <c r="R440" s="1">
        <v>0</v>
      </c>
      <c r="S440" s="1">
        <v>9</v>
      </c>
      <c r="T440" s="1">
        <v>0</v>
      </c>
      <c r="U440" s="1">
        <v>0</v>
      </c>
      <c r="V440" s="1">
        <v>2</v>
      </c>
      <c r="W440" s="1">
        <v>2</v>
      </c>
      <c r="X440" s="1">
        <v>3</v>
      </c>
      <c r="Y440" s="1">
        <v>9</v>
      </c>
      <c r="Z440" s="1">
        <v>1</v>
      </c>
      <c r="AA440" s="1">
        <v>42</v>
      </c>
      <c r="AB440" s="1">
        <v>29</v>
      </c>
      <c r="AC440" s="1">
        <v>89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/>
      <c r="AO440" s="1"/>
      <c r="AP440" s="1"/>
    </row>
    <row r="441" spans="1:42" x14ac:dyDescent="0.25">
      <c r="A441" s="1" t="s">
        <v>106</v>
      </c>
      <c r="B441" s="1" t="s">
        <v>110</v>
      </c>
      <c r="C441" s="1" t="s">
        <v>514</v>
      </c>
      <c r="D441" s="1" t="s">
        <v>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21</v>
      </c>
      <c r="K441" s="1">
        <v>0</v>
      </c>
      <c r="L441" s="1">
        <v>2</v>
      </c>
      <c r="M441" s="1">
        <v>0</v>
      </c>
      <c r="N441" s="1">
        <v>19</v>
      </c>
      <c r="O441" s="1">
        <v>0</v>
      </c>
      <c r="P441" s="1">
        <v>19</v>
      </c>
      <c r="Q441" s="1">
        <v>0</v>
      </c>
      <c r="R441" s="1">
        <v>2</v>
      </c>
      <c r="S441" s="1">
        <v>19</v>
      </c>
      <c r="T441" s="1">
        <v>2</v>
      </c>
      <c r="U441" s="1">
        <v>0</v>
      </c>
      <c r="V441" s="1">
        <v>4</v>
      </c>
      <c r="W441" s="1">
        <v>3</v>
      </c>
      <c r="X441" s="1">
        <v>8</v>
      </c>
      <c r="Y441" s="1">
        <v>8</v>
      </c>
      <c r="Z441" s="1">
        <v>0</v>
      </c>
      <c r="AA441" s="1">
        <v>35</v>
      </c>
      <c r="AB441" s="1">
        <v>12</v>
      </c>
      <c r="AC441" s="1">
        <v>10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/>
      <c r="AO441" s="1"/>
      <c r="AP441" s="1"/>
    </row>
    <row r="442" spans="1:42" x14ac:dyDescent="0.25">
      <c r="A442" s="1" t="s">
        <v>106</v>
      </c>
      <c r="B442" s="1" t="s">
        <v>110</v>
      </c>
      <c r="C442" s="1" t="s">
        <v>514</v>
      </c>
      <c r="D442" s="1" t="s">
        <v>4</v>
      </c>
      <c r="E442" s="1">
        <v>1</v>
      </c>
      <c r="F442" s="1">
        <v>1</v>
      </c>
      <c r="G442" s="1">
        <v>0</v>
      </c>
      <c r="H442" s="1">
        <v>0</v>
      </c>
      <c r="I442" s="1">
        <v>0</v>
      </c>
      <c r="J442" s="1">
        <v>51</v>
      </c>
      <c r="K442" s="1">
        <v>0</v>
      </c>
      <c r="L442" s="1">
        <v>0</v>
      </c>
      <c r="M442" s="1">
        <v>0</v>
      </c>
      <c r="N442" s="1">
        <v>51</v>
      </c>
      <c r="O442" s="1">
        <v>24</v>
      </c>
      <c r="P442" s="1">
        <v>24</v>
      </c>
      <c r="Q442" s="1">
        <v>3</v>
      </c>
      <c r="R442" s="1">
        <v>0</v>
      </c>
      <c r="S442" s="1">
        <v>46</v>
      </c>
      <c r="T442" s="1">
        <v>5</v>
      </c>
      <c r="U442" s="1">
        <v>0</v>
      </c>
      <c r="V442" s="1">
        <v>10</v>
      </c>
      <c r="W442" s="1">
        <v>9</v>
      </c>
      <c r="X442" s="1">
        <v>16</v>
      </c>
      <c r="Y442" s="1">
        <v>16</v>
      </c>
      <c r="Z442" s="1">
        <v>3</v>
      </c>
      <c r="AA442" s="1">
        <v>35</v>
      </c>
      <c r="AB442" s="1">
        <v>14</v>
      </c>
      <c r="AC442" s="1">
        <v>75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/>
      <c r="AO442" s="1"/>
      <c r="AP442" s="1"/>
    </row>
    <row r="443" spans="1:42" x14ac:dyDescent="0.25">
      <c r="A443" s="1" t="s">
        <v>106</v>
      </c>
      <c r="B443" s="1" t="s">
        <v>111</v>
      </c>
      <c r="C443" s="1" t="s">
        <v>467</v>
      </c>
      <c r="D443" s="1" t="s">
        <v>3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/>
      <c r="AB443" s="1"/>
      <c r="AC443" s="1"/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/>
      <c r="AO443" s="1"/>
      <c r="AP443" s="1"/>
    </row>
    <row r="444" spans="1:42" x14ac:dyDescent="0.25">
      <c r="A444" s="1" t="s">
        <v>106</v>
      </c>
      <c r="B444" s="1" t="s">
        <v>111</v>
      </c>
      <c r="C444" s="1" t="s">
        <v>467</v>
      </c>
      <c r="D444" s="1" t="s">
        <v>4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1</v>
      </c>
      <c r="K444" s="1">
        <v>0</v>
      </c>
      <c r="L444" s="1">
        <v>0</v>
      </c>
      <c r="M444" s="1">
        <v>0</v>
      </c>
      <c r="N444" s="1">
        <v>1</v>
      </c>
      <c r="O444" s="1">
        <v>1</v>
      </c>
      <c r="P444" s="1">
        <v>0</v>
      </c>
      <c r="Q444" s="1">
        <v>0</v>
      </c>
      <c r="R444" s="1">
        <v>0</v>
      </c>
      <c r="S444" s="1">
        <v>1</v>
      </c>
      <c r="T444" s="1">
        <v>0</v>
      </c>
      <c r="U444" s="1">
        <v>0</v>
      </c>
      <c r="V444" s="1">
        <v>1</v>
      </c>
      <c r="W444" s="1">
        <v>1</v>
      </c>
      <c r="X444" s="1">
        <v>1</v>
      </c>
      <c r="Y444" s="1">
        <v>1</v>
      </c>
      <c r="Z444" s="1">
        <v>0</v>
      </c>
      <c r="AA444" s="1">
        <v>34</v>
      </c>
      <c r="AB444" s="1">
        <v>11</v>
      </c>
      <c r="AC444" s="1">
        <v>125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/>
      <c r="AO444" s="1"/>
      <c r="AP444" s="1"/>
    </row>
    <row r="445" spans="1:42" x14ac:dyDescent="0.25">
      <c r="A445" s="1" t="s">
        <v>106</v>
      </c>
      <c r="B445" s="1" t="s">
        <v>112</v>
      </c>
      <c r="C445" s="1" t="s">
        <v>515</v>
      </c>
      <c r="D445" s="1" t="s">
        <v>4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37</v>
      </c>
      <c r="K445" s="1">
        <v>0</v>
      </c>
      <c r="L445" s="1">
        <v>0</v>
      </c>
      <c r="M445" s="1">
        <v>0</v>
      </c>
      <c r="N445" s="1">
        <v>37</v>
      </c>
      <c r="O445" s="1">
        <v>0</v>
      </c>
      <c r="P445" s="1">
        <v>37</v>
      </c>
      <c r="Q445" s="1">
        <v>0</v>
      </c>
      <c r="R445" s="1">
        <v>0</v>
      </c>
      <c r="S445" s="1">
        <v>37</v>
      </c>
      <c r="T445" s="1">
        <v>0</v>
      </c>
      <c r="U445" s="1">
        <v>0</v>
      </c>
      <c r="V445" s="1">
        <v>1</v>
      </c>
      <c r="W445" s="1">
        <v>1</v>
      </c>
      <c r="X445" s="1">
        <v>2</v>
      </c>
      <c r="Y445" s="1">
        <v>2</v>
      </c>
      <c r="Z445" s="1">
        <v>2</v>
      </c>
      <c r="AA445" s="1">
        <v>38</v>
      </c>
      <c r="AB445" s="1">
        <v>15</v>
      </c>
      <c r="AC445" s="1">
        <v>113</v>
      </c>
      <c r="AD445" s="1">
        <v>1</v>
      </c>
      <c r="AE445" s="1">
        <v>0</v>
      </c>
      <c r="AF445" s="1">
        <v>0</v>
      </c>
      <c r="AG445" s="1">
        <v>1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/>
      <c r="AO445" s="1"/>
      <c r="AP445" s="1"/>
    </row>
    <row r="446" spans="1:42" x14ac:dyDescent="0.25">
      <c r="A446" s="1" t="s">
        <v>106</v>
      </c>
      <c r="B446" s="1" t="s">
        <v>113</v>
      </c>
      <c r="C446" s="1" t="s">
        <v>468</v>
      </c>
      <c r="D446" s="1" t="s">
        <v>3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9</v>
      </c>
      <c r="K446" s="1">
        <v>0</v>
      </c>
      <c r="L446" s="1">
        <v>0</v>
      </c>
      <c r="M446" s="1">
        <v>0</v>
      </c>
      <c r="N446" s="1">
        <v>9</v>
      </c>
      <c r="O446" s="1">
        <v>0</v>
      </c>
      <c r="P446" s="1">
        <v>8</v>
      </c>
      <c r="Q446" s="1">
        <v>1</v>
      </c>
      <c r="R446" s="1">
        <v>0</v>
      </c>
      <c r="S446" s="1">
        <v>5</v>
      </c>
      <c r="T446" s="1">
        <v>4</v>
      </c>
      <c r="U446" s="1">
        <v>0</v>
      </c>
      <c r="V446" s="1">
        <v>9</v>
      </c>
      <c r="W446" s="1">
        <v>9</v>
      </c>
      <c r="X446" s="1">
        <v>9</v>
      </c>
      <c r="Y446" s="1">
        <v>9</v>
      </c>
      <c r="Z446" s="1">
        <v>0</v>
      </c>
      <c r="AA446" s="1">
        <v>40</v>
      </c>
      <c r="AB446" s="1">
        <v>23</v>
      </c>
      <c r="AC446" s="1">
        <v>14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/>
      <c r="AO446" s="1"/>
      <c r="AP446" s="1"/>
    </row>
    <row r="447" spans="1:42" x14ac:dyDescent="0.25">
      <c r="A447" s="1" t="s">
        <v>106</v>
      </c>
      <c r="B447" s="1" t="s">
        <v>113</v>
      </c>
      <c r="C447" s="1" t="s">
        <v>468</v>
      </c>
      <c r="D447" s="1" t="s">
        <v>4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39</v>
      </c>
      <c r="K447" s="1">
        <v>0</v>
      </c>
      <c r="L447" s="1">
        <v>0</v>
      </c>
      <c r="M447" s="1">
        <v>0</v>
      </c>
      <c r="N447" s="1">
        <v>39</v>
      </c>
      <c r="O447" s="1">
        <v>3</v>
      </c>
      <c r="P447" s="1">
        <v>28</v>
      </c>
      <c r="Q447" s="1">
        <v>8</v>
      </c>
      <c r="R447" s="1">
        <v>0</v>
      </c>
      <c r="S447" s="1">
        <v>36</v>
      </c>
      <c r="T447" s="1">
        <v>3</v>
      </c>
      <c r="U447" s="1">
        <v>0</v>
      </c>
      <c r="V447" s="1">
        <v>39</v>
      </c>
      <c r="W447" s="1">
        <v>39</v>
      </c>
      <c r="X447" s="1">
        <v>39</v>
      </c>
      <c r="Y447" s="1">
        <v>39</v>
      </c>
      <c r="Z447" s="1">
        <v>2</v>
      </c>
      <c r="AA447" s="1">
        <v>41</v>
      </c>
      <c r="AB447" s="1">
        <v>23</v>
      </c>
      <c r="AC447" s="1">
        <v>144</v>
      </c>
      <c r="AD447" s="1">
        <v>1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1</v>
      </c>
      <c r="AL447" s="1">
        <v>0</v>
      </c>
      <c r="AM447" s="1">
        <v>0</v>
      </c>
      <c r="AN447" s="1"/>
      <c r="AO447" s="1"/>
      <c r="AP447" s="1"/>
    </row>
    <row r="448" spans="1:42" x14ac:dyDescent="0.25">
      <c r="A448" s="1" t="s">
        <v>106</v>
      </c>
      <c r="B448" s="1" t="s">
        <v>114</v>
      </c>
      <c r="C448" s="1" t="s">
        <v>469</v>
      </c>
      <c r="D448" s="1" t="s">
        <v>4</v>
      </c>
      <c r="E448" s="1">
        <v>1</v>
      </c>
      <c r="F448" s="1">
        <v>1</v>
      </c>
      <c r="G448" s="1">
        <v>0</v>
      </c>
      <c r="H448" s="1">
        <v>0</v>
      </c>
      <c r="I448" s="1">
        <v>0</v>
      </c>
      <c r="J448" s="1">
        <v>5</v>
      </c>
      <c r="K448" s="1">
        <v>0</v>
      </c>
      <c r="L448" s="1">
        <v>0</v>
      </c>
      <c r="M448" s="1">
        <v>0</v>
      </c>
      <c r="N448" s="1">
        <v>5</v>
      </c>
      <c r="O448" s="1">
        <v>1</v>
      </c>
      <c r="P448" s="1">
        <v>4</v>
      </c>
      <c r="Q448" s="1">
        <v>0</v>
      </c>
      <c r="R448" s="1">
        <v>0</v>
      </c>
      <c r="S448" s="1">
        <v>5</v>
      </c>
      <c r="T448" s="1">
        <v>0</v>
      </c>
      <c r="U448" s="1">
        <v>0</v>
      </c>
      <c r="V448" s="1">
        <v>5</v>
      </c>
      <c r="W448" s="1">
        <v>5</v>
      </c>
      <c r="X448" s="1">
        <v>3</v>
      </c>
      <c r="Y448" s="1">
        <v>5</v>
      </c>
      <c r="Z448" s="1">
        <v>0</v>
      </c>
      <c r="AA448" s="1">
        <v>42</v>
      </c>
      <c r="AB448" s="1">
        <v>14</v>
      </c>
      <c r="AC448" s="1">
        <v>111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/>
      <c r="AO448" s="1"/>
      <c r="AP448" s="1"/>
    </row>
    <row r="449" spans="1:42" x14ac:dyDescent="0.25">
      <c r="A449" s="1" t="s">
        <v>106</v>
      </c>
      <c r="B449" s="1" t="s">
        <v>115</v>
      </c>
      <c r="C449" s="1" t="s">
        <v>509</v>
      </c>
      <c r="D449" s="1" t="s">
        <v>4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/>
      <c r="AB449" s="1"/>
      <c r="AC449" s="1"/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/>
      <c r="AO449" s="1"/>
      <c r="AP449" s="1"/>
    </row>
    <row r="450" spans="1:42" x14ac:dyDescent="0.25">
      <c r="A450" s="1" t="s">
        <v>106</v>
      </c>
      <c r="B450" s="1" t="s">
        <v>116</v>
      </c>
      <c r="C450" s="1" t="s">
        <v>470</v>
      </c>
      <c r="D450" s="1" t="s">
        <v>3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1</v>
      </c>
      <c r="K450" s="1">
        <v>0</v>
      </c>
      <c r="L450" s="1">
        <v>1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1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1</v>
      </c>
      <c r="Z450" s="1">
        <v>0</v>
      </c>
      <c r="AA450" s="1">
        <v>37</v>
      </c>
      <c r="AB450" s="1">
        <v>6</v>
      </c>
      <c r="AC450" s="1">
        <v>6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/>
      <c r="AO450" s="1"/>
      <c r="AP450" s="1"/>
    </row>
    <row r="451" spans="1:42" x14ac:dyDescent="0.25">
      <c r="A451" s="1" t="s">
        <v>106</v>
      </c>
      <c r="B451" s="1" t="s">
        <v>116</v>
      </c>
      <c r="C451" s="1" t="s">
        <v>470</v>
      </c>
      <c r="D451" s="1" t="s">
        <v>4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2</v>
      </c>
      <c r="K451" s="1">
        <v>0</v>
      </c>
      <c r="L451" s="1">
        <v>0</v>
      </c>
      <c r="M451" s="1">
        <v>0</v>
      </c>
      <c r="N451" s="1">
        <v>2</v>
      </c>
      <c r="O451" s="1">
        <v>0</v>
      </c>
      <c r="P451" s="1">
        <v>2</v>
      </c>
      <c r="Q451" s="1">
        <v>0</v>
      </c>
      <c r="R451" s="1">
        <v>0</v>
      </c>
      <c r="S451" s="1">
        <v>1</v>
      </c>
      <c r="T451" s="1">
        <v>1</v>
      </c>
      <c r="U451" s="1">
        <v>0</v>
      </c>
      <c r="V451" s="1">
        <v>2</v>
      </c>
      <c r="W451" s="1">
        <v>2</v>
      </c>
      <c r="X451" s="1">
        <v>2</v>
      </c>
      <c r="Y451" s="1">
        <v>2</v>
      </c>
      <c r="Z451" s="1">
        <v>0</v>
      </c>
      <c r="AA451" s="1">
        <v>44</v>
      </c>
      <c r="AB451" s="1">
        <v>26</v>
      </c>
      <c r="AC451" s="1">
        <v>155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/>
      <c r="AO451" s="1"/>
      <c r="AP451" s="1"/>
    </row>
    <row r="452" spans="1:42" x14ac:dyDescent="0.25">
      <c r="A452" s="1" t="s">
        <v>269</v>
      </c>
      <c r="B452" s="1" t="s">
        <v>314</v>
      </c>
      <c r="C452" s="1" t="s">
        <v>471</v>
      </c>
      <c r="D452" s="1" t="s">
        <v>4</v>
      </c>
      <c r="E452" s="1">
        <v>23</v>
      </c>
      <c r="F452" s="1">
        <v>19</v>
      </c>
      <c r="G452" s="1"/>
      <c r="H452" s="1">
        <v>4</v>
      </c>
      <c r="I452" s="1"/>
      <c r="J452" s="1">
        <v>680</v>
      </c>
      <c r="K452" s="1"/>
      <c r="L452" s="1">
        <v>21</v>
      </c>
      <c r="M452" s="1"/>
      <c r="N452" s="1">
        <v>659</v>
      </c>
      <c r="O452" s="1">
        <v>23</v>
      </c>
      <c r="P452" s="1">
        <v>473</v>
      </c>
      <c r="Q452" s="1">
        <v>163</v>
      </c>
      <c r="R452" s="1">
        <v>21</v>
      </c>
      <c r="S452" s="1">
        <v>547</v>
      </c>
      <c r="T452" s="1">
        <v>133</v>
      </c>
      <c r="U452" s="1"/>
      <c r="V452" s="1">
        <v>393</v>
      </c>
      <c r="W452" s="1">
        <v>392</v>
      </c>
      <c r="X452" s="1">
        <v>14</v>
      </c>
      <c r="Y452" s="1">
        <v>465</v>
      </c>
      <c r="Z452" s="1">
        <v>24</v>
      </c>
      <c r="AA452" s="1">
        <v>47</v>
      </c>
      <c r="AB452" s="1">
        <v>31</v>
      </c>
      <c r="AC452" s="1">
        <v>90</v>
      </c>
      <c r="AD452" s="1">
        <v>15</v>
      </c>
      <c r="AE452" s="1"/>
      <c r="AF452" s="1"/>
      <c r="AG452" s="1">
        <v>3</v>
      </c>
      <c r="AH452" s="1"/>
      <c r="AI452" s="1"/>
      <c r="AJ452" s="1"/>
      <c r="AK452" s="1">
        <v>4</v>
      </c>
      <c r="AL452" s="1">
        <v>8</v>
      </c>
      <c r="AM452" s="1"/>
      <c r="AN452" s="1"/>
      <c r="AO452" s="1"/>
      <c r="AP452" s="1"/>
    </row>
    <row r="453" spans="1:42" x14ac:dyDescent="0.25">
      <c r="A453" s="1" t="s">
        <v>269</v>
      </c>
      <c r="B453" s="1" t="s">
        <v>557</v>
      </c>
      <c r="C453" s="1" t="s">
        <v>481</v>
      </c>
      <c r="D453" s="1" t="s">
        <v>4</v>
      </c>
      <c r="E453" s="1">
        <v>1</v>
      </c>
      <c r="F453" s="1"/>
      <c r="G453" s="1"/>
      <c r="H453" s="1">
        <v>1</v>
      </c>
      <c r="I453" s="1"/>
      <c r="J453" s="1">
        <v>9</v>
      </c>
      <c r="K453" s="1"/>
      <c r="L453" s="1">
        <v>1</v>
      </c>
      <c r="M453" s="1"/>
      <c r="N453" s="1">
        <v>8</v>
      </c>
      <c r="O453" s="1">
        <v>8</v>
      </c>
      <c r="P453" s="1"/>
      <c r="Q453" s="1"/>
      <c r="R453" s="1">
        <v>1</v>
      </c>
      <c r="S453" s="1">
        <v>9</v>
      </c>
      <c r="T453" s="1"/>
      <c r="U453" s="1"/>
      <c r="V453" s="1">
        <v>5</v>
      </c>
      <c r="W453" s="1">
        <v>5</v>
      </c>
      <c r="X453" s="1"/>
      <c r="Y453" s="1">
        <v>5</v>
      </c>
      <c r="Z453" s="1">
        <v>2</v>
      </c>
      <c r="AA453" s="1">
        <v>40</v>
      </c>
      <c r="AB453" s="1">
        <v>23</v>
      </c>
      <c r="AC453" s="1">
        <v>83</v>
      </c>
      <c r="AD453" s="1">
        <v>0</v>
      </c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x14ac:dyDescent="0.25">
      <c r="A454" s="1" t="s">
        <v>23</v>
      </c>
      <c r="B454" s="1" t="s">
        <v>525</v>
      </c>
      <c r="C454" s="1" t="s">
        <v>526</v>
      </c>
      <c r="D454" s="1" t="s">
        <v>4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25</v>
      </c>
      <c r="K454" s="1">
        <v>0</v>
      </c>
      <c r="L454" s="1">
        <v>0</v>
      </c>
      <c r="M454" s="1">
        <v>0</v>
      </c>
      <c r="N454" s="1">
        <v>25</v>
      </c>
      <c r="O454" s="1">
        <v>8</v>
      </c>
      <c r="P454" s="1">
        <v>11</v>
      </c>
      <c r="Q454" s="1">
        <v>6</v>
      </c>
      <c r="R454" s="1">
        <v>0</v>
      </c>
      <c r="S454" s="1">
        <v>22</v>
      </c>
      <c r="T454" s="1">
        <v>3</v>
      </c>
      <c r="U454" s="1">
        <v>0</v>
      </c>
      <c r="V454" s="1">
        <v>11</v>
      </c>
      <c r="W454" s="1">
        <v>11</v>
      </c>
      <c r="X454" s="1">
        <v>5</v>
      </c>
      <c r="Y454" s="1">
        <v>7</v>
      </c>
      <c r="Z454" s="1">
        <v>0</v>
      </c>
      <c r="AA454" s="1">
        <v>39</v>
      </c>
      <c r="AB454" s="1">
        <v>19</v>
      </c>
      <c r="AC454" s="1">
        <v>115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/>
      <c r="AO454" s="1"/>
      <c r="AP454" s="1"/>
    </row>
    <row r="455" spans="1:42" x14ac:dyDescent="0.25">
      <c r="A455" s="1" t="s">
        <v>23</v>
      </c>
      <c r="B455" s="1" t="s">
        <v>329</v>
      </c>
      <c r="C455" s="1" t="s">
        <v>520</v>
      </c>
      <c r="D455" s="1" t="s">
        <v>3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50</v>
      </c>
      <c r="K455" s="1">
        <v>0</v>
      </c>
      <c r="L455" s="1">
        <v>0</v>
      </c>
      <c r="M455" s="1">
        <v>0</v>
      </c>
      <c r="N455" s="1">
        <v>50</v>
      </c>
      <c r="O455" s="1">
        <v>6</v>
      </c>
      <c r="P455" s="1">
        <v>40</v>
      </c>
      <c r="Q455" s="1">
        <v>4</v>
      </c>
      <c r="R455" s="1">
        <v>0</v>
      </c>
      <c r="S455" s="1">
        <v>42</v>
      </c>
      <c r="T455" s="1">
        <v>8</v>
      </c>
      <c r="U455" s="1">
        <v>0</v>
      </c>
      <c r="V455" s="1">
        <v>15</v>
      </c>
      <c r="W455" s="1">
        <v>15</v>
      </c>
      <c r="X455" s="1">
        <v>2</v>
      </c>
      <c r="Y455" s="1">
        <v>14</v>
      </c>
      <c r="Z455" s="1">
        <v>1</v>
      </c>
      <c r="AA455" s="1">
        <v>40</v>
      </c>
      <c r="AB455" s="1">
        <v>18</v>
      </c>
      <c r="AC455" s="1">
        <v>12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/>
      <c r="AO455" s="1"/>
      <c r="AP455" s="1"/>
    </row>
    <row r="456" spans="1:42" x14ac:dyDescent="0.25">
      <c r="A456" s="1" t="s">
        <v>23</v>
      </c>
      <c r="B456" s="1" t="s">
        <v>329</v>
      </c>
      <c r="C456" s="1" t="s">
        <v>520</v>
      </c>
      <c r="D456" s="1" t="s">
        <v>4</v>
      </c>
      <c r="E456" s="1">
        <v>10</v>
      </c>
      <c r="F456" s="1">
        <v>10</v>
      </c>
      <c r="G456" s="1">
        <v>0</v>
      </c>
      <c r="H456" s="1">
        <v>0</v>
      </c>
      <c r="I456" s="1">
        <v>0</v>
      </c>
      <c r="J456" s="1">
        <v>147</v>
      </c>
      <c r="K456" s="1">
        <v>0</v>
      </c>
      <c r="L456" s="1">
        <v>0</v>
      </c>
      <c r="M456" s="1">
        <v>0</v>
      </c>
      <c r="N456" s="1">
        <v>147</v>
      </c>
      <c r="O456" s="1">
        <v>35</v>
      </c>
      <c r="P456" s="1">
        <v>100</v>
      </c>
      <c r="Q456" s="1">
        <v>12</v>
      </c>
      <c r="R456" s="1">
        <v>0</v>
      </c>
      <c r="S456" s="1">
        <v>124</v>
      </c>
      <c r="T456" s="1">
        <v>23</v>
      </c>
      <c r="U456" s="1">
        <v>0</v>
      </c>
      <c r="V456" s="1">
        <v>37</v>
      </c>
      <c r="W456" s="1">
        <v>36</v>
      </c>
      <c r="X456" s="1">
        <v>7</v>
      </c>
      <c r="Y456" s="1">
        <v>45</v>
      </c>
      <c r="Z456" s="1">
        <v>3</v>
      </c>
      <c r="AA456" s="1">
        <v>39</v>
      </c>
      <c r="AB456" s="1">
        <v>17</v>
      </c>
      <c r="AC456" s="1">
        <v>101</v>
      </c>
      <c r="AD456" s="1">
        <v>7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1</v>
      </c>
      <c r="AL456" s="1">
        <v>5</v>
      </c>
      <c r="AM456" s="1">
        <v>1</v>
      </c>
      <c r="AN456" s="1"/>
      <c r="AO456" s="1"/>
      <c r="AP456" s="1"/>
    </row>
    <row r="457" spans="1:42" x14ac:dyDescent="0.25">
      <c r="A457" s="1" t="s">
        <v>23</v>
      </c>
      <c r="B457" s="1" t="s">
        <v>330</v>
      </c>
      <c r="C457" s="1" t="s">
        <v>521</v>
      </c>
      <c r="D457" s="1" t="s">
        <v>4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32</v>
      </c>
      <c r="K457" s="1">
        <v>0</v>
      </c>
      <c r="L457" s="1">
        <v>0</v>
      </c>
      <c r="M457" s="1">
        <v>0</v>
      </c>
      <c r="N457" s="1">
        <v>32</v>
      </c>
      <c r="O457" s="1">
        <v>10</v>
      </c>
      <c r="P457" s="1">
        <v>20</v>
      </c>
      <c r="Q457" s="1">
        <v>2</v>
      </c>
      <c r="R457" s="1">
        <v>0</v>
      </c>
      <c r="S457" s="1">
        <v>29</v>
      </c>
      <c r="T457" s="1">
        <v>3</v>
      </c>
      <c r="U457" s="1">
        <v>0</v>
      </c>
      <c r="V457" s="1">
        <v>8</v>
      </c>
      <c r="W457" s="1">
        <v>8</v>
      </c>
      <c r="X457" s="1">
        <v>1</v>
      </c>
      <c r="Y457" s="1">
        <v>31</v>
      </c>
      <c r="Z457" s="1">
        <v>0</v>
      </c>
      <c r="AA457" s="1">
        <v>40</v>
      </c>
      <c r="AB457" s="1">
        <v>18</v>
      </c>
      <c r="AC457" s="1">
        <v>98</v>
      </c>
      <c r="AD457" s="1">
        <v>2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2</v>
      </c>
      <c r="AM457" s="1">
        <v>0</v>
      </c>
      <c r="AN457" s="1"/>
      <c r="AO457" s="1"/>
      <c r="AP457" s="1"/>
    </row>
    <row r="458" spans="1:42" x14ac:dyDescent="0.25">
      <c r="A458" s="1" t="s">
        <v>23</v>
      </c>
      <c r="B458" s="1" t="s">
        <v>331</v>
      </c>
      <c r="C458" s="1" t="s">
        <v>522</v>
      </c>
      <c r="D458" s="1" t="s">
        <v>4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33</v>
      </c>
      <c r="K458" s="1">
        <v>0</v>
      </c>
      <c r="L458" s="1">
        <v>0</v>
      </c>
      <c r="M458" s="1">
        <v>0</v>
      </c>
      <c r="N458" s="1">
        <v>33</v>
      </c>
      <c r="O458" s="1">
        <v>1</v>
      </c>
      <c r="P458" s="1">
        <v>29</v>
      </c>
      <c r="Q458" s="1">
        <v>3</v>
      </c>
      <c r="R458" s="1">
        <v>0</v>
      </c>
      <c r="S458" s="1">
        <v>28</v>
      </c>
      <c r="T458" s="1">
        <v>5</v>
      </c>
      <c r="U458" s="1">
        <v>0</v>
      </c>
      <c r="V458" s="1">
        <v>9</v>
      </c>
      <c r="W458" s="1">
        <v>9</v>
      </c>
      <c r="X458" s="1">
        <v>1</v>
      </c>
      <c r="Y458" s="1">
        <v>31</v>
      </c>
      <c r="Z458" s="1">
        <v>2</v>
      </c>
      <c r="AA458" s="1">
        <v>38</v>
      </c>
      <c r="AB458" s="1">
        <v>20</v>
      </c>
      <c r="AC458" s="1">
        <v>107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/>
      <c r="AO458" s="1"/>
      <c r="AP458" s="1"/>
    </row>
    <row r="459" spans="1:42" x14ac:dyDescent="0.25">
      <c r="A459" s="1" t="s">
        <v>23</v>
      </c>
      <c r="B459" s="1" t="s">
        <v>523</v>
      </c>
      <c r="C459" s="1" t="s">
        <v>520</v>
      </c>
      <c r="D459" s="1" t="s">
        <v>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6</v>
      </c>
      <c r="K459" s="1">
        <v>0</v>
      </c>
      <c r="L459" s="1">
        <v>0</v>
      </c>
      <c r="M459" s="1">
        <v>0</v>
      </c>
      <c r="N459" s="1">
        <v>6</v>
      </c>
      <c r="O459" s="1">
        <v>3</v>
      </c>
      <c r="P459" s="1">
        <v>3</v>
      </c>
      <c r="Q459" s="1">
        <v>0</v>
      </c>
      <c r="R459" s="1">
        <v>0</v>
      </c>
      <c r="S459" s="1">
        <v>5</v>
      </c>
      <c r="T459" s="1">
        <v>1</v>
      </c>
      <c r="U459" s="1">
        <v>0</v>
      </c>
      <c r="V459" s="1">
        <v>2</v>
      </c>
      <c r="W459" s="1">
        <v>1</v>
      </c>
      <c r="X459" s="1">
        <v>0</v>
      </c>
      <c r="Y459" s="1">
        <v>2</v>
      </c>
      <c r="Z459" s="1">
        <v>0</v>
      </c>
      <c r="AA459" s="1">
        <v>39</v>
      </c>
      <c r="AB459" s="1">
        <v>14</v>
      </c>
      <c r="AC459" s="1">
        <v>9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/>
      <c r="AO459" s="1"/>
      <c r="AP459" s="1"/>
    </row>
    <row r="460" spans="1:42" x14ac:dyDescent="0.25">
      <c r="A460" s="1" t="s">
        <v>23</v>
      </c>
      <c r="B460" s="1" t="s">
        <v>523</v>
      </c>
      <c r="C460" s="1" t="s">
        <v>520</v>
      </c>
      <c r="D460" s="1" t="s">
        <v>4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52</v>
      </c>
      <c r="K460" s="1">
        <v>0</v>
      </c>
      <c r="L460" s="1">
        <v>0</v>
      </c>
      <c r="M460" s="1">
        <v>0</v>
      </c>
      <c r="N460" s="1">
        <v>52</v>
      </c>
      <c r="O460" s="1">
        <v>28</v>
      </c>
      <c r="P460" s="1">
        <v>24</v>
      </c>
      <c r="Q460" s="1">
        <v>0</v>
      </c>
      <c r="R460" s="1">
        <v>0</v>
      </c>
      <c r="S460" s="1">
        <v>44</v>
      </c>
      <c r="T460" s="1">
        <v>8</v>
      </c>
      <c r="U460" s="1">
        <v>0</v>
      </c>
      <c r="V460" s="1">
        <v>27</v>
      </c>
      <c r="W460" s="1">
        <v>25</v>
      </c>
      <c r="X460" s="1">
        <v>5</v>
      </c>
      <c r="Y460" s="1">
        <v>22</v>
      </c>
      <c r="Z460" s="1">
        <v>5</v>
      </c>
      <c r="AA460" s="1">
        <v>41</v>
      </c>
      <c r="AB460" s="1">
        <v>19</v>
      </c>
      <c r="AC460" s="1">
        <v>90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/>
      <c r="AO460" s="1"/>
      <c r="AP460" s="1"/>
    </row>
    <row r="461" spans="1:42" x14ac:dyDescent="0.25">
      <c r="A461" s="1" t="s">
        <v>23</v>
      </c>
      <c r="B461" s="1" t="s">
        <v>563</v>
      </c>
      <c r="C461" s="1" t="s">
        <v>520</v>
      </c>
      <c r="D461" s="1" t="s">
        <v>3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/>
      <c r="AB461" s="1"/>
      <c r="AC461" s="1"/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/>
      <c r="AO461" s="1"/>
      <c r="AP461" s="1"/>
    </row>
    <row r="462" spans="1:42" x14ac:dyDescent="0.25">
      <c r="A462" s="1" t="s">
        <v>23</v>
      </c>
      <c r="B462" s="1" t="s">
        <v>563</v>
      </c>
      <c r="C462" s="1" t="s">
        <v>520</v>
      </c>
      <c r="D462" s="1" t="s">
        <v>4</v>
      </c>
      <c r="E462" s="1">
        <v>8</v>
      </c>
      <c r="F462" s="1">
        <v>1</v>
      </c>
      <c r="G462" s="1">
        <v>0</v>
      </c>
      <c r="H462" s="1">
        <v>7</v>
      </c>
      <c r="I462" s="1">
        <v>0</v>
      </c>
      <c r="J462" s="1">
        <v>8</v>
      </c>
      <c r="K462" s="1">
        <v>0</v>
      </c>
      <c r="L462" s="1">
        <v>0</v>
      </c>
      <c r="M462" s="1">
        <v>0</v>
      </c>
      <c r="N462" s="1">
        <v>8</v>
      </c>
      <c r="O462" s="1">
        <v>3</v>
      </c>
      <c r="P462" s="1">
        <v>5</v>
      </c>
      <c r="Q462" s="1">
        <v>0</v>
      </c>
      <c r="R462" s="1">
        <v>0</v>
      </c>
      <c r="S462" s="1">
        <v>5</v>
      </c>
      <c r="T462" s="1">
        <v>3</v>
      </c>
      <c r="U462" s="1">
        <v>0</v>
      </c>
      <c r="V462" s="1">
        <v>5</v>
      </c>
      <c r="W462" s="1">
        <v>5</v>
      </c>
      <c r="X462" s="1">
        <v>0</v>
      </c>
      <c r="Y462" s="1">
        <v>3</v>
      </c>
      <c r="Z462" s="1">
        <v>0</v>
      </c>
      <c r="AA462" s="1">
        <v>40</v>
      </c>
      <c r="AB462" s="1">
        <v>17</v>
      </c>
      <c r="AC462" s="1">
        <v>99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/>
      <c r="AO462" s="1"/>
      <c r="AP462" s="1"/>
    </row>
    <row r="463" spans="1:42" x14ac:dyDescent="0.25">
      <c r="A463" s="1" t="s">
        <v>285</v>
      </c>
      <c r="B463" s="1" t="s">
        <v>286</v>
      </c>
      <c r="C463" s="1" t="s">
        <v>489</v>
      </c>
      <c r="D463" s="1" t="s">
        <v>3</v>
      </c>
      <c r="E463" s="1">
        <v>0</v>
      </c>
      <c r="F463" s="1"/>
      <c r="G463" s="1"/>
      <c r="H463" s="1"/>
      <c r="I463" s="1"/>
      <c r="J463" s="1">
        <v>22</v>
      </c>
      <c r="K463" s="1"/>
      <c r="L463" s="1">
        <v>12</v>
      </c>
      <c r="M463" s="1"/>
      <c r="N463" s="1">
        <v>10</v>
      </c>
      <c r="O463" s="1">
        <v>9</v>
      </c>
      <c r="P463" s="1">
        <v>1</v>
      </c>
      <c r="Q463" s="1"/>
      <c r="R463" s="1">
        <v>12</v>
      </c>
      <c r="S463" s="1">
        <v>20</v>
      </c>
      <c r="T463" s="1">
        <v>2</v>
      </c>
      <c r="U463" s="1"/>
      <c r="V463" s="1">
        <v>1</v>
      </c>
      <c r="W463" s="1">
        <v>1</v>
      </c>
      <c r="X463" s="1"/>
      <c r="Y463" s="1">
        <v>18</v>
      </c>
      <c r="Z463" s="1">
        <v>1</v>
      </c>
      <c r="AA463" s="1">
        <v>40</v>
      </c>
      <c r="AB463" s="1">
        <v>20</v>
      </c>
      <c r="AC463" s="1">
        <v>8</v>
      </c>
      <c r="AD463" s="1">
        <v>0</v>
      </c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x14ac:dyDescent="0.25">
      <c r="A464" s="1" t="s">
        <v>285</v>
      </c>
      <c r="B464" s="1" t="s">
        <v>286</v>
      </c>
      <c r="C464" s="1" t="s">
        <v>489</v>
      </c>
      <c r="D464" s="1" t="s">
        <v>4</v>
      </c>
      <c r="E464" s="1">
        <v>0</v>
      </c>
      <c r="F464" s="1"/>
      <c r="G464" s="1"/>
      <c r="H464" s="1"/>
      <c r="I464" s="1"/>
      <c r="J464" s="1">
        <v>22</v>
      </c>
      <c r="K464" s="1"/>
      <c r="L464" s="1">
        <v>1</v>
      </c>
      <c r="M464" s="1"/>
      <c r="N464" s="1">
        <v>21</v>
      </c>
      <c r="O464" s="1">
        <v>18</v>
      </c>
      <c r="P464" s="1">
        <v>3</v>
      </c>
      <c r="Q464" s="1">
        <v>0</v>
      </c>
      <c r="R464" s="1">
        <v>1</v>
      </c>
      <c r="S464" s="1">
        <v>20</v>
      </c>
      <c r="T464" s="1">
        <v>2</v>
      </c>
      <c r="U464" s="1"/>
      <c r="V464" s="1">
        <v>2</v>
      </c>
      <c r="W464" s="1">
        <v>1</v>
      </c>
      <c r="X464" s="1">
        <v>1</v>
      </c>
      <c r="Y464" s="1">
        <v>18</v>
      </c>
      <c r="Z464" s="1"/>
      <c r="AA464" s="1">
        <v>40</v>
      </c>
      <c r="AB464" s="1">
        <v>23</v>
      </c>
      <c r="AC464" s="1">
        <v>72</v>
      </c>
      <c r="AD464" s="1">
        <v>0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x14ac:dyDescent="0.25">
      <c r="A465" s="1" t="s">
        <v>277</v>
      </c>
      <c r="B465" s="1" t="s">
        <v>280</v>
      </c>
      <c r="C465" s="1" t="s">
        <v>172</v>
      </c>
      <c r="D465" s="1" t="s">
        <v>3</v>
      </c>
      <c r="E465" s="1">
        <v>2</v>
      </c>
      <c r="F465" s="1">
        <v>2</v>
      </c>
      <c r="G465" s="1">
        <v>0</v>
      </c>
      <c r="H465" s="1"/>
      <c r="I465" s="1">
        <v>0</v>
      </c>
      <c r="J465" s="1">
        <v>103</v>
      </c>
      <c r="K465" s="1">
        <v>0</v>
      </c>
      <c r="L465" s="1">
        <v>0</v>
      </c>
      <c r="M465" s="1">
        <v>0</v>
      </c>
      <c r="N465" s="1">
        <v>103</v>
      </c>
      <c r="O465" s="1">
        <v>18</v>
      </c>
      <c r="P465" s="1">
        <v>76</v>
      </c>
      <c r="Q465" s="1">
        <v>9</v>
      </c>
      <c r="R465" s="1">
        <v>0</v>
      </c>
      <c r="S465" s="1">
        <v>79</v>
      </c>
      <c r="T465" s="1">
        <v>24</v>
      </c>
      <c r="U465" s="1">
        <v>0</v>
      </c>
      <c r="V465" s="1">
        <v>28</v>
      </c>
      <c r="W465" s="1">
        <v>28</v>
      </c>
      <c r="X465" s="1">
        <v>3</v>
      </c>
      <c r="Y465" s="1">
        <v>40</v>
      </c>
      <c r="Z465" s="1">
        <v>3</v>
      </c>
      <c r="AA465" s="1">
        <v>37</v>
      </c>
      <c r="AB465" s="1">
        <v>19</v>
      </c>
      <c r="AC465" s="1">
        <v>11</v>
      </c>
      <c r="AD465" s="1">
        <v>1</v>
      </c>
      <c r="AE465" s="1"/>
      <c r="AF465" s="1"/>
      <c r="AG465" s="1"/>
      <c r="AH465" s="1"/>
      <c r="AI465" s="1"/>
      <c r="AJ465" s="1"/>
      <c r="AK465" s="1">
        <v>1</v>
      </c>
      <c r="AL465" s="1"/>
      <c r="AM465" s="1"/>
      <c r="AN465" s="1"/>
      <c r="AO465" s="1"/>
      <c r="AP465" s="1"/>
    </row>
    <row r="466" spans="1:42" x14ac:dyDescent="0.25">
      <c r="A466" s="1" t="s">
        <v>277</v>
      </c>
      <c r="B466" s="1" t="s">
        <v>280</v>
      </c>
      <c r="C466" s="1" t="s">
        <v>172</v>
      </c>
      <c r="D466" s="1" t="s">
        <v>4</v>
      </c>
      <c r="E466" s="1">
        <v>22</v>
      </c>
      <c r="F466" s="1">
        <v>22</v>
      </c>
      <c r="G466" s="1">
        <v>0</v>
      </c>
      <c r="H466" s="1">
        <v>0</v>
      </c>
      <c r="I466" s="1">
        <v>0</v>
      </c>
      <c r="J466" s="1">
        <v>336</v>
      </c>
      <c r="K466" s="1">
        <v>0</v>
      </c>
      <c r="L466" s="1">
        <v>0</v>
      </c>
      <c r="M466" s="1">
        <v>0</v>
      </c>
      <c r="N466" s="1">
        <v>336</v>
      </c>
      <c r="O466" s="1">
        <v>38</v>
      </c>
      <c r="P466" s="1">
        <v>245</v>
      </c>
      <c r="Q466" s="1">
        <v>53</v>
      </c>
      <c r="R466" s="1">
        <v>0</v>
      </c>
      <c r="S466" s="1">
        <v>266</v>
      </c>
      <c r="T466" s="1">
        <v>70</v>
      </c>
      <c r="U466" s="1">
        <v>0</v>
      </c>
      <c r="V466" s="1">
        <v>89</v>
      </c>
      <c r="W466" s="1">
        <v>88</v>
      </c>
      <c r="X466" s="1">
        <v>12</v>
      </c>
      <c r="Y466" s="1">
        <v>63</v>
      </c>
      <c r="Z466" s="1">
        <v>19</v>
      </c>
      <c r="AA466" s="1">
        <v>38</v>
      </c>
      <c r="AB466" s="1">
        <v>21</v>
      </c>
      <c r="AC466" s="1">
        <v>110</v>
      </c>
      <c r="AD466" s="1">
        <v>0</v>
      </c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x14ac:dyDescent="0.25">
      <c r="A467" s="1" t="s">
        <v>277</v>
      </c>
      <c r="B467" s="1" t="s">
        <v>310</v>
      </c>
      <c r="C467" s="1" t="s">
        <v>311</v>
      </c>
      <c r="D467" s="1" t="s">
        <v>3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33</v>
      </c>
      <c r="K467" s="1">
        <v>0</v>
      </c>
      <c r="L467" s="1">
        <v>0</v>
      </c>
      <c r="M467" s="1">
        <v>0</v>
      </c>
      <c r="N467" s="1">
        <v>33</v>
      </c>
      <c r="O467" s="1">
        <v>0</v>
      </c>
      <c r="P467" s="1">
        <v>33</v>
      </c>
      <c r="Q467" s="1">
        <v>0</v>
      </c>
      <c r="R467" s="1">
        <v>0</v>
      </c>
      <c r="S467" s="1">
        <v>27</v>
      </c>
      <c r="T467" s="1">
        <v>6</v>
      </c>
      <c r="U467" s="1">
        <v>0</v>
      </c>
      <c r="V467" s="1">
        <v>9</v>
      </c>
      <c r="W467" s="1">
        <v>9</v>
      </c>
      <c r="X467" s="1">
        <v>2</v>
      </c>
      <c r="Y467" s="1">
        <v>29</v>
      </c>
      <c r="Z467" s="1">
        <v>2</v>
      </c>
      <c r="AA467" s="1">
        <v>41</v>
      </c>
      <c r="AB467" s="1">
        <v>20</v>
      </c>
      <c r="AC467" s="1">
        <v>8</v>
      </c>
      <c r="AD467" s="1">
        <v>1</v>
      </c>
      <c r="AE467" s="1"/>
      <c r="AF467" s="1"/>
      <c r="AG467" s="1"/>
      <c r="AH467" s="1"/>
      <c r="AI467" s="1"/>
      <c r="AJ467" s="1"/>
      <c r="AK467" s="1"/>
      <c r="AL467" s="1">
        <v>1</v>
      </c>
      <c r="AM467" s="1"/>
      <c r="AN467" s="1"/>
      <c r="AO467" s="1"/>
      <c r="AP467" s="1"/>
    </row>
    <row r="468" spans="1:42" x14ac:dyDescent="0.25">
      <c r="A468" s="1" t="s">
        <v>277</v>
      </c>
      <c r="B468" s="1" t="s">
        <v>310</v>
      </c>
      <c r="C468" s="1" t="s">
        <v>311</v>
      </c>
      <c r="D468" s="1" t="s">
        <v>4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98</v>
      </c>
      <c r="K468" s="1">
        <v>0</v>
      </c>
      <c r="L468" s="1">
        <v>0</v>
      </c>
      <c r="M468" s="1">
        <v>0</v>
      </c>
      <c r="N468" s="1">
        <v>98</v>
      </c>
      <c r="O468" s="1">
        <v>0</v>
      </c>
      <c r="P468" s="1">
        <v>98</v>
      </c>
      <c r="Q468" s="1">
        <v>0</v>
      </c>
      <c r="R468" s="1">
        <v>0</v>
      </c>
      <c r="S468" s="1">
        <v>86</v>
      </c>
      <c r="T468" s="1">
        <v>12</v>
      </c>
      <c r="U468" s="1">
        <v>0</v>
      </c>
      <c r="V468" s="1">
        <v>36</v>
      </c>
      <c r="W468" s="1">
        <v>34</v>
      </c>
      <c r="X468" s="1">
        <v>10</v>
      </c>
      <c r="Y468" s="1">
        <v>91</v>
      </c>
      <c r="Z468" s="1">
        <v>9</v>
      </c>
      <c r="AA468" s="1">
        <v>43</v>
      </c>
      <c r="AB468" s="1">
        <v>23</v>
      </c>
      <c r="AC468" s="1">
        <v>68</v>
      </c>
      <c r="AD468" s="1">
        <v>0</v>
      </c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x14ac:dyDescent="0.25">
      <c r="A469" s="1" t="s">
        <v>277</v>
      </c>
      <c r="B469" s="1" t="s">
        <v>312</v>
      </c>
      <c r="C469" s="1" t="s">
        <v>288</v>
      </c>
      <c r="D469" s="1" t="s">
        <v>3</v>
      </c>
      <c r="E469" s="1">
        <v>1</v>
      </c>
      <c r="F469" s="1">
        <v>1</v>
      </c>
      <c r="G469" s="1">
        <v>0</v>
      </c>
      <c r="H469" s="1">
        <v>0</v>
      </c>
      <c r="I469" s="1">
        <v>0</v>
      </c>
      <c r="J469" s="1">
        <v>15</v>
      </c>
      <c r="K469" s="1">
        <v>0</v>
      </c>
      <c r="L469" s="1">
        <v>0</v>
      </c>
      <c r="M469" s="1">
        <v>0</v>
      </c>
      <c r="N469" s="1">
        <v>15</v>
      </c>
      <c r="O469" s="1">
        <v>2</v>
      </c>
      <c r="P469" s="1">
        <v>11</v>
      </c>
      <c r="Q469" s="1">
        <v>2</v>
      </c>
      <c r="R469" s="1">
        <v>0</v>
      </c>
      <c r="S469" s="1">
        <v>9</v>
      </c>
      <c r="T469" s="1">
        <v>6</v>
      </c>
      <c r="U469" s="1">
        <v>0</v>
      </c>
      <c r="V469" s="1">
        <v>1</v>
      </c>
      <c r="W469" s="1">
        <v>1</v>
      </c>
      <c r="X469" s="1">
        <v>4</v>
      </c>
      <c r="Y469" s="1">
        <v>14</v>
      </c>
      <c r="Z469" s="1">
        <v>0</v>
      </c>
      <c r="AA469" s="1">
        <v>39</v>
      </c>
      <c r="AB469" s="1">
        <v>19</v>
      </c>
      <c r="AC469" s="1">
        <v>10</v>
      </c>
      <c r="AD469" s="1">
        <v>0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x14ac:dyDescent="0.25">
      <c r="A470" s="1" t="s">
        <v>277</v>
      </c>
      <c r="B470" s="1" t="s">
        <v>312</v>
      </c>
      <c r="C470" s="1" t="s">
        <v>288</v>
      </c>
      <c r="D470" s="1" t="s">
        <v>4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115</v>
      </c>
      <c r="K470" s="1">
        <v>0</v>
      </c>
      <c r="L470" s="1">
        <v>0</v>
      </c>
      <c r="M470" s="1">
        <v>0</v>
      </c>
      <c r="N470" s="1">
        <v>115</v>
      </c>
      <c r="O470" s="1">
        <v>2</v>
      </c>
      <c r="P470" s="1">
        <v>112</v>
      </c>
      <c r="Q470" s="1">
        <v>1</v>
      </c>
      <c r="R470" s="1">
        <v>0</v>
      </c>
      <c r="S470" s="1">
        <v>100</v>
      </c>
      <c r="T470" s="1">
        <v>15</v>
      </c>
      <c r="U470" s="1">
        <v>0</v>
      </c>
      <c r="V470" s="1">
        <v>22</v>
      </c>
      <c r="W470" s="1">
        <v>22</v>
      </c>
      <c r="X470" s="1">
        <v>25</v>
      </c>
      <c r="Y470" s="1">
        <v>100</v>
      </c>
      <c r="Z470" s="1">
        <v>1</v>
      </c>
      <c r="AA470" s="1">
        <v>40</v>
      </c>
      <c r="AB470" s="1">
        <v>16</v>
      </c>
      <c r="AC470" s="1">
        <v>109</v>
      </c>
      <c r="AD470" s="1">
        <v>0</v>
      </c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x14ac:dyDescent="0.25">
      <c r="A471" s="1" t="s">
        <v>277</v>
      </c>
      <c r="B471" s="1" t="s">
        <v>24</v>
      </c>
      <c r="C471" s="1" t="s">
        <v>173</v>
      </c>
      <c r="D471" s="1" t="s">
        <v>4</v>
      </c>
      <c r="E471" s="1">
        <v>0</v>
      </c>
      <c r="F471" s="1"/>
      <c r="G471" s="1">
        <v>0</v>
      </c>
      <c r="H471" s="1"/>
      <c r="I471" s="1">
        <v>0</v>
      </c>
      <c r="J471" s="1">
        <v>10</v>
      </c>
      <c r="K471" s="1">
        <v>0</v>
      </c>
      <c r="L471" s="1">
        <v>0</v>
      </c>
      <c r="M471" s="1">
        <v>0</v>
      </c>
      <c r="N471" s="1">
        <v>10</v>
      </c>
      <c r="O471" s="1">
        <v>5</v>
      </c>
      <c r="P471" s="1"/>
      <c r="Q471" s="1">
        <v>5</v>
      </c>
      <c r="R471" s="1">
        <v>0</v>
      </c>
      <c r="S471" s="1">
        <v>7</v>
      </c>
      <c r="T471" s="1">
        <v>3</v>
      </c>
      <c r="U471" s="1">
        <v>0</v>
      </c>
      <c r="V471" s="1">
        <v>3</v>
      </c>
      <c r="W471" s="1">
        <v>3</v>
      </c>
      <c r="X471" s="1">
        <v>0</v>
      </c>
      <c r="Y471" s="1">
        <v>5</v>
      </c>
      <c r="Z471" s="1">
        <v>10</v>
      </c>
      <c r="AA471" s="1">
        <v>42</v>
      </c>
      <c r="AB471" s="1">
        <v>21</v>
      </c>
      <c r="AC471" s="1">
        <v>86</v>
      </c>
      <c r="AD471" s="1">
        <v>0</v>
      </c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x14ac:dyDescent="0.25">
      <c r="A472" s="1" t="s">
        <v>532</v>
      </c>
      <c r="B472" s="1" t="s">
        <v>547</v>
      </c>
      <c r="C472" s="1" t="s">
        <v>548</v>
      </c>
      <c r="D472" s="1" t="s">
        <v>3</v>
      </c>
      <c r="E472" s="1">
        <v>0</v>
      </c>
      <c r="F472" s="1"/>
      <c r="G472" s="1"/>
      <c r="H472" s="1"/>
      <c r="I472" s="1"/>
      <c r="J472" s="1">
        <v>60</v>
      </c>
      <c r="K472" s="1"/>
      <c r="L472" s="1">
        <v>2</v>
      </c>
      <c r="M472" s="1"/>
      <c r="N472" s="1">
        <v>58</v>
      </c>
      <c r="O472" s="1">
        <v>16</v>
      </c>
      <c r="P472" s="1">
        <v>42</v>
      </c>
      <c r="Q472" s="1"/>
      <c r="R472" s="1">
        <v>2</v>
      </c>
      <c r="S472" s="1">
        <v>46</v>
      </c>
      <c r="T472" s="1">
        <v>14</v>
      </c>
      <c r="U472" s="1"/>
      <c r="V472" s="1">
        <v>43</v>
      </c>
      <c r="W472" s="1">
        <v>43</v>
      </c>
      <c r="X472" s="1">
        <v>3</v>
      </c>
      <c r="Y472" s="1">
        <v>36</v>
      </c>
      <c r="Z472" s="1">
        <v>0</v>
      </c>
      <c r="AA472" s="1">
        <v>44</v>
      </c>
      <c r="AB472" s="1">
        <v>16</v>
      </c>
      <c r="AC472" s="1">
        <v>12</v>
      </c>
      <c r="AD472" s="1">
        <v>3</v>
      </c>
      <c r="AE472" s="1"/>
      <c r="AF472" s="1"/>
      <c r="AG472" s="1"/>
      <c r="AH472" s="1"/>
      <c r="AI472" s="1">
        <v>2</v>
      </c>
      <c r="AJ472" s="1">
        <v>1</v>
      </c>
      <c r="AK472" s="1"/>
      <c r="AL472" s="1"/>
      <c r="AM472" s="1"/>
      <c r="AN472" s="1"/>
      <c r="AO472" s="1"/>
      <c r="AP472" s="1"/>
    </row>
    <row r="473" spans="1:42" x14ac:dyDescent="0.25">
      <c r="A473" s="1" t="s">
        <v>532</v>
      </c>
      <c r="B473" s="1" t="s">
        <v>547</v>
      </c>
      <c r="C473" s="1" t="s">
        <v>548</v>
      </c>
      <c r="D473" s="1" t="s">
        <v>4</v>
      </c>
      <c r="E473" s="1">
        <v>0</v>
      </c>
      <c r="F473" s="1"/>
      <c r="G473" s="1"/>
      <c r="H473" s="1"/>
      <c r="I473" s="1"/>
      <c r="J473" s="1">
        <v>28</v>
      </c>
      <c r="K473" s="1"/>
      <c r="L473" s="1">
        <v>6</v>
      </c>
      <c r="M473" s="1"/>
      <c r="N473" s="1">
        <v>22</v>
      </c>
      <c r="O473" s="1">
        <v>0</v>
      </c>
      <c r="P473" s="1">
        <v>22</v>
      </c>
      <c r="Q473" s="1"/>
      <c r="R473" s="1">
        <v>6</v>
      </c>
      <c r="S473" s="1">
        <v>22</v>
      </c>
      <c r="T473" s="1">
        <v>6</v>
      </c>
      <c r="U473" s="1"/>
      <c r="V473" s="1">
        <v>14</v>
      </c>
      <c r="W473" s="1">
        <v>14</v>
      </c>
      <c r="X473" s="1">
        <v>2</v>
      </c>
      <c r="Y473" s="1">
        <v>20</v>
      </c>
      <c r="Z473" s="1">
        <v>0</v>
      </c>
      <c r="AA473" s="1">
        <v>40</v>
      </c>
      <c r="AB473" s="1">
        <v>16</v>
      </c>
      <c r="AC473" s="1">
        <v>131</v>
      </c>
      <c r="AD473" s="1">
        <v>0</v>
      </c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x14ac:dyDescent="0.25">
      <c r="A474" s="1" t="s">
        <v>532</v>
      </c>
      <c r="B474" s="1" t="s">
        <v>543</v>
      </c>
      <c r="C474" s="1" t="s">
        <v>544</v>
      </c>
      <c r="D474" s="1" t="s">
        <v>4</v>
      </c>
      <c r="E474" s="1">
        <v>2</v>
      </c>
      <c r="F474" s="1"/>
      <c r="G474" s="1"/>
      <c r="H474" s="1">
        <v>2</v>
      </c>
      <c r="I474" s="1"/>
      <c r="J474" s="1">
        <v>5</v>
      </c>
      <c r="K474" s="1">
        <v>0</v>
      </c>
      <c r="L474" s="1">
        <v>0</v>
      </c>
      <c r="M474" s="1">
        <v>5</v>
      </c>
      <c r="N474" s="1">
        <v>0</v>
      </c>
      <c r="O474" s="1">
        <v>0</v>
      </c>
      <c r="P474" s="1">
        <v>5</v>
      </c>
      <c r="Q474" s="1">
        <v>0</v>
      </c>
      <c r="R474" s="1">
        <v>0</v>
      </c>
      <c r="S474" s="1">
        <v>4</v>
      </c>
      <c r="T474" s="1">
        <v>1</v>
      </c>
      <c r="U474" s="1">
        <v>0</v>
      </c>
      <c r="V474" s="1">
        <v>2</v>
      </c>
      <c r="W474" s="1">
        <v>1</v>
      </c>
      <c r="X474" s="1">
        <v>0</v>
      </c>
      <c r="Y474" s="1">
        <v>4</v>
      </c>
      <c r="Z474" s="1">
        <v>1</v>
      </c>
      <c r="AA474" s="1">
        <v>40</v>
      </c>
      <c r="AB474" s="1">
        <v>19</v>
      </c>
      <c r="AC474" s="1">
        <v>100</v>
      </c>
      <c r="AD474" s="1">
        <v>0</v>
      </c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x14ac:dyDescent="0.25">
      <c r="A475" s="1" t="s">
        <v>90</v>
      </c>
      <c r="B475" s="1" t="s">
        <v>102</v>
      </c>
      <c r="C475" s="1" t="s">
        <v>174</v>
      </c>
      <c r="D475" s="1" t="s">
        <v>3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/>
      <c r="AB475" s="1"/>
      <c r="AC475" s="1"/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/>
      <c r="AO475" s="1"/>
      <c r="AP475" s="1"/>
    </row>
    <row r="476" spans="1:42" x14ac:dyDescent="0.25">
      <c r="A476" s="1" t="s">
        <v>90</v>
      </c>
      <c r="B476" s="1" t="s">
        <v>102</v>
      </c>
      <c r="C476" s="1" t="s">
        <v>174</v>
      </c>
      <c r="D476" s="1" t="s">
        <v>4</v>
      </c>
      <c r="E476" s="1">
        <v>5</v>
      </c>
      <c r="F476" s="1">
        <v>5</v>
      </c>
      <c r="G476" s="1">
        <v>0</v>
      </c>
      <c r="H476" s="1">
        <v>0</v>
      </c>
      <c r="I476" s="1">
        <v>0</v>
      </c>
      <c r="J476" s="1">
        <v>76</v>
      </c>
      <c r="K476" s="1">
        <v>0</v>
      </c>
      <c r="L476" s="1">
        <v>0</v>
      </c>
      <c r="M476" s="1">
        <v>0</v>
      </c>
      <c r="N476" s="1">
        <v>76</v>
      </c>
      <c r="O476" s="1">
        <v>10</v>
      </c>
      <c r="P476" s="1">
        <v>62</v>
      </c>
      <c r="Q476" s="1">
        <v>4</v>
      </c>
      <c r="R476" s="1">
        <v>0</v>
      </c>
      <c r="S476" s="1">
        <v>67</v>
      </c>
      <c r="T476" s="1">
        <v>9</v>
      </c>
      <c r="U476" s="1">
        <v>0</v>
      </c>
      <c r="V476" s="1">
        <v>31</v>
      </c>
      <c r="W476" s="1">
        <v>31</v>
      </c>
      <c r="X476" s="1">
        <v>1</v>
      </c>
      <c r="Y476" s="1">
        <v>46</v>
      </c>
      <c r="Z476" s="1">
        <v>0</v>
      </c>
      <c r="AA476" s="1">
        <v>38</v>
      </c>
      <c r="AB476" s="1">
        <v>9</v>
      </c>
      <c r="AC476" s="1">
        <v>79</v>
      </c>
      <c r="AD476" s="1">
        <v>1</v>
      </c>
      <c r="AE476" s="1">
        <v>0</v>
      </c>
      <c r="AF476" s="1">
        <v>0</v>
      </c>
      <c r="AG476" s="1">
        <v>1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/>
      <c r="AO476" s="1"/>
      <c r="AP476" s="1"/>
    </row>
    <row r="477" spans="1:42" x14ac:dyDescent="0.25">
      <c r="A477" s="1" t="s">
        <v>31</v>
      </c>
      <c r="B477" s="1" t="s">
        <v>32</v>
      </c>
      <c r="C477" s="1" t="s">
        <v>181</v>
      </c>
      <c r="D477" s="1" t="s">
        <v>3</v>
      </c>
      <c r="E477" s="1">
        <v>0</v>
      </c>
      <c r="F477" s="1"/>
      <c r="G477" s="1"/>
      <c r="H477" s="1"/>
      <c r="I477" s="1"/>
      <c r="J477" s="1">
        <v>51</v>
      </c>
      <c r="K477" s="1"/>
      <c r="L477" s="1">
        <v>8</v>
      </c>
      <c r="M477" s="1"/>
      <c r="N477" s="1">
        <v>43</v>
      </c>
      <c r="O477" s="1">
        <v>11</v>
      </c>
      <c r="P477" s="1">
        <v>28</v>
      </c>
      <c r="Q477" s="1">
        <v>4</v>
      </c>
      <c r="R477" s="1">
        <v>8</v>
      </c>
      <c r="S477" s="1">
        <v>47</v>
      </c>
      <c r="T477" s="1">
        <v>4</v>
      </c>
      <c r="U477" s="1"/>
      <c r="V477" s="1">
        <v>7</v>
      </c>
      <c r="W477" s="1">
        <v>5</v>
      </c>
      <c r="X477" s="1">
        <v>4</v>
      </c>
      <c r="Y477" s="1">
        <v>11</v>
      </c>
      <c r="Z477" s="1">
        <v>5</v>
      </c>
      <c r="AA477" s="1">
        <v>40</v>
      </c>
      <c r="AB477" s="1">
        <v>16</v>
      </c>
      <c r="AC477" s="1">
        <v>9</v>
      </c>
      <c r="AD477" s="1">
        <v>0</v>
      </c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x14ac:dyDescent="0.25">
      <c r="A478" s="1" t="s">
        <v>31</v>
      </c>
      <c r="B478" s="1" t="s">
        <v>32</v>
      </c>
      <c r="C478" s="1" t="s">
        <v>181</v>
      </c>
      <c r="D478" s="1" t="s">
        <v>4</v>
      </c>
      <c r="E478" s="1">
        <v>1</v>
      </c>
      <c r="F478" s="1">
        <v>1</v>
      </c>
      <c r="G478" s="1"/>
      <c r="H478" s="1"/>
      <c r="I478" s="1"/>
      <c r="J478" s="1">
        <v>94</v>
      </c>
      <c r="K478" s="1"/>
      <c r="L478" s="1">
        <v>12</v>
      </c>
      <c r="M478" s="1"/>
      <c r="N478" s="1">
        <v>82</v>
      </c>
      <c r="O478" s="1">
        <v>14</v>
      </c>
      <c r="P478" s="1">
        <v>60</v>
      </c>
      <c r="Q478" s="1">
        <v>8</v>
      </c>
      <c r="R478" s="1">
        <v>12</v>
      </c>
      <c r="S478" s="1">
        <v>85</v>
      </c>
      <c r="T478" s="1">
        <v>9</v>
      </c>
      <c r="U478" s="1"/>
      <c r="V478" s="1">
        <v>9</v>
      </c>
      <c r="W478" s="1">
        <v>7</v>
      </c>
      <c r="X478" s="1">
        <v>2</v>
      </c>
      <c r="Y478" s="1">
        <v>31</v>
      </c>
      <c r="Z478" s="1">
        <v>8</v>
      </c>
      <c r="AA478" s="1">
        <v>40</v>
      </c>
      <c r="AB478" s="1">
        <v>17</v>
      </c>
      <c r="AC478" s="1">
        <v>103</v>
      </c>
      <c r="AD478" s="1">
        <v>1</v>
      </c>
      <c r="AE478" s="1"/>
      <c r="AF478" s="1"/>
      <c r="AG478" s="1"/>
      <c r="AH478" s="1"/>
      <c r="AI478" s="1"/>
      <c r="AJ478" s="1"/>
      <c r="AK478" s="1"/>
      <c r="AL478" s="1">
        <v>1</v>
      </c>
      <c r="AM478" s="1"/>
      <c r="AN478" s="1"/>
      <c r="AO478" s="1"/>
      <c r="AP478" s="1"/>
    </row>
    <row r="479" spans="1:42" x14ac:dyDescent="0.25">
      <c r="A479" s="1" t="s">
        <v>31</v>
      </c>
      <c r="B479" s="1" t="s">
        <v>34</v>
      </c>
      <c r="C479" s="1" t="s">
        <v>183</v>
      </c>
      <c r="D479" s="1" t="s">
        <v>4</v>
      </c>
      <c r="E479" s="1">
        <v>2</v>
      </c>
      <c r="F479" s="1">
        <v>0</v>
      </c>
      <c r="G479" s="1">
        <v>0</v>
      </c>
      <c r="H479" s="1">
        <v>2</v>
      </c>
      <c r="I479" s="1">
        <v>0</v>
      </c>
      <c r="J479" s="1">
        <v>6</v>
      </c>
      <c r="K479" s="1">
        <v>0</v>
      </c>
      <c r="L479" s="1">
        <v>0</v>
      </c>
      <c r="M479" s="1">
        <v>0</v>
      </c>
      <c r="N479" s="1">
        <v>6</v>
      </c>
      <c r="O479" s="1">
        <v>6</v>
      </c>
      <c r="P479" s="1">
        <v>0</v>
      </c>
      <c r="Q479" s="1">
        <v>0</v>
      </c>
      <c r="R479" s="1">
        <v>0</v>
      </c>
      <c r="S479" s="1">
        <v>5</v>
      </c>
      <c r="T479" s="1">
        <v>1</v>
      </c>
      <c r="U479" s="1">
        <v>0</v>
      </c>
      <c r="V479" s="1">
        <v>4</v>
      </c>
      <c r="W479" s="1">
        <v>4</v>
      </c>
      <c r="X479" s="1">
        <v>0</v>
      </c>
      <c r="Y479" s="1">
        <v>6</v>
      </c>
      <c r="Z479" s="1">
        <v>5</v>
      </c>
      <c r="AA479" s="1">
        <v>39</v>
      </c>
      <c r="AB479" s="1">
        <v>16</v>
      </c>
      <c r="AC479" s="1">
        <v>92</v>
      </c>
      <c r="AD479" s="1">
        <v>0</v>
      </c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x14ac:dyDescent="0.25">
      <c r="A480" s="1" t="s">
        <v>31</v>
      </c>
      <c r="B480" s="1" t="s">
        <v>259</v>
      </c>
      <c r="C480" s="1" t="s">
        <v>260</v>
      </c>
      <c r="D480" s="1" t="s">
        <v>3</v>
      </c>
      <c r="E480" s="1">
        <v>0</v>
      </c>
      <c r="F480" s="1"/>
      <c r="G480" s="1"/>
      <c r="H480" s="1"/>
      <c r="I480" s="1"/>
      <c r="J480" s="1">
        <v>6</v>
      </c>
      <c r="K480" s="1">
        <v>0</v>
      </c>
      <c r="L480" s="1">
        <v>0</v>
      </c>
      <c r="M480" s="1">
        <v>0</v>
      </c>
      <c r="N480" s="1">
        <v>6</v>
      </c>
      <c r="O480" s="1">
        <v>1</v>
      </c>
      <c r="P480" s="1">
        <v>5</v>
      </c>
      <c r="Q480" s="1">
        <v>0</v>
      </c>
      <c r="R480" s="1">
        <v>0</v>
      </c>
      <c r="S480" s="1">
        <v>5</v>
      </c>
      <c r="T480" s="1">
        <v>1</v>
      </c>
      <c r="U480" s="1">
        <v>0</v>
      </c>
      <c r="V480" s="1">
        <v>4</v>
      </c>
      <c r="W480" s="1">
        <v>3</v>
      </c>
      <c r="X480" s="1">
        <v>0</v>
      </c>
      <c r="Y480" s="1">
        <v>5</v>
      </c>
      <c r="Z480" s="1">
        <v>1</v>
      </c>
      <c r="AA480" s="1">
        <v>50</v>
      </c>
      <c r="AB480" s="1">
        <v>32</v>
      </c>
      <c r="AC480" s="1">
        <v>14</v>
      </c>
      <c r="AD480" s="1">
        <v>1</v>
      </c>
      <c r="AE480" s="1"/>
      <c r="AF480" s="1"/>
      <c r="AG480" s="1"/>
      <c r="AH480" s="1"/>
      <c r="AI480" s="1"/>
      <c r="AJ480" s="1"/>
      <c r="AK480" s="1"/>
      <c r="AL480" s="1"/>
      <c r="AM480" s="1">
        <v>1</v>
      </c>
      <c r="AN480" s="1"/>
      <c r="AO480" s="1"/>
      <c r="AP480" s="1"/>
    </row>
    <row r="481" spans="1:42" x14ac:dyDescent="0.25">
      <c r="A481" s="1" t="s">
        <v>31</v>
      </c>
      <c r="B481" s="1" t="s">
        <v>281</v>
      </c>
      <c r="C481" s="1" t="s">
        <v>282</v>
      </c>
      <c r="D481" s="1" t="s">
        <v>3</v>
      </c>
      <c r="E481" s="1">
        <v>0</v>
      </c>
      <c r="F481" s="1"/>
      <c r="G481" s="1"/>
      <c r="H481" s="1"/>
      <c r="I481" s="1"/>
      <c r="J481" s="1">
        <v>1</v>
      </c>
      <c r="K481" s="1">
        <v>0</v>
      </c>
      <c r="L481" s="1">
        <v>0</v>
      </c>
      <c r="M481" s="1">
        <v>0</v>
      </c>
      <c r="N481" s="1">
        <v>1</v>
      </c>
      <c r="O481" s="1">
        <v>1</v>
      </c>
      <c r="P481" s="1">
        <v>0</v>
      </c>
      <c r="Q481" s="1">
        <v>0</v>
      </c>
      <c r="R481" s="1">
        <v>0</v>
      </c>
      <c r="S481" s="1">
        <v>1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1</v>
      </c>
      <c r="Z481" s="1">
        <v>0</v>
      </c>
      <c r="AA481" s="1">
        <v>36</v>
      </c>
      <c r="AB481" s="1">
        <v>13</v>
      </c>
      <c r="AC481" s="1">
        <v>16</v>
      </c>
      <c r="AD481" s="1">
        <v>0</v>
      </c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x14ac:dyDescent="0.25">
      <c r="A482" s="1" t="s">
        <v>39</v>
      </c>
      <c r="B482" s="1" t="s">
        <v>40</v>
      </c>
      <c r="C482" s="1" t="s">
        <v>188</v>
      </c>
      <c r="D482" s="1" t="s">
        <v>4</v>
      </c>
      <c r="E482" s="1">
        <v>7</v>
      </c>
      <c r="F482" s="1">
        <v>3</v>
      </c>
      <c r="G482" s="1"/>
      <c r="H482" s="1">
        <v>1</v>
      </c>
      <c r="I482" s="1">
        <v>3</v>
      </c>
      <c r="J482" s="1">
        <v>327</v>
      </c>
      <c r="K482" s="1"/>
      <c r="L482" s="1">
        <v>115</v>
      </c>
      <c r="M482" s="1"/>
      <c r="N482" s="1">
        <v>212</v>
      </c>
      <c r="O482" s="1">
        <v>10</v>
      </c>
      <c r="P482" s="1">
        <v>202</v>
      </c>
      <c r="Q482" s="1"/>
      <c r="R482" s="1">
        <v>115</v>
      </c>
      <c r="S482" s="1">
        <v>280</v>
      </c>
      <c r="T482" s="1">
        <v>47</v>
      </c>
      <c r="U482" s="1"/>
      <c r="V482" s="1">
        <v>89</v>
      </c>
      <c r="W482" s="1">
        <v>81</v>
      </c>
      <c r="X482" s="1"/>
      <c r="Y482" s="1">
        <v>27</v>
      </c>
      <c r="Z482" s="1">
        <v>27</v>
      </c>
      <c r="AA482" s="1">
        <v>42</v>
      </c>
      <c r="AB482" s="1">
        <v>17</v>
      </c>
      <c r="AC482" s="1">
        <v>100</v>
      </c>
      <c r="AD482" s="1">
        <v>5</v>
      </c>
      <c r="AE482" s="1"/>
      <c r="AF482" s="1"/>
      <c r="AG482" s="1">
        <v>1</v>
      </c>
      <c r="AH482" s="1"/>
      <c r="AI482" s="1"/>
      <c r="AJ482" s="1"/>
      <c r="AK482" s="1">
        <v>3</v>
      </c>
      <c r="AL482" s="1">
        <v>1</v>
      </c>
      <c r="AM482" s="1"/>
      <c r="AN482" s="1"/>
      <c r="AO482" s="1"/>
      <c r="AP482" s="1"/>
    </row>
    <row r="483" spans="1:42" x14ac:dyDescent="0.25">
      <c r="A483" s="1" t="s">
        <v>39</v>
      </c>
      <c r="B483" s="1" t="s">
        <v>51</v>
      </c>
      <c r="C483" s="1" t="s">
        <v>192</v>
      </c>
      <c r="D483" s="1" t="s">
        <v>4</v>
      </c>
      <c r="E483" s="1">
        <v>2</v>
      </c>
      <c r="F483" s="1">
        <v>2</v>
      </c>
      <c r="G483" s="1"/>
      <c r="H483" s="1"/>
      <c r="I483" s="1"/>
      <c r="J483" s="1">
        <v>69</v>
      </c>
      <c r="K483" s="1"/>
      <c r="L483" s="1">
        <v>1</v>
      </c>
      <c r="M483" s="1"/>
      <c r="N483" s="1">
        <v>68</v>
      </c>
      <c r="O483" s="1">
        <v>9</v>
      </c>
      <c r="P483" s="1">
        <v>59</v>
      </c>
      <c r="Q483" s="1"/>
      <c r="R483" s="1">
        <v>1</v>
      </c>
      <c r="S483" s="1">
        <v>51</v>
      </c>
      <c r="T483" s="1">
        <v>18</v>
      </c>
      <c r="U483" s="1"/>
      <c r="V483" s="1">
        <v>30</v>
      </c>
      <c r="W483" s="1">
        <v>29</v>
      </c>
      <c r="X483" s="1">
        <v>6</v>
      </c>
      <c r="Y483" s="1">
        <v>63</v>
      </c>
      <c r="Z483" s="1">
        <v>4</v>
      </c>
      <c r="AA483" s="1">
        <v>38</v>
      </c>
      <c r="AB483" s="1">
        <v>18</v>
      </c>
      <c r="AC483" s="1">
        <v>110</v>
      </c>
      <c r="AD483" s="1">
        <v>0</v>
      </c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x14ac:dyDescent="0.25">
      <c r="A484" s="1" t="s">
        <v>39</v>
      </c>
      <c r="B484" s="1" t="s">
        <v>43</v>
      </c>
      <c r="C484" s="1" t="s">
        <v>196</v>
      </c>
      <c r="D484" s="1" t="s">
        <v>4</v>
      </c>
      <c r="E484" s="1">
        <v>2</v>
      </c>
      <c r="F484" s="1">
        <v>1</v>
      </c>
      <c r="G484" s="1"/>
      <c r="H484" s="1">
        <v>1</v>
      </c>
      <c r="I484" s="1"/>
      <c r="J484" s="1">
        <v>57</v>
      </c>
      <c r="K484" s="1"/>
      <c r="L484" s="1">
        <v>23</v>
      </c>
      <c r="M484" s="1"/>
      <c r="N484" s="1">
        <v>34</v>
      </c>
      <c r="O484" s="1">
        <v>1</v>
      </c>
      <c r="P484" s="1">
        <v>33</v>
      </c>
      <c r="Q484" s="1"/>
      <c r="R484" s="1">
        <v>23</v>
      </c>
      <c r="S484" s="1">
        <v>53</v>
      </c>
      <c r="T484" s="1">
        <v>4</v>
      </c>
      <c r="U484" s="1"/>
      <c r="V484" s="1">
        <v>28</v>
      </c>
      <c r="W484" s="1">
        <v>28</v>
      </c>
      <c r="X484" s="1">
        <v>1</v>
      </c>
      <c r="Y484" s="1">
        <v>51</v>
      </c>
      <c r="Z484" s="1">
        <v>7</v>
      </c>
      <c r="AA484" s="1">
        <v>43</v>
      </c>
      <c r="AB484" s="1">
        <v>20</v>
      </c>
      <c r="AC484" s="1">
        <v>80</v>
      </c>
      <c r="AD484" s="1">
        <v>1</v>
      </c>
      <c r="AE484" s="1"/>
      <c r="AF484" s="1"/>
      <c r="AG484" s="1"/>
      <c r="AH484" s="1"/>
      <c r="AI484" s="1"/>
      <c r="AJ484" s="1"/>
      <c r="AK484" s="1"/>
      <c r="AL484" s="1">
        <v>1</v>
      </c>
      <c r="AM484" s="1"/>
      <c r="AN484" s="1"/>
      <c r="AO484" s="1"/>
      <c r="AP484" s="1"/>
    </row>
    <row r="485" spans="1:42" x14ac:dyDescent="0.25">
      <c r="A485" s="1" t="s">
        <v>39</v>
      </c>
      <c r="B485" s="1" t="s">
        <v>50</v>
      </c>
      <c r="C485" s="1" t="s">
        <v>201</v>
      </c>
      <c r="D485" s="1" t="s">
        <v>4</v>
      </c>
      <c r="E485" s="1">
        <v>0</v>
      </c>
      <c r="F485" s="1"/>
      <c r="G485" s="1"/>
      <c r="H485" s="1"/>
      <c r="I485" s="1"/>
      <c r="J485" s="1">
        <v>23</v>
      </c>
      <c r="K485" s="1"/>
      <c r="L485" s="1">
        <v>13</v>
      </c>
      <c r="M485" s="1"/>
      <c r="N485" s="1">
        <v>10</v>
      </c>
      <c r="O485" s="1">
        <v>5</v>
      </c>
      <c r="P485" s="1">
        <v>5</v>
      </c>
      <c r="Q485" s="1"/>
      <c r="R485" s="1">
        <v>13</v>
      </c>
      <c r="S485" s="1">
        <v>21</v>
      </c>
      <c r="T485" s="1">
        <v>2</v>
      </c>
      <c r="U485" s="1"/>
      <c r="V485" s="1">
        <v>6</v>
      </c>
      <c r="W485" s="1">
        <v>6</v>
      </c>
      <c r="X485" s="1">
        <v>3</v>
      </c>
      <c r="Y485" s="1">
        <v>12</v>
      </c>
      <c r="Z485" s="1">
        <v>3</v>
      </c>
      <c r="AA485" s="1">
        <v>43</v>
      </c>
      <c r="AB485" s="1">
        <v>23</v>
      </c>
      <c r="AC485" s="1">
        <v>110</v>
      </c>
      <c r="AD485" s="1">
        <v>1</v>
      </c>
      <c r="AE485" s="1"/>
      <c r="AF485" s="1"/>
      <c r="AG485" s="1">
        <v>1</v>
      </c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x14ac:dyDescent="0.25">
      <c r="A486" s="1" t="s">
        <v>243</v>
      </c>
      <c r="B486" s="1" t="s">
        <v>530</v>
      </c>
      <c r="C486" s="1" t="s">
        <v>246</v>
      </c>
      <c r="D486" s="1" t="s">
        <v>5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/>
      <c r="AB486" s="1"/>
      <c r="AC486" s="1"/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/>
      <c r="AO486" s="1"/>
      <c r="AP486" s="1"/>
    </row>
    <row r="487" spans="1:42" x14ac:dyDescent="0.25">
      <c r="A487" s="1" t="s">
        <v>243</v>
      </c>
      <c r="B487" s="1" t="s">
        <v>531</v>
      </c>
      <c r="C487" s="1" t="s">
        <v>247</v>
      </c>
      <c r="D487" s="1" t="s">
        <v>3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/>
      <c r="AB487" s="1"/>
      <c r="AC487" s="1"/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/>
      <c r="AO487" s="1"/>
      <c r="AP487" s="1"/>
    </row>
    <row r="488" spans="1:42" x14ac:dyDescent="0.25">
      <c r="A488" s="1" t="s">
        <v>243</v>
      </c>
      <c r="B488" s="1" t="s">
        <v>531</v>
      </c>
      <c r="C488" s="1" t="s">
        <v>247</v>
      </c>
      <c r="D488" s="1" t="s">
        <v>4</v>
      </c>
      <c r="E488" s="1">
        <v>6</v>
      </c>
      <c r="F488" s="1">
        <v>4</v>
      </c>
      <c r="G488" s="1"/>
      <c r="H488" s="1">
        <v>2</v>
      </c>
      <c r="I488" s="1"/>
      <c r="J488" s="1">
        <v>129</v>
      </c>
      <c r="K488" s="1">
        <v>129</v>
      </c>
      <c r="L488" s="1">
        <v>0</v>
      </c>
      <c r="M488" s="1">
        <v>0</v>
      </c>
      <c r="N488" s="1">
        <v>0</v>
      </c>
      <c r="O488" s="1">
        <v>45</v>
      </c>
      <c r="P488" s="1">
        <v>79</v>
      </c>
      <c r="Q488" s="1">
        <v>5</v>
      </c>
      <c r="R488" s="1">
        <v>0</v>
      </c>
      <c r="S488" s="1">
        <v>108</v>
      </c>
      <c r="T488" s="1">
        <v>21</v>
      </c>
      <c r="U488" s="1">
        <v>0</v>
      </c>
      <c r="V488" s="1">
        <v>47</v>
      </c>
      <c r="W488" s="1">
        <v>46</v>
      </c>
      <c r="X488" s="1">
        <v>9</v>
      </c>
      <c r="Y488" s="1">
        <v>110</v>
      </c>
      <c r="Z488" s="1">
        <v>3</v>
      </c>
      <c r="AA488" s="1">
        <v>42</v>
      </c>
      <c r="AB488" s="1">
        <v>21</v>
      </c>
      <c r="AC488" s="1">
        <v>112</v>
      </c>
      <c r="AD488" s="1">
        <v>3</v>
      </c>
      <c r="AE488" s="1">
        <v>0</v>
      </c>
      <c r="AF488" s="1"/>
      <c r="AG488" s="1">
        <v>0</v>
      </c>
      <c r="AH488" s="1"/>
      <c r="AI488" s="1">
        <v>3</v>
      </c>
      <c r="AJ488" s="1">
        <v>0</v>
      </c>
      <c r="AK488" s="1">
        <v>0</v>
      </c>
      <c r="AL488" s="1">
        <v>0</v>
      </c>
      <c r="AM488" s="1"/>
      <c r="AN488" s="1"/>
      <c r="AO488" s="1"/>
      <c r="AP488" s="1"/>
    </row>
    <row r="489" spans="1:42" x14ac:dyDescent="0.25">
      <c r="A489" s="1" t="s">
        <v>243</v>
      </c>
      <c r="B489" s="1" t="s">
        <v>531</v>
      </c>
      <c r="C489" s="1" t="s">
        <v>247</v>
      </c>
      <c r="D489" s="1" t="s">
        <v>5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/>
      <c r="AB489" s="1"/>
      <c r="AC489" s="1"/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/>
      <c r="AO489" s="1"/>
      <c r="AP489" s="1"/>
    </row>
    <row r="490" spans="1:42" x14ac:dyDescent="0.25">
      <c r="A490" s="1" t="s">
        <v>243</v>
      </c>
      <c r="B490" s="1" t="s">
        <v>248</v>
      </c>
      <c r="C490" s="1" t="s">
        <v>249</v>
      </c>
      <c r="D490" s="1" t="s">
        <v>3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/>
      <c r="AB490" s="1"/>
      <c r="AC490" s="1"/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/>
      <c r="AO490" s="1"/>
      <c r="AP490" s="1"/>
    </row>
    <row r="491" spans="1:42" x14ac:dyDescent="0.25">
      <c r="A491" s="1" t="s">
        <v>243</v>
      </c>
      <c r="B491" s="1" t="s">
        <v>248</v>
      </c>
      <c r="C491" s="1" t="s">
        <v>249</v>
      </c>
      <c r="D491" s="1" t="s">
        <v>4</v>
      </c>
      <c r="E491" s="1">
        <v>1</v>
      </c>
      <c r="F491" s="1">
        <v>0</v>
      </c>
      <c r="G491" s="1">
        <v>0</v>
      </c>
      <c r="H491" s="1">
        <v>1</v>
      </c>
      <c r="I491" s="1">
        <v>0</v>
      </c>
      <c r="J491" s="1">
        <v>5</v>
      </c>
      <c r="K491" s="1">
        <v>0</v>
      </c>
      <c r="L491" s="1">
        <v>0</v>
      </c>
      <c r="M491" s="1">
        <v>0</v>
      </c>
      <c r="N491" s="1">
        <v>5</v>
      </c>
      <c r="O491" s="1">
        <v>5</v>
      </c>
      <c r="P491" s="1">
        <v>0</v>
      </c>
      <c r="Q491" s="1">
        <v>0</v>
      </c>
      <c r="R491" s="1">
        <v>0</v>
      </c>
      <c r="S491" s="1">
        <v>3</v>
      </c>
      <c r="T491" s="1">
        <v>2</v>
      </c>
      <c r="U491" s="1">
        <v>0</v>
      </c>
      <c r="V491" s="1">
        <v>4</v>
      </c>
      <c r="W491" s="1">
        <v>3</v>
      </c>
      <c r="X491" s="1">
        <v>1</v>
      </c>
      <c r="Y491" s="1">
        <v>2</v>
      </c>
      <c r="Z491" s="1">
        <v>5</v>
      </c>
      <c r="AA491" s="1">
        <v>40</v>
      </c>
      <c r="AB491" s="1">
        <v>13</v>
      </c>
      <c r="AC491" s="1">
        <v>86</v>
      </c>
      <c r="AD491" s="1">
        <v>3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3</v>
      </c>
      <c r="AM491" s="1">
        <v>0</v>
      </c>
      <c r="AN491" s="1"/>
      <c r="AO491" s="1"/>
      <c r="AP491" s="1"/>
    </row>
    <row r="492" spans="1:42" x14ac:dyDescent="0.25">
      <c r="A492" s="1" t="s">
        <v>243</v>
      </c>
      <c r="B492" s="1" t="s">
        <v>248</v>
      </c>
      <c r="C492" s="1" t="s">
        <v>249</v>
      </c>
      <c r="D492" s="1" t="s">
        <v>5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/>
      <c r="AB492" s="1"/>
      <c r="AC492" s="1"/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/>
      <c r="AO492" s="1"/>
      <c r="AP492" s="1"/>
    </row>
    <row r="493" spans="1:42" x14ac:dyDescent="0.25">
      <c r="A493" s="1" t="s">
        <v>243</v>
      </c>
      <c r="B493" s="1" t="s">
        <v>250</v>
      </c>
      <c r="C493" s="1" t="s">
        <v>251</v>
      </c>
      <c r="D493" s="1" t="s">
        <v>3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/>
      <c r="AB493" s="1"/>
      <c r="AC493" s="1"/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/>
      <c r="AO493" s="1"/>
      <c r="AP493" s="1"/>
    </row>
    <row r="494" spans="1:42" x14ac:dyDescent="0.25">
      <c r="A494" s="1" t="s">
        <v>243</v>
      </c>
      <c r="B494" s="1" t="s">
        <v>250</v>
      </c>
      <c r="C494" s="1" t="s">
        <v>251</v>
      </c>
      <c r="D494" s="1" t="s">
        <v>4</v>
      </c>
      <c r="E494" s="1">
        <v>3</v>
      </c>
      <c r="F494" s="1">
        <v>3</v>
      </c>
      <c r="G494" s="1">
        <v>0</v>
      </c>
      <c r="H494" s="1">
        <v>0</v>
      </c>
      <c r="I494" s="1">
        <v>0</v>
      </c>
      <c r="J494" s="1">
        <v>69</v>
      </c>
      <c r="K494" s="1">
        <v>0</v>
      </c>
      <c r="L494" s="1">
        <v>0</v>
      </c>
      <c r="M494" s="1">
        <v>0</v>
      </c>
      <c r="N494" s="1">
        <v>69</v>
      </c>
      <c r="O494" s="1">
        <v>21</v>
      </c>
      <c r="P494" s="1">
        <v>47</v>
      </c>
      <c r="Q494" s="1">
        <v>1</v>
      </c>
      <c r="R494" s="1">
        <v>0</v>
      </c>
      <c r="S494" s="1">
        <v>58</v>
      </c>
      <c r="T494" s="1">
        <v>11</v>
      </c>
      <c r="U494" s="1">
        <v>0</v>
      </c>
      <c r="V494" s="1">
        <v>23</v>
      </c>
      <c r="W494" s="1">
        <v>22</v>
      </c>
      <c r="X494" s="1">
        <v>5</v>
      </c>
      <c r="Y494" s="1">
        <v>47</v>
      </c>
      <c r="Z494" s="1">
        <v>11</v>
      </c>
      <c r="AA494" s="1">
        <v>40</v>
      </c>
      <c r="AB494" s="1">
        <v>20</v>
      </c>
      <c r="AC494" s="1">
        <v>87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/>
      <c r="AO494" s="1"/>
      <c r="AP494" s="1"/>
    </row>
    <row r="495" spans="1:42" x14ac:dyDescent="0.25">
      <c r="A495" s="1" t="s">
        <v>243</v>
      </c>
      <c r="B495" s="1" t="s">
        <v>250</v>
      </c>
      <c r="C495" s="1" t="s">
        <v>251</v>
      </c>
      <c r="D495" s="1" t="s">
        <v>5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/>
      <c r="AB495" s="1"/>
      <c r="AC495" s="1"/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/>
      <c r="AO495" s="1"/>
      <c r="AP495" s="1"/>
    </row>
    <row r="496" spans="1:42" x14ac:dyDescent="0.25">
      <c r="A496" s="1" t="s">
        <v>243</v>
      </c>
      <c r="B496" s="1" t="s">
        <v>252</v>
      </c>
      <c r="C496" s="1" t="s">
        <v>253</v>
      </c>
      <c r="D496" s="1" t="s">
        <v>3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/>
      <c r="AB496" s="1"/>
      <c r="AC496" s="1"/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/>
      <c r="AO496" s="1"/>
      <c r="AP496" s="1"/>
    </row>
    <row r="497" spans="1:42" x14ac:dyDescent="0.25">
      <c r="A497" s="1" t="s">
        <v>243</v>
      </c>
      <c r="B497" s="1" t="s">
        <v>252</v>
      </c>
      <c r="C497" s="1" t="s">
        <v>253</v>
      </c>
      <c r="D497" s="1" t="s">
        <v>4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5</v>
      </c>
      <c r="K497" s="1">
        <v>0</v>
      </c>
      <c r="L497" s="1">
        <v>0</v>
      </c>
      <c r="M497" s="1">
        <v>0</v>
      </c>
      <c r="N497" s="1">
        <v>5</v>
      </c>
      <c r="O497" s="1">
        <v>0</v>
      </c>
      <c r="P497" s="1">
        <v>5</v>
      </c>
      <c r="Q497" s="1">
        <v>0</v>
      </c>
      <c r="R497" s="1">
        <v>0</v>
      </c>
      <c r="S497" s="1">
        <v>5</v>
      </c>
      <c r="T497" s="1">
        <v>0</v>
      </c>
      <c r="U497" s="1">
        <v>0</v>
      </c>
      <c r="V497" s="1">
        <v>1</v>
      </c>
      <c r="W497" s="1">
        <v>1</v>
      </c>
      <c r="X497" s="1">
        <v>1</v>
      </c>
      <c r="Y497" s="1">
        <v>1</v>
      </c>
      <c r="Z497" s="1">
        <v>1</v>
      </c>
      <c r="AA497" s="1">
        <v>44</v>
      </c>
      <c r="AB497" s="1">
        <v>23</v>
      </c>
      <c r="AC497" s="1">
        <v>89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/>
      <c r="AO497" s="1"/>
      <c r="AP497" s="1"/>
    </row>
    <row r="498" spans="1:42" x14ac:dyDescent="0.25">
      <c r="A498" s="1" t="s">
        <v>243</v>
      </c>
      <c r="B498" s="1" t="s">
        <v>252</v>
      </c>
      <c r="C498" s="1" t="s">
        <v>253</v>
      </c>
      <c r="D498" s="1" t="s">
        <v>5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/>
      <c r="AB498" s="1"/>
      <c r="AC498" s="1"/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/>
      <c r="AO498" s="1"/>
      <c r="AP498" s="1"/>
    </row>
    <row r="499" spans="1:42" x14ac:dyDescent="0.25">
      <c r="A499" s="1" t="s">
        <v>243</v>
      </c>
      <c r="B499" s="1" t="s">
        <v>254</v>
      </c>
      <c r="C499" s="1" t="s">
        <v>255</v>
      </c>
      <c r="D499" s="1" t="s">
        <v>3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/>
      <c r="AB499" s="1"/>
      <c r="AC499" s="1"/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/>
      <c r="AO499" s="1"/>
      <c r="AP499" s="1"/>
    </row>
    <row r="500" spans="1:42" x14ac:dyDescent="0.25">
      <c r="A500" s="1" t="s">
        <v>243</v>
      </c>
      <c r="B500" s="1" t="s">
        <v>254</v>
      </c>
      <c r="C500" s="1" t="s">
        <v>255</v>
      </c>
      <c r="D500" s="1" t="s">
        <v>4</v>
      </c>
      <c r="E500" s="1">
        <v>1</v>
      </c>
      <c r="F500" s="1">
        <v>1</v>
      </c>
      <c r="G500" s="1">
        <v>0</v>
      </c>
      <c r="H500" s="1"/>
      <c r="I500" s="1">
        <v>0</v>
      </c>
      <c r="J500" s="1">
        <v>25</v>
      </c>
      <c r="K500" s="1">
        <v>0</v>
      </c>
      <c r="L500" s="1">
        <v>0</v>
      </c>
      <c r="M500" s="1">
        <v>0</v>
      </c>
      <c r="N500" s="1">
        <v>25</v>
      </c>
      <c r="O500" s="1">
        <v>10</v>
      </c>
      <c r="P500" s="1">
        <v>14</v>
      </c>
      <c r="Q500" s="1">
        <v>1</v>
      </c>
      <c r="R500" s="1">
        <v>0</v>
      </c>
      <c r="S500" s="1">
        <v>25</v>
      </c>
      <c r="T500" s="1">
        <v>0</v>
      </c>
      <c r="U500" s="1"/>
      <c r="V500" s="1">
        <v>11</v>
      </c>
      <c r="W500" s="1">
        <v>11</v>
      </c>
      <c r="X500" s="1">
        <v>4</v>
      </c>
      <c r="Y500" s="1">
        <v>21</v>
      </c>
      <c r="Z500" s="1">
        <v>1</v>
      </c>
      <c r="AA500" s="1">
        <v>43</v>
      </c>
      <c r="AB500" s="1">
        <v>19</v>
      </c>
      <c r="AC500" s="1">
        <v>113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/>
      <c r="AJ500" s="1">
        <v>0</v>
      </c>
      <c r="AK500" s="1">
        <v>0</v>
      </c>
      <c r="AL500" s="1"/>
      <c r="AM500" s="1">
        <v>0</v>
      </c>
      <c r="AN500" s="1"/>
      <c r="AO500" s="1"/>
      <c r="AP500" s="1"/>
    </row>
    <row r="501" spans="1:42" x14ac:dyDescent="0.25">
      <c r="A501" s="1" t="s">
        <v>243</v>
      </c>
      <c r="B501" s="1" t="s">
        <v>254</v>
      </c>
      <c r="C501" s="1" t="s">
        <v>255</v>
      </c>
      <c r="D501" s="1" t="s">
        <v>5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/>
      <c r="AB501" s="1"/>
      <c r="AC501" s="1"/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/>
      <c r="AO501" s="1"/>
      <c r="AP501" s="1"/>
    </row>
    <row r="502" spans="1:42" x14ac:dyDescent="0.25">
      <c r="A502" s="1" t="s">
        <v>243</v>
      </c>
      <c r="B502" s="1" t="s">
        <v>244</v>
      </c>
      <c r="C502" s="1" t="s">
        <v>245</v>
      </c>
      <c r="D502" s="1" t="s">
        <v>3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/>
      <c r="AB502" s="1"/>
      <c r="AC502" s="1"/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/>
      <c r="AO502" s="1"/>
      <c r="AP502" s="1"/>
    </row>
    <row r="503" spans="1:42" x14ac:dyDescent="0.25">
      <c r="A503" s="1" t="s">
        <v>243</v>
      </c>
      <c r="B503" s="1" t="s">
        <v>244</v>
      </c>
      <c r="C503" s="1" t="s">
        <v>245</v>
      </c>
      <c r="D503" s="1" t="s">
        <v>5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/>
      <c r="AB503" s="1"/>
      <c r="AC503" s="1"/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/>
      <c r="AO503" s="1"/>
      <c r="AP503" s="1"/>
    </row>
    <row r="504" spans="1:42" x14ac:dyDescent="0.25">
      <c r="A504" s="1" t="s">
        <v>243</v>
      </c>
      <c r="B504" s="1" t="s">
        <v>267</v>
      </c>
      <c r="C504" s="1" t="s">
        <v>268</v>
      </c>
      <c r="D504" s="1" t="s">
        <v>3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/>
      <c r="AB504" s="1"/>
      <c r="AC504" s="1"/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/>
      <c r="AO504" s="1"/>
      <c r="AP504" s="1"/>
    </row>
    <row r="505" spans="1:42" x14ac:dyDescent="0.25">
      <c r="A505" s="1" t="s">
        <v>93</v>
      </c>
      <c r="B505" s="1" t="s">
        <v>94</v>
      </c>
      <c r="C505" s="1" t="s">
        <v>205</v>
      </c>
      <c r="D505" s="1" t="s">
        <v>3</v>
      </c>
      <c r="E505" s="1"/>
      <c r="F505" s="1">
        <v>0</v>
      </c>
      <c r="G505" s="1">
        <v>0</v>
      </c>
      <c r="H505" s="1">
        <v>0</v>
      </c>
      <c r="I505" s="1">
        <v>0</v>
      </c>
      <c r="J505" s="1">
        <v>39</v>
      </c>
      <c r="K505" s="1">
        <v>0</v>
      </c>
      <c r="L505" s="1">
        <v>0</v>
      </c>
      <c r="M505" s="1">
        <v>0</v>
      </c>
      <c r="N505" s="1">
        <v>39</v>
      </c>
      <c r="O505" s="1">
        <v>5</v>
      </c>
      <c r="P505" s="1">
        <v>34</v>
      </c>
      <c r="Q505" s="1">
        <v>0</v>
      </c>
      <c r="R505" s="1">
        <v>0</v>
      </c>
      <c r="S505" s="1">
        <v>36</v>
      </c>
      <c r="T505" s="1">
        <v>3</v>
      </c>
      <c r="U505" s="1">
        <v>0</v>
      </c>
      <c r="V505" s="1">
        <v>8</v>
      </c>
      <c r="W505" s="1">
        <v>8</v>
      </c>
      <c r="X505" s="1">
        <v>1</v>
      </c>
      <c r="Y505" s="1">
        <v>16</v>
      </c>
      <c r="Z505" s="1">
        <v>5</v>
      </c>
      <c r="AA505" s="1">
        <v>40</v>
      </c>
      <c r="AB505" s="1">
        <v>20</v>
      </c>
      <c r="AC505" s="1">
        <v>10</v>
      </c>
      <c r="AD505" s="1">
        <v>1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/>
      <c r="AL505" s="1">
        <v>0</v>
      </c>
      <c r="AM505" s="1">
        <v>1</v>
      </c>
      <c r="AN505" s="1"/>
      <c r="AO505" s="1"/>
      <c r="AP505" s="1"/>
    </row>
    <row r="506" spans="1:42" x14ac:dyDescent="0.25">
      <c r="A506" s="1" t="s">
        <v>93</v>
      </c>
      <c r="B506" s="1" t="s">
        <v>94</v>
      </c>
      <c r="C506" s="1" t="s">
        <v>205</v>
      </c>
      <c r="D506" s="1" t="s">
        <v>4</v>
      </c>
      <c r="E506" s="1">
        <v>4</v>
      </c>
      <c r="F506" s="1">
        <v>2</v>
      </c>
      <c r="G506" s="1">
        <v>0</v>
      </c>
      <c r="H506" s="1">
        <v>2</v>
      </c>
      <c r="I506" s="1">
        <v>0</v>
      </c>
      <c r="J506" s="1">
        <v>88</v>
      </c>
      <c r="K506" s="1">
        <v>0</v>
      </c>
      <c r="L506" s="1">
        <v>0</v>
      </c>
      <c r="M506" s="1">
        <v>0</v>
      </c>
      <c r="N506" s="1">
        <v>88</v>
      </c>
      <c r="O506" s="1">
        <v>6</v>
      </c>
      <c r="P506" s="1">
        <v>82</v>
      </c>
      <c r="Q506" s="1">
        <v>0</v>
      </c>
      <c r="R506" s="1">
        <v>0</v>
      </c>
      <c r="S506" s="1">
        <v>69</v>
      </c>
      <c r="T506" s="1">
        <v>19</v>
      </c>
      <c r="U506" s="1">
        <v>0</v>
      </c>
      <c r="V506" s="1">
        <v>18</v>
      </c>
      <c r="W506" s="1">
        <v>16</v>
      </c>
      <c r="X506" s="1">
        <v>1</v>
      </c>
      <c r="Y506" s="1">
        <v>58</v>
      </c>
      <c r="Z506" s="1">
        <v>15</v>
      </c>
      <c r="AA506" s="1">
        <v>42</v>
      </c>
      <c r="AB506" s="1">
        <v>22</v>
      </c>
      <c r="AC506" s="1">
        <v>94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/>
      <c r="AO506" s="1"/>
      <c r="AP506" s="1"/>
    </row>
    <row r="507" spans="1:42" x14ac:dyDescent="0.25">
      <c r="A507" s="1" t="s">
        <v>93</v>
      </c>
      <c r="B507" s="1" t="s">
        <v>278</v>
      </c>
      <c r="C507" s="1" t="s">
        <v>279</v>
      </c>
      <c r="D507" s="1" t="s">
        <v>4</v>
      </c>
      <c r="E507" s="1">
        <v>1</v>
      </c>
      <c r="F507" s="1">
        <v>1</v>
      </c>
      <c r="G507" s="1">
        <v>0</v>
      </c>
      <c r="H507" s="1">
        <v>0</v>
      </c>
      <c r="I507" s="1">
        <v>0</v>
      </c>
      <c r="J507" s="1">
        <v>7</v>
      </c>
      <c r="K507" s="1">
        <v>0</v>
      </c>
      <c r="L507" s="1">
        <v>0</v>
      </c>
      <c r="M507" s="1">
        <v>0</v>
      </c>
      <c r="N507" s="1">
        <v>7</v>
      </c>
      <c r="O507" s="1">
        <v>1</v>
      </c>
      <c r="P507" s="1">
        <v>6</v>
      </c>
      <c r="Q507" s="1">
        <v>0</v>
      </c>
      <c r="R507" s="1">
        <v>0</v>
      </c>
      <c r="S507" s="1">
        <v>5</v>
      </c>
      <c r="T507" s="1">
        <v>2</v>
      </c>
      <c r="U507" s="1">
        <v>0</v>
      </c>
      <c r="V507" s="1">
        <v>6</v>
      </c>
      <c r="W507" s="1">
        <v>5</v>
      </c>
      <c r="X507" s="1">
        <v>1</v>
      </c>
      <c r="Y507" s="1">
        <v>7</v>
      </c>
      <c r="Z507" s="1">
        <v>7</v>
      </c>
      <c r="AA507" s="1">
        <v>47</v>
      </c>
      <c r="AB507" s="1">
        <v>22</v>
      </c>
      <c r="AC507" s="1">
        <v>125</v>
      </c>
      <c r="AD507" s="1">
        <v>2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2</v>
      </c>
      <c r="AM507" s="1">
        <v>0</v>
      </c>
      <c r="AN507" s="1"/>
      <c r="AO507" s="1"/>
      <c r="AP507" s="1"/>
    </row>
    <row r="508" spans="1:42" x14ac:dyDescent="0.25">
      <c r="A508" s="1" t="s">
        <v>299</v>
      </c>
      <c r="B508" s="1" t="s">
        <v>300</v>
      </c>
      <c r="C508" s="1" t="s">
        <v>500</v>
      </c>
      <c r="D508" s="1" t="s">
        <v>4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14</v>
      </c>
      <c r="K508" s="1">
        <v>0</v>
      </c>
      <c r="L508" s="1">
        <v>0</v>
      </c>
      <c r="M508" s="1">
        <v>0</v>
      </c>
      <c r="N508" s="1">
        <v>14</v>
      </c>
      <c r="O508" s="1">
        <v>9</v>
      </c>
      <c r="P508" s="1">
        <v>4</v>
      </c>
      <c r="Q508" s="1">
        <v>1</v>
      </c>
      <c r="R508" s="1">
        <v>0</v>
      </c>
      <c r="S508" s="1">
        <v>12</v>
      </c>
      <c r="T508" s="1">
        <v>2</v>
      </c>
      <c r="U508" s="1">
        <v>0</v>
      </c>
      <c r="V508" s="1">
        <v>9</v>
      </c>
      <c r="W508" s="1">
        <v>9</v>
      </c>
      <c r="X508" s="1">
        <v>0</v>
      </c>
      <c r="Y508" s="1">
        <v>14</v>
      </c>
      <c r="Z508" s="1">
        <v>0</v>
      </c>
      <c r="AA508" s="1">
        <v>43</v>
      </c>
      <c r="AB508" s="1">
        <v>24</v>
      </c>
      <c r="AC508" s="1">
        <v>65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/>
      <c r="AO508" s="1"/>
      <c r="AP508" s="1"/>
    </row>
    <row r="509" spans="1:42" x14ac:dyDescent="0.25">
      <c r="A509" s="1" t="s">
        <v>299</v>
      </c>
      <c r="B509" s="1" t="s">
        <v>308</v>
      </c>
      <c r="C509" s="1" t="s">
        <v>516</v>
      </c>
      <c r="D509" s="1" t="s">
        <v>3</v>
      </c>
      <c r="E509" s="1">
        <v>0</v>
      </c>
      <c r="F509" s="1">
        <v>1</v>
      </c>
      <c r="G509" s="1">
        <v>0</v>
      </c>
      <c r="H509" s="1">
        <v>0</v>
      </c>
      <c r="I509" s="1">
        <v>0</v>
      </c>
      <c r="J509" s="1">
        <v>5</v>
      </c>
      <c r="K509" s="1">
        <v>0</v>
      </c>
      <c r="L509" s="1">
        <v>0</v>
      </c>
      <c r="M509" s="1">
        <v>0</v>
      </c>
      <c r="N509" s="1">
        <v>5</v>
      </c>
      <c r="O509" s="1">
        <v>0</v>
      </c>
      <c r="P509" s="1">
        <v>4</v>
      </c>
      <c r="Q509" s="1">
        <v>1</v>
      </c>
      <c r="R509" s="1">
        <v>0</v>
      </c>
      <c r="S509" s="1">
        <v>5</v>
      </c>
      <c r="T509" s="1">
        <v>0</v>
      </c>
      <c r="U509" s="1">
        <v>0</v>
      </c>
      <c r="V509" s="1">
        <v>1</v>
      </c>
      <c r="W509" s="1">
        <v>1</v>
      </c>
      <c r="X509" s="1">
        <v>0</v>
      </c>
      <c r="Y509" s="1">
        <v>2</v>
      </c>
      <c r="Z509" s="1">
        <v>0</v>
      </c>
      <c r="AA509" s="1">
        <v>42</v>
      </c>
      <c r="AB509" s="1">
        <v>13</v>
      </c>
      <c r="AC509" s="1">
        <v>14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/>
      <c r="AO509" s="1"/>
      <c r="AP509" s="1"/>
    </row>
    <row r="510" spans="1:42" x14ac:dyDescent="0.25">
      <c r="A510" s="1" t="s">
        <v>299</v>
      </c>
      <c r="B510" s="1" t="s">
        <v>308</v>
      </c>
      <c r="C510" s="1" t="s">
        <v>516</v>
      </c>
      <c r="D510" s="1" t="s">
        <v>4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20</v>
      </c>
      <c r="K510" s="1">
        <v>0</v>
      </c>
      <c r="L510" s="1">
        <v>0</v>
      </c>
      <c r="M510" s="1">
        <v>0</v>
      </c>
      <c r="N510" s="1">
        <v>20</v>
      </c>
      <c r="O510" s="1">
        <v>0</v>
      </c>
      <c r="P510" s="1">
        <v>19</v>
      </c>
      <c r="Q510" s="1">
        <v>1</v>
      </c>
      <c r="R510" s="1">
        <v>0</v>
      </c>
      <c r="S510" s="1">
        <v>20</v>
      </c>
      <c r="T510" s="1">
        <v>0</v>
      </c>
      <c r="U510" s="1">
        <v>0</v>
      </c>
      <c r="V510" s="1">
        <v>1</v>
      </c>
      <c r="W510" s="1">
        <v>1</v>
      </c>
      <c r="X510" s="1">
        <v>1</v>
      </c>
      <c r="Y510" s="1">
        <v>17</v>
      </c>
      <c r="Z510" s="1">
        <v>1</v>
      </c>
      <c r="AA510" s="1">
        <v>40</v>
      </c>
      <c r="AB510" s="1">
        <v>21</v>
      </c>
      <c r="AC510" s="1">
        <v>102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/>
      <c r="AO510" s="1"/>
      <c r="AP510" s="1"/>
    </row>
    <row r="511" spans="1:42" x14ac:dyDescent="0.25">
      <c r="A511" s="1" t="s">
        <v>299</v>
      </c>
      <c r="B511" s="1" t="s">
        <v>309</v>
      </c>
      <c r="C511" s="1" t="s">
        <v>517</v>
      </c>
      <c r="D511" s="1" t="s">
        <v>3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2</v>
      </c>
      <c r="K511" s="1">
        <v>0</v>
      </c>
      <c r="L511" s="1">
        <v>0</v>
      </c>
      <c r="M511" s="1">
        <v>0</v>
      </c>
      <c r="N511" s="1">
        <v>2</v>
      </c>
      <c r="O511" s="1">
        <v>0</v>
      </c>
      <c r="P511" s="1">
        <v>0</v>
      </c>
      <c r="Q511" s="1">
        <v>2</v>
      </c>
      <c r="R511" s="1">
        <v>0</v>
      </c>
      <c r="S511" s="1">
        <v>2</v>
      </c>
      <c r="T511" s="1">
        <v>0</v>
      </c>
      <c r="U511" s="1">
        <v>0</v>
      </c>
      <c r="V511" s="1">
        <v>1</v>
      </c>
      <c r="W511" s="1">
        <v>1</v>
      </c>
      <c r="X511" s="1"/>
      <c r="Y511" s="1">
        <v>2</v>
      </c>
      <c r="Z511" s="1"/>
      <c r="AA511" s="1">
        <v>43</v>
      </c>
      <c r="AB511" s="1">
        <v>15</v>
      </c>
      <c r="AC511" s="1">
        <v>7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/>
      <c r="AM511" s="1">
        <v>0</v>
      </c>
      <c r="AN511" s="1"/>
      <c r="AO511" s="1"/>
      <c r="AP511" s="1"/>
    </row>
    <row r="512" spans="1:42" x14ac:dyDescent="0.25">
      <c r="A512" s="1" t="s">
        <v>299</v>
      </c>
      <c r="B512" s="1" t="s">
        <v>309</v>
      </c>
      <c r="C512" s="1" t="s">
        <v>517</v>
      </c>
      <c r="D512" s="1" t="s">
        <v>4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8</v>
      </c>
      <c r="K512" s="1">
        <v>0</v>
      </c>
      <c r="L512" s="1">
        <v>0</v>
      </c>
      <c r="M512" s="1">
        <v>0</v>
      </c>
      <c r="N512" s="1">
        <v>8</v>
      </c>
      <c r="O512" s="1">
        <v>0</v>
      </c>
      <c r="P512" s="1">
        <v>0</v>
      </c>
      <c r="Q512" s="1">
        <v>8</v>
      </c>
      <c r="R512" s="1">
        <v>0</v>
      </c>
      <c r="S512" s="1">
        <v>6</v>
      </c>
      <c r="T512" s="1">
        <v>2</v>
      </c>
      <c r="U512" s="1">
        <v>0</v>
      </c>
      <c r="V512" s="1">
        <v>3</v>
      </c>
      <c r="W512" s="1">
        <v>3</v>
      </c>
      <c r="X512" s="1">
        <v>0</v>
      </c>
      <c r="Y512" s="1">
        <v>4</v>
      </c>
      <c r="Z512" s="1">
        <v>0</v>
      </c>
      <c r="AA512" s="1">
        <v>41</v>
      </c>
      <c r="AB512" s="1">
        <v>22</v>
      </c>
      <c r="AC512" s="1">
        <v>95</v>
      </c>
      <c r="AD512" s="1">
        <v>2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2</v>
      </c>
      <c r="AN512" s="1"/>
      <c r="AO512" s="1"/>
      <c r="AP512" s="1"/>
    </row>
    <row r="513" spans="1:42" x14ac:dyDescent="0.25">
      <c r="A513" s="1" t="s">
        <v>299</v>
      </c>
      <c r="B513" s="1" t="s">
        <v>301</v>
      </c>
      <c r="C513" s="1" t="s">
        <v>501</v>
      </c>
      <c r="D513" s="1" t="s">
        <v>3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33</v>
      </c>
      <c r="K513" s="1">
        <v>0</v>
      </c>
      <c r="L513" s="1">
        <v>0</v>
      </c>
      <c r="M513" s="1">
        <v>0</v>
      </c>
      <c r="N513" s="1">
        <v>33</v>
      </c>
      <c r="O513" s="1">
        <v>2</v>
      </c>
      <c r="P513" s="1">
        <v>24</v>
      </c>
      <c r="Q513" s="1">
        <v>7</v>
      </c>
      <c r="R513" s="1">
        <v>0</v>
      </c>
      <c r="S513" s="1">
        <v>30</v>
      </c>
      <c r="T513" s="1">
        <v>3</v>
      </c>
      <c r="U513" s="1">
        <v>0</v>
      </c>
      <c r="V513" s="1">
        <v>2</v>
      </c>
      <c r="W513" s="1">
        <v>2</v>
      </c>
      <c r="X513" s="1">
        <v>1</v>
      </c>
      <c r="Y513" s="1">
        <v>12</v>
      </c>
      <c r="Z513" s="1">
        <v>0</v>
      </c>
      <c r="AA513" s="1">
        <v>44</v>
      </c>
      <c r="AB513" s="1">
        <v>20</v>
      </c>
      <c r="AC513" s="1">
        <v>14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/>
      <c r="AO513" s="1"/>
      <c r="AP513" s="1"/>
    </row>
    <row r="514" spans="1:42" x14ac:dyDescent="0.25">
      <c r="A514" s="1" t="s">
        <v>299</v>
      </c>
      <c r="B514" s="1" t="s">
        <v>301</v>
      </c>
      <c r="C514" s="1" t="s">
        <v>501</v>
      </c>
      <c r="D514" s="1" t="s">
        <v>4</v>
      </c>
      <c r="E514" s="1">
        <v>2</v>
      </c>
      <c r="F514" s="1">
        <v>1</v>
      </c>
      <c r="G514" s="1">
        <v>0</v>
      </c>
      <c r="H514" s="1">
        <v>1</v>
      </c>
      <c r="I514" s="1">
        <v>0</v>
      </c>
      <c r="J514" s="1">
        <v>307</v>
      </c>
      <c r="K514" s="1">
        <v>0</v>
      </c>
      <c r="L514" s="1">
        <v>0</v>
      </c>
      <c r="M514" s="1">
        <v>0</v>
      </c>
      <c r="N514" s="1">
        <v>307</v>
      </c>
      <c r="O514" s="1">
        <v>56</v>
      </c>
      <c r="P514" s="1">
        <v>204</v>
      </c>
      <c r="Q514" s="1">
        <v>47</v>
      </c>
      <c r="R514" s="1">
        <v>0</v>
      </c>
      <c r="S514" s="1">
        <v>267</v>
      </c>
      <c r="T514" s="1">
        <v>40</v>
      </c>
      <c r="U514" s="1">
        <v>0</v>
      </c>
      <c r="V514" s="1">
        <v>13</v>
      </c>
      <c r="W514" s="1">
        <v>13</v>
      </c>
      <c r="X514" s="1">
        <v>37</v>
      </c>
      <c r="Y514" s="1">
        <v>176</v>
      </c>
      <c r="Z514" s="1">
        <v>25</v>
      </c>
      <c r="AA514" s="1">
        <v>40</v>
      </c>
      <c r="AB514" s="1">
        <v>21</v>
      </c>
      <c r="AC514" s="1">
        <v>97</v>
      </c>
      <c r="AD514" s="1">
        <v>3</v>
      </c>
      <c r="AE514" s="1">
        <v>0</v>
      </c>
      <c r="AF514" s="1">
        <v>0</v>
      </c>
      <c r="AG514" s="1">
        <v>0</v>
      </c>
      <c r="AH514" s="1">
        <v>2</v>
      </c>
      <c r="AI514" s="1">
        <v>0</v>
      </c>
      <c r="AJ514" s="1">
        <v>0</v>
      </c>
      <c r="AK514" s="1">
        <v>1</v>
      </c>
      <c r="AL514" s="1">
        <v>0</v>
      </c>
      <c r="AM514" s="1">
        <v>0</v>
      </c>
      <c r="AN514" s="1"/>
      <c r="AO514" s="1"/>
      <c r="AP514" s="1"/>
    </row>
    <row r="515" spans="1:42" x14ac:dyDescent="0.25">
      <c r="A515" s="1" t="s">
        <v>299</v>
      </c>
      <c r="B515" s="1" t="s">
        <v>302</v>
      </c>
      <c r="C515" s="1" t="s">
        <v>502</v>
      </c>
      <c r="D515" s="1" t="s">
        <v>4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3</v>
      </c>
      <c r="K515" s="1">
        <v>0</v>
      </c>
      <c r="L515" s="1">
        <v>0</v>
      </c>
      <c r="M515" s="1">
        <v>0</v>
      </c>
      <c r="N515" s="1">
        <v>3</v>
      </c>
      <c r="O515" s="1">
        <v>3</v>
      </c>
      <c r="P515" s="1">
        <v>0</v>
      </c>
      <c r="Q515" s="1">
        <v>0</v>
      </c>
      <c r="R515" s="1">
        <v>0</v>
      </c>
      <c r="S515" s="1">
        <v>3</v>
      </c>
      <c r="T515" s="1">
        <v>0</v>
      </c>
      <c r="U515" s="1">
        <v>0</v>
      </c>
      <c r="V515" s="1">
        <v>1</v>
      </c>
      <c r="W515" s="1">
        <v>1</v>
      </c>
      <c r="X515" s="1">
        <v>0</v>
      </c>
      <c r="Y515" s="1">
        <v>2</v>
      </c>
      <c r="Z515" s="1">
        <v>3</v>
      </c>
      <c r="AA515" s="1">
        <v>38</v>
      </c>
      <c r="AB515" s="1">
        <v>13</v>
      </c>
      <c r="AC515" s="1">
        <v>100</v>
      </c>
      <c r="AD515" s="1">
        <v>1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1</v>
      </c>
      <c r="AM515" s="1">
        <v>0</v>
      </c>
      <c r="AN515" s="1"/>
      <c r="AO515" s="1"/>
      <c r="AP515" s="1"/>
    </row>
    <row r="516" spans="1:42" x14ac:dyDescent="0.25">
      <c r="A516" s="1" t="s">
        <v>299</v>
      </c>
      <c r="B516" s="1" t="s">
        <v>303</v>
      </c>
      <c r="C516" s="1" t="s">
        <v>503</v>
      </c>
      <c r="D516" s="1" t="s">
        <v>3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13</v>
      </c>
      <c r="K516" s="1">
        <v>0</v>
      </c>
      <c r="L516" s="1">
        <v>0</v>
      </c>
      <c r="M516" s="1">
        <v>0</v>
      </c>
      <c r="N516" s="1">
        <v>13</v>
      </c>
      <c r="O516" s="1">
        <v>11</v>
      </c>
      <c r="P516" s="1">
        <v>2</v>
      </c>
      <c r="Q516" s="1">
        <v>0</v>
      </c>
      <c r="R516" s="1">
        <v>0</v>
      </c>
      <c r="S516" s="1">
        <v>12</v>
      </c>
      <c r="T516" s="1">
        <v>1</v>
      </c>
      <c r="U516" s="1">
        <v>0</v>
      </c>
      <c r="V516" s="1">
        <v>11</v>
      </c>
      <c r="W516" s="1">
        <v>11</v>
      </c>
      <c r="X516" s="1">
        <v>0</v>
      </c>
      <c r="Y516" s="1">
        <v>12</v>
      </c>
      <c r="Z516" s="1">
        <v>0</v>
      </c>
      <c r="AA516" s="1">
        <v>40</v>
      </c>
      <c r="AB516" s="1">
        <v>22</v>
      </c>
      <c r="AC516" s="1">
        <v>11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/>
      <c r="AO516" s="1"/>
      <c r="AP516" s="1"/>
    </row>
    <row r="517" spans="1:42" x14ac:dyDescent="0.25">
      <c r="A517" s="1" t="s">
        <v>299</v>
      </c>
      <c r="B517" s="1" t="s">
        <v>303</v>
      </c>
      <c r="C517" s="1" t="s">
        <v>503</v>
      </c>
      <c r="D517" s="1" t="s">
        <v>4</v>
      </c>
      <c r="E517" s="1">
        <v>3</v>
      </c>
      <c r="F517" s="1">
        <v>1</v>
      </c>
      <c r="G517" s="1">
        <v>0</v>
      </c>
      <c r="H517" s="1">
        <v>2</v>
      </c>
      <c r="I517" s="1">
        <v>0</v>
      </c>
      <c r="J517" s="1">
        <v>100</v>
      </c>
      <c r="K517" s="1">
        <v>0</v>
      </c>
      <c r="L517" s="1">
        <v>0</v>
      </c>
      <c r="M517" s="1">
        <v>0</v>
      </c>
      <c r="N517" s="1">
        <v>100</v>
      </c>
      <c r="O517" s="1">
        <v>1</v>
      </c>
      <c r="P517" s="1">
        <v>92</v>
      </c>
      <c r="Q517" s="1">
        <v>7</v>
      </c>
      <c r="R517" s="1">
        <v>0</v>
      </c>
      <c r="S517" s="1">
        <v>76</v>
      </c>
      <c r="T517" s="1">
        <v>24</v>
      </c>
      <c r="U517" s="1">
        <v>0</v>
      </c>
      <c r="V517" s="1">
        <v>83</v>
      </c>
      <c r="W517" s="1">
        <v>83</v>
      </c>
      <c r="X517" s="1">
        <v>12</v>
      </c>
      <c r="Y517" s="1">
        <v>74</v>
      </c>
      <c r="Z517" s="1">
        <v>5</v>
      </c>
      <c r="AA517" s="1">
        <v>40</v>
      </c>
      <c r="AB517" s="1">
        <v>25</v>
      </c>
      <c r="AC517" s="1">
        <v>85</v>
      </c>
      <c r="AD517" s="1">
        <v>1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1</v>
      </c>
      <c r="AL517" s="1">
        <v>0</v>
      </c>
      <c r="AM517" s="1">
        <v>0</v>
      </c>
      <c r="AN517" s="1"/>
      <c r="AO517" s="1"/>
      <c r="AP517" s="1"/>
    </row>
    <row r="518" spans="1:42" x14ac:dyDescent="0.25">
      <c r="A518" s="1" t="s">
        <v>299</v>
      </c>
      <c r="B518" s="1" t="s">
        <v>304</v>
      </c>
      <c r="C518" s="1" t="s">
        <v>504</v>
      </c>
      <c r="D518" s="1" t="s">
        <v>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2</v>
      </c>
      <c r="K518" s="1">
        <v>0</v>
      </c>
      <c r="L518" s="1">
        <v>0</v>
      </c>
      <c r="M518" s="1">
        <v>0</v>
      </c>
      <c r="N518" s="1">
        <v>2</v>
      </c>
      <c r="O518" s="1">
        <v>2</v>
      </c>
      <c r="P518" s="1">
        <v>0</v>
      </c>
      <c r="Q518" s="1">
        <v>0</v>
      </c>
      <c r="R518" s="1">
        <v>0</v>
      </c>
      <c r="S518" s="1">
        <v>2</v>
      </c>
      <c r="T518" s="1">
        <v>0</v>
      </c>
      <c r="U518" s="1">
        <v>0</v>
      </c>
      <c r="V518" s="1">
        <v>2</v>
      </c>
      <c r="W518" s="1">
        <v>2</v>
      </c>
      <c r="X518" s="1">
        <v>0</v>
      </c>
      <c r="Y518" s="1">
        <v>2</v>
      </c>
      <c r="Z518" s="1">
        <v>2</v>
      </c>
      <c r="AA518" s="1">
        <v>49</v>
      </c>
      <c r="AB518" s="1">
        <v>24</v>
      </c>
      <c r="AC518" s="1">
        <v>105</v>
      </c>
      <c r="AD518" s="1">
        <v>1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1</v>
      </c>
      <c r="AM518" s="1">
        <v>0</v>
      </c>
      <c r="AN518" s="1"/>
      <c r="AO518" s="1"/>
      <c r="AP518" s="1"/>
    </row>
    <row r="519" spans="1:42" x14ac:dyDescent="0.25">
      <c r="A519" s="1" t="s">
        <v>299</v>
      </c>
      <c r="B519" s="1" t="s">
        <v>305</v>
      </c>
      <c r="C519" s="1" t="s">
        <v>505</v>
      </c>
      <c r="D519" s="1" t="s">
        <v>4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10</v>
      </c>
      <c r="K519" s="1">
        <v>0</v>
      </c>
      <c r="L519" s="1">
        <v>0</v>
      </c>
      <c r="M519" s="1">
        <v>0</v>
      </c>
      <c r="N519" s="1">
        <v>10</v>
      </c>
      <c r="O519" s="1">
        <v>0</v>
      </c>
      <c r="P519" s="1">
        <v>0</v>
      </c>
      <c r="Q519" s="1">
        <v>0</v>
      </c>
      <c r="R519" s="1">
        <v>10</v>
      </c>
      <c r="S519" s="1">
        <v>10</v>
      </c>
      <c r="T519" s="1">
        <v>0</v>
      </c>
      <c r="U519" s="1">
        <v>0</v>
      </c>
      <c r="V519" s="1">
        <v>4</v>
      </c>
      <c r="W519" s="1">
        <v>4</v>
      </c>
      <c r="X519" s="1">
        <v>0</v>
      </c>
      <c r="Y519" s="1">
        <v>10</v>
      </c>
      <c r="Z519" s="1">
        <v>2</v>
      </c>
      <c r="AA519" s="1">
        <v>42</v>
      </c>
      <c r="AB519" s="1">
        <v>21</v>
      </c>
      <c r="AC519" s="1">
        <v>92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/>
      <c r="AO519" s="1"/>
      <c r="AP519" s="1"/>
    </row>
    <row r="520" spans="1:42" x14ac:dyDescent="0.25">
      <c r="A520" s="1" t="s">
        <v>299</v>
      </c>
      <c r="B520" s="1" t="s">
        <v>306</v>
      </c>
      <c r="C520" s="1" t="s">
        <v>506</v>
      </c>
      <c r="D520" s="1" t="s">
        <v>3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4</v>
      </c>
      <c r="K520" s="1">
        <v>0</v>
      </c>
      <c r="L520" s="1">
        <v>0</v>
      </c>
      <c r="M520" s="1">
        <v>0</v>
      </c>
      <c r="N520" s="1">
        <v>4</v>
      </c>
      <c r="O520" s="1">
        <v>3</v>
      </c>
      <c r="P520" s="1">
        <v>1</v>
      </c>
      <c r="Q520" s="1">
        <v>0</v>
      </c>
      <c r="R520" s="1">
        <v>0</v>
      </c>
      <c r="S520" s="1">
        <v>4</v>
      </c>
      <c r="T520" s="1">
        <v>0</v>
      </c>
      <c r="U520" s="1">
        <v>0</v>
      </c>
      <c r="V520" s="1">
        <v>1</v>
      </c>
      <c r="W520" s="1">
        <v>1</v>
      </c>
      <c r="X520" s="1">
        <v>0</v>
      </c>
      <c r="Y520" s="1">
        <v>1</v>
      </c>
      <c r="Z520" s="1">
        <v>0</v>
      </c>
      <c r="AA520" s="1">
        <v>37</v>
      </c>
      <c r="AB520" s="1">
        <v>18</v>
      </c>
      <c r="AC520" s="1">
        <v>8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/>
      <c r="AO520" s="1"/>
      <c r="AP520" s="1"/>
    </row>
    <row r="521" spans="1:42" x14ac:dyDescent="0.25">
      <c r="A521" s="1" t="s">
        <v>299</v>
      </c>
      <c r="B521" s="1" t="s">
        <v>306</v>
      </c>
      <c r="C521" s="1" t="s">
        <v>506</v>
      </c>
      <c r="D521" s="1" t="s">
        <v>4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36</v>
      </c>
      <c r="K521" s="1">
        <v>0</v>
      </c>
      <c r="L521" s="1">
        <v>0</v>
      </c>
      <c r="M521" s="1">
        <v>0</v>
      </c>
      <c r="N521" s="1">
        <v>36</v>
      </c>
      <c r="O521" s="1">
        <v>11</v>
      </c>
      <c r="P521" s="1">
        <v>25</v>
      </c>
      <c r="Q521" s="1">
        <v>0</v>
      </c>
      <c r="R521" s="1">
        <v>0</v>
      </c>
      <c r="S521" s="1">
        <v>31</v>
      </c>
      <c r="T521" s="1">
        <v>5</v>
      </c>
      <c r="U521" s="1">
        <v>0</v>
      </c>
      <c r="V521" s="1">
        <v>10</v>
      </c>
      <c r="W521" s="1">
        <v>10</v>
      </c>
      <c r="X521" s="1">
        <v>3</v>
      </c>
      <c r="Y521" s="1">
        <v>14</v>
      </c>
      <c r="Z521" s="1">
        <v>1</v>
      </c>
      <c r="AA521" s="1">
        <v>38</v>
      </c>
      <c r="AB521" s="1">
        <v>18</v>
      </c>
      <c r="AC521" s="1">
        <v>93</v>
      </c>
      <c r="AD521" s="1">
        <v>0</v>
      </c>
      <c r="AE521" s="1">
        <v>0</v>
      </c>
      <c r="AF521" s="1">
        <v>0</v>
      </c>
      <c r="AG521" s="1">
        <v>0</v>
      </c>
      <c r="AH521" s="1"/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/>
      <c r="AO521" s="1"/>
      <c r="AP521" s="1"/>
    </row>
    <row r="522" spans="1:42" x14ac:dyDescent="0.25">
      <c r="A522" s="1" t="s">
        <v>299</v>
      </c>
      <c r="B522" s="1" t="s">
        <v>307</v>
      </c>
      <c r="C522" s="1" t="s">
        <v>507</v>
      </c>
      <c r="D522" s="1" t="s">
        <v>4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10</v>
      </c>
      <c r="K522" s="1">
        <v>0</v>
      </c>
      <c r="L522" s="1">
        <v>0</v>
      </c>
      <c r="M522" s="1">
        <v>0</v>
      </c>
      <c r="N522" s="1">
        <v>10</v>
      </c>
      <c r="O522" s="1">
        <v>0</v>
      </c>
      <c r="P522" s="1">
        <v>10</v>
      </c>
      <c r="Q522" s="1">
        <v>0</v>
      </c>
      <c r="R522" s="1">
        <v>0</v>
      </c>
      <c r="S522" s="1">
        <v>10</v>
      </c>
      <c r="T522" s="1"/>
      <c r="U522" s="1">
        <v>0</v>
      </c>
      <c r="V522" s="1">
        <v>1</v>
      </c>
      <c r="W522" s="1">
        <v>1</v>
      </c>
      <c r="X522" s="1">
        <v>1</v>
      </c>
      <c r="Y522" s="1">
        <v>1</v>
      </c>
      <c r="Z522" s="1">
        <v>1</v>
      </c>
      <c r="AA522" s="1">
        <v>41</v>
      </c>
      <c r="AB522" s="1">
        <v>22</v>
      </c>
      <c r="AC522" s="1">
        <v>97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/>
      <c r="AO522" s="1"/>
      <c r="AP522" s="1"/>
    </row>
    <row r="523" spans="1:42" x14ac:dyDescent="0.25">
      <c r="A523" s="1" t="s">
        <v>73</v>
      </c>
      <c r="B523" s="1" t="s">
        <v>78</v>
      </c>
      <c r="C523" s="1" t="s">
        <v>239</v>
      </c>
      <c r="D523" s="1" t="s">
        <v>4</v>
      </c>
      <c r="E523" s="1">
        <v>1</v>
      </c>
      <c r="F523" s="1">
        <v>0</v>
      </c>
      <c r="G523" s="1">
        <v>1</v>
      </c>
      <c r="H523" s="1">
        <v>0</v>
      </c>
      <c r="I523" s="1">
        <v>0</v>
      </c>
      <c r="J523" s="1">
        <v>28</v>
      </c>
      <c r="K523" s="1">
        <v>0</v>
      </c>
      <c r="L523" s="1">
        <v>0</v>
      </c>
      <c r="M523" s="1">
        <v>0</v>
      </c>
      <c r="N523" s="1">
        <v>28</v>
      </c>
      <c r="O523" s="1">
        <v>4</v>
      </c>
      <c r="P523" s="1">
        <v>24</v>
      </c>
      <c r="Q523" s="1">
        <v>0</v>
      </c>
      <c r="R523" s="1">
        <v>0</v>
      </c>
      <c r="S523" s="1">
        <v>26</v>
      </c>
      <c r="T523" s="1">
        <v>2</v>
      </c>
      <c r="U523" s="1">
        <v>0</v>
      </c>
      <c r="V523" s="1">
        <v>14</v>
      </c>
      <c r="W523" s="1">
        <v>12</v>
      </c>
      <c r="X523" s="1">
        <v>8</v>
      </c>
      <c r="Y523" s="1">
        <v>16</v>
      </c>
      <c r="Z523" s="1">
        <v>3</v>
      </c>
      <c r="AA523" s="1">
        <v>46</v>
      </c>
      <c r="AB523" s="1">
        <v>22</v>
      </c>
      <c r="AC523" s="1">
        <v>68</v>
      </c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x14ac:dyDescent="0.25">
      <c r="A524" s="1" t="s">
        <v>86</v>
      </c>
      <c r="B524" s="1" t="s">
        <v>89</v>
      </c>
      <c r="C524" s="1" t="s">
        <v>221</v>
      </c>
      <c r="D524" s="1" t="s">
        <v>4</v>
      </c>
      <c r="E524" s="1">
        <v>0</v>
      </c>
      <c r="F524" s="1"/>
      <c r="G524" s="1"/>
      <c r="H524" s="1"/>
      <c r="I524" s="1"/>
      <c r="J524" s="1">
        <v>8</v>
      </c>
      <c r="K524" s="1"/>
      <c r="L524" s="1"/>
      <c r="M524" s="1"/>
      <c r="N524" s="1">
        <v>8</v>
      </c>
      <c r="O524" s="1">
        <v>0</v>
      </c>
      <c r="P524" s="1">
        <v>8</v>
      </c>
      <c r="Q524" s="1">
        <v>0</v>
      </c>
      <c r="R524" s="1">
        <v>0</v>
      </c>
      <c r="S524" s="1">
        <v>6</v>
      </c>
      <c r="T524" s="1">
        <v>2</v>
      </c>
      <c r="U524" s="1">
        <v>0</v>
      </c>
      <c r="V524" s="1">
        <v>4</v>
      </c>
      <c r="W524" s="1">
        <v>4</v>
      </c>
      <c r="X524" s="1">
        <v>0</v>
      </c>
      <c r="Y524" s="1">
        <v>7</v>
      </c>
      <c r="Z524" s="1">
        <v>1</v>
      </c>
      <c r="AA524" s="1">
        <v>38</v>
      </c>
      <c r="AB524" s="1">
        <v>19</v>
      </c>
      <c r="AC524" s="1">
        <v>111</v>
      </c>
      <c r="AD524" s="1">
        <v>0</v>
      </c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x14ac:dyDescent="0.25">
      <c r="A525" s="1" t="s">
        <v>86</v>
      </c>
      <c r="B525" s="1" t="s">
        <v>104</v>
      </c>
      <c r="C525" s="1" t="s">
        <v>222</v>
      </c>
      <c r="D525" s="1" t="s">
        <v>4</v>
      </c>
      <c r="E525" s="1">
        <v>1</v>
      </c>
      <c r="F525" s="1">
        <v>1</v>
      </c>
      <c r="G525" s="1"/>
      <c r="H525" s="1"/>
      <c r="I525" s="1"/>
      <c r="J525" s="1">
        <v>8</v>
      </c>
      <c r="K525" s="1"/>
      <c r="L525" s="1"/>
      <c r="M525" s="1"/>
      <c r="N525" s="1">
        <v>8</v>
      </c>
      <c r="O525" s="1">
        <v>2</v>
      </c>
      <c r="P525" s="1">
        <v>6</v>
      </c>
      <c r="Q525" s="1">
        <v>0</v>
      </c>
      <c r="R525" s="1">
        <v>0</v>
      </c>
      <c r="S525" s="1">
        <v>8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2</v>
      </c>
      <c r="Z525" s="1">
        <v>0</v>
      </c>
      <c r="AA525" s="1">
        <v>36</v>
      </c>
      <c r="AB525" s="1">
        <v>11</v>
      </c>
      <c r="AC525" s="1">
        <v>81</v>
      </c>
      <c r="AD525" s="1">
        <v>1</v>
      </c>
      <c r="AE525" s="1"/>
      <c r="AF525" s="1"/>
      <c r="AG525" s="1"/>
      <c r="AH525" s="1"/>
      <c r="AI525" s="1"/>
      <c r="AJ525" s="1"/>
      <c r="AK525" s="1"/>
      <c r="AL525" s="1"/>
      <c r="AM525" s="1">
        <v>1</v>
      </c>
      <c r="AN525" s="1"/>
      <c r="AO525" s="1"/>
      <c r="AP525" s="1"/>
    </row>
    <row r="526" spans="1:42" x14ac:dyDescent="0.25">
      <c r="A526" s="1" t="s">
        <v>270</v>
      </c>
      <c r="B526" s="1" t="s">
        <v>271</v>
      </c>
      <c r="C526" s="1" t="s">
        <v>486</v>
      </c>
      <c r="D526" s="1" t="s">
        <v>4</v>
      </c>
      <c r="E526" s="1">
        <v>5</v>
      </c>
      <c r="F526" s="1"/>
      <c r="G526" s="1">
        <v>5</v>
      </c>
      <c r="H526" s="1"/>
      <c r="I526" s="1"/>
      <c r="J526" s="1">
        <v>136</v>
      </c>
      <c r="K526" s="1"/>
      <c r="L526" s="1"/>
      <c r="M526" s="1"/>
      <c r="N526" s="1">
        <v>136</v>
      </c>
      <c r="O526" s="1">
        <v>56</v>
      </c>
      <c r="P526" s="1">
        <v>74</v>
      </c>
      <c r="Q526" s="1">
        <v>6</v>
      </c>
      <c r="R526" s="1"/>
      <c r="S526" s="1">
        <v>123</v>
      </c>
      <c r="T526" s="1">
        <v>13</v>
      </c>
      <c r="U526" s="1"/>
      <c r="V526" s="1">
        <v>61</v>
      </c>
      <c r="W526" s="1">
        <v>61</v>
      </c>
      <c r="X526" s="1">
        <v>42</v>
      </c>
      <c r="Y526" s="1">
        <v>100</v>
      </c>
      <c r="Z526" s="1">
        <v>25</v>
      </c>
      <c r="AA526" s="1">
        <v>37</v>
      </c>
      <c r="AB526" s="1">
        <v>25</v>
      </c>
      <c r="AC526" s="1">
        <v>110</v>
      </c>
      <c r="AD526" s="1">
        <v>6</v>
      </c>
      <c r="AE526" s="1"/>
      <c r="AF526" s="1"/>
      <c r="AG526" s="1">
        <v>2</v>
      </c>
      <c r="AH526" s="1"/>
      <c r="AI526" s="1">
        <v>2</v>
      </c>
      <c r="AJ526" s="1"/>
      <c r="AK526" s="1">
        <v>1</v>
      </c>
      <c r="AL526" s="1">
        <v>1</v>
      </c>
      <c r="AM526" s="1"/>
      <c r="AN526" s="1"/>
      <c r="AO526" s="1"/>
      <c r="AP526" s="1"/>
    </row>
    <row r="527" spans="1:42" x14ac:dyDescent="0.25">
      <c r="A527" s="1" t="s">
        <v>25</v>
      </c>
      <c r="B527" s="1" t="s">
        <v>27</v>
      </c>
      <c r="C527" s="1" t="s">
        <v>263</v>
      </c>
      <c r="D527" s="1" t="s">
        <v>4</v>
      </c>
      <c r="E527" s="1">
        <v>1</v>
      </c>
      <c r="F527" s="1">
        <v>1</v>
      </c>
      <c r="G527" s="1">
        <v>0</v>
      </c>
      <c r="H527" s="1">
        <v>0</v>
      </c>
      <c r="I527" s="1">
        <v>0</v>
      </c>
      <c r="J527" s="1">
        <v>125</v>
      </c>
      <c r="K527" s="1">
        <v>0</v>
      </c>
      <c r="L527" s="1">
        <v>0</v>
      </c>
      <c r="M527" s="1">
        <v>0</v>
      </c>
      <c r="N527" s="1">
        <v>125</v>
      </c>
      <c r="O527" s="1">
        <v>91</v>
      </c>
      <c r="P527" s="1">
        <v>29</v>
      </c>
      <c r="Q527" s="1">
        <v>5</v>
      </c>
      <c r="R527" s="1"/>
      <c r="S527" s="1">
        <v>114</v>
      </c>
      <c r="T527" s="1">
        <v>11</v>
      </c>
      <c r="U527" s="1"/>
      <c r="V527" s="1">
        <v>37</v>
      </c>
      <c r="W527" s="1">
        <v>35</v>
      </c>
      <c r="X527" s="1">
        <v>15</v>
      </c>
      <c r="Y527" s="1">
        <v>47</v>
      </c>
      <c r="Z527" s="1">
        <v>27</v>
      </c>
      <c r="AA527" s="1">
        <v>38</v>
      </c>
      <c r="AB527" s="1">
        <v>15</v>
      </c>
      <c r="AC527" s="1">
        <v>111</v>
      </c>
      <c r="AD527" s="1">
        <v>4</v>
      </c>
      <c r="AE527" s="1"/>
      <c r="AF527" s="1"/>
      <c r="AG527" s="1">
        <v>1</v>
      </c>
      <c r="AH527" s="1"/>
      <c r="AI527" s="1">
        <v>2</v>
      </c>
      <c r="AJ527" s="1"/>
      <c r="AK527" s="1">
        <v>1</v>
      </c>
      <c r="AL527" s="1"/>
      <c r="AM527" s="1"/>
      <c r="AN527" s="1"/>
      <c r="AO527" s="1"/>
      <c r="AP527" s="1"/>
    </row>
    <row r="528" spans="1:42" x14ac:dyDescent="0.25">
      <c r="A528" s="1" t="s">
        <v>31</v>
      </c>
      <c r="B528" s="1" t="s">
        <v>32</v>
      </c>
      <c r="C528" s="1" t="s">
        <v>181</v>
      </c>
      <c r="D528" s="1" t="s">
        <v>4</v>
      </c>
      <c r="E528" s="1">
        <v>5</v>
      </c>
      <c r="F528" s="1">
        <v>5</v>
      </c>
      <c r="G528" s="1"/>
      <c r="H528" s="1"/>
      <c r="I528" s="1"/>
      <c r="J528" s="1">
        <v>94</v>
      </c>
      <c r="K528" s="1"/>
      <c r="L528" s="1"/>
      <c r="M528" s="1"/>
      <c r="N528" s="1">
        <v>94</v>
      </c>
      <c r="O528" s="1">
        <v>29</v>
      </c>
      <c r="P528" s="1">
        <v>65</v>
      </c>
      <c r="Q528" s="1"/>
      <c r="R528" s="1"/>
      <c r="S528" s="1">
        <v>86</v>
      </c>
      <c r="T528" s="1">
        <v>8</v>
      </c>
      <c r="U528" s="1"/>
      <c r="V528" s="1">
        <v>9</v>
      </c>
      <c r="W528" s="1">
        <v>5</v>
      </c>
      <c r="X528" s="1">
        <v>10</v>
      </c>
      <c r="Y528" s="1">
        <v>25</v>
      </c>
      <c r="Z528" s="1">
        <v>10</v>
      </c>
      <c r="AA528" s="1">
        <v>38</v>
      </c>
      <c r="AB528" s="1">
        <v>17</v>
      </c>
      <c r="AC528" s="1">
        <v>89</v>
      </c>
      <c r="AD528" s="1">
        <v>1</v>
      </c>
      <c r="AE528" s="1"/>
      <c r="AF528" s="1"/>
      <c r="AG528" s="1">
        <v>1</v>
      </c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x14ac:dyDescent="0.25">
      <c r="A529" s="1" t="s">
        <v>55</v>
      </c>
      <c r="B529" s="1" t="s">
        <v>283</v>
      </c>
      <c r="C529" s="1" t="s">
        <v>204</v>
      </c>
      <c r="D529" s="1" t="s">
        <v>4</v>
      </c>
      <c r="E529" s="1">
        <v>6</v>
      </c>
      <c r="F529" s="1">
        <v>6</v>
      </c>
      <c r="G529" s="1"/>
      <c r="H529" s="1"/>
      <c r="I529" s="1"/>
      <c r="J529" s="1">
        <v>331</v>
      </c>
      <c r="K529" s="1"/>
      <c r="L529" s="1"/>
      <c r="M529" s="1"/>
      <c r="N529" s="1">
        <v>331</v>
      </c>
      <c r="O529" s="1">
        <v>28</v>
      </c>
      <c r="P529" s="1">
        <v>118</v>
      </c>
      <c r="Q529" s="1">
        <v>185</v>
      </c>
      <c r="R529" s="1"/>
      <c r="S529" s="1">
        <v>254</v>
      </c>
      <c r="T529" s="1">
        <v>77</v>
      </c>
      <c r="U529" s="1"/>
      <c r="V529" s="1">
        <v>130</v>
      </c>
      <c r="W529" s="1">
        <v>125</v>
      </c>
      <c r="X529" s="1">
        <v>1</v>
      </c>
      <c r="Y529" s="1">
        <v>253</v>
      </c>
      <c r="Z529" s="1">
        <v>71</v>
      </c>
      <c r="AA529" s="1">
        <v>38</v>
      </c>
      <c r="AB529" s="1">
        <v>27</v>
      </c>
      <c r="AC529" s="1">
        <v>90</v>
      </c>
      <c r="AD529" s="1">
        <v>5</v>
      </c>
      <c r="AE529" s="1"/>
      <c r="AF529" s="1"/>
      <c r="AG529" s="1">
        <v>2</v>
      </c>
      <c r="AH529" s="1"/>
      <c r="AI529" s="1">
        <v>3</v>
      </c>
      <c r="AJ529" s="1"/>
      <c r="AK529" s="1"/>
      <c r="AL529" s="1"/>
      <c r="AM529" s="1"/>
      <c r="AN529" s="1"/>
      <c r="AO529" s="1"/>
      <c r="AP529" s="1"/>
    </row>
    <row r="530" spans="1:42" x14ac:dyDescent="0.25">
      <c r="A530" s="1" t="s">
        <v>289</v>
      </c>
      <c r="B530" s="1" t="s">
        <v>290</v>
      </c>
      <c r="C530" s="1" t="s">
        <v>291</v>
      </c>
      <c r="D530" s="1" t="s">
        <v>4</v>
      </c>
      <c r="E530" s="1">
        <v>4</v>
      </c>
      <c r="F530" s="1"/>
      <c r="G530" s="1">
        <v>4</v>
      </c>
      <c r="H530" s="1"/>
      <c r="I530" s="1">
        <v>0</v>
      </c>
      <c r="J530" s="1">
        <v>141</v>
      </c>
      <c r="K530" s="1"/>
      <c r="L530" s="1"/>
      <c r="M530" s="1"/>
      <c r="N530" s="1">
        <v>141</v>
      </c>
      <c r="O530" s="1">
        <v>21</v>
      </c>
      <c r="P530" s="1">
        <v>119</v>
      </c>
      <c r="Q530" s="1">
        <v>1</v>
      </c>
      <c r="R530" s="1"/>
      <c r="S530" s="1">
        <v>117</v>
      </c>
      <c r="T530" s="1">
        <v>24</v>
      </c>
      <c r="U530" s="1"/>
      <c r="V530" s="1">
        <v>46</v>
      </c>
      <c r="W530" s="1">
        <v>41</v>
      </c>
      <c r="X530" s="1">
        <v>7</v>
      </c>
      <c r="Y530" s="1">
        <v>65</v>
      </c>
      <c r="Z530" s="1">
        <v>4</v>
      </c>
      <c r="AA530" s="1">
        <v>36</v>
      </c>
      <c r="AB530" s="1">
        <v>18</v>
      </c>
      <c r="AC530" s="1">
        <v>100</v>
      </c>
      <c r="AD530" s="1">
        <v>2</v>
      </c>
      <c r="AE530" s="1"/>
      <c r="AF530" s="1"/>
      <c r="AG530" s="1">
        <v>1</v>
      </c>
      <c r="AH530" s="1"/>
      <c r="AI530" s="1">
        <v>1</v>
      </c>
      <c r="AJ530" s="1"/>
      <c r="AK530" s="1"/>
      <c r="AL530" s="1"/>
      <c r="AM530" s="1"/>
      <c r="AN530" s="1"/>
      <c r="AO530" s="1"/>
      <c r="AP530" s="1"/>
    </row>
    <row r="531" spans="1:42" x14ac:dyDescent="0.25">
      <c r="A531" s="1" t="s">
        <v>64</v>
      </c>
      <c r="B531" s="1" t="s">
        <v>65</v>
      </c>
      <c r="C531" s="1" t="s">
        <v>492</v>
      </c>
      <c r="D531" s="1" t="s">
        <v>4</v>
      </c>
      <c r="E531" s="1">
        <v>10</v>
      </c>
      <c r="F531" s="1"/>
      <c r="G531" s="1">
        <v>8</v>
      </c>
      <c r="H531" s="1">
        <v>2</v>
      </c>
      <c r="I531" s="1"/>
      <c r="J531" s="1">
        <v>306</v>
      </c>
      <c r="K531" s="1"/>
      <c r="L531" s="1"/>
      <c r="M531" s="1"/>
      <c r="N531" s="1">
        <v>306</v>
      </c>
      <c r="O531" s="1">
        <v>48</v>
      </c>
      <c r="P531" s="1">
        <v>258</v>
      </c>
      <c r="Q531" s="1"/>
      <c r="R531" s="1"/>
      <c r="S531" s="1">
        <v>279</v>
      </c>
      <c r="T531" s="1">
        <v>27</v>
      </c>
      <c r="U531" s="1"/>
      <c r="V531" s="1">
        <v>49</v>
      </c>
      <c r="W531" s="1">
        <v>47</v>
      </c>
      <c r="X531" s="1">
        <v>29</v>
      </c>
      <c r="Y531" s="1">
        <v>217</v>
      </c>
      <c r="Z531" s="1">
        <v>29</v>
      </c>
      <c r="AA531" s="1">
        <v>40</v>
      </c>
      <c r="AB531" s="1">
        <v>16</v>
      </c>
      <c r="AC531" s="1">
        <v>103</v>
      </c>
      <c r="AD531" s="1">
        <v>5</v>
      </c>
      <c r="AE531" s="1"/>
      <c r="AF531" s="1"/>
      <c r="AG531" s="1">
        <v>1</v>
      </c>
      <c r="AH531" s="1"/>
      <c r="AI531" s="1">
        <v>2</v>
      </c>
      <c r="AJ531" s="1"/>
      <c r="AK531" s="1">
        <v>1</v>
      </c>
      <c r="AL531" s="1">
        <v>1</v>
      </c>
      <c r="AM531" s="1"/>
      <c r="AN531" s="1"/>
      <c r="AO531" s="1"/>
      <c r="AP531" s="1"/>
    </row>
    <row r="532" spans="1:42" x14ac:dyDescent="0.25">
      <c r="A532" s="1" t="s">
        <v>73</v>
      </c>
      <c r="B532" s="1" t="s">
        <v>74</v>
      </c>
      <c r="C532" s="1" t="s">
        <v>236</v>
      </c>
      <c r="D532" s="1" t="s">
        <v>4</v>
      </c>
      <c r="E532" s="1">
        <v>3</v>
      </c>
      <c r="F532" s="1">
        <v>1</v>
      </c>
      <c r="G532" s="1"/>
      <c r="H532" s="1"/>
      <c r="I532" s="1">
        <v>2</v>
      </c>
      <c r="J532" s="1">
        <v>122</v>
      </c>
      <c r="K532" s="1"/>
      <c r="L532" s="1"/>
      <c r="M532" s="1"/>
      <c r="N532" s="1">
        <v>122</v>
      </c>
      <c r="O532" s="1">
        <v>54</v>
      </c>
      <c r="P532" s="1">
        <v>68</v>
      </c>
      <c r="Q532" s="1"/>
      <c r="R532" s="1"/>
      <c r="S532" s="1">
        <v>105</v>
      </c>
      <c r="T532" s="1">
        <v>17</v>
      </c>
      <c r="U532" s="1"/>
      <c r="V532" s="1">
        <v>51</v>
      </c>
      <c r="W532" s="1">
        <v>51</v>
      </c>
      <c r="X532" s="1">
        <v>68</v>
      </c>
      <c r="Y532" s="1">
        <v>17</v>
      </c>
      <c r="Z532" s="1">
        <v>19</v>
      </c>
      <c r="AA532" s="1">
        <v>40</v>
      </c>
      <c r="AB532" s="1">
        <v>12</v>
      </c>
      <c r="AC532" s="1">
        <v>97</v>
      </c>
      <c r="AD532" s="1">
        <v>4</v>
      </c>
      <c r="AE532" s="1"/>
      <c r="AF532" s="1"/>
      <c r="AG532" s="1">
        <v>1</v>
      </c>
      <c r="AH532" s="1"/>
      <c r="AI532" s="1">
        <v>2</v>
      </c>
      <c r="AJ532" s="1"/>
      <c r="AK532" s="1">
        <v>1</v>
      </c>
      <c r="AL532" s="1"/>
      <c r="AM532" s="1"/>
      <c r="AN532" s="1"/>
      <c r="AO532" s="1"/>
      <c r="AP532" s="1"/>
    </row>
    <row r="533" spans="1:42" x14ac:dyDescent="0.25">
      <c r="A533" s="1" t="s">
        <v>73</v>
      </c>
      <c r="B533" s="1" t="s">
        <v>77</v>
      </c>
      <c r="C533" s="1" t="s">
        <v>238</v>
      </c>
      <c r="D533" s="1" t="s">
        <v>4</v>
      </c>
      <c r="E533" s="1">
        <v>1</v>
      </c>
      <c r="F533" s="1">
        <v>1</v>
      </c>
      <c r="G533" s="1"/>
      <c r="H533" s="1"/>
      <c r="I533" s="1"/>
      <c r="J533" s="1">
        <v>47</v>
      </c>
      <c r="K533" s="1"/>
      <c r="L533" s="1"/>
      <c r="M533" s="1"/>
      <c r="N533" s="1">
        <v>47</v>
      </c>
      <c r="O533" s="1">
        <v>25</v>
      </c>
      <c r="P533" s="1">
        <v>22</v>
      </c>
      <c r="Q533" s="1"/>
      <c r="R533" s="1"/>
      <c r="S533" s="1">
        <v>44</v>
      </c>
      <c r="T533" s="1">
        <v>3</v>
      </c>
      <c r="U533" s="1"/>
      <c r="V533" s="1">
        <v>11</v>
      </c>
      <c r="W533" s="1">
        <v>8</v>
      </c>
      <c r="X533" s="1">
        <v>6</v>
      </c>
      <c r="Y533" s="1">
        <v>6</v>
      </c>
      <c r="Z533" s="1">
        <v>3</v>
      </c>
      <c r="AA533" s="1">
        <v>44</v>
      </c>
      <c r="AB533" s="1">
        <v>16</v>
      </c>
      <c r="AC533" s="1">
        <v>88</v>
      </c>
      <c r="AD533" s="1">
        <v>2</v>
      </c>
      <c r="AE533" s="1">
        <v>1</v>
      </c>
      <c r="AF533" s="1"/>
      <c r="AG533" s="1">
        <v>1</v>
      </c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x14ac:dyDescent="0.25">
      <c r="A534" s="1" t="s">
        <v>261</v>
      </c>
      <c r="B534" s="1" t="s">
        <v>333</v>
      </c>
      <c r="C534" s="1" t="s">
        <v>210</v>
      </c>
      <c r="D534" s="1" t="s">
        <v>4</v>
      </c>
      <c r="E534" s="1">
        <v>5</v>
      </c>
      <c r="F534" s="1">
        <v>5</v>
      </c>
      <c r="G534" s="1"/>
      <c r="H534" s="1"/>
      <c r="I534" s="1"/>
      <c r="J534" s="1">
        <v>194</v>
      </c>
      <c r="K534" s="1"/>
      <c r="L534" s="1"/>
      <c r="M534" s="1"/>
      <c r="N534" s="1">
        <v>194</v>
      </c>
      <c r="O534" s="1">
        <v>105</v>
      </c>
      <c r="P534" s="1">
        <v>57</v>
      </c>
      <c r="Q534" s="1">
        <v>32</v>
      </c>
      <c r="R534" s="1"/>
      <c r="S534" s="1">
        <v>163</v>
      </c>
      <c r="T534" s="1">
        <v>31</v>
      </c>
      <c r="U534" s="1"/>
      <c r="V534" s="1">
        <v>113</v>
      </c>
      <c r="W534" s="1">
        <v>113</v>
      </c>
      <c r="X534" s="1">
        <v>7</v>
      </c>
      <c r="Y534" s="1">
        <v>139</v>
      </c>
      <c r="Z534" s="1">
        <v>53</v>
      </c>
      <c r="AA534" s="1">
        <v>39</v>
      </c>
      <c r="AB534" s="1">
        <v>24</v>
      </c>
      <c r="AC534" s="1">
        <v>89</v>
      </c>
      <c r="AD534" s="1">
        <v>1</v>
      </c>
      <c r="AE534" s="1"/>
      <c r="AF534" s="1"/>
      <c r="AG534" s="1">
        <v>1</v>
      </c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x14ac:dyDescent="0.25">
      <c r="A535" s="1" t="s">
        <v>95</v>
      </c>
      <c r="B535" s="1" t="s">
        <v>457</v>
      </c>
      <c r="C535" s="1" t="s">
        <v>218</v>
      </c>
      <c r="D535" s="1" t="s">
        <v>4</v>
      </c>
      <c r="E535" s="1">
        <v>3</v>
      </c>
      <c r="F535" s="1">
        <v>2</v>
      </c>
      <c r="G535" s="1">
        <v>1</v>
      </c>
      <c r="H535" s="1"/>
      <c r="I535" s="1"/>
      <c r="J535" s="1">
        <v>104</v>
      </c>
      <c r="K535" s="1"/>
      <c r="L535" s="1"/>
      <c r="M535" s="1"/>
      <c r="N535" s="1">
        <v>104</v>
      </c>
      <c r="O535" s="1">
        <v>41</v>
      </c>
      <c r="P535" s="1">
        <v>63</v>
      </c>
      <c r="Q535" s="1"/>
      <c r="R535" s="1"/>
      <c r="S535" s="1">
        <v>85</v>
      </c>
      <c r="T535" s="1">
        <v>19</v>
      </c>
      <c r="U535" s="1"/>
      <c r="V535" s="1">
        <v>15</v>
      </c>
      <c r="W535" s="1">
        <v>15</v>
      </c>
      <c r="X535" s="1">
        <v>13</v>
      </c>
      <c r="Y535" s="1">
        <v>88</v>
      </c>
      <c r="Z535" s="1">
        <v>14</v>
      </c>
      <c r="AA535" s="1">
        <v>40</v>
      </c>
      <c r="AB535" s="1">
        <v>21</v>
      </c>
      <c r="AC535" s="1">
        <v>99</v>
      </c>
      <c r="AD535" s="1">
        <v>1</v>
      </c>
      <c r="AE535" s="1"/>
      <c r="AF535" s="1"/>
      <c r="AG535" s="1">
        <v>1</v>
      </c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x14ac:dyDescent="0.25">
      <c r="A536" s="1" t="s">
        <v>86</v>
      </c>
      <c r="B536" s="1" t="s">
        <v>87</v>
      </c>
      <c r="C536" s="1" t="s">
        <v>219</v>
      </c>
      <c r="D536" s="1" t="s">
        <v>4</v>
      </c>
      <c r="E536" s="1">
        <v>3</v>
      </c>
      <c r="F536" s="1">
        <v>2</v>
      </c>
      <c r="G536" s="1"/>
      <c r="H536" s="1">
        <v>1</v>
      </c>
      <c r="I536" s="1"/>
      <c r="J536" s="1">
        <v>168</v>
      </c>
      <c r="K536" s="1"/>
      <c r="L536" s="1"/>
      <c r="M536" s="1"/>
      <c r="N536" s="1">
        <v>168</v>
      </c>
      <c r="O536" s="1">
        <v>29</v>
      </c>
      <c r="P536" s="1">
        <v>47</v>
      </c>
      <c r="Q536" s="1">
        <v>92</v>
      </c>
      <c r="R536" s="1"/>
      <c r="S536" s="1">
        <v>139</v>
      </c>
      <c r="T536" s="1">
        <v>29</v>
      </c>
      <c r="U536" s="1"/>
      <c r="V536" s="1">
        <v>108</v>
      </c>
      <c r="W536" s="1">
        <v>103</v>
      </c>
      <c r="X536" s="1">
        <v>9</v>
      </c>
      <c r="Y536" s="1">
        <v>120</v>
      </c>
      <c r="Z536" s="1">
        <v>8</v>
      </c>
      <c r="AA536" s="1">
        <v>42</v>
      </c>
      <c r="AB536" s="1">
        <v>19</v>
      </c>
      <c r="AC536" s="1">
        <v>94</v>
      </c>
      <c r="AD536" s="1">
        <v>6</v>
      </c>
      <c r="AE536" s="1"/>
      <c r="AF536" s="1"/>
      <c r="AG536" s="1">
        <v>2</v>
      </c>
      <c r="AH536" s="1"/>
      <c r="AI536" s="1"/>
      <c r="AJ536" s="1"/>
      <c r="AK536" s="1">
        <v>3</v>
      </c>
      <c r="AL536" s="1"/>
      <c r="AM536" s="1">
        <v>1</v>
      </c>
      <c r="AN536" s="1"/>
      <c r="AO536" s="1"/>
      <c r="AP536" s="1"/>
    </row>
    <row r="537" spans="1:42" x14ac:dyDescent="0.25">
      <c r="A537" s="1" t="s">
        <v>86</v>
      </c>
      <c r="B537" s="1" t="s">
        <v>87</v>
      </c>
      <c r="C537" s="1" t="s">
        <v>219</v>
      </c>
      <c r="D537" s="1" t="s">
        <v>3</v>
      </c>
      <c r="E537" s="1">
        <v>0</v>
      </c>
      <c r="F537" s="1"/>
      <c r="G537" s="1"/>
      <c r="H537" s="1"/>
      <c r="I537" s="1"/>
      <c r="J537" s="1">
        <v>9</v>
      </c>
      <c r="K537" s="1"/>
      <c r="L537" s="1"/>
      <c r="M537" s="1"/>
      <c r="N537" s="1">
        <v>9</v>
      </c>
      <c r="O537" s="1">
        <v>1</v>
      </c>
      <c r="P537" s="1"/>
      <c r="Q537" s="1">
        <v>8</v>
      </c>
      <c r="R537" s="1"/>
      <c r="S537" s="1">
        <v>9</v>
      </c>
      <c r="T537" s="1"/>
      <c r="U537" s="1"/>
      <c r="V537" s="1">
        <v>5</v>
      </c>
      <c r="W537" s="1">
        <v>5</v>
      </c>
      <c r="X537" s="1"/>
      <c r="Y537" s="1">
        <v>4</v>
      </c>
      <c r="Z537" s="1">
        <v>2</v>
      </c>
      <c r="AA537" s="1">
        <v>42</v>
      </c>
      <c r="AB537" s="1">
        <v>20</v>
      </c>
      <c r="AC537" s="1">
        <v>8</v>
      </c>
      <c r="AD537" s="1">
        <v>1</v>
      </c>
      <c r="AE537" s="1"/>
      <c r="AF537" s="1"/>
      <c r="AG537" s="1">
        <v>1</v>
      </c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x14ac:dyDescent="0.25">
      <c r="A538" s="1" t="s">
        <v>22</v>
      </c>
      <c r="B538" s="1" t="s">
        <v>105</v>
      </c>
      <c r="C538" s="1" t="s">
        <v>165</v>
      </c>
      <c r="D538" s="1" t="s">
        <v>3</v>
      </c>
      <c r="E538" s="1">
        <v>1</v>
      </c>
      <c r="F538" s="1"/>
      <c r="G538" s="1">
        <v>1</v>
      </c>
      <c r="H538" s="1"/>
      <c r="I538" s="1"/>
      <c r="J538" s="1">
        <v>53</v>
      </c>
      <c r="K538" s="1"/>
      <c r="L538" s="1"/>
      <c r="M538" s="1"/>
      <c r="N538" s="1">
        <v>53</v>
      </c>
      <c r="O538" s="1">
        <v>8</v>
      </c>
      <c r="P538" s="1">
        <v>43</v>
      </c>
      <c r="Q538" s="1">
        <v>2</v>
      </c>
      <c r="R538" s="1"/>
      <c r="S538" s="1">
        <v>46</v>
      </c>
      <c r="T538" s="1">
        <v>7</v>
      </c>
      <c r="U538" s="1"/>
      <c r="V538" s="1">
        <v>12</v>
      </c>
      <c r="W538" s="1">
        <v>12</v>
      </c>
      <c r="X538" s="1">
        <v>2</v>
      </c>
      <c r="Y538" s="1">
        <v>22</v>
      </c>
      <c r="Z538" s="1">
        <v>7</v>
      </c>
      <c r="AA538" s="1">
        <v>42</v>
      </c>
      <c r="AB538" s="1">
        <v>19</v>
      </c>
      <c r="AC538" s="1">
        <v>10</v>
      </c>
      <c r="AD538" s="1">
        <v>1</v>
      </c>
      <c r="AE538" s="1"/>
      <c r="AF538" s="1"/>
      <c r="AG538" s="1"/>
      <c r="AH538" s="1"/>
      <c r="AI538" s="1">
        <v>1</v>
      </c>
      <c r="AJ538" s="1"/>
      <c r="AK538" s="1"/>
      <c r="AL538" s="1"/>
      <c r="AM538" s="1"/>
      <c r="AN538" s="1"/>
      <c r="AO538" s="1"/>
      <c r="AP538" s="1"/>
    </row>
    <row r="539" spans="1:42" x14ac:dyDescent="0.25">
      <c r="A539" s="1" t="s">
        <v>22</v>
      </c>
      <c r="B539" s="1" t="s">
        <v>105</v>
      </c>
      <c r="C539" s="1" t="s">
        <v>165</v>
      </c>
      <c r="D539" s="1" t="s">
        <v>4</v>
      </c>
      <c r="E539" s="1">
        <v>1</v>
      </c>
      <c r="F539" s="1"/>
      <c r="G539" s="1">
        <v>1</v>
      </c>
      <c r="H539" s="1"/>
      <c r="I539" s="1"/>
      <c r="J539" s="1">
        <v>147</v>
      </c>
      <c r="K539" s="1"/>
      <c r="L539" s="1"/>
      <c r="M539" s="1"/>
      <c r="N539" s="1">
        <v>147</v>
      </c>
      <c r="O539" s="1">
        <v>11</v>
      </c>
      <c r="P539" s="1">
        <v>129</v>
      </c>
      <c r="Q539" s="1">
        <v>7</v>
      </c>
      <c r="R539" s="1"/>
      <c r="S539" s="1">
        <v>126</v>
      </c>
      <c r="T539" s="1">
        <v>21</v>
      </c>
      <c r="U539" s="1"/>
      <c r="V539" s="1">
        <v>41</v>
      </c>
      <c r="W539" s="1">
        <v>35</v>
      </c>
      <c r="X539" s="1">
        <v>13</v>
      </c>
      <c r="Y539" s="1">
        <v>89</v>
      </c>
      <c r="Z539" s="1">
        <v>29</v>
      </c>
      <c r="AA539" s="1">
        <v>40</v>
      </c>
      <c r="AB539" s="1">
        <v>17</v>
      </c>
      <c r="AC539" s="1">
        <v>96</v>
      </c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x14ac:dyDescent="0.25">
      <c r="A540" s="1" t="s">
        <v>22</v>
      </c>
      <c r="B540" s="1" t="s">
        <v>99</v>
      </c>
      <c r="C540" s="1" t="s">
        <v>154</v>
      </c>
      <c r="D540" s="1" t="s">
        <v>4</v>
      </c>
      <c r="E540" s="1">
        <v>0</v>
      </c>
      <c r="F540" s="1"/>
      <c r="G540" s="1"/>
      <c r="H540" s="1"/>
      <c r="I540" s="1"/>
      <c r="J540" s="1">
        <v>28</v>
      </c>
      <c r="K540" s="1"/>
      <c r="L540" s="1"/>
      <c r="M540" s="1"/>
      <c r="N540" s="1">
        <v>28</v>
      </c>
      <c r="O540" s="1">
        <v>2</v>
      </c>
      <c r="P540" s="1">
        <v>25</v>
      </c>
      <c r="Q540" s="1">
        <v>1</v>
      </c>
      <c r="R540" s="1"/>
      <c r="S540" s="1">
        <v>24</v>
      </c>
      <c r="T540" s="1">
        <v>4</v>
      </c>
      <c r="U540" s="1">
        <v>1</v>
      </c>
      <c r="V540" s="1">
        <v>13</v>
      </c>
      <c r="W540" s="1">
        <v>10</v>
      </c>
      <c r="X540" s="1">
        <v>3</v>
      </c>
      <c r="Y540" s="1">
        <v>13</v>
      </c>
      <c r="Z540" s="1">
        <v>5</v>
      </c>
      <c r="AA540" s="1">
        <v>42</v>
      </c>
      <c r="AB540" s="1">
        <v>24</v>
      </c>
      <c r="AC540" s="1">
        <v>100</v>
      </c>
      <c r="AD540" s="1">
        <v>0</v>
      </c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x14ac:dyDescent="0.25">
      <c r="A541" s="1" t="s">
        <v>6</v>
      </c>
      <c r="B541" s="1" t="s">
        <v>8</v>
      </c>
      <c r="C541" s="1" t="s">
        <v>158</v>
      </c>
      <c r="D541" s="1" t="s">
        <v>4</v>
      </c>
      <c r="E541" s="1">
        <v>1</v>
      </c>
      <c r="F541" s="1">
        <v>1</v>
      </c>
      <c r="G541" s="1"/>
      <c r="H541" s="1"/>
      <c r="I541" s="1"/>
      <c r="J541" s="1">
        <v>6</v>
      </c>
      <c r="K541" s="1"/>
      <c r="L541" s="1"/>
      <c r="M541" s="1"/>
      <c r="N541" s="1">
        <v>6</v>
      </c>
      <c r="O541" s="1">
        <v>1</v>
      </c>
      <c r="P541" s="1">
        <v>5</v>
      </c>
      <c r="Q541" s="1"/>
      <c r="R541" s="1"/>
      <c r="S541" s="1">
        <v>4</v>
      </c>
      <c r="T541" s="1">
        <v>2</v>
      </c>
      <c r="U541" s="1"/>
      <c r="V541" s="1">
        <v>4</v>
      </c>
      <c r="W541" s="1">
        <v>4</v>
      </c>
      <c r="X541" s="1"/>
      <c r="Y541" s="1">
        <v>4</v>
      </c>
      <c r="Z541" s="1"/>
      <c r="AA541" s="1">
        <v>40</v>
      </c>
      <c r="AB541" s="1">
        <v>19</v>
      </c>
      <c r="AC541" s="1">
        <v>116</v>
      </c>
      <c r="AD541" s="1">
        <v>0</v>
      </c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x14ac:dyDescent="0.25">
      <c r="A542" s="1" t="s">
        <v>6</v>
      </c>
      <c r="B542" s="1" t="s">
        <v>9</v>
      </c>
      <c r="C542" s="1" t="s">
        <v>159</v>
      </c>
      <c r="D542" s="1" t="s">
        <v>4</v>
      </c>
      <c r="E542" s="1">
        <v>0</v>
      </c>
      <c r="F542" s="1"/>
      <c r="G542" s="1"/>
      <c r="H542" s="1"/>
      <c r="I542" s="1"/>
      <c r="J542" s="1">
        <v>1</v>
      </c>
      <c r="K542" s="1"/>
      <c r="L542" s="1"/>
      <c r="M542" s="1"/>
      <c r="N542" s="1">
        <v>1</v>
      </c>
      <c r="O542" s="1">
        <v>1</v>
      </c>
      <c r="P542" s="1"/>
      <c r="Q542" s="1"/>
      <c r="R542" s="1"/>
      <c r="S542" s="1">
        <v>1</v>
      </c>
      <c r="T542" s="1"/>
      <c r="U542" s="1"/>
      <c r="V542" s="1"/>
      <c r="W542" s="1"/>
      <c r="X542" s="1"/>
      <c r="Y542" s="1"/>
      <c r="Z542" s="1">
        <v>1</v>
      </c>
      <c r="AA542" s="1">
        <v>37</v>
      </c>
      <c r="AB542" s="1">
        <v>12</v>
      </c>
      <c r="AC542" s="1">
        <v>25</v>
      </c>
      <c r="AD542" s="1">
        <v>1</v>
      </c>
      <c r="AE542" s="1"/>
      <c r="AF542" s="1"/>
      <c r="AG542" s="1"/>
      <c r="AH542" s="1"/>
      <c r="AI542" s="1"/>
      <c r="AJ542" s="1"/>
      <c r="AK542" s="1">
        <v>1</v>
      </c>
      <c r="AL542" s="1"/>
      <c r="AM542" s="1"/>
      <c r="AN542" s="1"/>
      <c r="AO542" s="1"/>
      <c r="AP542" s="1"/>
    </row>
    <row r="543" spans="1:42" x14ac:dyDescent="0.25">
      <c r="A543" s="1" t="s">
        <v>6</v>
      </c>
      <c r="B543" s="1" t="s">
        <v>10</v>
      </c>
      <c r="C543" s="1" t="s">
        <v>160</v>
      </c>
      <c r="D543" s="1" t="s">
        <v>4</v>
      </c>
      <c r="E543" s="1">
        <v>1</v>
      </c>
      <c r="F543" s="1">
        <v>1</v>
      </c>
      <c r="G543" s="1"/>
      <c r="H543" s="1"/>
      <c r="I543" s="1"/>
      <c r="J543" s="1">
        <v>22</v>
      </c>
      <c r="K543" s="1"/>
      <c r="L543" s="1"/>
      <c r="M543" s="1"/>
      <c r="N543" s="1">
        <v>22</v>
      </c>
      <c r="O543" s="1">
        <v>3</v>
      </c>
      <c r="P543" s="1">
        <v>19</v>
      </c>
      <c r="Q543" s="1"/>
      <c r="R543" s="1"/>
      <c r="S543" s="1">
        <v>18</v>
      </c>
      <c r="T543" s="1">
        <v>4</v>
      </c>
      <c r="U543" s="1"/>
      <c r="V543" s="1">
        <v>13</v>
      </c>
      <c r="W543" s="1">
        <v>13</v>
      </c>
      <c r="X543" s="1"/>
      <c r="Y543" s="1">
        <v>21</v>
      </c>
      <c r="Z543" s="1"/>
      <c r="AA543" s="1">
        <v>38</v>
      </c>
      <c r="AB543" s="1">
        <v>18</v>
      </c>
      <c r="AC543" s="1">
        <v>97</v>
      </c>
      <c r="AD543" s="1">
        <v>1</v>
      </c>
      <c r="AE543" s="1"/>
      <c r="AF543" s="1"/>
      <c r="AG543" s="1"/>
      <c r="AH543" s="1"/>
      <c r="AI543" s="1"/>
      <c r="AJ543" s="1"/>
      <c r="AK543" s="1">
        <v>1</v>
      </c>
      <c r="AL543" s="1"/>
      <c r="AM543" s="1"/>
      <c r="AN543" s="1"/>
      <c r="AO543" s="1"/>
      <c r="AP543" s="1"/>
    </row>
    <row r="544" spans="1:42" x14ac:dyDescent="0.25">
      <c r="A544" s="1" t="s">
        <v>6</v>
      </c>
      <c r="B544" s="1" t="s">
        <v>13</v>
      </c>
      <c r="C544" s="1" t="s">
        <v>163</v>
      </c>
      <c r="D544" s="1" t="s">
        <v>4</v>
      </c>
      <c r="E544" s="1">
        <v>0</v>
      </c>
      <c r="F544" s="1"/>
      <c r="G544" s="1"/>
      <c r="H544" s="1"/>
      <c r="I544" s="1"/>
      <c r="J544" s="1">
        <v>8</v>
      </c>
      <c r="K544" s="1"/>
      <c r="L544" s="1"/>
      <c r="M544" s="1"/>
      <c r="N544" s="1">
        <v>8</v>
      </c>
      <c r="O544" s="1">
        <v>7</v>
      </c>
      <c r="P544" s="1"/>
      <c r="Q544" s="1">
        <v>1</v>
      </c>
      <c r="R544" s="1"/>
      <c r="S544" s="1">
        <v>8</v>
      </c>
      <c r="T544" s="1"/>
      <c r="U544" s="1"/>
      <c r="V544" s="1"/>
      <c r="W544" s="1"/>
      <c r="X544" s="1"/>
      <c r="Y544" s="1"/>
      <c r="Z544" s="1"/>
      <c r="AA544" s="1">
        <v>35</v>
      </c>
      <c r="AB544" s="1">
        <v>19</v>
      </c>
      <c r="AC544" s="1">
        <v>100</v>
      </c>
      <c r="AD544" s="1">
        <v>0</v>
      </c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x14ac:dyDescent="0.25">
      <c r="A545" s="1" t="s">
        <v>6</v>
      </c>
      <c r="B545" s="1" t="s">
        <v>14</v>
      </c>
      <c r="C545" s="1" t="s">
        <v>164</v>
      </c>
      <c r="D545" s="1" t="s">
        <v>4</v>
      </c>
      <c r="E545" s="1">
        <v>0</v>
      </c>
      <c r="F545" s="1"/>
      <c r="G545" s="1"/>
      <c r="H545" s="1"/>
      <c r="I545" s="1"/>
      <c r="J545" s="1">
        <v>28</v>
      </c>
      <c r="K545" s="1"/>
      <c r="L545" s="1"/>
      <c r="M545" s="1"/>
      <c r="N545" s="1">
        <v>28</v>
      </c>
      <c r="O545" s="1">
        <v>2</v>
      </c>
      <c r="P545" s="1">
        <v>26</v>
      </c>
      <c r="Q545" s="1"/>
      <c r="R545" s="1"/>
      <c r="S545" s="1">
        <v>24</v>
      </c>
      <c r="T545" s="1">
        <v>4</v>
      </c>
      <c r="U545" s="1"/>
      <c r="V545" s="1">
        <v>6</v>
      </c>
      <c r="W545" s="1">
        <v>6</v>
      </c>
      <c r="X545" s="1"/>
      <c r="Y545" s="1">
        <v>10</v>
      </c>
      <c r="Z545" s="1">
        <v>1</v>
      </c>
      <c r="AA545" s="1">
        <v>41</v>
      </c>
      <c r="AB545" s="1">
        <v>20</v>
      </c>
      <c r="AC545" s="1">
        <v>75</v>
      </c>
      <c r="AD545" s="1">
        <v>0</v>
      </c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x14ac:dyDescent="0.25">
      <c r="A546" s="1" t="s">
        <v>6</v>
      </c>
      <c r="B546" s="1" t="s">
        <v>15</v>
      </c>
      <c r="C546" s="1" t="s">
        <v>165</v>
      </c>
      <c r="D546" s="1" t="s">
        <v>4</v>
      </c>
      <c r="E546" s="1">
        <v>0</v>
      </c>
      <c r="F546" s="1"/>
      <c r="G546" s="1"/>
      <c r="H546" s="1"/>
      <c r="I546" s="1"/>
      <c r="J546" s="1">
        <v>2</v>
      </c>
      <c r="K546" s="1"/>
      <c r="L546" s="1"/>
      <c r="M546" s="1"/>
      <c r="N546" s="1">
        <v>2</v>
      </c>
      <c r="O546" s="1">
        <v>2</v>
      </c>
      <c r="P546" s="1"/>
      <c r="Q546" s="1"/>
      <c r="R546" s="1"/>
      <c r="S546" s="1">
        <v>2</v>
      </c>
      <c r="T546" s="1"/>
      <c r="U546" s="1"/>
      <c r="V546" s="1"/>
      <c r="W546" s="1"/>
      <c r="X546" s="1"/>
      <c r="Y546" s="1">
        <v>1</v>
      </c>
      <c r="Z546" s="1"/>
      <c r="AA546" s="1">
        <v>34</v>
      </c>
      <c r="AB546" s="1">
        <v>9</v>
      </c>
      <c r="AC546" s="1">
        <v>60</v>
      </c>
      <c r="AD546" s="1">
        <v>0</v>
      </c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x14ac:dyDescent="0.25">
      <c r="A547" s="1" t="s">
        <v>6</v>
      </c>
      <c r="B547" s="1" t="s">
        <v>16</v>
      </c>
      <c r="C547" s="1" t="s">
        <v>166</v>
      </c>
      <c r="D547" s="1" t="s">
        <v>4</v>
      </c>
      <c r="E547" s="1">
        <v>0</v>
      </c>
      <c r="F547" s="1"/>
      <c r="G547" s="1"/>
      <c r="H547" s="1"/>
      <c r="I547" s="1"/>
      <c r="J547" s="1">
        <v>6</v>
      </c>
      <c r="K547" s="1"/>
      <c r="L547" s="1"/>
      <c r="M547" s="1"/>
      <c r="N547" s="1">
        <v>6</v>
      </c>
      <c r="O547" s="1">
        <v>5</v>
      </c>
      <c r="P547" s="1"/>
      <c r="Q547" s="1">
        <v>1</v>
      </c>
      <c r="R547" s="1"/>
      <c r="S547" s="1">
        <v>6</v>
      </c>
      <c r="T547" s="1"/>
      <c r="U547" s="1"/>
      <c r="V547" s="1">
        <v>1</v>
      </c>
      <c r="W547" s="1"/>
      <c r="X547" s="1">
        <v>1</v>
      </c>
      <c r="Y547" s="1">
        <v>3</v>
      </c>
      <c r="Z547" s="1"/>
      <c r="AA547" s="1">
        <v>41</v>
      </c>
      <c r="AB547" s="1">
        <v>22</v>
      </c>
      <c r="AC547" s="1">
        <v>52</v>
      </c>
      <c r="AD547" s="1">
        <v>0</v>
      </c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x14ac:dyDescent="0.25">
      <c r="A548" s="1" t="s">
        <v>6</v>
      </c>
      <c r="B548" s="1" t="s">
        <v>17</v>
      </c>
      <c r="C548" s="1" t="s">
        <v>167</v>
      </c>
      <c r="D548" s="1" t="s">
        <v>4</v>
      </c>
      <c r="E548" s="1">
        <v>0</v>
      </c>
      <c r="F548" s="1"/>
      <c r="G548" s="1"/>
      <c r="H548" s="1"/>
      <c r="I548" s="1"/>
      <c r="J548" s="1">
        <v>14</v>
      </c>
      <c r="K548" s="1"/>
      <c r="L548" s="1"/>
      <c r="M548" s="1"/>
      <c r="N548" s="1">
        <v>14</v>
      </c>
      <c r="O548" s="1">
        <v>13</v>
      </c>
      <c r="P548" s="1"/>
      <c r="Q548" s="1">
        <v>1</v>
      </c>
      <c r="R548" s="1"/>
      <c r="S548" s="1">
        <v>12</v>
      </c>
      <c r="T548" s="1">
        <v>2</v>
      </c>
      <c r="U548" s="1"/>
      <c r="V548" s="1">
        <v>9</v>
      </c>
      <c r="W548" s="1">
        <v>9</v>
      </c>
      <c r="X548" s="1">
        <v>1</v>
      </c>
      <c r="Y548" s="1">
        <v>11</v>
      </c>
      <c r="Z548" s="1"/>
      <c r="AA548" s="1">
        <v>39</v>
      </c>
      <c r="AB548" s="1">
        <v>15</v>
      </c>
      <c r="AC548" s="1">
        <v>88</v>
      </c>
      <c r="AD548" s="1">
        <v>0</v>
      </c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x14ac:dyDescent="0.25">
      <c r="A549" s="1" t="s">
        <v>6</v>
      </c>
      <c r="B549" s="1" t="s">
        <v>20</v>
      </c>
      <c r="C549" s="1" t="s">
        <v>170</v>
      </c>
      <c r="D549" s="1" t="s">
        <v>4</v>
      </c>
      <c r="E549" s="1">
        <v>1</v>
      </c>
      <c r="F549" s="1">
        <v>1</v>
      </c>
      <c r="G549" s="1"/>
      <c r="H549" s="1"/>
      <c r="I549" s="1"/>
      <c r="J549" s="1">
        <v>7</v>
      </c>
      <c r="K549" s="1"/>
      <c r="L549" s="1"/>
      <c r="M549" s="1"/>
      <c r="N549" s="1">
        <v>7</v>
      </c>
      <c r="O549" s="1">
        <v>6</v>
      </c>
      <c r="P549" s="1">
        <v>1</v>
      </c>
      <c r="Q549" s="1"/>
      <c r="R549" s="1"/>
      <c r="S549" s="1">
        <v>7</v>
      </c>
      <c r="T549" s="1"/>
      <c r="U549" s="1"/>
      <c r="V549" s="1"/>
      <c r="W549" s="1"/>
      <c r="X549" s="1"/>
      <c r="Y549" s="1">
        <v>1</v>
      </c>
      <c r="Z549" s="1"/>
      <c r="AA549" s="1">
        <v>37</v>
      </c>
      <c r="AB549" s="1">
        <v>20</v>
      </c>
      <c r="AC549" s="1">
        <v>125</v>
      </c>
      <c r="AD549" s="1">
        <v>0</v>
      </c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x14ac:dyDescent="0.25">
      <c r="A550" s="1" t="s">
        <v>6</v>
      </c>
      <c r="B550" s="1" t="s">
        <v>21</v>
      </c>
      <c r="C550" s="1" t="s">
        <v>171</v>
      </c>
      <c r="D550" s="1" t="s">
        <v>4</v>
      </c>
      <c r="E550" s="1">
        <v>0</v>
      </c>
      <c r="F550" s="1"/>
      <c r="G550" s="1"/>
      <c r="H550" s="1"/>
      <c r="I550" s="1"/>
      <c r="J550" s="1">
        <v>9</v>
      </c>
      <c r="K550" s="1"/>
      <c r="L550" s="1"/>
      <c r="M550" s="1"/>
      <c r="N550" s="1">
        <v>9</v>
      </c>
      <c r="O550" s="1">
        <v>9</v>
      </c>
      <c r="P550" s="1"/>
      <c r="Q550" s="1"/>
      <c r="R550" s="1"/>
      <c r="S550" s="1">
        <v>9</v>
      </c>
      <c r="T550" s="1"/>
      <c r="U550" s="1"/>
      <c r="V550" s="1">
        <v>1</v>
      </c>
      <c r="W550" s="1">
        <v>1</v>
      </c>
      <c r="X550" s="1">
        <v>2</v>
      </c>
      <c r="Y550" s="1">
        <v>9</v>
      </c>
      <c r="Z550" s="1"/>
      <c r="AA550" s="1">
        <v>38</v>
      </c>
      <c r="AB550" s="1">
        <v>22</v>
      </c>
      <c r="AC550" s="1">
        <v>107</v>
      </c>
      <c r="AD550" s="1">
        <v>2</v>
      </c>
      <c r="AE550" s="1"/>
      <c r="AF550" s="1"/>
      <c r="AG550" s="1"/>
      <c r="AH550" s="1">
        <v>1</v>
      </c>
      <c r="AI550" s="1"/>
      <c r="AJ550" s="1"/>
      <c r="AK550" s="1">
        <v>1</v>
      </c>
      <c r="AL550" s="1"/>
      <c r="AM550" s="1"/>
      <c r="AN550" s="1"/>
      <c r="AO550" s="1"/>
      <c r="AP550" s="1"/>
    </row>
    <row r="551" spans="1:42" x14ac:dyDescent="0.25">
      <c r="A551" s="1" t="s">
        <v>6</v>
      </c>
      <c r="B551" s="1" t="s">
        <v>223</v>
      </c>
      <c r="C551" s="1" t="s">
        <v>224</v>
      </c>
      <c r="D551" s="1" t="s">
        <v>4</v>
      </c>
      <c r="E551" s="1">
        <v>0</v>
      </c>
      <c r="F551" s="1"/>
      <c r="G551" s="1"/>
      <c r="H551" s="1"/>
      <c r="I551" s="1"/>
      <c r="J551" s="1">
        <v>1</v>
      </c>
      <c r="K551" s="1"/>
      <c r="L551" s="1"/>
      <c r="M551" s="1"/>
      <c r="N551" s="1">
        <v>1</v>
      </c>
      <c r="O551" s="1">
        <v>1</v>
      </c>
      <c r="P551" s="1"/>
      <c r="Q551" s="1"/>
      <c r="R551" s="1"/>
      <c r="S551" s="1">
        <v>1</v>
      </c>
      <c r="T551" s="1"/>
      <c r="U551" s="1"/>
      <c r="V551" s="1"/>
      <c r="W551" s="1"/>
      <c r="X551" s="1"/>
      <c r="Y551" s="1"/>
      <c r="Z551" s="1"/>
      <c r="AA551" s="1">
        <v>36</v>
      </c>
      <c r="AB551" s="1">
        <v>2</v>
      </c>
      <c r="AC551" s="1">
        <v>40</v>
      </c>
      <c r="AD551" s="1">
        <v>0</v>
      </c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x14ac:dyDescent="0.25">
      <c r="A552" s="1" t="s">
        <v>269</v>
      </c>
      <c r="B552" s="1" t="s">
        <v>374</v>
      </c>
      <c r="C552" s="1" t="s">
        <v>518</v>
      </c>
      <c r="D552" s="1" t="s">
        <v>3</v>
      </c>
      <c r="E552" s="1">
        <v>5</v>
      </c>
      <c r="F552" s="1">
        <v>5</v>
      </c>
      <c r="G552" s="1"/>
      <c r="H552" s="1"/>
      <c r="I552" s="1"/>
      <c r="J552" s="1">
        <v>121</v>
      </c>
      <c r="K552" s="1"/>
      <c r="L552" s="1"/>
      <c r="M552" s="1"/>
      <c r="N552" s="1">
        <v>121</v>
      </c>
      <c r="O552" s="1">
        <v>2</v>
      </c>
      <c r="P552" s="1">
        <v>48</v>
      </c>
      <c r="Q552" s="1">
        <v>71</v>
      </c>
      <c r="R552" s="1"/>
      <c r="S552" s="1">
        <v>96</v>
      </c>
      <c r="T552" s="1">
        <v>25</v>
      </c>
      <c r="U552" s="1"/>
      <c r="V552" s="1">
        <v>48</v>
      </c>
      <c r="W552" s="1">
        <v>48</v>
      </c>
      <c r="X552" s="1">
        <v>13</v>
      </c>
      <c r="Y552" s="1">
        <v>39</v>
      </c>
      <c r="Z552" s="1">
        <v>4</v>
      </c>
      <c r="AA552" s="1">
        <v>43</v>
      </c>
      <c r="AB552" s="1">
        <v>21</v>
      </c>
      <c r="AC552" s="1">
        <v>11</v>
      </c>
      <c r="AD552" s="1">
        <v>2</v>
      </c>
      <c r="AE552" s="1"/>
      <c r="AF552" s="1"/>
      <c r="AG552" s="1"/>
      <c r="AH552" s="1"/>
      <c r="AI552" s="1"/>
      <c r="AJ552" s="1"/>
      <c r="AK552" s="1"/>
      <c r="AL552" s="1">
        <v>2</v>
      </c>
      <c r="AM552" s="1"/>
      <c r="AN552" s="1"/>
      <c r="AO552" s="1"/>
      <c r="AP552" s="1"/>
    </row>
    <row r="553" spans="1:42" x14ac:dyDescent="0.25">
      <c r="A553" s="1" t="s">
        <v>269</v>
      </c>
      <c r="B553" s="1" t="s">
        <v>374</v>
      </c>
      <c r="C553" s="1" t="s">
        <v>518</v>
      </c>
      <c r="D553" s="1" t="s">
        <v>4</v>
      </c>
      <c r="E553" s="1">
        <v>21</v>
      </c>
      <c r="F553" s="1">
        <v>21</v>
      </c>
      <c r="G553" s="1"/>
      <c r="H553" s="1"/>
      <c r="I553" s="1"/>
      <c r="J553" s="1">
        <v>803</v>
      </c>
      <c r="K553" s="1"/>
      <c r="L553" s="1"/>
      <c r="M553" s="1"/>
      <c r="N553" s="1">
        <v>803</v>
      </c>
      <c r="O553" s="1">
        <v>10</v>
      </c>
      <c r="P553" s="1">
        <v>315</v>
      </c>
      <c r="Q553" s="1">
        <v>478</v>
      </c>
      <c r="R553" s="1"/>
      <c r="S553" s="1">
        <v>653</v>
      </c>
      <c r="T553" s="1">
        <v>150</v>
      </c>
      <c r="U553" s="1"/>
      <c r="V553" s="1">
        <v>354</v>
      </c>
      <c r="W553" s="1">
        <v>347</v>
      </c>
      <c r="X553" s="1">
        <v>46</v>
      </c>
      <c r="Y553" s="1">
        <v>404</v>
      </c>
      <c r="Z553" s="1">
        <v>44</v>
      </c>
      <c r="AA553" s="1">
        <v>41</v>
      </c>
      <c r="AB553" s="1">
        <v>20</v>
      </c>
      <c r="AC553" s="1">
        <v>98</v>
      </c>
      <c r="AD553" s="1">
        <v>12</v>
      </c>
      <c r="AE553" s="1"/>
      <c r="AF553" s="1"/>
      <c r="AG553" s="1"/>
      <c r="AH553" s="1">
        <v>2</v>
      </c>
      <c r="AI553" s="1">
        <v>5</v>
      </c>
      <c r="AJ553" s="1"/>
      <c r="AK553" s="1">
        <v>2</v>
      </c>
      <c r="AL553" s="1">
        <v>3</v>
      </c>
      <c r="AM553" s="1"/>
      <c r="AN553" s="1"/>
      <c r="AO553" s="1"/>
      <c r="AP553" s="1"/>
    </row>
    <row r="554" spans="1:42" x14ac:dyDescent="0.25">
      <c r="A554" s="1" t="s">
        <v>269</v>
      </c>
      <c r="B554" s="1" t="s">
        <v>374</v>
      </c>
      <c r="C554" s="1" t="s">
        <v>518</v>
      </c>
      <c r="D554" s="1" t="s">
        <v>5</v>
      </c>
      <c r="E554" s="1">
        <v>6</v>
      </c>
      <c r="F554" s="1">
        <v>6</v>
      </c>
      <c r="G554" s="1"/>
      <c r="H554" s="1"/>
      <c r="I554" s="1"/>
      <c r="J554" s="1">
        <v>154</v>
      </c>
      <c r="K554" s="1"/>
      <c r="L554" s="1"/>
      <c r="M554" s="1"/>
      <c r="N554" s="1">
        <v>154</v>
      </c>
      <c r="O554" s="1">
        <v>154</v>
      </c>
      <c r="P554" s="1"/>
      <c r="Q554" s="1"/>
      <c r="R554" s="1"/>
      <c r="S554" s="1">
        <v>134</v>
      </c>
      <c r="T554" s="1">
        <v>20</v>
      </c>
      <c r="U554" s="1"/>
      <c r="V554" s="1">
        <v>53</v>
      </c>
      <c r="W554" s="1">
        <v>53</v>
      </c>
      <c r="X554" s="1">
        <v>12</v>
      </c>
      <c r="Y554" s="1">
        <v>54</v>
      </c>
      <c r="Z554" s="1">
        <v>15</v>
      </c>
      <c r="AA554" s="1">
        <v>39</v>
      </c>
      <c r="AB554" s="1">
        <v>17</v>
      </c>
      <c r="AC554" s="1">
        <v>115</v>
      </c>
      <c r="AD554" s="1">
        <v>1</v>
      </c>
      <c r="AE554" s="1"/>
      <c r="AF554" s="1"/>
      <c r="AG554" s="1"/>
      <c r="AH554" s="1"/>
      <c r="AI554" s="1"/>
      <c r="AJ554" s="1"/>
      <c r="AK554" s="1">
        <v>1</v>
      </c>
      <c r="AL554" s="1"/>
      <c r="AM554" s="1"/>
      <c r="AN554" s="1"/>
      <c r="AO554" s="1"/>
      <c r="AP554" s="1"/>
    </row>
    <row r="555" spans="1:42" x14ac:dyDescent="0.25">
      <c r="A555" s="1" t="s">
        <v>269</v>
      </c>
      <c r="B555" s="1" t="s">
        <v>315</v>
      </c>
      <c r="C555" s="1" t="s">
        <v>472</v>
      </c>
      <c r="D555" s="1" t="s">
        <v>4</v>
      </c>
      <c r="E555" s="1">
        <v>2</v>
      </c>
      <c r="F555" s="1">
        <v>1</v>
      </c>
      <c r="G555" s="1"/>
      <c r="H555" s="1">
        <v>1</v>
      </c>
      <c r="I555" s="1"/>
      <c r="J555" s="1">
        <v>7</v>
      </c>
      <c r="K555" s="1"/>
      <c r="L555" s="1"/>
      <c r="M555" s="1"/>
      <c r="N555" s="1">
        <v>7</v>
      </c>
      <c r="O555" s="1">
        <v>7</v>
      </c>
      <c r="P555" s="1"/>
      <c r="Q555" s="1"/>
      <c r="R555" s="1"/>
      <c r="S555" s="1">
        <v>6</v>
      </c>
      <c r="T555" s="1">
        <v>1</v>
      </c>
      <c r="U555" s="1"/>
      <c r="V555" s="1">
        <v>4</v>
      </c>
      <c r="W555" s="1">
        <v>4</v>
      </c>
      <c r="X555" s="1"/>
      <c r="Y555" s="1">
        <v>7</v>
      </c>
      <c r="Z555" s="1">
        <v>7</v>
      </c>
      <c r="AA555" s="1">
        <v>42</v>
      </c>
      <c r="AB555" s="1">
        <v>20</v>
      </c>
      <c r="AC555" s="1"/>
      <c r="AD555" s="1">
        <v>3</v>
      </c>
      <c r="AE555" s="1"/>
      <c r="AF555" s="1"/>
      <c r="AG555" s="1"/>
      <c r="AH555" s="1"/>
      <c r="AI555" s="1"/>
      <c r="AJ555" s="1"/>
      <c r="AK555" s="1"/>
      <c r="AL555" s="1">
        <v>3</v>
      </c>
      <c r="AM555" s="1"/>
      <c r="AN555" s="1"/>
      <c r="AO555" s="1"/>
      <c r="AP555" s="1"/>
    </row>
    <row r="556" spans="1:42" x14ac:dyDescent="0.25">
      <c r="A556" s="1" t="s">
        <v>269</v>
      </c>
      <c r="B556" s="1" t="s">
        <v>316</v>
      </c>
      <c r="C556" s="1" t="s">
        <v>473</v>
      </c>
      <c r="D556" s="1" t="s">
        <v>4</v>
      </c>
      <c r="E556" s="1">
        <v>0</v>
      </c>
      <c r="F556" s="1"/>
      <c r="G556" s="1"/>
      <c r="H556" s="1"/>
      <c r="I556" s="1"/>
      <c r="J556" s="1">
        <v>105</v>
      </c>
      <c r="K556" s="1"/>
      <c r="L556" s="1"/>
      <c r="M556" s="1"/>
      <c r="N556" s="1">
        <v>105</v>
      </c>
      <c r="O556" s="1">
        <v>24</v>
      </c>
      <c r="P556" s="1">
        <v>75</v>
      </c>
      <c r="Q556" s="1">
        <v>6</v>
      </c>
      <c r="R556" s="1"/>
      <c r="S556" s="1">
        <v>80</v>
      </c>
      <c r="T556" s="1">
        <v>25</v>
      </c>
      <c r="U556" s="1"/>
      <c r="V556" s="1">
        <v>51</v>
      </c>
      <c r="W556" s="1">
        <v>48</v>
      </c>
      <c r="X556" s="1">
        <v>2</v>
      </c>
      <c r="Y556" s="1">
        <v>91</v>
      </c>
      <c r="Z556" s="1">
        <v>3</v>
      </c>
      <c r="AA556" s="1">
        <v>43</v>
      </c>
      <c r="AB556" s="1">
        <v>17</v>
      </c>
      <c r="AC556" s="1">
        <v>80</v>
      </c>
      <c r="AD556" s="1">
        <v>0</v>
      </c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x14ac:dyDescent="0.25">
      <c r="A557" s="1" t="s">
        <v>269</v>
      </c>
      <c r="B557" s="1" t="s">
        <v>318</v>
      </c>
      <c r="C557" s="1" t="s">
        <v>474</v>
      </c>
      <c r="D557" s="1" t="s">
        <v>4</v>
      </c>
      <c r="E557" s="1">
        <v>0</v>
      </c>
      <c r="F557" s="1"/>
      <c r="G557" s="1"/>
      <c r="H557" s="1"/>
      <c r="I557" s="1"/>
      <c r="J557" s="1">
        <v>36</v>
      </c>
      <c r="K557" s="1"/>
      <c r="L557" s="1"/>
      <c r="M557" s="1"/>
      <c r="N557" s="1">
        <v>36</v>
      </c>
      <c r="O557" s="1">
        <v>11</v>
      </c>
      <c r="P557" s="1">
        <v>25</v>
      </c>
      <c r="Q557" s="1"/>
      <c r="R557" s="1"/>
      <c r="S557" s="1">
        <v>32</v>
      </c>
      <c r="T557" s="1">
        <v>4</v>
      </c>
      <c r="U557" s="1"/>
      <c r="V557" s="1">
        <v>9</v>
      </c>
      <c r="W557" s="1">
        <v>8</v>
      </c>
      <c r="X557" s="1"/>
      <c r="Y557" s="1">
        <v>6</v>
      </c>
      <c r="Z557" s="1">
        <v>3</v>
      </c>
      <c r="AA557" s="1">
        <v>36</v>
      </c>
      <c r="AB557" s="1">
        <v>15</v>
      </c>
      <c r="AC557" s="1">
        <v>70</v>
      </c>
      <c r="AD557" s="1">
        <v>0</v>
      </c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x14ac:dyDescent="0.25">
      <c r="A558" s="1" t="s">
        <v>269</v>
      </c>
      <c r="B558" s="1" t="s">
        <v>553</v>
      </c>
      <c r="C558" s="1" t="s">
        <v>475</v>
      </c>
      <c r="D558" s="1" t="s">
        <v>4</v>
      </c>
      <c r="E558" s="1">
        <v>37</v>
      </c>
      <c r="F558" s="1"/>
      <c r="G558" s="1"/>
      <c r="H558" s="1"/>
      <c r="I558" s="1"/>
      <c r="J558" s="1">
        <v>355</v>
      </c>
      <c r="K558" s="1"/>
      <c r="L558" s="1"/>
      <c r="M558" s="1"/>
      <c r="N558" s="1">
        <v>355</v>
      </c>
      <c r="O558" s="1">
        <v>81</v>
      </c>
      <c r="P558" s="1">
        <v>147</v>
      </c>
      <c r="Q558" s="1">
        <v>127</v>
      </c>
      <c r="R558" s="1"/>
      <c r="S558" s="1">
        <v>291</v>
      </c>
      <c r="T558" s="1">
        <v>64</v>
      </c>
      <c r="U558" s="1"/>
      <c r="V558" s="1">
        <v>91</v>
      </c>
      <c r="W558" s="1">
        <v>70</v>
      </c>
      <c r="X558" s="1">
        <v>25</v>
      </c>
      <c r="Y558" s="1">
        <v>167</v>
      </c>
      <c r="Z558" s="1">
        <v>15</v>
      </c>
      <c r="AA558" s="1">
        <v>42</v>
      </c>
      <c r="AB558" s="1">
        <v>20</v>
      </c>
      <c r="AC558" s="1">
        <v>75</v>
      </c>
      <c r="AD558" s="1">
        <v>2</v>
      </c>
      <c r="AE558" s="1"/>
      <c r="AF558" s="1"/>
      <c r="AG558" s="1"/>
      <c r="AH558" s="1"/>
      <c r="AI558" s="1"/>
      <c r="AJ558" s="1"/>
      <c r="AK558" s="1">
        <v>1</v>
      </c>
      <c r="AL558" s="1">
        <v>1</v>
      </c>
      <c r="AM558" s="1"/>
      <c r="AN558" s="1"/>
      <c r="AO558" s="1"/>
      <c r="AP558" s="1"/>
    </row>
    <row r="559" spans="1:42" x14ac:dyDescent="0.25">
      <c r="A559" s="1" t="s">
        <v>269</v>
      </c>
      <c r="B559" s="1" t="s">
        <v>319</v>
      </c>
      <c r="C559" s="1" t="s">
        <v>475</v>
      </c>
      <c r="D559" s="1" t="s">
        <v>4</v>
      </c>
      <c r="E559" s="1">
        <v>1</v>
      </c>
      <c r="F559" s="1"/>
      <c r="G559" s="1"/>
      <c r="H559" s="1">
        <v>1</v>
      </c>
      <c r="I559" s="1"/>
      <c r="J559" s="1">
        <v>23</v>
      </c>
      <c r="K559" s="1"/>
      <c r="L559" s="1"/>
      <c r="M559" s="1"/>
      <c r="N559" s="1">
        <v>23</v>
      </c>
      <c r="O559" s="1">
        <v>23</v>
      </c>
      <c r="P559" s="1"/>
      <c r="Q559" s="1"/>
      <c r="R559" s="1"/>
      <c r="S559" s="1">
        <v>20</v>
      </c>
      <c r="T559" s="1">
        <v>3</v>
      </c>
      <c r="U559" s="1"/>
      <c r="V559" s="1">
        <v>17</v>
      </c>
      <c r="W559" s="1">
        <v>17</v>
      </c>
      <c r="X559" s="1">
        <v>10</v>
      </c>
      <c r="Y559" s="1">
        <v>13</v>
      </c>
      <c r="Z559" s="1">
        <v>23</v>
      </c>
      <c r="AA559" s="1">
        <v>40</v>
      </c>
      <c r="AB559" s="1">
        <v>21</v>
      </c>
      <c r="AC559" s="1">
        <v>100</v>
      </c>
      <c r="AD559" s="1">
        <v>4</v>
      </c>
      <c r="AE559" s="1"/>
      <c r="AF559" s="1"/>
      <c r="AG559" s="1"/>
      <c r="AH559" s="1"/>
      <c r="AI559" s="1"/>
      <c r="AJ559" s="1"/>
      <c r="AK559" s="1"/>
      <c r="AL559" s="1">
        <v>4</v>
      </c>
      <c r="AM559" s="1"/>
      <c r="AN559" s="1"/>
      <c r="AO559" s="1"/>
      <c r="AP559" s="1"/>
    </row>
    <row r="560" spans="1:42" x14ac:dyDescent="0.25">
      <c r="A560" s="1" t="s">
        <v>269</v>
      </c>
      <c r="B560" s="1" t="s">
        <v>554</v>
      </c>
      <c r="C560" s="1" t="s">
        <v>477</v>
      </c>
      <c r="D560" s="1" t="s">
        <v>4</v>
      </c>
      <c r="E560" s="1">
        <v>0</v>
      </c>
      <c r="F560" s="1"/>
      <c r="G560" s="1"/>
      <c r="H560" s="1"/>
      <c r="I560" s="1"/>
      <c r="J560" s="1">
        <v>49</v>
      </c>
      <c r="K560" s="1"/>
      <c r="L560" s="1"/>
      <c r="M560" s="1"/>
      <c r="N560" s="1">
        <v>49</v>
      </c>
      <c r="O560" s="1">
        <v>36</v>
      </c>
      <c r="P560" s="1">
        <v>13</v>
      </c>
      <c r="Q560" s="1"/>
      <c r="R560" s="1"/>
      <c r="S560" s="1">
        <v>38</v>
      </c>
      <c r="T560" s="1">
        <v>11</v>
      </c>
      <c r="U560" s="1"/>
      <c r="V560" s="1">
        <v>30</v>
      </c>
      <c r="W560" s="1">
        <v>30</v>
      </c>
      <c r="X560" s="1">
        <v>2</v>
      </c>
      <c r="Y560" s="1">
        <v>24</v>
      </c>
      <c r="Z560" s="1">
        <v>6</v>
      </c>
      <c r="AA560" s="1">
        <v>42</v>
      </c>
      <c r="AB560" s="1">
        <v>20</v>
      </c>
      <c r="AC560" s="1">
        <v>56</v>
      </c>
      <c r="AD560" s="1">
        <v>0</v>
      </c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x14ac:dyDescent="0.25">
      <c r="A561" s="1" t="s">
        <v>269</v>
      </c>
      <c r="B561" s="1" t="s">
        <v>322</v>
      </c>
      <c r="C561" s="1" t="s">
        <v>478</v>
      </c>
      <c r="D561" s="1" t="s">
        <v>3</v>
      </c>
      <c r="E561" s="1">
        <v>1</v>
      </c>
      <c r="F561" s="1">
        <v>1</v>
      </c>
      <c r="G561" s="1"/>
      <c r="H561" s="1"/>
      <c r="I561" s="1"/>
      <c r="J561" s="1">
        <v>4</v>
      </c>
      <c r="K561" s="1"/>
      <c r="L561" s="1"/>
      <c r="M561" s="1"/>
      <c r="N561" s="1">
        <v>4</v>
      </c>
      <c r="O561" s="1">
        <v>4</v>
      </c>
      <c r="P561" s="1"/>
      <c r="Q561" s="1"/>
      <c r="R561" s="1"/>
      <c r="S561" s="1">
        <v>4</v>
      </c>
      <c r="T561" s="1"/>
      <c r="U561" s="1"/>
      <c r="V561" s="1">
        <v>3</v>
      </c>
      <c r="W561" s="1">
        <v>3</v>
      </c>
      <c r="X561" s="1"/>
      <c r="Y561" s="1">
        <v>3</v>
      </c>
      <c r="Z561" s="1"/>
      <c r="AA561" s="1">
        <v>43</v>
      </c>
      <c r="AB561" s="1">
        <v>25</v>
      </c>
      <c r="AC561" s="1">
        <v>18</v>
      </c>
      <c r="AD561" s="1">
        <v>3</v>
      </c>
      <c r="AE561" s="1"/>
      <c r="AF561" s="1"/>
      <c r="AG561" s="1"/>
      <c r="AH561" s="1"/>
      <c r="AI561" s="1">
        <v>2</v>
      </c>
      <c r="AJ561" s="1"/>
      <c r="AK561" s="1"/>
      <c r="AL561" s="1">
        <v>1</v>
      </c>
      <c r="AM561" s="1"/>
      <c r="AN561" s="1"/>
      <c r="AO561" s="1"/>
      <c r="AP561" s="1"/>
    </row>
    <row r="562" spans="1:42" x14ac:dyDescent="0.25">
      <c r="A562" s="1" t="s">
        <v>269</v>
      </c>
      <c r="B562" s="1" t="s">
        <v>322</v>
      </c>
      <c r="C562" s="1" t="s">
        <v>478</v>
      </c>
      <c r="D562" s="1" t="s">
        <v>4</v>
      </c>
      <c r="E562" s="1">
        <v>0</v>
      </c>
      <c r="F562" s="1"/>
      <c r="G562" s="1"/>
      <c r="H562" s="1"/>
      <c r="I562" s="1"/>
      <c r="J562" s="1">
        <v>33</v>
      </c>
      <c r="K562" s="1"/>
      <c r="L562" s="1"/>
      <c r="M562" s="1"/>
      <c r="N562" s="1">
        <v>33</v>
      </c>
      <c r="O562" s="1">
        <v>20</v>
      </c>
      <c r="P562" s="1">
        <v>9</v>
      </c>
      <c r="Q562" s="1">
        <v>4</v>
      </c>
      <c r="R562" s="1"/>
      <c r="S562" s="1">
        <v>29</v>
      </c>
      <c r="T562" s="1">
        <v>4</v>
      </c>
      <c r="U562" s="1"/>
      <c r="V562" s="1">
        <v>16</v>
      </c>
      <c r="W562" s="1">
        <v>16</v>
      </c>
      <c r="X562" s="1">
        <v>4</v>
      </c>
      <c r="Y562" s="1">
        <v>26</v>
      </c>
      <c r="Z562" s="1">
        <v>5</v>
      </c>
      <c r="AA562" s="1">
        <v>41</v>
      </c>
      <c r="AB562" s="1">
        <v>21</v>
      </c>
      <c r="AC562" s="1">
        <v>96</v>
      </c>
      <c r="AD562" s="1">
        <v>0</v>
      </c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x14ac:dyDescent="0.25">
      <c r="A563" s="1" t="s">
        <v>269</v>
      </c>
      <c r="B563" s="1" t="s">
        <v>323</v>
      </c>
      <c r="C563" s="1" t="s">
        <v>476</v>
      </c>
      <c r="D563" s="1" t="s">
        <v>4</v>
      </c>
      <c r="E563" s="1">
        <v>1</v>
      </c>
      <c r="F563" s="1">
        <v>1</v>
      </c>
      <c r="G563" s="1"/>
      <c r="H563" s="1"/>
      <c r="I563" s="1"/>
      <c r="J563" s="1">
        <v>18</v>
      </c>
      <c r="K563" s="1"/>
      <c r="L563" s="1"/>
      <c r="M563" s="1"/>
      <c r="N563" s="1">
        <v>18</v>
      </c>
      <c r="O563" s="1">
        <v>18</v>
      </c>
      <c r="P563" s="1"/>
      <c r="Q563" s="1"/>
      <c r="R563" s="1"/>
      <c r="S563" s="1">
        <v>16</v>
      </c>
      <c r="T563" s="1">
        <v>2</v>
      </c>
      <c r="U563" s="1"/>
      <c r="V563" s="1">
        <v>7</v>
      </c>
      <c r="W563" s="1">
        <v>7</v>
      </c>
      <c r="X563" s="1">
        <v>3</v>
      </c>
      <c r="Y563" s="1">
        <v>11</v>
      </c>
      <c r="Z563" s="1">
        <v>18</v>
      </c>
      <c r="AA563" s="1">
        <v>41</v>
      </c>
      <c r="AB563" s="1">
        <v>23</v>
      </c>
      <c r="AC563" s="1">
        <v>94</v>
      </c>
      <c r="AD563" s="1">
        <v>1</v>
      </c>
      <c r="AE563" s="1"/>
      <c r="AF563" s="1"/>
      <c r="AG563" s="1"/>
      <c r="AH563" s="1"/>
      <c r="AI563" s="1"/>
      <c r="AJ563" s="1"/>
      <c r="AK563" s="1"/>
      <c r="AL563" s="1">
        <v>1</v>
      </c>
      <c r="AM563" s="1"/>
      <c r="AN563" s="1"/>
      <c r="AO563" s="1"/>
      <c r="AP563" s="1"/>
    </row>
    <row r="564" spans="1:42" x14ac:dyDescent="0.25">
      <c r="A564" s="1" t="s">
        <v>269</v>
      </c>
      <c r="B564" s="1" t="s">
        <v>555</v>
      </c>
      <c r="C564" s="1" t="s">
        <v>479</v>
      </c>
      <c r="D564" s="1" t="s">
        <v>4</v>
      </c>
      <c r="E564" s="1">
        <v>0</v>
      </c>
      <c r="F564" s="1"/>
      <c r="G564" s="1"/>
      <c r="H564" s="1"/>
      <c r="I564" s="1"/>
      <c r="J564" s="1">
        <v>46</v>
      </c>
      <c r="K564" s="1"/>
      <c r="L564" s="1"/>
      <c r="M564" s="1"/>
      <c r="N564" s="1">
        <v>46</v>
      </c>
      <c r="O564" s="1">
        <v>5</v>
      </c>
      <c r="P564" s="1">
        <v>39</v>
      </c>
      <c r="Q564" s="1">
        <v>2</v>
      </c>
      <c r="R564" s="1"/>
      <c r="S564" s="1">
        <v>35</v>
      </c>
      <c r="T564" s="1">
        <v>11</v>
      </c>
      <c r="U564" s="1"/>
      <c r="V564" s="1">
        <v>27</v>
      </c>
      <c r="W564" s="1">
        <v>27</v>
      </c>
      <c r="X564" s="1">
        <v>5</v>
      </c>
      <c r="Y564" s="1">
        <v>27</v>
      </c>
      <c r="Z564" s="1"/>
      <c r="AA564" s="1">
        <v>43</v>
      </c>
      <c r="AB564" s="1">
        <v>23</v>
      </c>
      <c r="AC564" s="1">
        <v>95</v>
      </c>
      <c r="AD564" s="1">
        <v>1</v>
      </c>
      <c r="AE564" s="1"/>
      <c r="AF564" s="1"/>
      <c r="AG564" s="1"/>
      <c r="AH564" s="1"/>
      <c r="AI564" s="1"/>
      <c r="AJ564" s="1"/>
      <c r="AK564" s="1">
        <v>1</v>
      </c>
      <c r="AL564" s="1"/>
      <c r="AM564" s="1"/>
      <c r="AN564" s="1"/>
      <c r="AO564" s="1"/>
      <c r="AP564" s="1"/>
    </row>
    <row r="565" spans="1:42" x14ac:dyDescent="0.25">
      <c r="A565" s="1" t="s">
        <v>269</v>
      </c>
      <c r="B565" s="1" t="s">
        <v>556</v>
      </c>
      <c r="C565" s="1" t="s">
        <v>480</v>
      </c>
      <c r="D565" s="1" t="s">
        <v>4</v>
      </c>
      <c r="E565" s="1">
        <v>0</v>
      </c>
      <c r="F565" s="1"/>
      <c r="G565" s="1"/>
      <c r="H565" s="1"/>
      <c r="I565" s="1"/>
      <c r="J565" s="1">
        <v>18</v>
      </c>
      <c r="K565" s="1"/>
      <c r="L565" s="1"/>
      <c r="M565" s="1"/>
      <c r="N565" s="1">
        <v>18</v>
      </c>
      <c r="O565" s="1">
        <v>4</v>
      </c>
      <c r="P565" s="1">
        <v>10</v>
      </c>
      <c r="Q565" s="1">
        <v>4</v>
      </c>
      <c r="R565" s="1"/>
      <c r="S565" s="1">
        <v>11</v>
      </c>
      <c r="T565" s="1">
        <v>7</v>
      </c>
      <c r="U565" s="1"/>
      <c r="V565" s="1">
        <v>12</v>
      </c>
      <c r="W565" s="1">
        <v>12</v>
      </c>
      <c r="X565" s="1">
        <v>3</v>
      </c>
      <c r="Y565" s="1">
        <v>13</v>
      </c>
      <c r="Z565" s="1"/>
      <c r="AA565" s="1">
        <v>46</v>
      </c>
      <c r="AB565" s="1">
        <v>27</v>
      </c>
      <c r="AC565" s="1">
        <v>99</v>
      </c>
      <c r="AD565" s="1">
        <v>0</v>
      </c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x14ac:dyDescent="0.25">
      <c r="A566" s="1" t="s">
        <v>269</v>
      </c>
      <c r="B566" s="1" t="s">
        <v>560</v>
      </c>
      <c r="C566" s="1" t="s">
        <v>483</v>
      </c>
      <c r="D566" s="1" t="s">
        <v>4</v>
      </c>
      <c r="E566" s="1">
        <v>0</v>
      </c>
      <c r="F566" s="1"/>
      <c r="G566" s="1"/>
      <c r="H566" s="1"/>
      <c r="I566" s="1"/>
      <c r="J566" s="1">
        <v>36</v>
      </c>
      <c r="K566" s="1"/>
      <c r="L566" s="1"/>
      <c r="M566" s="1"/>
      <c r="N566" s="1">
        <v>36</v>
      </c>
      <c r="O566" s="1">
        <v>5</v>
      </c>
      <c r="P566" s="1">
        <v>21</v>
      </c>
      <c r="Q566" s="1">
        <v>10</v>
      </c>
      <c r="R566" s="1"/>
      <c r="S566" s="1">
        <v>25</v>
      </c>
      <c r="T566" s="1">
        <v>11</v>
      </c>
      <c r="U566" s="1"/>
      <c r="V566" s="1">
        <v>16</v>
      </c>
      <c r="W566" s="1">
        <v>15</v>
      </c>
      <c r="X566" s="1">
        <v>4</v>
      </c>
      <c r="Y566" s="1">
        <v>35</v>
      </c>
      <c r="Z566" s="1">
        <v>3</v>
      </c>
      <c r="AA566" s="1">
        <v>44</v>
      </c>
      <c r="AB566" s="1">
        <v>21</v>
      </c>
      <c r="AC566" s="1">
        <v>70</v>
      </c>
      <c r="AD566" s="1">
        <v>2</v>
      </c>
      <c r="AE566" s="1"/>
      <c r="AF566" s="1"/>
      <c r="AG566" s="1"/>
      <c r="AH566" s="1"/>
      <c r="AI566" s="1">
        <v>1</v>
      </c>
      <c r="AJ566" s="1"/>
      <c r="AK566" s="1">
        <v>1</v>
      </c>
      <c r="AL566" s="1"/>
      <c r="AM566" s="1"/>
      <c r="AN566" s="1"/>
      <c r="AO566" s="1"/>
      <c r="AP566" s="1"/>
    </row>
    <row r="567" spans="1:42" x14ac:dyDescent="0.25">
      <c r="A567" s="1" t="s">
        <v>269</v>
      </c>
      <c r="B567" s="1" t="s">
        <v>325</v>
      </c>
      <c r="C567" s="1" t="s">
        <v>484</v>
      </c>
      <c r="D567" s="1" t="s">
        <v>3</v>
      </c>
      <c r="E567" s="1">
        <v>0</v>
      </c>
      <c r="F567" s="1"/>
      <c r="G567" s="1"/>
      <c r="H567" s="1"/>
      <c r="I567" s="1"/>
      <c r="J567" s="1">
        <v>4</v>
      </c>
      <c r="K567" s="1"/>
      <c r="L567" s="1"/>
      <c r="M567" s="1"/>
      <c r="N567" s="1">
        <v>4</v>
      </c>
      <c r="O567" s="1">
        <v>2</v>
      </c>
      <c r="P567" s="1">
        <v>1</v>
      </c>
      <c r="Q567" s="1">
        <v>1</v>
      </c>
      <c r="R567" s="1"/>
      <c r="S567" s="1">
        <v>4</v>
      </c>
      <c r="T567" s="1"/>
      <c r="U567" s="1"/>
      <c r="V567" s="1">
        <v>2</v>
      </c>
      <c r="W567" s="1">
        <v>1</v>
      </c>
      <c r="X567" s="1"/>
      <c r="Y567" s="1">
        <v>2</v>
      </c>
      <c r="Z567" s="1"/>
      <c r="AA567" s="1">
        <v>52</v>
      </c>
      <c r="AB567" s="1">
        <v>33</v>
      </c>
      <c r="AC567" s="1"/>
      <c r="AD567" s="1">
        <v>0</v>
      </c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x14ac:dyDescent="0.25">
      <c r="A568" s="1" t="s">
        <v>269</v>
      </c>
      <c r="B568" s="1" t="s">
        <v>325</v>
      </c>
      <c r="C568" s="1" t="s">
        <v>484</v>
      </c>
      <c r="D568" s="1" t="s">
        <v>4</v>
      </c>
      <c r="E568" s="1">
        <v>0</v>
      </c>
      <c r="F568" s="1"/>
      <c r="G568" s="1"/>
      <c r="H568" s="1"/>
      <c r="I568" s="1"/>
      <c r="J568" s="1">
        <v>53</v>
      </c>
      <c r="K568" s="1"/>
      <c r="L568" s="1"/>
      <c r="M568" s="1"/>
      <c r="N568" s="1">
        <v>53</v>
      </c>
      <c r="O568" s="1">
        <v>32</v>
      </c>
      <c r="P568" s="1">
        <v>20</v>
      </c>
      <c r="Q568" s="1">
        <v>1</v>
      </c>
      <c r="R568" s="1"/>
      <c r="S568" s="1">
        <v>49</v>
      </c>
      <c r="T568" s="1">
        <v>4</v>
      </c>
      <c r="U568" s="1"/>
      <c r="V568" s="1">
        <v>37</v>
      </c>
      <c r="W568" s="1">
        <v>30</v>
      </c>
      <c r="X568" s="1">
        <v>5</v>
      </c>
      <c r="Y568" s="1">
        <v>52</v>
      </c>
      <c r="Z568" s="1">
        <v>7</v>
      </c>
      <c r="AA568" s="1">
        <v>39</v>
      </c>
      <c r="AB568" s="1">
        <v>23</v>
      </c>
      <c r="AC568" s="1">
        <v>83</v>
      </c>
      <c r="AD568" s="1">
        <v>0</v>
      </c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x14ac:dyDescent="0.25">
      <c r="A569" s="1" t="s">
        <v>269</v>
      </c>
      <c r="B569" s="1" t="s">
        <v>327</v>
      </c>
      <c r="C569" s="1" t="s">
        <v>471</v>
      </c>
      <c r="D569" s="1" t="s">
        <v>4</v>
      </c>
      <c r="E569" s="1">
        <v>0</v>
      </c>
      <c r="F569" s="1"/>
      <c r="G569" s="1"/>
      <c r="H569" s="1"/>
      <c r="I569" s="1"/>
      <c r="J569" s="1">
        <v>48</v>
      </c>
      <c r="K569" s="1"/>
      <c r="L569" s="1"/>
      <c r="M569" s="1"/>
      <c r="N569" s="1">
        <v>48</v>
      </c>
      <c r="O569" s="1">
        <v>17</v>
      </c>
      <c r="P569" s="1">
        <v>10</v>
      </c>
      <c r="Q569" s="1">
        <v>21</v>
      </c>
      <c r="R569" s="1"/>
      <c r="S569" s="1">
        <v>37</v>
      </c>
      <c r="T569" s="1">
        <v>11</v>
      </c>
      <c r="U569" s="1"/>
      <c r="V569" s="1">
        <v>28</v>
      </c>
      <c r="W569" s="1">
        <v>28</v>
      </c>
      <c r="X569" s="1">
        <v>4</v>
      </c>
      <c r="Y569" s="1">
        <v>39</v>
      </c>
      <c r="Z569" s="1"/>
      <c r="AA569" s="1">
        <v>43</v>
      </c>
      <c r="AB569" s="1">
        <v>24</v>
      </c>
      <c r="AC569" s="1">
        <v>60</v>
      </c>
      <c r="AD569" s="1">
        <v>0</v>
      </c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x14ac:dyDescent="0.25">
      <c r="A570" s="1" t="s">
        <v>23</v>
      </c>
      <c r="B570" s="1" t="s">
        <v>328</v>
      </c>
      <c r="C570" s="1" t="s">
        <v>519</v>
      </c>
      <c r="D570" s="1" t="s">
        <v>3</v>
      </c>
      <c r="E570" s="1">
        <v>0</v>
      </c>
      <c r="F570" s="1"/>
      <c r="G570" s="1"/>
      <c r="H570" s="1"/>
      <c r="I570" s="1"/>
      <c r="J570" s="1">
        <v>39</v>
      </c>
      <c r="K570" s="1"/>
      <c r="L570" s="1"/>
      <c r="M570" s="1"/>
      <c r="N570" s="1">
        <v>39</v>
      </c>
      <c r="O570" s="1">
        <v>20</v>
      </c>
      <c r="P570" s="1">
        <v>7</v>
      </c>
      <c r="Q570" s="1">
        <v>12</v>
      </c>
      <c r="R570" s="1"/>
      <c r="S570" s="1">
        <v>29</v>
      </c>
      <c r="T570" s="1">
        <v>10</v>
      </c>
      <c r="U570" s="1"/>
      <c r="V570" s="1">
        <v>15</v>
      </c>
      <c r="W570" s="1">
        <v>15</v>
      </c>
      <c r="X570" s="1">
        <v>6</v>
      </c>
      <c r="Y570" s="1">
        <v>4</v>
      </c>
      <c r="Z570" s="1">
        <v>3</v>
      </c>
      <c r="AA570" s="1">
        <v>34</v>
      </c>
      <c r="AB570" s="1">
        <v>10</v>
      </c>
      <c r="AC570" s="1">
        <v>12</v>
      </c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x14ac:dyDescent="0.25">
      <c r="A571" s="1" t="s">
        <v>23</v>
      </c>
      <c r="B571" s="1" t="s">
        <v>328</v>
      </c>
      <c r="C571" s="1" t="s">
        <v>519</v>
      </c>
      <c r="D571" s="1" t="s">
        <v>4</v>
      </c>
      <c r="E571" s="1">
        <v>5</v>
      </c>
      <c r="F571" s="1">
        <v>5</v>
      </c>
      <c r="G571" s="1">
        <v>0</v>
      </c>
      <c r="H571" s="1">
        <v>0</v>
      </c>
      <c r="I571" s="1">
        <v>0</v>
      </c>
      <c r="J571" s="1">
        <v>213</v>
      </c>
      <c r="K571" s="1"/>
      <c r="L571" s="1"/>
      <c r="M571" s="1"/>
      <c r="N571" s="1">
        <v>213</v>
      </c>
      <c r="O571" s="1">
        <v>84</v>
      </c>
      <c r="P571" s="1">
        <v>79</v>
      </c>
      <c r="Q571" s="1">
        <v>50</v>
      </c>
      <c r="R571" s="1"/>
      <c r="S571" s="1">
        <v>181</v>
      </c>
      <c r="T571" s="1">
        <v>32</v>
      </c>
      <c r="U571" s="1"/>
      <c r="V571" s="1">
        <v>111</v>
      </c>
      <c r="W571" s="1">
        <v>108</v>
      </c>
      <c r="X571" s="1">
        <v>53</v>
      </c>
      <c r="Y571" s="1">
        <v>74</v>
      </c>
      <c r="Z571" s="1">
        <v>25</v>
      </c>
      <c r="AA571" s="1">
        <v>39</v>
      </c>
      <c r="AB571" s="1">
        <v>10</v>
      </c>
      <c r="AC571" s="1">
        <v>70</v>
      </c>
      <c r="AD571" s="1">
        <v>2</v>
      </c>
      <c r="AE571" s="1"/>
      <c r="AF571" s="1"/>
      <c r="AG571" s="1"/>
      <c r="AH571" s="1"/>
      <c r="AI571" s="1">
        <v>1</v>
      </c>
      <c r="AJ571" s="1"/>
      <c r="AK571" s="1"/>
      <c r="AL571" s="1"/>
      <c r="AM571" s="1">
        <v>1</v>
      </c>
      <c r="AN571" s="1"/>
      <c r="AO571" s="1"/>
      <c r="AP571" s="1"/>
    </row>
    <row r="572" spans="1:42" x14ac:dyDescent="0.25">
      <c r="A572" s="1" t="s">
        <v>23</v>
      </c>
      <c r="B572" s="1" t="s">
        <v>329</v>
      </c>
      <c r="C572" s="1" t="s">
        <v>520</v>
      </c>
      <c r="D572" s="1" t="s">
        <v>3</v>
      </c>
      <c r="E572" s="1"/>
      <c r="F572" s="1"/>
      <c r="G572" s="1"/>
      <c r="H572" s="1"/>
      <c r="I572" s="1"/>
      <c r="J572" s="1">
        <v>9</v>
      </c>
      <c r="K572" s="1"/>
      <c r="L572" s="1"/>
      <c r="M572" s="1"/>
      <c r="N572" s="1">
        <v>9</v>
      </c>
      <c r="O572" s="1">
        <v>6</v>
      </c>
      <c r="P572" s="1">
        <v>3</v>
      </c>
      <c r="Q572" s="1"/>
      <c r="R572" s="1"/>
      <c r="S572" s="1">
        <v>7</v>
      </c>
      <c r="T572" s="1">
        <v>2</v>
      </c>
      <c r="U572" s="1"/>
      <c r="V572" s="1">
        <v>1</v>
      </c>
      <c r="W572" s="1">
        <v>1</v>
      </c>
      <c r="X572" s="1"/>
      <c r="Y572" s="1">
        <v>6</v>
      </c>
      <c r="Z572" s="1">
        <v>1</v>
      </c>
      <c r="AA572" s="1">
        <v>35</v>
      </c>
      <c r="AB572" s="1">
        <v>19</v>
      </c>
      <c r="AC572" s="1">
        <v>9</v>
      </c>
      <c r="AD572" s="1">
        <v>1</v>
      </c>
      <c r="AE572" s="1"/>
      <c r="AF572" s="1"/>
      <c r="AG572" s="1"/>
      <c r="AH572" s="1"/>
      <c r="AI572" s="1">
        <v>1</v>
      </c>
      <c r="AJ572" s="1"/>
      <c r="AK572" s="1"/>
      <c r="AL572" s="1"/>
      <c r="AM572" s="1"/>
      <c r="AN572" s="1"/>
      <c r="AO572" s="1"/>
      <c r="AP572" s="1"/>
    </row>
    <row r="573" spans="1:42" x14ac:dyDescent="0.25">
      <c r="A573" s="1" t="s">
        <v>23</v>
      </c>
      <c r="B573" s="1" t="s">
        <v>562</v>
      </c>
      <c r="C573" s="1" t="s">
        <v>520</v>
      </c>
      <c r="D573" s="1" t="s">
        <v>4</v>
      </c>
      <c r="E573" s="1">
        <v>3</v>
      </c>
      <c r="F573" s="1">
        <v>2</v>
      </c>
      <c r="G573" s="1">
        <v>1</v>
      </c>
      <c r="H573" s="1"/>
      <c r="I573" s="1"/>
      <c r="J573" s="1">
        <v>61</v>
      </c>
      <c r="K573" s="1"/>
      <c r="L573" s="1"/>
      <c r="M573" s="1"/>
      <c r="N573" s="1">
        <v>61</v>
      </c>
      <c r="O573" s="1">
        <v>40</v>
      </c>
      <c r="P573" s="1">
        <v>18</v>
      </c>
      <c r="Q573" s="1">
        <v>3</v>
      </c>
      <c r="R573" s="1"/>
      <c r="S573" s="1">
        <v>49</v>
      </c>
      <c r="T573" s="1">
        <v>12</v>
      </c>
      <c r="U573" s="1"/>
      <c r="V573" s="1">
        <v>16</v>
      </c>
      <c r="W573" s="1">
        <v>16</v>
      </c>
      <c r="X573" s="1">
        <v>1</v>
      </c>
      <c r="Y573" s="1">
        <v>25</v>
      </c>
      <c r="Z573" s="1">
        <v>4</v>
      </c>
      <c r="AA573" s="1">
        <v>39</v>
      </c>
      <c r="AB573" s="1">
        <v>19</v>
      </c>
      <c r="AC573" s="1">
        <v>70</v>
      </c>
      <c r="AD573" s="1">
        <v>2</v>
      </c>
      <c r="AE573" s="1"/>
      <c r="AF573" s="1"/>
      <c r="AG573" s="1"/>
      <c r="AH573" s="1"/>
      <c r="AI573" s="1">
        <v>2</v>
      </c>
      <c r="AJ573" s="1"/>
      <c r="AK573" s="1"/>
      <c r="AL573" s="1"/>
      <c r="AM573" s="1"/>
      <c r="AN573" s="1"/>
      <c r="AO573" s="1"/>
      <c r="AP573" s="1"/>
    </row>
    <row r="574" spans="1:42" x14ac:dyDescent="0.25">
      <c r="A574" s="1" t="s">
        <v>23</v>
      </c>
      <c r="B574" s="1" t="s">
        <v>332</v>
      </c>
      <c r="C574" s="1" t="s">
        <v>524</v>
      </c>
      <c r="D574" s="1" t="s">
        <v>4</v>
      </c>
      <c r="E574" s="1">
        <v>0</v>
      </c>
      <c r="F574" s="1"/>
      <c r="G574" s="1"/>
      <c r="H574" s="1"/>
      <c r="I574" s="1"/>
      <c r="J574" s="1">
        <v>59</v>
      </c>
      <c r="K574" s="1"/>
      <c r="L574" s="1"/>
      <c r="M574" s="1"/>
      <c r="N574" s="1">
        <v>59</v>
      </c>
      <c r="O574" s="1">
        <v>16</v>
      </c>
      <c r="P574" s="1">
        <v>42</v>
      </c>
      <c r="Q574" s="1">
        <v>1</v>
      </c>
      <c r="R574" s="1"/>
      <c r="S574" s="1">
        <v>47</v>
      </c>
      <c r="T574" s="1">
        <v>12</v>
      </c>
      <c r="U574" s="1"/>
      <c r="V574" s="1">
        <v>21</v>
      </c>
      <c r="W574" s="1">
        <v>20</v>
      </c>
      <c r="X574" s="1">
        <v>8</v>
      </c>
      <c r="Y574" s="1">
        <v>41</v>
      </c>
      <c r="Z574" s="1">
        <v>1</v>
      </c>
      <c r="AA574" s="1">
        <v>45</v>
      </c>
      <c r="AB574" s="1">
        <v>22</v>
      </c>
      <c r="AC574" s="1">
        <v>99</v>
      </c>
      <c r="AD574" s="1">
        <v>0</v>
      </c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x14ac:dyDescent="0.25">
      <c r="A575" s="1" t="s">
        <v>270</v>
      </c>
      <c r="B575" s="1" t="s">
        <v>271</v>
      </c>
      <c r="C575" s="1" t="s">
        <v>486</v>
      </c>
      <c r="D575" s="1" t="s">
        <v>3</v>
      </c>
      <c r="E575" s="1">
        <v>0</v>
      </c>
      <c r="F575" s="1"/>
      <c r="G575" s="1"/>
      <c r="H575" s="1"/>
      <c r="I575" s="1"/>
      <c r="J575" s="1">
        <v>30</v>
      </c>
      <c r="K575" s="1"/>
      <c r="L575" s="1"/>
      <c r="M575" s="1"/>
      <c r="N575" s="1">
        <v>30</v>
      </c>
      <c r="O575" s="1">
        <v>4</v>
      </c>
      <c r="P575" s="1">
        <v>26</v>
      </c>
      <c r="Q575" s="1"/>
      <c r="R575" s="1"/>
      <c r="S575" s="1">
        <v>27</v>
      </c>
      <c r="T575" s="1">
        <v>3</v>
      </c>
      <c r="U575" s="1"/>
      <c r="V575" s="1">
        <v>15</v>
      </c>
      <c r="W575" s="1">
        <v>15</v>
      </c>
      <c r="X575" s="1">
        <v>14</v>
      </c>
      <c r="Y575" s="1">
        <v>26</v>
      </c>
      <c r="Z575" s="1">
        <v>10</v>
      </c>
      <c r="AA575" s="1">
        <v>39</v>
      </c>
      <c r="AB575" s="1">
        <v>17</v>
      </c>
      <c r="AC575" s="1">
        <v>8</v>
      </c>
      <c r="AD575" s="1">
        <v>0</v>
      </c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x14ac:dyDescent="0.25">
      <c r="A576" s="1" t="s">
        <v>270</v>
      </c>
      <c r="B576" s="1" t="s">
        <v>272</v>
      </c>
      <c r="C576" s="1" t="s">
        <v>487</v>
      </c>
      <c r="D576" s="1" t="s">
        <v>3</v>
      </c>
      <c r="E576" s="1">
        <v>2</v>
      </c>
      <c r="F576" s="1"/>
      <c r="G576" s="1">
        <v>2</v>
      </c>
      <c r="H576" s="1"/>
      <c r="I576" s="1"/>
      <c r="J576" s="1">
        <v>20</v>
      </c>
      <c r="K576" s="1"/>
      <c r="L576" s="1"/>
      <c r="M576" s="1"/>
      <c r="N576" s="1">
        <v>20</v>
      </c>
      <c r="O576" s="1">
        <v>3</v>
      </c>
      <c r="P576" s="1">
        <v>17</v>
      </c>
      <c r="Q576" s="1"/>
      <c r="R576" s="1"/>
      <c r="S576" s="1">
        <v>18</v>
      </c>
      <c r="T576" s="1">
        <v>2</v>
      </c>
      <c r="U576" s="1"/>
      <c r="V576" s="1">
        <v>5</v>
      </c>
      <c r="W576" s="1">
        <v>4</v>
      </c>
      <c r="X576" s="1"/>
      <c r="Y576" s="1">
        <v>12</v>
      </c>
      <c r="Z576" s="1"/>
      <c r="AA576" s="1">
        <v>37</v>
      </c>
      <c r="AB576" s="1">
        <v>17</v>
      </c>
      <c r="AC576" s="1">
        <v>8</v>
      </c>
      <c r="AD576" s="1">
        <v>0</v>
      </c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x14ac:dyDescent="0.25">
      <c r="A577" s="1" t="s">
        <v>270</v>
      </c>
      <c r="B577" s="1" t="s">
        <v>272</v>
      </c>
      <c r="C577" s="1" t="s">
        <v>487</v>
      </c>
      <c r="D577" s="1" t="s">
        <v>4</v>
      </c>
      <c r="E577" s="1">
        <v>2</v>
      </c>
      <c r="F577" s="1"/>
      <c r="G577" s="1">
        <v>1</v>
      </c>
      <c r="H577" s="1">
        <v>1</v>
      </c>
      <c r="I577" s="1"/>
      <c r="J577" s="1">
        <v>101</v>
      </c>
      <c r="K577" s="1"/>
      <c r="L577" s="1"/>
      <c r="M577" s="1"/>
      <c r="N577" s="1">
        <v>101</v>
      </c>
      <c r="O577" s="1">
        <v>25</v>
      </c>
      <c r="P577" s="1">
        <v>76</v>
      </c>
      <c r="Q577" s="1"/>
      <c r="R577" s="1"/>
      <c r="S577" s="1">
        <v>92</v>
      </c>
      <c r="T577" s="1">
        <v>9</v>
      </c>
      <c r="U577" s="1"/>
      <c r="V577" s="1">
        <v>18</v>
      </c>
      <c r="W577" s="1">
        <v>16</v>
      </c>
      <c r="X577" s="1">
        <v>2</v>
      </c>
      <c r="Y577" s="1">
        <v>75</v>
      </c>
      <c r="Z577" s="1">
        <v>34</v>
      </c>
      <c r="AA577" s="1">
        <v>37</v>
      </c>
      <c r="AB577" s="1">
        <v>16</v>
      </c>
      <c r="AC577" s="1">
        <v>96</v>
      </c>
      <c r="AD577" s="1">
        <v>2</v>
      </c>
      <c r="AE577" s="1"/>
      <c r="AF577" s="1"/>
      <c r="AG577" s="1"/>
      <c r="AH577" s="1"/>
      <c r="AI577" s="1"/>
      <c r="AJ577" s="1"/>
      <c r="AK577" s="1"/>
      <c r="AL577" s="1"/>
      <c r="AM577" s="1">
        <v>2</v>
      </c>
      <c r="AN577" s="1"/>
      <c r="AO577" s="1"/>
      <c r="AP577" s="1"/>
    </row>
    <row r="578" spans="1:42" x14ac:dyDescent="0.25">
      <c r="A578" s="1" t="s">
        <v>270</v>
      </c>
      <c r="B578" s="1" t="s">
        <v>273</v>
      </c>
      <c r="C578" s="1" t="s">
        <v>488</v>
      </c>
      <c r="D578" s="1" t="s">
        <v>4</v>
      </c>
      <c r="E578" s="1">
        <v>2</v>
      </c>
      <c r="F578" s="1"/>
      <c r="G578" s="1">
        <v>2</v>
      </c>
      <c r="H578" s="1"/>
      <c r="I578" s="1"/>
      <c r="J578" s="1">
        <v>56</v>
      </c>
      <c r="K578" s="1"/>
      <c r="L578" s="1"/>
      <c r="M578" s="1"/>
      <c r="N578" s="1">
        <v>56</v>
      </c>
      <c r="O578" s="1">
        <v>20</v>
      </c>
      <c r="P578" s="1">
        <v>36</v>
      </c>
      <c r="Q578" s="1"/>
      <c r="R578" s="1"/>
      <c r="S578" s="1">
        <v>49</v>
      </c>
      <c r="T578" s="1">
        <v>7</v>
      </c>
      <c r="U578" s="1"/>
      <c r="V578" s="1">
        <v>16</v>
      </c>
      <c r="W578" s="1">
        <v>16</v>
      </c>
      <c r="X578" s="1">
        <v>3</v>
      </c>
      <c r="Y578" s="1">
        <v>55</v>
      </c>
      <c r="Z578" s="1">
        <v>2</v>
      </c>
      <c r="AA578" s="1">
        <v>34</v>
      </c>
      <c r="AB578" s="1">
        <v>18</v>
      </c>
      <c r="AC578" s="1">
        <v>100</v>
      </c>
      <c r="AD578" s="1">
        <v>0</v>
      </c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x14ac:dyDescent="0.25">
      <c r="A579" s="1" t="s">
        <v>270</v>
      </c>
      <c r="B579" s="1" t="s">
        <v>274</v>
      </c>
      <c r="C579" s="1" t="s">
        <v>489</v>
      </c>
      <c r="D579" s="1" t="s">
        <v>4</v>
      </c>
      <c r="E579" s="1">
        <v>1</v>
      </c>
      <c r="F579" s="1"/>
      <c r="G579" s="1">
        <v>1</v>
      </c>
      <c r="H579" s="1"/>
      <c r="I579" s="1"/>
      <c r="J579" s="1">
        <v>42</v>
      </c>
      <c r="K579" s="1"/>
      <c r="L579" s="1"/>
      <c r="M579" s="1"/>
      <c r="N579" s="1">
        <v>42</v>
      </c>
      <c r="O579" s="1">
        <v>11</v>
      </c>
      <c r="P579" s="1">
        <v>31</v>
      </c>
      <c r="Q579" s="1"/>
      <c r="R579" s="1"/>
      <c r="S579" s="1">
        <v>36</v>
      </c>
      <c r="T579" s="1">
        <v>6</v>
      </c>
      <c r="U579" s="1"/>
      <c r="V579" s="1">
        <v>13</v>
      </c>
      <c r="W579" s="1">
        <v>13</v>
      </c>
      <c r="X579" s="1"/>
      <c r="Y579" s="1">
        <v>36</v>
      </c>
      <c r="Z579" s="1"/>
      <c r="AA579" s="1">
        <v>38</v>
      </c>
      <c r="AB579" s="1">
        <v>25</v>
      </c>
      <c r="AC579" s="1">
        <v>75</v>
      </c>
      <c r="AD579" s="1">
        <v>0</v>
      </c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x14ac:dyDescent="0.25">
      <c r="A580" s="1" t="s">
        <v>270</v>
      </c>
      <c r="B580" s="1" t="s">
        <v>275</v>
      </c>
      <c r="C580" s="1" t="s">
        <v>490</v>
      </c>
      <c r="D580" s="1" t="s">
        <v>4</v>
      </c>
      <c r="E580" s="1">
        <v>0</v>
      </c>
      <c r="F580" s="1"/>
      <c r="G580" s="1"/>
      <c r="H580" s="1"/>
      <c r="I580" s="1"/>
      <c r="J580" s="1">
        <v>59</v>
      </c>
      <c r="K580" s="1"/>
      <c r="L580" s="1"/>
      <c r="M580" s="1"/>
      <c r="N580" s="1">
        <v>59</v>
      </c>
      <c r="O580" s="1">
        <v>9</v>
      </c>
      <c r="P580" s="1">
        <v>48</v>
      </c>
      <c r="Q580" s="1">
        <v>2</v>
      </c>
      <c r="R580" s="1"/>
      <c r="S580" s="1">
        <v>53</v>
      </c>
      <c r="T580" s="1">
        <v>6</v>
      </c>
      <c r="U580" s="1"/>
      <c r="V580" s="1">
        <v>28</v>
      </c>
      <c r="W580" s="1">
        <v>28</v>
      </c>
      <c r="X580" s="1">
        <v>2</v>
      </c>
      <c r="Y580" s="1">
        <v>48</v>
      </c>
      <c r="Z580" s="1">
        <v>6</v>
      </c>
      <c r="AA580" s="1">
        <v>40</v>
      </c>
      <c r="AB580" s="1">
        <v>18</v>
      </c>
      <c r="AC580" s="1">
        <v>100</v>
      </c>
      <c r="AD580" s="1">
        <v>0</v>
      </c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x14ac:dyDescent="0.25">
      <c r="A581" s="1" t="s">
        <v>270</v>
      </c>
      <c r="B581" s="1" t="s">
        <v>276</v>
      </c>
      <c r="C581" s="1" t="s">
        <v>491</v>
      </c>
      <c r="D581" s="1" t="s">
        <v>4</v>
      </c>
      <c r="E581" s="1">
        <v>0</v>
      </c>
      <c r="F581" s="1"/>
      <c r="G581" s="1"/>
      <c r="H581" s="1"/>
      <c r="I581" s="1"/>
      <c r="J581" s="1">
        <v>49</v>
      </c>
      <c r="K581" s="1"/>
      <c r="L581" s="1"/>
      <c r="M581" s="1"/>
      <c r="N581" s="1">
        <v>49</v>
      </c>
      <c r="O581" s="1">
        <v>26</v>
      </c>
      <c r="P581" s="1">
        <v>23</v>
      </c>
      <c r="Q581" s="1"/>
      <c r="R581" s="1"/>
      <c r="S581" s="1">
        <v>40</v>
      </c>
      <c r="T581" s="1">
        <v>9</v>
      </c>
      <c r="U581" s="1"/>
      <c r="V581" s="1">
        <v>9</v>
      </c>
      <c r="W581" s="1">
        <v>9</v>
      </c>
      <c r="X581" s="1">
        <v>21</v>
      </c>
      <c r="Y581" s="1">
        <v>10</v>
      </c>
      <c r="Z581" s="1">
        <v>6</v>
      </c>
      <c r="AA581" s="1">
        <v>40</v>
      </c>
      <c r="AB581" s="1">
        <v>19</v>
      </c>
      <c r="AC581" s="1">
        <v>105</v>
      </c>
      <c r="AD581" s="1">
        <v>2</v>
      </c>
      <c r="AE581" s="1"/>
      <c r="AF581" s="1"/>
      <c r="AG581" s="1"/>
      <c r="AH581" s="1"/>
      <c r="AI581" s="1"/>
      <c r="AJ581" s="1"/>
      <c r="AK581" s="1"/>
      <c r="AL581" s="1"/>
      <c r="AM581" s="1">
        <v>2</v>
      </c>
      <c r="AN581" s="1"/>
      <c r="AO581" s="1"/>
      <c r="AP581" s="1"/>
    </row>
    <row r="582" spans="1:42" x14ac:dyDescent="0.25">
      <c r="A582" s="1" t="s">
        <v>532</v>
      </c>
      <c r="B582" s="1" t="s">
        <v>533</v>
      </c>
      <c r="C582" s="1" t="s">
        <v>175</v>
      </c>
      <c r="D582" s="1" t="s">
        <v>3</v>
      </c>
      <c r="E582" s="1">
        <v>6</v>
      </c>
      <c r="F582" s="1">
        <v>5</v>
      </c>
      <c r="G582" s="1"/>
      <c r="H582" s="1">
        <v>1</v>
      </c>
      <c r="I582" s="1"/>
      <c r="J582" s="1">
        <v>216</v>
      </c>
      <c r="K582" s="1"/>
      <c r="L582" s="1">
        <v>2</v>
      </c>
      <c r="M582" s="1"/>
      <c r="N582" s="1">
        <v>214</v>
      </c>
      <c r="O582" s="1">
        <v>20</v>
      </c>
      <c r="P582" s="1">
        <v>196</v>
      </c>
      <c r="Q582" s="1"/>
      <c r="R582" s="1"/>
      <c r="S582" s="1">
        <v>174</v>
      </c>
      <c r="T582" s="1">
        <v>42</v>
      </c>
      <c r="U582" s="1"/>
      <c r="V582" s="1">
        <v>63</v>
      </c>
      <c r="W582" s="1">
        <v>62</v>
      </c>
      <c r="X582" s="1">
        <v>10</v>
      </c>
      <c r="Y582" s="1">
        <v>144</v>
      </c>
      <c r="Z582" s="1">
        <v>16</v>
      </c>
      <c r="AA582" s="1">
        <v>41</v>
      </c>
      <c r="AB582" s="1">
        <v>20</v>
      </c>
      <c r="AC582" s="1">
        <v>11</v>
      </c>
      <c r="AD582" s="1">
        <v>1</v>
      </c>
      <c r="AE582" s="1"/>
      <c r="AF582" s="1"/>
      <c r="AG582" s="1"/>
      <c r="AH582" s="1"/>
      <c r="AI582" s="1"/>
      <c r="AJ582" s="1"/>
      <c r="AK582" s="1"/>
      <c r="AL582" s="1"/>
      <c r="AM582" s="1">
        <v>1</v>
      </c>
      <c r="AN582" s="1"/>
      <c r="AO582" s="1"/>
      <c r="AP582" s="1"/>
    </row>
    <row r="583" spans="1:42" x14ac:dyDescent="0.25">
      <c r="A583" s="1" t="s">
        <v>532</v>
      </c>
      <c r="B583" s="1" t="s">
        <v>533</v>
      </c>
      <c r="C583" s="1" t="s">
        <v>175</v>
      </c>
      <c r="D583" s="1" t="s">
        <v>4</v>
      </c>
      <c r="E583" s="1">
        <v>50</v>
      </c>
      <c r="F583" s="1">
        <v>4</v>
      </c>
      <c r="G583" s="1"/>
      <c r="H583" s="1">
        <v>46</v>
      </c>
      <c r="I583" s="1"/>
      <c r="J583" s="1">
        <v>378</v>
      </c>
      <c r="K583" s="1"/>
      <c r="L583" s="1"/>
      <c r="M583" s="1">
        <v>248</v>
      </c>
      <c r="N583" s="1">
        <v>130</v>
      </c>
      <c r="O583" s="1">
        <v>11</v>
      </c>
      <c r="P583" s="1">
        <v>336</v>
      </c>
      <c r="Q583" s="1">
        <v>31</v>
      </c>
      <c r="R583" s="1"/>
      <c r="S583" s="1">
        <v>305</v>
      </c>
      <c r="T583" s="1">
        <v>73</v>
      </c>
      <c r="U583" s="1"/>
      <c r="V583" s="1">
        <v>120</v>
      </c>
      <c r="W583" s="1">
        <v>120</v>
      </c>
      <c r="X583" s="1">
        <v>35</v>
      </c>
      <c r="Y583" s="1">
        <v>218</v>
      </c>
      <c r="Z583" s="1">
        <v>26</v>
      </c>
      <c r="AA583" s="1">
        <v>41</v>
      </c>
      <c r="AB583" s="1">
        <v>20</v>
      </c>
      <c r="AC583" s="1">
        <v>125</v>
      </c>
      <c r="AD583" s="1">
        <v>29</v>
      </c>
      <c r="AE583" s="1"/>
      <c r="AF583" s="1"/>
      <c r="AG583" s="1"/>
      <c r="AH583" s="1"/>
      <c r="AI583" s="1">
        <v>6</v>
      </c>
      <c r="AJ583" s="1"/>
      <c r="AK583" s="1">
        <v>1</v>
      </c>
      <c r="AL583" s="1">
        <v>22</v>
      </c>
      <c r="AM583" s="1"/>
      <c r="AN583" s="1"/>
      <c r="AO583" s="1"/>
      <c r="AP583" s="1"/>
    </row>
    <row r="584" spans="1:42" x14ac:dyDescent="0.25">
      <c r="A584" s="1" t="s">
        <v>532</v>
      </c>
      <c r="B584" s="1" t="s">
        <v>533</v>
      </c>
      <c r="C584" s="1" t="s">
        <v>175</v>
      </c>
      <c r="D584" s="1" t="s">
        <v>5</v>
      </c>
      <c r="E584" s="1">
        <v>22</v>
      </c>
      <c r="F584" s="1">
        <v>17</v>
      </c>
      <c r="G584" s="1"/>
      <c r="H584" s="1">
        <v>5</v>
      </c>
      <c r="I584" s="1"/>
      <c r="J584" s="1">
        <v>375</v>
      </c>
      <c r="K584" s="1"/>
      <c r="L584" s="1"/>
      <c r="M584" s="1"/>
      <c r="N584" s="1">
        <v>375</v>
      </c>
      <c r="O584" s="1">
        <v>375</v>
      </c>
      <c r="P584" s="1"/>
      <c r="Q584" s="1"/>
      <c r="R584" s="1"/>
      <c r="S584" s="1">
        <v>325</v>
      </c>
      <c r="T584" s="1">
        <v>50</v>
      </c>
      <c r="U584" s="1"/>
      <c r="V584" s="1">
        <v>129</v>
      </c>
      <c r="W584" s="1">
        <v>128</v>
      </c>
      <c r="X584" s="1">
        <v>47</v>
      </c>
      <c r="Y584" s="1">
        <v>240</v>
      </c>
      <c r="Z584" s="1">
        <v>32</v>
      </c>
      <c r="AA584" s="1">
        <v>40</v>
      </c>
      <c r="AB584" s="1">
        <v>18</v>
      </c>
      <c r="AC584" s="1">
        <v>134</v>
      </c>
      <c r="AD584" s="1">
        <v>47</v>
      </c>
      <c r="AE584" s="1"/>
      <c r="AF584" s="1"/>
      <c r="AG584" s="1"/>
      <c r="AH584" s="1"/>
      <c r="AI584" s="1">
        <v>17</v>
      </c>
      <c r="AJ584" s="1"/>
      <c r="AK584" s="1">
        <v>2</v>
      </c>
      <c r="AL584" s="1">
        <v>27</v>
      </c>
      <c r="AM584" s="1">
        <v>1</v>
      </c>
      <c r="AN584" s="1"/>
      <c r="AO584" s="1"/>
      <c r="AP584" s="1"/>
    </row>
    <row r="585" spans="1:42" x14ac:dyDescent="0.25">
      <c r="A585" s="1" t="s">
        <v>532</v>
      </c>
      <c r="B585" s="1" t="s">
        <v>547</v>
      </c>
      <c r="C585" s="1" t="s">
        <v>548</v>
      </c>
      <c r="D585" s="1" t="s">
        <v>5</v>
      </c>
      <c r="E585" s="1">
        <v>0</v>
      </c>
      <c r="F585" s="1"/>
      <c r="G585" s="1"/>
      <c r="H585" s="1"/>
      <c r="I585" s="1"/>
      <c r="J585" s="1">
        <v>178</v>
      </c>
      <c r="K585" s="1"/>
      <c r="L585" s="1"/>
      <c r="M585" s="1"/>
      <c r="N585" s="1">
        <v>178</v>
      </c>
      <c r="O585" s="1">
        <v>178</v>
      </c>
      <c r="P585" s="1">
        <v>0</v>
      </c>
      <c r="Q585" s="1"/>
      <c r="R585" s="1"/>
      <c r="S585" s="1">
        <v>145</v>
      </c>
      <c r="T585" s="1">
        <v>33</v>
      </c>
      <c r="U585" s="1"/>
      <c r="V585" s="1">
        <v>94</v>
      </c>
      <c r="W585" s="1">
        <v>94</v>
      </c>
      <c r="X585" s="1">
        <v>7</v>
      </c>
      <c r="Y585" s="1">
        <v>118</v>
      </c>
      <c r="Z585" s="1">
        <v>1</v>
      </c>
      <c r="AA585" s="1">
        <v>42</v>
      </c>
      <c r="AB585" s="1">
        <v>16</v>
      </c>
      <c r="AC585" s="1">
        <v>130</v>
      </c>
      <c r="AD585" s="1">
        <v>9</v>
      </c>
      <c r="AE585" s="1"/>
      <c r="AF585" s="1"/>
      <c r="AG585" s="1"/>
      <c r="AH585" s="1"/>
      <c r="AI585" s="1">
        <v>6</v>
      </c>
      <c r="AJ585" s="1"/>
      <c r="AK585" s="1">
        <v>1</v>
      </c>
      <c r="AL585" s="1">
        <v>1</v>
      </c>
      <c r="AM585" s="1">
        <v>1</v>
      </c>
      <c r="AN585" s="1"/>
      <c r="AO585" s="1"/>
      <c r="AP585" s="1"/>
    </row>
    <row r="586" spans="1:42" x14ac:dyDescent="0.25">
      <c r="A586" s="1" t="s">
        <v>532</v>
      </c>
      <c r="B586" s="1" t="s">
        <v>534</v>
      </c>
      <c r="C586" s="1" t="s">
        <v>174</v>
      </c>
      <c r="D586" s="1" t="s">
        <v>4</v>
      </c>
      <c r="E586" s="1">
        <v>0</v>
      </c>
      <c r="F586" s="1"/>
      <c r="G586" s="1"/>
      <c r="H586" s="1"/>
      <c r="I586" s="1"/>
      <c r="J586" s="1">
        <v>5</v>
      </c>
      <c r="K586" s="1"/>
      <c r="L586" s="1"/>
      <c r="M586" s="1">
        <v>5</v>
      </c>
      <c r="N586" s="1"/>
      <c r="O586" s="1">
        <v>5</v>
      </c>
      <c r="P586" s="1"/>
      <c r="Q586" s="1"/>
      <c r="R586" s="1"/>
      <c r="S586" s="1">
        <v>5</v>
      </c>
      <c r="T586" s="1"/>
      <c r="U586" s="1"/>
      <c r="V586" s="1">
        <v>3</v>
      </c>
      <c r="W586" s="1">
        <v>3</v>
      </c>
      <c r="X586" s="1">
        <v>3</v>
      </c>
      <c r="Y586" s="1">
        <v>3</v>
      </c>
      <c r="Z586" s="1">
        <v>5</v>
      </c>
      <c r="AA586" s="1">
        <v>45</v>
      </c>
      <c r="AB586" s="1">
        <v>20</v>
      </c>
      <c r="AC586" s="1">
        <v>125</v>
      </c>
      <c r="AD586" s="1">
        <v>1</v>
      </c>
      <c r="AE586" s="1"/>
      <c r="AF586" s="1"/>
      <c r="AG586" s="1"/>
      <c r="AH586" s="1"/>
      <c r="AI586" s="1"/>
      <c r="AJ586" s="1"/>
      <c r="AK586" s="1"/>
      <c r="AL586" s="1">
        <v>1</v>
      </c>
      <c r="AM586" s="1"/>
      <c r="AN586" s="1"/>
      <c r="AO586" s="1"/>
      <c r="AP586" s="1"/>
    </row>
    <row r="587" spans="1:42" x14ac:dyDescent="0.25">
      <c r="A587" s="1" t="s">
        <v>532</v>
      </c>
      <c r="B587" s="1" t="s">
        <v>535</v>
      </c>
      <c r="C587" s="1" t="s">
        <v>536</v>
      </c>
      <c r="D587" s="1" t="s">
        <v>4</v>
      </c>
      <c r="E587" s="1">
        <v>1</v>
      </c>
      <c r="F587" s="1">
        <v>0</v>
      </c>
      <c r="G587" s="1">
        <v>0</v>
      </c>
      <c r="H587" s="1">
        <v>1</v>
      </c>
      <c r="I587" s="1">
        <v>0</v>
      </c>
      <c r="J587" s="1">
        <v>27</v>
      </c>
      <c r="K587" s="1">
        <v>0</v>
      </c>
      <c r="L587" s="1">
        <v>0</v>
      </c>
      <c r="M587" s="1">
        <v>27</v>
      </c>
      <c r="N587" s="1"/>
      <c r="O587" s="1">
        <v>0</v>
      </c>
      <c r="P587" s="1">
        <v>24</v>
      </c>
      <c r="Q587" s="1">
        <v>3</v>
      </c>
      <c r="R587" s="1"/>
      <c r="S587" s="1">
        <v>20</v>
      </c>
      <c r="T587" s="1">
        <v>7</v>
      </c>
      <c r="U587" s="1">
        <v>0</v>
      </c>
      <c r="V587" s="1">
        <v>13</v>
      </c>
      <c r="W587" s="1">
        <v>13</v>
      </c>
      <c r="X587" s="1">
        <v>8</v>
      </c>
      <c r="Y587" s="1">
        <v>21</v>
      </c>
      <c r="Z587" s="1">
        <v>8</v>
      </c>
      <c r="AA587" s="1">
        <v>41</v>
      </c>
      <c r="AB587" s="1">
        <v>21</v>
      </c>
      <c r="AC587" s="1">
        <v>116</v>
      </c>
      <c r="AD587" s="1">
        <v>0</v>
      </c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x14ac:dyDescent="0.25">
      <c r="A588" s="1" t="s">
        <v>25</v>
      </c>
      <c r="B588" s="1" t="s">
        <v>26</v>
      </c>
      <c r="C588" s="1" t="s">
        <v>262</v>
      </c>
      <c r="D588" s="1" t="s">
        <v>3</v>
      </c>
      <c r="E588" s="1">
        <v>0</v>
      </c>
      <c r="F588" s="1">
        <v>0</v>
      </c>
      <c r="G588" s="1"/>
      <c r="H588" s="1">
        <v>0</v>
      </c>
      <c r="I588" s="1">
        <v>0</v>
      </c>
      <c r="J588" s="1">
        <v>28</v>
      </c>
      <c r="K588" s="1">
        <v>0</v>
      </c>
      <c r="L588" s="1">
        <v>0</v>
      </c>
      <c r="M588" s="1">
        <v>0</v>
      </c>
      <c r="N588" s="1">
        <v>28</v>
      </c>
      <c r="O588" s="1">
        <v>9</v>
      </c>
      <c r="P588" s="1">
        <v>18</v>
      </c>
      <c r="Q588" s="1">
        <v>1</v>
      </c>
      <c r="R588" s="1"/>
      <c r="S588" s="1">
        <v>28</v>
      </c>
      <c r="T588" s="1"/>
      <c r="U588" s="1"/>
      <c r="V588" s="1">
        <v>5</v>
      </c>
      <c r="W588" s="1">
        <v>5</v>
      </c>
      <c r="X588" s="1">
        <v>1</v>
      </c>
      <c r="Y588" s="1">
        <v>22</v>
      </c>
      <c r="Z588" s="1">
        <v>4</v>
      </c>
      <c r="AA588" s="1">
        <v>31</v>
      </c>
      <c r="AB588" s="1">
        <v>12</v>
      </c>
      <c r="AC588" s="1">
        <v>14</v>
      </c>
      <c r="AD588" s="1">
        <v>0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x14ac:dyDescent="0.25">
      <c r="A589" s="1" t="s">
        <v>25</v>
      </c>
      <c r="B589" s="1" t="s">
        <v>26</v>
      </c>
      <c r="C589" s="1" t="s">
        <v>262</v>
      </c>
      <c r="D589" s="1" t="s">
        <v>4</v>
      </c>
      <c r="E589" s="1">
        <v>8</v>
      </c>
      <c r="F589" s="1">
        <v>4</v>
      </c>
      <c r="G589" s="1">
        <v>4</v>
      </c>
      <c r="H589" s="1">
        <v>0</v>
      </c>
      <c r="I589" s="1">
        <v>0</v>
      </c>
      <c r="J589" s="1">
        <v>326</v>
      </c>
      <c r="K589" s="1">
        <v>0</v>
      </c>
      <c r="L589" s="1">
        <v>0</v>
      </c>
      <c r="M589" s="1">
        <v>0</v>
      </c>
      <c r="N589" s="1">
        <v>326</v>
      </c>
      <c r="O589" s="1">
        <v>101</v>
      </c>
      <c r="P589" s="1">
        <v>212</v>
      </c>
      <c r="Q589" s="1">
        <v>13</v>
      </c>
      <c r="R589" s="1"/>
      <c r="S589" s="1">
        <v>275</v>
      </c>
      <c r="T589" s="1">
        <v>51</v>
      </c>
      <c r="U589" s="1"/>
      <c r="V589" s="1">
        <v>85</v>
      </c>
      <c r="W589" s="1">
        <v>84</v>
      </c>
      <c r="X589" s="1">
        <v>27</v>
      </c>
      <c r="Y589" s="1">
        <v>297</v>
      </c>
      <c r="Z589" s="1">
        <v>36</v>
      </c>
      <c r="AA589" s="1">
        <v>33</v>
      </c>
      <c r="AB589" s="1">
        <v>21</v>
      </c>
      <c r="AC589" s="1">
        <v>113</v>
      </c>
      <c r="AD589" s="1">
        <v>6</v>
      </c>
      <c r="AE589" s="1"/>
      <c r="AF589" s="1"/>
      <c r="AG589" s="1"/>
      <c r="AH589" s="1">
        <v>1</v>
      </c>
      <c r="AI589" s="1"/>
      <c r="AJ589" s="1"/>
      <c r="AK589" s="1">
        <v>1</v>
      </c>
      <c r="AL589" s="1">
        <v>4</v>
      </c>
      <c r="AM589" s="1"/>
      <c r="AN589" s="1"/>
      <c r="AO589" s="1"/>
      <c r="AP589" s="1"/>
    </row>
    <row r="590" spans="1:42" x14ac:dyDescent="0.25">
      <c r="A590" s="1" t="s">
        <v>25</v>
      </c>
      <c r="B590" s="1" t="s">
        <v>28</v>
      </c>
      <c r="C590" s="1" t="s">
        <v>177</v>
      </c>
      <c r="D590" s="1" t="s">
        <v>4</v>
      </c>
      <c r="E590" s="1">
        <v>0</v>
      </c>
      <c r="F590" s="1"/>
      <c r="G590" s="1"/>
      <c r="H590" s="1"/>
      <c r="I590" s="1"/>
      <c r="J590" s="1">
        <v>71</v>
      </c>
      <c r="K590" s="1"/>
      <c r="L590" s="1"/>
      <c r="M590" s="1"/>
      <c r="N590" s="1">
        <v>71</v>
      </c>
      <c r="O590" s="1">
        <v>10</v>
      </c>
      <c r="P590" s="1">
        <v>61</v>
      </c>
      <c r="Q590" s="1"/>
      <c r="R590" s="1"/>
      <c r="S590" s="1">
        <v>63</v>
      </c>
      <c r="T590" s="1">
        <v>8</v>
      </c>
      <c r="U590" s="1"/>
      <c r="V590" s="1">
        <v>16</v>
      </c>
      <c r="W590" s="1">
        <v>16</v>
      </c>
      <c r="X590" s="1">
        <v>0</v>
      </c>
      <c r="Y590" s="1">
        <v>20</v>
      </c>
      <c r="Z590" s="1">
        <v>0</v>
      </c>
      <c r="AA590" s="1">
        <v>41</v>
      </c>
      <c r="AB590" s="1">
        <v>15</v>
      </c>
      <c r="AC590" s="1">
        <v>98</v>
      </c>
      <c r="AD590" s="1">
        <v>1</v>
      </c>
      <c r="AE590" s="1"/>
      <c r="AF590" s="1"/>
      <c r="AG590" s="1"/>
      <c r="AH590" s="1"/>
      <c r="AI590" s="1"/>
      <c r="AJ590" s="1"/>
      <c r="AK590" s="1"/>
      <c r="AL590" s="1">
        <v>1</v>
      </c>
      <c r="AM590" s="1"/>
      <c r="AN590" s="1"/>
      <c r="AO590" s="1"/>
      <c r="AP590" s="1"/>
    </row>
    <row r="591" spans="1:42" x14ac:dyDescent="0.25">
      <c r="A591" s="1" t="s">
        <v>25</v>
      </c>
      <c r="B591" s="1" t="s">
        <v>29</v>
      </c>
      <c r="C591" s="1" t="s">
        <v>178</v>
      </c>
      <c r="D591" s="1" t="s">
        <v>4</v>
      </c>
      <c r="E591" s="1">
        <v>0</v>
      </c>
      <c r="F591" s="1"/>
      <c r="G591" s="1"/>
      <c r="H591" s="1"/>
      <c r="I591" s="1"/>
      <c r="J591" s="1">
        <v>32</v>
      </c>
      <c r="K591" s="1"/>
      <c r="L591" s="1"/>
      <c r="M591" s="1"/>
      <c r="N591" s="1">
        <v>32</v>
      </c>
      <c r="O591" s="1">
        <v>10</v>
      </c>
      <c r="P591" s="1">
        <v>22</v>
      </c>
      <c r="Q591" s="1"/>
      <c r="R591" s="1"/>
      <c r="S591" s="1">
        <v>26</v>
      </c>
      <c r="T591" s="1">
        <v>6</v>
      </c>
      <c r="U591" s="1"/>
      <c r="V591" s="1">
        <v>6</v>
      </c>
      <c r="W591" s="1">
        <v>6</v>
      </c>
      <c r="X591" s="1">
        <v>8</v>
      </c>
      <c r="Y591" s="1">
        <v>19</v>
      </c>
      <c r="Z591" s="1">
        <v>4</v>
      </c>
      <c r="AA591" s="1">
        <v>38</v>
      </c>
      <c r="AB591" s="1">
        <v>14</v>
      </c>
      <c r="AC591" s="1">
        <v>95</v>
      </c>
      <c r="AD591" s="1">
        <v>0</v>
      </c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x14ac:dyDescent="0.25">
      <c r="A592" s="1" t="s">
        <v>25</v>
      </c>
      <c r="B592" s="1" t="s">
        <v>30</v>
      </c>
      <c r="C592" s="1" t="s">
        <v>179</v>
      </c>
      <c r="D592" s="1" t="s">
        <v>4</v>
      </c>
      <c r="E592" s="1">
        <v>1</v>
      </c>
      <c r="F592" s="1">
        <v>1</v>
      </c>
      <c r="G592" s="1"/>
      <c r="H592" s="1"/>
      <c r="I592" s="1"/>
      <c r="J592" s="1">
        <v>10</v>
      </c>
      <c r="K592" s="1"/>
      <c r="L592" s="1"/>
      <c r="M592" s="1"/>
      <c r="N592" s="1">
        <v>10</v>
      </c>
      <c r="O592" s="1">
        <v>3</v>
      </c>
      <c r="P592" s="1">
        <v>6</v>
      </c>
      <c r="Q592" s="1">
        <v>1</v>
      </c>
      <c r="R592" s="1"/>
      <c r="S592" s="1">
        <v>10</v>
      </c>
      <c r="T592" s="1"/>
      <c r="U592" s="1"/>
      <c r="V592" s="1">
        <v>6</v>
      </c>
      <c r="W592" s="1">
        <v>5</v>
      </c>
      <c r="X592" s="1">
        <v>1</v>
      </c>
      <c r="Y592" s="1">
        <v>9</v>
      </c>
      <c r="Z592" s="1">
        <v>1</v>
      </c>
      <c r="AA592" s="1">
        <v>37</v>
      </c>
      <c r="AB592" s="1">
        <v>13</v>
      </c>
      <c r="AC592" s="1">
        <v>90</v>
      </c>
      <c r="AD592" s="1">
        <v>2</v>
      </c>
      <c r="AE592" s="1"/>
      <c r="AF592" s="1"/>
      <c r="AG592" s="1"/>
      <c r="AH592" s="1"/>
      <c r="AI592" s="1"/>
      <c r="AJ592" s="1"/>
      <c r="AK592" s="1">
        <v>1</v>
      </c>
      <c r="AL592" s="1"/>
      <c r="AM592" s="1">
        <v>1</v>
      </c>
      <c r="AN592" s="1"/>
      <c r="AO592" s="1"/>
      <c r="AP592" s="1"/>
    </row>
    <row r="593" spans="1:42" x14ac:dyDescent="0.25">
      <c r="A593" s="1" t="s">
        <v>25</v>
      </c>
      <c r="B593" s="1" t="s">
        <v>453</v>
      </c>
      <c r="C593" s="1" t="s">
        <v>264</v>
      </c>
      <c r="D593" s="1" t="s">
        <v>4</v>
      </c>
      <c r="E593" s="1">
        <v>0</v>
      </c>
      <c r="F593" s="1"/>
      <c r="G593" s="1"/>
      <c r="H593" s="1"/>
      <c r="I593" s="1"/>
      <c r="J593" s="1">
        <v>5</v>
      </c>
      <c r="K593" s="1"/>
      <c r="L593" s="1"/>
      <c r="M593" s="1"/>
      <c r="N593" s="1">
        <v>5</v>
      </c>
      <c r="O593" s="1">
        <v>5</v>
      </c>
      <c r="P593" s="1"/>
      <c r="Q593" s="1"/>
      <c r="R593" s="1"/>
      <c r="S593" s="1">
        <v>5</v>
      </c>
      <c r="T593" s="1"/>
      <c r="U593" s="1"/>
      <c r="V593" s="1">
        <v>3</v>
      </c>
      <c r="W593" s="1">
        <v>3</v>
      </c>
      <c r="X593" s="1">
        <v>0</v>
      </c>
      <c r="Y593" s="1">
        <v>5</v>
      </c>
      <c r="Z593" s="1">
        <v>5</v>
      </c>
      <c r="AA593" s="1">
        <v>41</v>
      </c>
      <c r="AB593" s="1">
        <v>22</v>
      </c>
      <c r="AC593" s="1">
        <v>101</v>
      </c>
      <c r="AD593" s="1">
        <v>0</v>
      </c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x14ac:dyDescent="0.25">
      <c r="A594" s="1" t="s">
        <v>256</v>
      </c>
      <c r="B594" s="1" t="s">
        <v>257</v>
      </c>
      <c r="C594" s="1" t="s">
        <v>527</v>
      </c>
      <c r="D594" s="1" t="s">
        <v>4</v>
      </c>
      <c r="E594" s="1">
        <v>1</v>
      </c>
      <c r="F594" s="1">
        <v>1</v>
      </c>
      <c r="G594" s="1"/>
      <c r="H594" s="1"/>
      <c r="I594" s="1"/>
      <c r="J594" s="1">
        <v>124</v>
      </c>
      <c r="K594" s="1"/>
      <c r="L594" s="1"/>
      <c r="M594" s="1"/>
      <c r="N594" s="1">
        <v>124</v>
      </c>
      <c r="O594" s="1">
        <v>20</v>
      </c>
      <c r="P594" s="1">
        <v>102</v>
      </c>
      <c r="Q594" s="1">
        <v>2</v>
      </c>
      <c r="R594" s="1"/>
      <c r="S594" s="1">
        <v>99</v>
      </c>
      <c r="T594" s="1">
        <v>25</v>
      </c>
      <c r="U594" s="1"/>
      <c r="V594" s="1">
        <v>42</v>
      </c>
      <c r="W594" s="1">
        <v>39</v>
      </c>
      <c r="X594" s="1">
        <v>6</v>
      </c>
      <c r="Y594" s="1">
        <v>77</v>
      </c>
      <c r="Z594" s="1">
        <v>18</v>
      </c>
      <c r="AA594" s="1">
        <v>39</v>
      </c>
      <c r="AB594" s="1">
        <v>19</v>
      </c>
      <c r="AC594" s="1">
        <v>96</v>
      </c>
      <c r="AD594" s="1">
        <v>0</v>
      </c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x14ac:dyDescent="0.25">
      <c r="A595" s="1" t="s">
        <v>256</v>
      </c>
      <c r="B595" s="1" t="s">
        <v>258</v>
      </c>
      <c r="C595" s="1" t="s">
        <v>180</v>
      </c>
      <c r="D595" s="1" t="s">
        <v>3</v>
      </c>
      <c r="E595" s="1">
        <v>2</v>
      </c>
      <c r="F595" s="1">
        <v>2</v>
      </c>
      <c r="G595" s="1"/>
      <c r="H595" s="1"/>
      <c r="I595" s="1"/>
      <c r="J595" s="1">
        <v>12</v>
      </c>
      <c r="K595" s="1"/>
      <c r="L595" s="1"/>
      <c r="M595" s="1"/>
      <c r="N595" s="1">
        <v>12</v>
      </c>
      <c r="O595" s="1">
        <v>4</v>
      </c>
      <c r="P595" s="1">
        <v>8</v>
      </c>
      <c r="Q595" s="1"/>
      <c r="R595" s="1"/>
      <c r="S595" s="1">
        <v>12</v>
      </c>
      <c r="T595" s="1"/>
      <c r="U595" s="1"/>
      <c r="V595" s="1">
        <v>5</v>
      </c>
      <c r="W595" s="1">
        <v>5</v>
      </c>
      <c r="X595" s="1">
        <v>1</v>
      </c>
      <c r="Y595" s="1">
        <v>3</v>
      </c>
      <c r="Z595" s="1"/>
      <c r="AA595" s="1">
        <v>37</v>
      </c>
      <c r="AB595" s="1">
        <v>17</v>
      </c>
      <c r="AC595" s="1">
        <v>10</v>
      </c>
      <c r="AD595" s="1">
        <v>0</v>
      </c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x14ac:dyDescent="0.25">
      <c r="A596" s="1" t="s">
        <v>256</v>
      </c>
      <c r="B596" s="1" t="s">
        <v>258</v>
      </c>
      <c r="C596" s="1" t="s">
        <v>180</v>
      </c>
      <c r="D596" s="1" t="s">
        <v>4</v>
      </c>
      <c r="E596" s="1">
        <v>0</v>
      </c>
      <c r="F596" s="1"/>
      <c r="G596" s="1"/>
      <c r="H596" s="1"/>
      <c r="I596" s="1"/>
      <c r="J596" s="1">
        <v>205</v>
      </c>
      <c r="K596" s="1"/>
      <c r="L596" s="1"/>
      <c r="M596" s="1"/>
      <c r="N596" s="1">
        <v>205</v>
      </c>
      <c r="O596" s="1">
        <v>76</v>
      </c>
      <c r="P596" s="1">
        <v>124</v>
      </c>
      <c r="Q596" s="1">
        <v>5</v>
      </c>
      <c r="R596" s="1"/>
      <c r="S596" s="1">
        <v>167</v>
      </c>
      <c r="T596" s="1">
        <v>38</v>
      </c>
      <c r="U596" s="1"/>
      <c r="V596" s="1">
        <v>68</v>
      </c>
      <c r="W596" s="1">
        <v>61</v>
      </c>
      <c r="X596" s="1">
        <v>13</v>
      </c>
      <c r="Y596" s="1">
        <v>117</v>
      </c>
      <c r="Z596" s="1">
        <v>17</v>
      </c>
      <c r="AA596" s="1">
        <v>36</v>
      </c>
      <c r="AB596" s="1">
        <v>13</v>
      </c>
      <c r="AC596" s="1">
        <v>95</v>
      </c>
      <c r="AD596" s="1">
        <v>1</v>
      </c>
      <c r="AE596" s="1"/>
      <c r="AF596" s="1"/>
      <c r="AG596" s="1"/>
      <c r="AH596" s="1"/>
      <c r="AI596" s="1"/>
      <c r="AJ596" s="1"/>
      <c r="AK596" s="1"/>
      <c r="AL596" s="1"/>
      <c r="AM596" s="1">
        <v>1</v>
      </c>
      <c r="AN596" s="1"/>
      <c r="AO596" s="1"/>
      <c r="AP596" s="1"/>
    </row>
    <row r="597" spans="1:42" x14ac:dyDescent="0.25">
      <c r="A597" s="1" t="s">
        <v>256</v>
      </c>
      <c r="B597" s="1" t="s">
        <v>454</v>
      </c>
      <c r="C597" s="1" t="s">
        <v>455</v>
      </c>
      <c r="D597" s="1" t="s">
        <v>3</v>
      </c>
      <c r="E597" s="1">
        <v>0</v>
      </c>
      <c r="F597" s="1"/>
      <c r="G597" s="1"/>
      <c r="H597" s="1"/>
      <c r="I597" s="1"/>
      <c r="J597" s="1">
        <v>4</v>
      </c>
      <c r="K597" s="1"/>
      <c r="L597" s="1"/>
      <c r="M597" s="1"/>
      <c r="N597" s="1">
        <v>4</v>
      </c>
      <c r="O597" s="1">
        <v>4</v>
      </c>
      <c r="P597" s="1"/>
      <c r="Q597" s="1"/>
      <c r="R597" s="1"/>
      <c r="S597" s="1">
        <v>4</v>
      </c>
      <c r="T597" s="1"/>
      <c r="U597" s="1"/>
      <c r="V597" s="1">
        <v>2</v>
      </c>
      <c r="W597" s="1">
        <v>2</v>
      </c>
      <c r="X597" s="1">
        <v>1</v>
      </c>
      <c r="Y597" s="1">
        <v>3</v>
      </c>
      <c r="Z597" s="1"/>
      <c r="AA597" s="1">
        <v>41</v>
      </c>
      <c r="AB597" s="1">
        <v>19</v>
      </c>
      <c r="AC597" s="1">
        <v>8</v>
      </c>
      <c r="AD597" s="1">
        <v>0</v>
      </c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x14ac:dyDescent="0.25">
      <c r="A598" s="1" t="s">
        <v>256</v>
      </c>
      <c r="B598" s="1" t="s">
        <v>454</v>
      </c>
      <c r="C598" s="1" t="s">
        <v>455</v>
      </c>
      <c r="D598" s="1" t="s">
        <v>4</v>
      </c>
      <c r="E598" s="1">
        <v>1</v>
      </c>
      <c r="F598" s="1"/>
      <c r="G598" s="1"/>
      <c r="H598" s="1">
        <v>1</v>
      </c>
      <c r="I598" s="1"/>
      <c r="J598" s="1">
        <v>16</v>
      </c>
      <c r="K598" s="1"/>
      <c r="L598" s="1"/>
      <c r="M598" s="1"/>
      <c r="N598" s="1">
        <v>16</v>
      </c>
      <c r="O598" s="1">
        <v>12</v>
      </c>
      <c r="P598" s="1">
        <v>4</v>
      </c>
      <c r="Q598" s="1"/>
      <c r="R598" s="1"/>
      <c r="S598" s="1">
        <v>13</v>
      </c>
      <c r="T598" s="1">
        <v>3</v>
      </c>
      <c r="U598" s="1"/>
      <c r="V598" s="1">
        <v>11</v>
      </c>
      <c r="W598" s="1">
        <v>11</v>
      </c>
      <c r="X598" s="1">
        <v>1</v>
      </c>
      <c r="Y598" s="1">
        <v>13</v>
      </c>
      <c r="Z598" s="1"/>
      <c r="AA598" s="1">
        <v>41</v>
      </c>
      <c r="AB598" s="1">
        <v>22</v>
      </c>
      <c r="AC598" s="1">
        <v>90</v>
      </c>
      <c r="AD598" s="1">
        <v>1</v>
      </c>
      <c r="AE598" s="1"/>
      <c r="AF598" s="1"/>
      <c r="AG598" s="1"/>
      <c r="AH598" s="1"/>
      <c r="AI598" s="1">
        <v>1</v>
      </c>
      <c r="AJ598" s="1"/>
      <c r="AK598" s="1"/>
      <c r="AL598" s="1"/>
      <c r="AM598" s="1"/>
      <c r="AN598" s="1"/>
      <c r="AO598" s="1"/>
      <c r="AP598" s="1"/>
    </row>
    <row r="599" spans="1:42" x14ac:dyDescent="0.25">
      <c r="A599" s="1" t="s">
        <v>31</v>
      </c>
      <c r="B599" s="1" t="s">
        <v>32</v>
      </c>
      <c r="C599" s="1" t="s">
        <v>181</v>
      </c>
      <c r="D599" s="1" t="s">
        <v>3</v>
      </c>
      <c r="E599" s="1">
        <v>3</v>
      </c>
      <c r="F599" s="1">
        <v>3</v>
      </c>
      <c r="G599" s="1"/>
      <c r="H599" s="1"/>
      <c r="I599" s="1"/>
      <c r="J599" s="1">
        <v>51</v>
      </c>
      <c r="K599" s="1"/>
      <c r="L599" s="1"/>
      <c r="M599" s="1"/>
      <c r="N599" s="1">
        <v>51</v>
      </c>
      <c r="O599" s="1">
        <v>9</v>
      </c>
      <c r="P599" s="1">
        <v>42</v>
      </c>
      <c r="Q599" s="1"/>
      <c r="R599" s="1"/>
      <c r="S599" s="1">
        <v>48</v>
      </c>
      <c r="T599" s="1">
        <v>3</v>
      </c>
      <c r="U599" s="1"/>
      <c r="V599" s="1">
        <v>9</v>
      </c>
      <c r="W599" s="1">
        <v>7</v>
      </c>
      <c r="X599" s="1">
        <v>9</v>
      </c>
      <c r="Y599" s="1">
        <v>16</v>
      </c>
      <c r="Z599" s="1">
        <v>7</v>
      </c>
      <c r="AA599" s="1">
        <v>39</v>
      </c>
      <c r="AB599" s="1">
        <v>17</v>
      </c>
      <c r="AC599" s="1">
        <v>9</v>
      </c>
      <c r="AD599" s="1">
        <v>0</v>
      </c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x14ac:dyDescent="0.25">
      <c r="A600" s="1" t="s">
        <v>31</v>
      </c>
      <c r="B600" s="1" t="s">
        <v>33</v>
      </c>
      <c r="C600" s="1" t="s">
        <v>182</v>
      </c>
      <c r="D600" s="1" t="s">
        <v>4</v>
      </c>
      <c r="E600" s="1">
        <v>3</v>
      </c>
      <c r="F600" s="1">
        <v>2</v>
      </c>
      <c r="G600" s="1"/>
      <c r="H600" s="1">
        <v>1</v>
      </c>
      <c r="I600" s="1"/>
      <c r="J600" s="1">
        <v>91</v>
      </c>
      <c r="K600" s="1"/>
      <c r="L600" s="1"/>
      <c r="M600" s="1"/>
      <c r="N600" s="1">
        <v>91</v>
      </c>
      <c r="O600" s="1">
        <v>26</v>
      </c>
      <c r="P600" s="1">
        <v>63</v>
      </c>
      <c r="Q600" s="1">
        <v>2</v>
      </c>
      <c r="R600" s="1"/>
      <c r="S600" s="1">
        <v>77</v>
      </c>
      <c r="T600" s="1">
        <v>14</v>
      </c>
      <c r="U600" s="1"/>
      <c r="V600" s="1">
        <v>74</v>
      </c>
      <c r="W600" s="1">
        <v>72</v>
      </c>
      <c r="X600" s="1">
        <v>24</v>
      </c>
      <c r="Y600" s="1">
        <v>54</v>
      </c>
      <c r="Z600" s="1">
        <v>54</v>
      </c>
      <c r="AA600" s="1">
        <v>43</v>
      </c>
      <c r="AB600" s="1">
        <v>22</v>
      </c>
      <c r="AC600" s="1">
        <v>110</v>
      </c>
      <c r="AD600" s="1">
        <v>0</v>
      </c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x14ac:dyDescent="0.25">
      <c r="A601" s="1" t="s">
        <v>31</v>
      </c>
      <c r="B601" s="1" t="s">
        <v>35</v>
      </c>
      <c r="C601" s="1" t="s">
        <v>184</v>
      </c>
      <c r="D601" s="1" t="s">
        <v>4</v>
      </c>
      <c r="E601" s="1">
        <v>1</v>
      </c>
      <c r="F601" s="1">
        <v>1</v>
      </c>
      <c r="G601" s="1"/>
      <c r="H601" s="1"/>
      <c r="I601" s="1"/>
      <c r="J601" s="1">
        <v>32</v>
      </c>
      <c r="K601" s="1"/>
      <c r="L601" s="1"/>
      <c r="M601" s="1"/>
      <c r="N601" s="1">
        <v>32</v>
      </c>
      <c r="O601" s="1">
        <v>15</v>
      </c>
      <c r="P601" s="1">
        <v>17</v>
      </c>
      <c r="Q601" s="1"/>
      <c r="R601" s="1"/>
      <c r="S601" s="1">
        <v>28</v>
      </c>
      <c r="T601" s="1">
        <v>4</v>
      </c>
      <c r="U601" s="1"/>
      <c r="V601" s="1">
        <v>10</v>
      </c>
      <c r="W601" s="1">
        <v>9</v>
      </c>
      <c r="X601" s="1">
        <v>4</v>
      </c>
      <c r="Y601" s="1">
        <v>6</v>
      </c>
      <c r="Z601" s="1">
        <v>7</v>
      </c>
      <c r="AA601" s="1">
        <v>37</v>
      </c>
      <c r="AB601" s="1">
        <v>13</v>
      </c>
      <c r="AC601" s="1">
        <v>114</v>
      </c>
      <c r="AD601" s="1">
        <v>1</v>
      </c>
      <c r="AE601" s="1"/>
      <c r="AF601" s="1"/>
      <c r="AG601" s="1"/>
      <c r="AH601" s="1"/>
      <c r="AI601" s="1"/>
      <c r="AJ601" s="1"/>
      <c r="AK601" s="1"/>
      <c r="AL601" s="1">
        <v>1</v>
      </c>
      <c r="AM601" s="1"/>
      <c r="AN601" s="1"/>
      <c r="AO601" s="1"/>
      <c r="AP601" s="1"/>
    </row>
    <row r="602" spans="1:42" x14ac:dyDescent="0.25">
      <c r="A602" s="1" t="s">
        <v>31</v>
      </c>
      <c r="B602" s="1" t="s">
        <v>36</v>
      </c>
      <c r="C602" s="1" t="s">
        <v>185</v>
      </c>
      <c r="D602" s="1" t="s">
        <v>4</v>
      </c>
      <c r="E602" s="1">
        <v>0</v>
      </c>
      <c r="F602" s="1"/>
      <c r="G602" s="1"/>
      <c r="H602" s="1"/>
      <c r="I602" s="1"/>
      <c r="J602" s="1">
        <v>57</v>
      </c>
      <c r="K602" s="1"/>
      <c r="L602" s="1"/>
      <c r="M602" s="1"/>
      <c r="N602" s="1">
        <v>57</v>
      </c>
      <c r="O602" s="1">
        <v>16</v>
      </c>
      <c r="P602" s="1">
        <v>33</v>
      </c>
      <c r="Q602" s="1">
        <v>8</v>
      </c>
      <c r="R602" s="1"/>
      <c r="S602" s="1">
        <v>55</v>
      </c>
      <c r="T602" s="1">
        <v>2</v>
      </c>
      <c r="U602" s="1"/>
      <c r="V602" s="1">
        <v>15</v>
      </c>
      <c r="W602" s="1">
        <v>13</v>
      </c>
      <c r="X602" s="1">
        <v>4</v>
      </c>
      <c r="Y602" s="1"/>
      <c r="Z602" s="1">
        <v>3</v>
      </c>
      <c r="AA602" s="1">
        <v>40</v>
      </c>
      <c r="AB602" s="1">
        <v>19</v>
      </c>
      <c r="AC602" s="1">
        <v>83</v>
      </c>
      <c r="AD602" s="1">
        <v>1</v>
      </c>
      <c r="AE602" s="1"/>
      <c r="AF602" s="1"/>
      <c r="AG602" s="1"/>
      <c r="AH602" s="1"/>
      <c r="AI602" s="1"/>
      <c r="AJ602" s="1"/>
      <c r="AK602" s="1"/>
      <c r="AL602" s="1">
        <v>1</v>
      </c>
      <c r="AM602" s="1"/>
      <c r="AN602" s="1"/>
      <c r="AO602" s="1"/>
      <c r="AP602" s="1"/>
    </row>
    <row r="603" spans="1:42" x14ac:dyDescent="0.25">
      <c r="A603" s="1" t="s">
        <v>31</v>
      </c>
      <c r="B603" s="1" t="s">
        <v>37</v>
      </c>
      <c r="C603" s="1" t="s">
        <v>186</v>
      </c>
      <c r="D603" s="1" t="s">
        <v>4</v>
      </c>
      <c r="E603" s="1">
        <v>0</v>
      </c>
      <c r="F603" s="1"/>
      <c r="G603" s="1"/>
      <c r="H603" s="1"/>
      <c r="I603" s="1"/>
      <c r="J603" s="1">
        <v>60</v>
      </c>
      <c r="K603" s="1"/>
      <c r="L603" s="1"/>
      <c r="M603" s="1"/>
      <c r="N603" s="1">
        <v>60</v>
      </c>
      <c r="O603" s="1">
        <v>31</v>
      </c>
      <c r="P603" s="1">
        <v>29</v>
      </c>
      <c r="Q603" s="1"/>
      <c r="R603" s="1"/>
      <c r="S603" s="1">
        <v>56</v>
      </c>
      <c r="T603" s="1">
        <v>4</v>
      </c>
      <c r="U603" s="1"/>
      <c r="V603" s="1">
        <v>24</v>
      </c>
      <c r="W603" s="1">
        <v>23</v>
      </c>
      <c r="X603" s="1">
        <v>5</v>
      </c>
      <c r="Y603" s="1">
        <v>34</v>
      </c>
      <c r="Z603" s="1">
        <v>10</v>
      </c>
      <c r="AA603" s="1">
        <v>38</v>
      </c>
      <c r="AB603" s="1">
        <v>13</v>
      </c>
      <c r="AC603" s="1">
        <v>80</v>
      </c>
      <c r="AD603" s="1">
        <v>0</v>
      </c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x14ac:dyDescent="0.25">
      <c r="A604" s="1" t="s">
        <v>31</v>
      </c>
      <c r="B604" s="1" t="s">
        <v>38</v>
      </c>
      <c r="C604" s="1" t="s">
        <v>187</v>
      </c>
      <c r="D604" s="1" t="s">
        <v>4</v>
      </c>
      <c r="E604" s="1">
        <v>6</v>
      </c>
      <c r="F604" s="1">
        <v>6</v>
      </c>
      <c r="G604" s="1"/>
      <c r="H604" s="1"/>
      <c r="I604" s="1"/>
      <c r="J604" s="1">
        <v>111</v>
      </c>
      <c r="K604" s="1"/>
      <c r="L604" s="1"/>
      <c r="M604" s="1"/>
      <c r="N604" s="1">
        <v>111</v>
      </c>
      <c r="O604" s="1">
        <v>2</v>
      </c>
      <c r="P604" s="1">
        <v>109</v>
      </c>
      <c r="Q604" s="1"/>
      <c r="R604" s="1"/>
      <c r="S604" s="1">
        <v>96</v>
      </c>
      <c r="T604" s="1">
        <v>15</v>
      </c>
      <c r="U604" s="1"/>
      <c r="V604" s="1">
        <v>42</v>
      </c>
      <c r="W604" s="1">
        <v>21</v>
      </c>
      <c r="X604" s="1">
        <v>24</v>
      </c>
      <c r="Y604" s="1">
        <v>36</v>
      </c>
      <c r="Z604" s="1">
        <v>9</v>
      </c>
      <c r="AA604" s="1">
        <v>37</v>
      </c>
      <c r="AB604" s="1">
        <v>15</v>
      </c>
      <c r="AC604" s="1">
        <v>79</v>
      </c>
      <c r="AD604" s="1">
        <v>1</v>
      </c>
      <c r="AE604" s="1"/>
      <c r="AF604" s="1"/>
      <c r="AG604" s="1"/>
      <c r="AH604" s="1"/>
      <c r="AI604" s="1"/>
      <c r="AJ604" s="1"/>
      <c r="AK604" s="1"/>
      <c r="AL604" s="1">
        <v>1</v>
      </c>
      <c r="AM604" s="1"/>
      <c r="AN604" s="1"/>
      <c r="AO604" s="1"/>
      <c r="AP604" s="1"/>
    </row>
    <row r="605" spans="1:42" x14ac:dyDescent="0.25">
      <c r="A605" s="1" t="s">
        <v>31</v>
      </c>
      <c r="B605" s="1" t="s">
        <v>265</v>
      </c>
      <c r="C605" s="1" t="s">
        <v>266</v>
      </c>
      <c r="D605" s="1" t="s">
        <v>3</v>
      </c>
      <c r="E605" s="1">
        <v>0</v>
      </c>
      <c r="F605" s="1">
        <v>0</v>
      </c>
      <c r="G605" s="1"/>
      <c r="H605" s="1"/>
      <c r="I605" s="1"/>
      <c r="J605" s="1">
        <v>1</v>
      </c>
      <c r="K605" s="1"/>
      <c r="L605" s="1"/>
      <c r="M605" s="1"/>
      <c r="N605" s="1">
        <v>1</v>
      </c>
      <c r="O605" s="1">
        <v>1</v>
      </c>
      <c r="P605" s="1"/>
      <c r="Q605" s="1"/>
      <c r="R605" s="1"/>
      <c r="S605" s="1">
        <v>1</v>
      </c>
      <c r="T605" s="1">
        <v>0</v>
      </c>
      <c r="U605" s="1"/>
      <c r="V605" s="1"/>
      <c r="W605" s="1"/>
      <c r="X605" s="1"/>
      <c r="Y605" s="1">
        <v>1</v>
      </c>
      <c r="Z605" s="1"/>
      <c r="AA605" s="1">
        <v>48</v>
      </c>
      <c r="AB605" s="1">
        <v>22</v>
      </c>
      <c r="AC605" s="1">
        <v>14</v>
      </c>
      <c r="AD605" s="1">
        <v>0</v>
      </c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x14ac:dyDescent="0.25">
      <c r="A606" s="1" t="s">
        <v>31</v>
      </c>
      <c r="B606" s="1" t="s">
        <v>265</v>
      </c>
      <c r="C606" s="1" t="s">
        <v>266</v>
      </c>
      <c r="D606" s="1" t="s">
        <v>4</v>
      </c>
      <c r="E606" s="1">
        <v>1</v>
      </c>
      <c r="F606" s="1">
        <v>1</v>
      </c>
      <c r="G606" s="1"/>
      <c r="H606" s="1"/>
      <c r="I606" s="1"/>
      <c r="J606" s="1">
        <v>11</v>
      </c>
      <c r="K606" s="1"/>
      <c r="L606" s="1"/>
      <c r="M606" s="1"/>
      <c r="N606" s="1">
        <v>11</v>
      </c>
      <c r="O606" s="1">
        <v>11</v>
      </c>
      <c r="P606" s="1"/>
      <c r="Q606" s="1"/>
      <c r="R606" s="1"/>
      <c r="S606" s="1">
        <v>11</v>
      </c>
      <c r="T606" s="1">
        <v>0</v>
      </c>
      <c r="U606" s="1"/>
      <c r="V606" s="1">
        <v>2</v>
      </c>
      <c r="W606" s="1"/>
      <c r="X606" s="1">
        <v>2</v>
      </c>
      <c r="Y606" s="1">
        <v>7</v>
      </c>
      <c r="Z606" s="1">
        <v>2</v>
      </c>
      <c r="AA606" s="1">
        <v>38</v>
      </c>
      <c r="AB606" s="1">
        <v>17</v>
      </c>
      <c r="AC606" s="1">
        <v>87</v>
      </c>
      <c r="AD606" s="1">
        <v>0</v>
      </c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x14ac:dyDescent="0.25">
      <c r="A607" s="1" t="s">
        <v>39</v>
      </c>
      <c r="B607" s="1" t="s">
        <v>44</v>
      </c>
      <c r="C607" s="1" t="s">
        <v>190</v>
      </c>
      <c r="D607" s="1" t="s">
        <v>4</v>
      </c>
      <c r="E607" s="1">
        <v>4</v>
      </c>
      <c r="F607" s="1">
        <v>3</v>
      </c>
      <c r="G607" s="1"/>
      <c r="H607" s="1">
        <v>1</v>
      </c>
      <c r="I607" s="1"/>
      <c r="J607" s="1">
        <v>10</v>
      </c>
      <c r="K607" s="1"/>
      <c r="L607" s="1"/>
      <c r="M607" s="1"/>
      <c r="N607" s="1">
        <v>10</v>
      </c>
      <c r="O607" s="1">
        <v>10</v>
      </c>
      <c r="P607" s="1"/>
      <c r="Q607" s="1"/>
      <c r="R607" s="1"/>
      <c r="S607" s="1">
        <v>7</v>
      </c>
      <c r="T607" s="1">
        <v>3</v>
      </c>
      <c r="U607" s="1"/>
      <c r="V607" s="1">
        <v>7</v>
      </c>
      <c r="W607" s="1">
        <v>7</v>
      </c>
      <c r="X607" s="1"/>
      <c r="Y607" s="1">
        <v>7</v>
      </c>
      <c r="Z607" s="1">
        <v>10</v>
      </c>
      <c r="AA607" s="1">
        <v>42</v>
      </c>
      <c r="AB607" s="1">
        <v>19</v>
      </c>
      <c r="AC607" s="1">
        <v>110</v>
      </c>
      <c r="AD607" s="1">
        <v>2</v>
      </c>
      <c r="AE607" s="1"/>
      <c r="AF607" s="1"/>
      <c r="AG607" s="1"/>
      <c r="AH607" s="1"/>
      <c r="AI607" s="1"/>
      <c r="AJ607" s="1"/>
      <c r="AK607" s="1"/>
      <c r="AL607" s="1">
        <v>2</v>
      </c>
      <c r="AM607" s="1"/>
      <c r="AN607" s="1"/>
      <c r="AO607" s="1"/>
      <c r="AP607" s="1"/>
    </row>
    <row r="608" spans="1:42" x14ac:dyDescent="0.25">
      <c r="A608" s="1" t="s">
        <v>39</v>
      </c>
      <c r="B608" s="1" t="s">
        <v>53</v>
      </c>
      <c r="C608" s="1" t="s">
        <v>193</v>
      </c>
      <c r="D608" s="1" t="s">
        <v>4</v>
      </c>
      <c r="E608" s="1">
        <v>0</v>
      </c>
      <c r="F608" s="1"/>
      <c r="G608" s="1"/>
      <c r="H608" s="1"/>
      <c r="I608" s="1"/>
      <c r="J608" s="1">
        <v>66</v>
      </c>
      <c r="K608" s="1"/>
      <c r="L608" s="1"/>
      <c r="M608" s="1"/>
      <c r="N608" s="1">
        <v>66</v>
      </c>
      <c r="O608" s="1">
        <v>13</v>
      </c>
      <c r="P608" s="1">
        <v>53</v>
      </c>
      <c r="Q608" s="1"/>
      <c r="R608" s="1"/>
      <c r="S608" s="1">
        <v>56</v>
      </c>
      <c r="T608" s="1">
        <v>10</v>
      </c>
      <c r="U608" s="1"/>
      <c r="V608" s="1">
        <v>23</v>
      </c>
      <c r="W608" s="1">
        <v>23</v>
      </c>
      <c r="X608" s="1">
        <v>2</v>
      </c>
      <c r="Y608" s="1">
        <v>36</v>
      </c>
      <c r="Z608" s="1">
        <v>9</v>
      </c>
      <c r="AA608" s="1">
        <v>41</v>
      </c>
      <c r="AB608" s="1">
        <v>27</v>
      </c>
      <c r="AC608" s="1">
        <v>110</v>
      </c>
      <c r="AD608" s="1">
        <v>1</v>
      </c>
      <c r="AE608" s="1"/>
      <c r="AF608" s="1"/>
      <c r="AG608" s="1"/>
      <c r="AH608" s="1"/>
      <c r="AI608" s="1"/>
      <c r="AJ608" s="1"/>
      <c r="AK608" s="1"/>
      <c r="AL608" s="1"/>
      <c r="AM608" s="1">
        <v>1</v>
      </c>
      <c r="AN608" s="1"/>
      <c r="AO608" s="1"/>
      <c r="AP608" s="1"/>
    </row>
    <row r="609" spans="1:42" x14ac:dyDescent="0.25">
      <c r="A609" s="1" t="s">
        <v>39</v>
      </c>
      <c r="B609" s="1" t="s">
        <v>45</v>
      </c>
      <c r="C609" s="1" t="s">
        <v>197</v>
      </c>
      <c r="D609" s="1" t="s">
        <v>4</v>
      </c>
      <c r="E609" s="1">
        <v>1</v>
      </c>
      <c r="F609" s="1"/>
      <c r="G609" s="1"/>
      <c r="H609" s="1">
        <v>1</v>
      </c>
      <c r="I609" s="1"/>
      <c r="J609" s="1">
        <v>48</v>
      </c>
      <c r="K609" s="1"/>
      <c r="L609" s="1"/>
      <c r="M609" s="1"/>
      <c r="N609" s="1">
        <v>48</v>
      </c>
      <c r="O609" s="1">
        <v>45</v>
      </c>
      <c r="P609" s="1">
        <v>3</v>
      </c>
      <c r="Q609" s="1"/>
      <c r="R609" s="1"/>
      <c r="S609" s="1">
        <v>42</v>
      </c>
      <c r="T609" s="1">
        <v>6</v>
      </c>
      <c r="U609" s="1"/>
      <c r="V609" s="1">
        <v>23</v>
      </c>
      <c r="W609" s="1">
        <v>19</v>
      </c>
      <c r="X609" s="1">
        <v>7</v>
      </c>
      <c r="Y609" s="1">
        <v>10</v>
      </c>
      <c r="Z609" s="1">
        <v>2</v>
      </c>
      <c r="AA609" s="1">
        <v>44</v>
      </c>
      <c r="AB609" s="1">
        <v>20</v>
      </c>
      <c r="AC609" s="1">
        <v>90</v>
      </c>
      <c r="AD609" s="1">
        <v>1</v>
      </c>
      <c r="AE609" s="1"/>
      <c r="AF609" s="1"/>
      <c r="AG609" s="1"/>
      <c r="AH609" s="1"/>
      <c r="AI609" s="1"/>
      <c r="AJ609" s="1"/>
      <c r="AK609" s="1"/>
      <c r="AL609" s="1"/>
      <c r="AM609" s="1">
        <v>1</v>
      </c>
      <c r="AN609" s="1"/>
      <c r="AO609" s="1"/>
      <c r="AP609" s="1"/>
    </row>
    <row r="610" spans="1:42" x14ac:dyDescent="0.25">
      <c r="A610" s="1" t="s">
        <v>39</v>
      </c>
      <c r="B610" s="1" t="s">
        <v>49</v>
      </c>
      <c r="C610" s="1" t="s">
        <v>202</v>
      </c>
      <c r="D610" s="1" t="s">
        <v>4</v>
      </c>
      <c r="E610" s="1">
        <v>1</v>
      </c>
      <c r="F610" s="1">
        <v>1</v>
      </c>
      <c r="G610" s="1"/>
      <c r="H610" s="1"/>
      <c r="I610" s="1"/>
      <c r="J610" s="1">
        <v>10</v>
      </c>
      <c r="K610" s="1"/>
      <c r="L610" s="1"/>
      <c r="M610" s="1"/>
      <c r="N610" s="1">
        <v>10</v>
      </c>
      <c r="O610" s="1">
        <v>1</v>
      </c>
      <c r="P610" s="1">
        <v>9</v>
      </c>
      <c r="Q610" s="1"/>
      <c r="R610" s="1"/>
      <c r="S610" s="1">
        <v>9</v>
      </c>
      <c r="T610" s="1">
        <v>1</v>
      </c>
      <c r="U610" s="1"/>
      <c r="V610" s="1">
        <v>2</v>
      </c>
      <c r="W610" s="1">
        <v>2</v>
      </c>
      <c r="X610" s="1"/>
      <c r="Y610" s="1">
        <v>4</v>
      </c>
      <c r="Z610" s="1">
        <v>2</v>
      </c>
      <c r="AA610" s="1">
        <v>44</v>
      </c>
      <c r="AB610" s="1">
        <v>20</v>
      </c>
      <c r="AC610" s="1">
        <v>90</v>
      </c>
      <c r="AD610" s="1">
        <v>0</v>
      </c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x14ac:dyDescent="0.25">
      <c r="A611" s="1" t="s">
        <v>243</v>
      </c>
      <c r="B611" s="1" t="s">
        <v>530</v>
      </c>
      <c r="C611" s="1" t="s">
        <v>246</v>
      </c>
      <c r="D611" s="1" t="s">
        <v>3</v>
      </c>
      <c r="E611" s="1">
        <v>2</v>
      </c>
      <c r="F611" s="1">
        <v>1</v>
      </c>
      <c r="G611" s="1"/>
      <c r="H611" s="1">
        <v>1</v>
      </c>
      <c r="I611" s="1"/>
      <c r="J611" s="1">
        <v>105</v>
      </c>
      <c r="K611" s="1"/>
      <c r="L611" s="1"/>
      <c r="M611" s="1"/>
      <c r="N611" s="1">
        <v>105</v>
      </c>
      <c r="O611" s="1">
        <v>4</v>
      </c>
      <c r="P611" s="1">
        <v>95</v>
      </c>
      <c r="Q611" s="1">
        <v>6</v>
      </c>
      <c r="R611" s="1"/>
      <c r="S611" s="1">
        <v>74</v>
      </c>
      <c r="T611" s="1">
        <v>31</v>
      </c>
      <c r="U611" s="1"/>
      <c r="V611" s="1">
        <v>62</v>
      </c>
      <c r="W611" s="1">
        <v>62</v>
      </c>
      <c r="X611" s="1">
        <v>23</v>
      </c>
      <c r="Y611" s="1">
        <v>74</v>
      </c>
      <c r="Z611" s="1">
        <v>1</v>
      </c>
      <c r="AA611" s="1">
        <v>48</v>
      </c>
      <c r="AB611" s="1">
        <v>28</v>
      </c>
      <c r="AC611" s="1">
        <v>14</v>
      </c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x14ac:dyDescent="0.25">
      <c r="A612" s="1" t="s">
        <v>243</v>
      </c>
      <c r="B612" s="1" t="s">
        <v>530</v>
      </c>
      <c r="C612" s="1" t="s">
        <v>246</v>
      </c>
      <c r="D612" s="1" t="s">
        <v>4</v>
      </c>
      <c r="E612" s="1">
        <v>11</v>
      </c>
      <c r="F612" s="1">
        <v>8</v>
      </c>
      <c r="G612" s="1"/>
      <c r="H612" s="1">
        <v>4</v>
      </c>
      <c r="I612" s="1"/>
      <c r="J612" s="1">
        <v>339</v>
      </c>
      <c r="K612" s="1"/>
      <c r="L612" s="1"/>
      <c r="M612" s="1"/>
      <c r="N612" s="1">
        <v>339</v>
      </c>
      <c r="O612" s="1">
        <v>30</v>
      </c>
      <c r="P612" s="1">
        <v>278</v>
      </c>
      <c r="Q612" s="1">
        <v>31</v>
      </c>
      <c r="R612" s="1"/>
      <c r="S612" s="1">
        <v>267</v>
      </c>
      <c r="T612" s="1">
        <v>72</v>
      </c>
      <c r="U612" s="1"/>
      <c r="V612" s="1">
        <v>176</v>
      </c>
      <c r="W612" s="1">
        <v>176</v>
      </c>
      <c r="X612" s="1">
        <v>48</v>
      </c>
      <c r="Y612" s="1">
        <v>241</v>
      </c>
      <c r="Z612" s="1">
        <v>16</v>
      </c>
      <c r="AA612" s="1">
        <v>44</v>
      </c>
      <c r="AB612" s="1">
        <v>23</v>
      </c>
      <c r="AC612" s="1">
        <v>103</v>
      </c>
      <c r="AD612" s="1">
        <v>3</v>
      </c>
      <c r="AE612" s="1"/>
      <c r="AF612" s="1"/>
      <c r="AG612" s="1"/>
      <c r="AH612" s="1"/>
      <c r="AI612" s="1">
        <v>2</v>
      </c>
      <c r="AJ612" s="1"/>
      <c r="AK612" s="1">
        <v>1</v>
      </c>
      <c r="AL612" s="1"/>
      <c r="AM612" s="1"/>
      <c r="AN612" s="1"/>
      <c r="AO612" s="1"/>
      <c r="AP612" s="1"/>
    </row>
    <row r="613" spans="1:42" x14ac:dyDescent="0.25">
      <c r="A613" s="1" t="s">
        <v>55</v>
      </c>
      <c r="B613" s="1" t="s">
        <v>283</v>
      </c>
      <c r="C613" s="1" t="s">
        <v>204</v>
      </c>
      <c r="D613" s="1" t="s">
        <v>3</v>
      </c>
      <c r="E613" s="1"/>
      <c r="F613" s="1">
        <v>2</v>
      </c>
      <c r="G613" s="1"/>
      <c r="H613" s="1"/>
      <c r="I613" s="1"/>
      <c r="J613" s="1">
        <v>65</v>
      </c>
      <c r="K613" s="1"/>
      <c r="L613" s="1"/>
      <c r="M613" s="1"/>
      <c r="N613" s="1">
        <v>65</v>
      </c>
      <c r="O613" s="1">
        <v>3</v>
      </c>
      <c r="P613" s="1">
        <v>37</v>
      </c>
      <c r="Q613" s="1">
        <v>25</v>
      </c>
      <c r="R613" s="1"/>
      <c r="S613" s="1">
        <v>48</v>
      </c>
      <c r="T613" s="1">
        <v>17</v>
      </c>
      <c r="U613" s="1"/>
      <c r="V613" s="1">
        <v>26</v>
      </c>
      <c r="W613" s="1">
        <v>26</v>
      </c>
      <c r="X613" s="1">
        <v>1</v>
      </c>
      <c r="Y613" s="1">
        <v>42</v>
      </c>
      <c r="Z613" s="1">
        <v>15</v>
      </c>
      <c r="AA613" s="1">
        <v>38</v>
      </c>
      <c r="AB613" s="1">
        <v>22</v>
      </c>
      <c r="AC613" s="1">
        <v>10</v>
      </c>
      <c r="AD613" s="1">
        <v>1</v>
      </c>
      <c r="AE613" s="1"/>
      <c r="AF613" s="1"/>
      <c r="AG613" s="1"/>
      <c r="AH613" s="1"/>
      <c r="AI613" s="1">
        <v>1</v>
      </c>
      <c r="AJ613" s="1"/>
      <c r="AK613" s="1"/>
      <c r="AL613" s="1"/>
      <c r="AM613" s="1"/>
      <c r="AN613" s="1"/>
      <c r="AO613" s="1"/>
      <c r="AP613" s="1"/>
    </row>
    <row r="614" spans="1:42" x14ac:dyDescent="0.25">
      <c r="A614" s="1" t="s">
        <v>55</v>
      </c>
      <c r="B614" s="1" t="s">
        <v>56</v>
      </c>
      <c r="C614" s="1" t="s">
        <v>225</v>
      </c>
      <c r="D614" s="1" t="s">
        <v>4</v>
      </c>
      <c r="E614" s="1"/>
      <c r="F614" s="1"/>
      <c r="G614" s="1"/>
      <c r="H614" s="1"/>
      <c r="I614" s="1"/>
      <c r="J614" s="1">
        <v>32</v>
      </c>
      <c r="K614" s="1"/>
      <c r="L614" s="1"/>
      <c r="M614" s="1"/>
      <c r="N614" s="1">
        <v>32</v>
      </c>
      <c r="O614" s="1">
        <v>18</v>
      </c>
      <c r="P614" s="1">
        <v>14</v>
      </c>
      <c r="Q614" s="1"/>
      <c r="R614" s="1"/>
      <c r="S614" s="1">
        <v>27</v>
      </c>
      <c r="T614" s="1">
        <v>5</v>
      </c>
      <c r="U614" s="1"/>
      <c r="V614" s="1">
        <v>8</v>
      </c>
      <c r="W614" s="1">
        <v>8</v>
      </c>
      <c r="X614" s="1"/>
      <c r="Y614" s="1">
        <v>31</v>
      </c>
      <c r="Z614" s="1"/>
      <c r="AA614" s="1">
        <v>39</v>
      </c>
      <c r="AB614" s="1">
        <v>20</v>
      </c>
      <c r="AC614" s="1">
        <v>93</v>
      </c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x14ac:dyDescent="0.25">
      <c r="A615" s="1" t="s">
        <v>55</v>
      </c>
      <c r="B615" s="1" t="s">
        <v>57</v>
      </c>
      <c r="C615" s="1" t="s">
        <v>226</v>
      </c>
      <c r="D615" s="1" t="s">
        <v>4</v>
      </c>
      <c r="E615" s="1"/>
      <c r="F615" s="1"/>
      <c r="G615" s="1"/>
      <c r="H615" s="1"/>
      <c r="I615" s="1"/>
      <c r="J615" s="1">
        <v>10</v>
      </c>
      <c r="K615" s="1"/>
      <c r="L615" s="1"/>
      <c r="M615" s="1"/>
      <c r="N615" s="1">
        <v>10</v>
      </c>
      <c r="O615" s="1">
        <v>1</v>
      </c>
      <c r="P615" s="1">
        <v>9</v>
      </c>
      <c r="Q615" s="1"/>
      <c r="R615" s="1"/>
      <c r="S615" s="1">
        <v>9</v>
      </c>
      <c r="T615" s="1">
        <v>1</v>
      </c>
      <c r="U615" s="1"/>
      <c r="V615" s="1">
        <v>3</v>
      </c>
      <c r="W615" s="1">
        <v>3</v>
      </c>
      <c r="X615" s="1"/>
      <c r="Y615" s="1">
        <v>9</v>
      </c>
      <c r="Z615" s="1"/>
      <c r="AA615" s="1">
        <v>40</v>
      </c>
      <c r="AB615" s="1">
        <v>10</v>
      </c>
      <c r="AC615" s="1">
        <v>85</v>
      </c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x14ac:dyDescent="0.25">
      <c r="A616" s="1" t="s">
        <v>55</v>
      </c>
      <c r="B616" s="1" t="s">
        <v>58</v>
      </c>
      <c r="C616" s="1" t="s">
        <v>227</v>
      </c>
      <c r="D616" s="1" t="s">
        <v>4</v>
      </c>
      <c r="E616" s="1"/>
      <c r="F616" s="1"/>
      <c r="G616" s="1"/>
      <c r="H616" s="1"/>
      <c r="I616" s="1"/>
      <c r="J616" s="1">
        <v>73</v>
      </c>
      <c r="K616" s="1"/>
      <c r="L616" s="1"/>
      <c r="M616" s="1"/>
      <c r="N616" s="1">
        <v>73</v>
      </c>
      <c r="O616" s="1">
        <v>7</v>
      </c>
      <c r="P616" s="1">
        <v>62</v>
      </c>
      <c r="Q616" s="1">
        <v>4</v>
      </c>
      <c r="R616" s="1"/>
      <c r="S616" s="1">
        <v>57</v>
      </c>
      <c r="T616" s="1">
        <v>16</v>
      </c>
      <c r="U616" s="1"/>
      <c r="V616" s="1">
        <v>11</v>
      </c>
      <c r="W616" s="1">
        <v>9</v>
      </c>
      <c r="X616" s="1">
        <v>7</v>
      </c>
      <c r="Y616" s="1">
        <v>66</v>
      </c>
      <c r="Z616" s="1">
        <v>7</v>
      </c>
      <c r="AA616" s="1">
        <v>36</v>
      </c>
      <c r="AB616" s="1">
        <v>16</v>
      </c>
      <c r="AC616" s="1">
        <v>86</v>
      </c>
      <c r="AD616" s="1">
        <v>2</v>
      </c>
      <c r="AE616" s="1"/>
      <c r="AF616" s="1"/>
      <c r="AG616" s="1"/>
      <c r="AH616" s="1"/>
      <c r="AI616" s="1">
        <v>2</v>
      </c>
      <c r="AJ616" s="1"/>
      <c r="AK616" s="1"/>
      <c r="AL616" s="1"/>
      <c r="AM616" s="1"/>
      <c r="AN616" s="1"/>
      <c r="AO616" s="1"/>
      <c r="AP616" s="1"/>
    </row>
    <row r="617" spans="1:42" x14ac:dyDescent="0.25">
      <c r="A617" s="1" t="s">
        <v>55</v>
      </c>
      <c r="B617" s="1" t="s">
        <v>283</v>
      </c>
      <c r="C617" s="1" t="s">
        <v>204</v>
      </c>
      <c r="D617" s="1" t="s">
        <v>3</v>
      </c>
      <c r="E617" s="1"/>
      <c r="F617" s="1"/>
      <c r="G617" s="1"/>
      <c r="H617" s="1"/>
      <c r="I617" s="1"/>
      <c r="J617" s="1">
        <v>12</v>
      </c>
      <c r="K617" s="1"/>
      <c r="L617" s="1"/>
      <c r="M617" s="1"/>
      <c r="N617" s="1">
        <v>12</v>
      </c>
      <c r="O617" s="1">
        <v>10</v>
      </c>
      <c r="P617" s="1">
        <v>2</v>
      </c>
      <c r="Q617" s="1"/>
      <c r="R617" s="1"/>
      <c r="S617" s="1">
        <v>10</v>
      </c>
      <c r="T617" s="1">
        <v>2</v>
      </c>
      <c r="U617" s="1"/>
      <c r="V617" s="1">
        <v>1</v>
      </c>
      <c r="W617" s="1">
        <v>1</v>
      </c>
      <c r="X617" s="1"/>
      <c r="Y617" s="1">
        <v>5</v>
      </c>
      <c r="Z617" s="1"/>
      <c r="AA617" s="1">
        <v>37</v>
      </c>
      <c r="AB617" s="1">
        <v>39</v>
      </c>
      <c r="AC617" s="1">
        <v>11</v>
      </c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x14ac:dyDescent="0.25">
      <c r="A618" s="1" t="s">
        <v>55</v>
      </c>
      <c r="B618" s="1" t="s">
        <v>283</v>
      </c>
      <c r="C618" s="1" t="s">
        <v>204</v>
      </c>
      <c r="D618" s="1" t="s">
        <v>4</v>
      </c>
      <c r="E618" s="1"/>
      <c r="F618" s="1"/>
      <c r="G618" s="1"/>
      <c r="H618" s="1"/>
      <c r="I618" s="1"/>
      <c r="J618" s="1">
        <v>144</v>
      </c>
      <c r="K618" s="1"/>
      <c r="L618" s="1"/>
      <c r="M618" s="1"/>
      <c r="N618" s="1">
        <v>144</v>
      </c>
      <c r="O618" s="1">
        <v>48</v>
      </c>
      <c r="P618" s="1">
        <v>92</v>
      </c>
      <c r="Q618" s="1">
        <v>4</v>
      </c>
      <c r="R618" s="1"/>
      <c r="S618" s="1">
        <v>116</v>
      </c>
      <c r="T618" s="1">
        <v>28</v>
      </c>
      <c r="U618" s="1"/>
      <c r="V618" s="1">
        <v>39</v>
      </c>
      <c r="W618" s="1">
        <v>39</v>
      </c>
      <c r="X618" s="1"/>
      <c r="Y618" s="1">
        <v>81</v>
      </c>
      <c r="Z618" s="1"/>
      <c r="AA618" s="1">
        <v>42</v>
      </c>
      <c r="AB618" s="1">
        <v>18</v>
      </c>
      <c r="AC618" s="1">
        <v>85</v>
      </c>
      <c r="AD618" s="1">
        <v>1</v>
      </c>
      <c r="AE618" s="1"/>
      <c r="AF618" s="1"/>
      <c r="AG618" s="1"/>
      <c r="AH618" s="1"/>
      <c r="AI618" s="1"/>
      <c r="AJ618" s="1"/>
      <c r="AK618" s="1">
        <v>1</v>
      </c>
      <c r="AL618" s="1"/>
      <c r="AM618" s="1"/>
      <c r="AN618" s="1"/>
      <c r="AO618" s="1"/>
      <c r="AP618" s="1"/>
    </row>
    <row r="619" spans="1:42" x14ac:dyDescent="0.25">
      <c r="A619" s="1" t="s">
        <v>55</v>
      </c>
      <c r="B619" s="1" t="s">
        <v>96</v>
      </c>
      <c r="C619" s="1" t="s">
        <v>228</v>
      </c>
      <c r="D619" s="1" t="s">
        <v>4</v>
      </c>
      <c r="E619" s="1"/>
      <c r="F619" s="1"/>
      <c r="G619" s="1"/>
      <c r="H619" s="1"/>
      <c r="I619" s="1"/>
      <c r="J619" s="1">
        <v>40</v>
      </c>
      <c r="K619" s="1"/>
      <c r="L619" s="1"/>
      <c r="M619" s="1"/>
      <c r="N619" s="1">
        <v>40</v>
      </c>
      <c r="O619" s="1">
        <v>17</v>
      </c>
      <c r="P619" s="1">
        <v>22</v>
      </c>
      <c r="Q619" s="1">
        <v>1</v>
      </c>
      <c r="R619" s="1"/>
      <c r="S619" s="1">
        <v>33</v>
      </c>
      <c r="T619" s="1">
        <v>7</v>
      </c>
      <c r="U619" s="1"/>
      <c r="V619" s="1">
        <v>5</v>
      </c>
      <c r="W619" s="1">
        <v>5</v>
      </c>
      <c r="X619" s="1">
        <v>1</v>
      </c>
      <c r="Y619" s="1">
        <v>19</v>
      </c>
      <c r="Z619" s="1">
        <v>8</v>
      </c>
      <c r="AA619" s="1">
        <v>40</v>
      </c>
      <c r="AB619" s="1">
        <v>20</v>
      </c>
      <c r="AC619" s="1">
        <v>98</v>
      </c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x14ac:dyDescent="0.25">
      <c r="A620" s="1" t="s">
        <v>55</v>
      </c>
      <c r="B620" s="1" t="s">
        <v>62</v>
      </c>
      <c r="C620" s="1" t="s">
        <v>233</v>
      </c>
      <c r="D620" s="1" t="s">
        <v>4</v>
      </c>
      <c r="E620" s="1">
        <v>5</v>
      </c>
      <c r="F620" s="1"/>
      <c r="G620" s="1"/>
      <c r="H620" s="1">
        <v>5</v>
      </c>
      <c r="I620" s="1"/>
      <c r="J620" s="1">
        <v>16</v>
      </c>
      <c r="K620" s="1"/>
      <c r="L620" s="1"/>
      <c r="M620" s="1"/>
      <c r="N620" s="1">
        <v>16</v>
      </c>
      <c r="O620" s="1">
        <v>10</v>
      </c>
      <c r="P620" s="1">
        <v>6</v>
      </c>
      <c r="Q620" s="1"/>
      <c r="R620" s="1"/>
      <c r="S620" s="1">
        <v>14</v>
      </c>
      <c r="T620" s="1">
        <v>2</v>
      </c>
      <c r="U620" s="1"/>
      <c r="V620" s="1">
        <v>8</v>
      </c>
      <c r="W620" s="1">
        <v>8</v>
      </c>
      <c r="X620" s="1"/>
      <c r="Y620" s="1">
        <v>8</v>
      </c>
      <c r="Z620" s="1">
        <v>16</v>
      </c>
      <c r="AA620" s="1">
        <v>44</v>
      </c>
      <c r="AB620" s="1">
        <v>22</v>
      </c>
      <c r="AC620" s="1">
        <v>94</v>
      </c>
      <c r="AD620" s="1">
        <v>1</v>
      </c>
      <c r="AE620" s="1"/>
      <c r="AF620" s="1"/>
      <c r="AG620" s="1"/>
      <c r="AH620" s="1"/>
      <c r="AI620" s="1"/>
      <c r="AJ620" s="1"/>
      <c r="AK620" s="1">
        <v>1</v>
      </c>
      <c r="AL620" s="1"/>
      <c r="AM620" s="1"/>
      <c r="AN620" s="1"/>
      <c r="AO620" s="1"/>
      <c r="AP620" s="1"/>
    </row>
    <row r="621" spans="1:42" x14ac:dyDescent="0.25">
      <c r="A621" s="1" t="s">
        <v>55</v>
      </c>
      <c r="B621" s="1" t="s">
        <v>283</v>
      </c>
      <c r="C621" s="1" t="s">
        <v>204</v>
      </c>
      <c r="D621" s="1" t="s">
        <v>4</v>
      </c>
      <c r="E621" s="1">
        <v>1</v>
      </c>
      <c r="F621" s="1"/>
      <c r="G621" s="1">
        <v>1</v>
      </c>
      <c r="H621" s="1"/>
      <c r="I621" s="1"/>
      <c r="J621" s="1">
        <v>91</v>
      </c>
      <c r="K621" s="1"/>
      <c r="L621" s="1"/>
      <c r="M621" s="1"/>
      <c r="N621" s="1">
        <v>91</v>
      </c>
      <c r="O621" s="1">
        <v>49</v>
      </c>
      <c r="P621" s="1">
        <v>38</v>
      </c>
      <c r="Q621" s="1">
        <v>4</v>
      </c>
      <c r="R621" s="1"/>
      <c r="S621" s="1">
        <v>74</v>
      </c>
      <c r="T621" s="1">
        <v>17</v>
      </c>
      <c r="U621" s="1"/>
      <c r="V621" s="1">
        <v>22</v>
      </c>
      <c r="W621" s="1">
        <v>22</v>
      </c>
      <c r="X621" s="1">
        <v>5</v>
      </c>
      <c r="Y621" s="1">
        <v>52</v>
      </c>
      <c r="Z621" s="1">
        <v>7</v>
      </c>
      <c r="AA621" s="1">
        <v>40</v>
      </c>
      <c r="AB621" s="1">
        <v>13</v>
      </c>
      <c r="AC621" s="1">
        <v>103</v>
      </c>
      <c r="AD621" s="1">
        <v>2</v>
      </c>
      <c r="AE621" s="1"/>
      <c r="AF621" s="1"/>
      <c r="AG621" s="1"/>
      <c r="AH621" s="1"/>
      <c r="AI621" s="1"/>
      <c r="AJ621" s="1"/>
      <c r="AK621" s="1"/>
      <c r="AL621" s="1">
        <v>1</v>
      </c>
      <c r="AM621" s="1">
        <v>1</v>
      </c>
      <c r="AN621" s="1"/>
      <c r="AO621" s="1"/>
      <c r="AP621" s="1"/>
    </row>
    <row r="622" spans="1:42" x14ac:dyDescent="0.25">
      <c r="A622" s="1" t="s">
        <v>55</v>
      </c>
      <c r="B622" s="1" t="s">
        <v>234</v>
      </c>
      <c r="C622" s="1" t="s">
        <v>235</v>
      </c>
      <c r="D622" s="1" t="s">
        <v>4</v>
      </c>
      <c r="E622" s="1"/>
      <c r="F622" s="1"/>
      <c r="G622" s="1"/>
      <c r="H622" s="1"/>
      <c r="I622" s="1"/>
      <c r="J622" s="1">
        <v>12</v>
      </c>
      <c r="K622" s="1"/>
      <c r="L622" s="1"/>
      <c r="M622" s="1"/>
      <c r="N622" s="1">
        <v>12</v>
      </c>
      <c r="O622" s="1">
        <v>5</v>
      </c>
      <c r="P622" s="1"/>
      <c r="Q622" s="1">
        <v>7</v>
      </c>
      <c r="R622" s="1"/>
      <c r="S622" s="1">
        <v>11</v>
      </c>
      <c r="T622" s="1">
        <v>1</v>
      </c>
      <c r="U622" s="1"/>
      <c r="V622" s="1">
        <v>4</v>
      </c>
      <c r="W622" s="1">
        <v>4</v>
      </c>
      <c r="X622" s="1"/>
      <c r="Y622" s="1">
        <v>10</v>
      </c>
      <c r="Z622" s="1"/>
      <c r="AA622" s="1">
        <v>36</v>
      </c>
      <c r="AB622" s="1">
        <v>25</v>
      </c>
      <c r="AC622" s="1">
        <v>87</v>
      </c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x14ac:dyDescent="0.25">
      <c r="A623" s="1" t="s">
        <v>289</v>
      </c>
      <c r="B623" s="1" t="s">
        <v>290</v>
      </c>
      <c r="C623" s="1" t="s">
        <v>291</v>
      </c>
      <c r="D623" s="1" t="s">
        <v>3</v>
      </c>
      <c r="E623" s="1">
        <v>0</v>
      </c>
      <c r="F623" s="1"/>
      <c r="G623" s="1"/>
      <c r="H623" s="1"/>
      <c r="I623" s="1">
        <v>0</v>
      </c>
      <c r="J623" s="1">
        <v>35</v>
      </c>
      <c r="K623" s="1"/>
      <c r="L623" s="1"/>
      <c r="M623" s="1"/>
      <c r="N623" s="1">
        <v>35</v>
      </c>
      <c r="O623" s="1">
        <v>1</v>
      </c>
      <c r="P623" s="1">
        <v>34</v>
      </c>
      <c r="Q623" s="1"/>
      <c r="R623" s="1"/>
      <c r="S623" s="1">
        <v>31</v>
      </c>
      <c r="T623" s="1">
        <v>4</v>
      </c>
      <c r="U623" s="1"/>
      <c r="V623" s="1">
        <v>12</v>
      </c>
      <c r="W623" s="1">
        <v>12</v>
      </c>
      <c r="X623" s="1">
        <v>2</v>
      </c>
      <c r="Y623" s="1">
        <v>22</v>
      </c>
      <c r="Z623" s="1">
        <v>2</v>
      </c>
      <c r="AA623" s="1">
        <v>40</v>
      </c>
      <c r="AB623" s="1">
        <v>20</v>
      </c>
      <c r="AC623" s="1">
        <v>10</v>
      </c>
      <c r="AD623" s="1">
        <v>1</v>
      </c>
      <c r="AE623" s="1"/>
      <c r="AF623" s="1"/>
      <c r="AG623" s="1"/>
      <c r="AH623" s="1"/>
      <c r="AI623" s="1">
        <v>1</v>
      </c>
      <c r="AJ623" s="1"/>
      <c r="AK623" s="1"/>
      <c r="AL623" s="1"/>
      <c r="AM623" s="1"/>
      <c r="AN623" s="1"/>
      <c r="AO623" s="1"/>
      <c r="AP623" s="1"/>
    </row>
    <row r="624" spans="1:42" x14ac:dyDescent="0.25">
      <c r="A624" s="1" t="s">
        <v>289</v>
      </c>
      <c r="B624" s="1" t="s">
        <v>456</v>
      </c>
      <c r="C624" s="1" t="s">
        <v>294</v>
      </c>
      <c r="D624" s="1" t="s">
        <v>4</v>
      </c>
      <c r="E624" s="1">
        <v>0</v>
      </c>
      <c r="F624" s="1"/>
      <c r="G624" s="1">
        <v>0</v>
      </c>
      <c r="H624" s="1"/>
      <c r="I624" s="1"/>
      <c r="J624" s="1">
        <v>23</v>
      </c>
      <c r="K624" s="1"/>
      <c r="L624" s="1"/>
      <c r="M624" s="1"/>
      <c r="N624" s="1">
        <v>23</v>
      </c>
      <c r="O624" s="1">
        <v>3</v>
      </c>
      <c r="P624" s="1">
        <v>19</v>
      </c>
      <c r="Q624" s="1">
        <v>1</v>
      </c>
      <c r="R624" s="1"/>
      <c r="S624" s="1">
        <v>23</v>
      </c>
      <c r="T624" s="1"/>
      <c r="U624" s="1"/>
      <c r="V624" s="1">
        <v>6</v>
      </c>
      <c r="W624" s="1">
        <v>6</v>
      </c>
      <c r="X624" s="1">
        <v>4</v>
      </c>
      <c r="Y624" s="1">
        <v>19</v>
      </c>
      <c r="Z624" s="1">
        <v>2</v>
      </c>
      <c r="AA624" s="1">
        <v>36</v>
      </c>
      <c r="AB624" s="1">
        <v>13</v>
      </c>
      <c r="AC624" s="1">
        <v>101</v>
      </c>
      <c r="AD624" s="1">
        <v>1</v>
      </c>
      <c r="AE624" s="1"/>
      <c r="AF624" s="1"/>
      <c r="AG624" s="1"/>
      <c r="AH624" s="1"/>
      <c r="AI624" s="1">
        <v>1</v>
      </c>
      <c r="AJ624" s="1"/>
      <c r="AK624" s="1"/>
      <c r="AL624" s="1"/>
      <c r="AM624" s="1"/>
      <c r="AN624" s="1"/>
      <c r="AO624" s="1"/>
      <c r="AP624" s="1"/>
    </row>
    <row r="625" spans="1:42" x14ac:dyDescent="0.25">
      <c r="A625" s="1" t="s">
        <v>64</v>
      </c>
      <c r="B625" s="1" t="s">
        <v>65</v>
      </c>
      <c r="C625" s="1" t="s">
        <v>492</v>
      </c>
      <c r="D625" s="1" t="s">
        <v>3</v>
      </c>
      <c r="E625" s="1">
        <v>1</v>
      </c>
      <c r="F625" s="1"/>
      <c r="G625" s="1">
        <v>1</v>
      </c>
      <c r="H625" s="1"/>
      <c r="I625" s="1"/>
      <c r="J625" s="1">
        <v>63</v>
      </c>
      <c r="K625" s="1"/>
      <c r="L625" s="1"/>
      <c r="M625" s="1"/>
      <c r="N625" s="1">
        <v>63</v>
      </c>
      <c r="O625" s="1">
        <v>9</v>
      </c>
      <c r="P625" s="1">
        <v>54</v>
      </c>
      <c r="Q625" s="1"/>
      <c r="R625" s="1"/>
      <c r="S625" s="1">
        <v>56</v>
      </c>
      <c r="T625" s="1">
        <v>7</v>
      </c>
      <c r="U625" s="1"/>
      <c r="V625" s="1">
        <v>21</v>
      </c>
      <c r="W625" s="1">
        <v>19</v>
      </c>
      <c r="X625" s="1">
        <v>3</v>
      </c>
      <c r="Y625" s="1">
        <v>48</v>
      </c>
      <c r="Z625" s="1">
        <v>4</v>
      </c>
      <c r="AA625" s="1">
        <v>40</v>
      </c>
      <c r="AB625" s="1">
        <v>15</v>
      </c>
      <c r="AC625" s="1">
        <v>11</v>
      </c>
      <c r="AD625" s="1">
        <v>1</v>
      </c>
      <c r="AE625" s="1"/>
      <c r="AF625" s="1"/>
      <c r="AG625" s="1"/>
      <c r="AH625" s="1"/>
      <c r="AI625" s="1"/>
      <c r="AJ625" s="1"/>
      <c r="AK625" s="1">
        <v>1</v>
      </c>
      <c r="AL625" s="1"/>
      <c r="AM625" s="1"/>
      <c r="AN625" s="1"/>
      <c r="AO625" s="1"/>
      <c r="AP625" s="1"/>
    </row>
    <row r="626" spans="1:42" x14ac:dyDescent="0.25">
      <c r="A626" s="1" t="s">
        <v>64</v>
      </c>
      <c r="B626" s="1" t="s">
        <v>97</v>
      </c>
      <c r="C626" s="1" t="s">
        <v>493</v>
      </c>
      <c r="D626" s="1" t="s">
        <v>4</v>
      </c>
      <c r="E626" s="1">
        <v>0</v>
      </c>
      <c r="F626" s="1"/>
      <c r="G626" s="1"/>
      <c r="H626" s="1"/>
      <c r="I626" s="1"/>
      <c r="J626" s="1">
        <v>112</v>
      </c>
      <c r="K626" s="1"/>
      <c r="L626" s="1"/>
      <c r="M626" s="1"/>
      <c r="N626" s="1">
        <v>112</v>
      </c>
      <c r="O626" s="1">
        <v>12</v>
      </c>
      <c r="P626" s="1">
        <v>98</v>
      </c>
      <c r="Q626" s="1">
        <v>2</v>
      </c>
      <c r="R626" s="1"/>
      <c r="S626" s="1">
        <v>94</v>
      </c>
      <c r="T626" s="1">
        <v>18</v>
      </c>
      <c r="U626" s="1"/>
      <c r="V626" s="1">
        <v>22</v>
      </c>
      <c r="W626" s="1">
        <v>22</v>
      </c>
      <c r="X626" s="1">
        <v>5</v>
      </c>
      <c r="Y626" s="1">
        <v>70</v>
      </c>
      <c r="Z626" s="1">
        <v>3</v>
      </c>
      <c r="AA626" s="1">
        <v>39</v>
      </c>
      <c r="AB626" s="1">
        <v>16</v>
      </c>
      <c r="AC626" s="1">
        <v>103</v>
      </c>
      <c r="AD626" s="1">
        <v>1</v>
      </c>
      <c r="AE626" s="1"/>
      <c r="AF626" s="1"/>
      <c r="AG626" s="1"/>
      <c r="AH626" s="1"/>
      <c r="AI626" s="1"/>
      <c r="AJ626" s="1"/>
      <c r="AK626" s="1"/>
      <c r="AL626" s="1">
        <v>1</v>
      </c>
      <c r="AM626" s="1"/>
      <c r="AN626" s="1"/>
      <c r="AO626" s="1"/>
      <c r="AP626" s="1"/>
    </row>
    <row r="627" spans="1:42" x14ac:dyDescent="0.25">
      <c r="A627" s="1" t="s">
        <v>64</v>
      </c>
      <c r="B627" s="1" t="s">
        <v>69</v>
      </c>
      <c r="C627" s="1" t="s">
        <v>497</v>
      </c>
      <c r="D627" s="1" t="s">
        <v>4</v>
      </c>
      <c r="E627" s="1">
        <v>1</v>
      </c>
      <c r="F627" s="1">
        <v>1</v>
      </c>
      <c r="G627" s="1"/>
      <c r="H627" s="1"/>
      <c r="I627" s="1"/>
      <c r="J627" s="1">
        <v>6</v>
      </c>
      <c r="K627" s="1"/>
      <c r="L627" s="1"/>
      <c r="M627" s="1"/>
      <c r="N627" s="1">
        <v>6</v>
      </c>
      <c r="O627" s="1">
        <v>2</v>
      </c>
      <c r="P627" s="1">
        <v>4</v>
      </c>
      <c r="Q627" s="1"/>
      <c r="R627" s="1"/>
      <c r="S627" s="1">
        <v>5</v>
      </c>
      <c r="T627" s="1">
        <v>1</v>
      </c>
      <c r="U627" s="1"/>
      <c r="V627" s="1"/>
      <c r="W627" s="1"/>
      <c r="X627" s="1"/>
      <c r="Y627" s="1">
        <v>5</v>
      </c>
      <c r="Z627" s="1"/>
      <c r="AA627" s="1">
        <v>41</v>
      </c>
      <c r="AB627" s="1">
        <v>22</v>
      </c>
      <c r="AC627" s="1">
        <v>96</v>
      </c>
      <c r="AD627" s="1">
        <v>0</v>
      </c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x14ac:dyDescent="0.25">
      <c r="A628" s="1" t="s">
        <v>64</v>
      </c>
      <c r="B628" s="1" t="s">
        <v>70</v>
      </c>
      <c r="C628" s="1" t="s">
        <v>510</v>
      </c>
      <c r="D628" s="1" t="s">
        <v>4</v>
      </c>
      <c r="E628" s="1">
        <v>1</v>
      </c>
      <c r="F628" s="1">
        <v>1</v>
      </c>
      <c r="G628" s="1"/>
      <c r="H628" s="1"/>
      <c r="I628" s="1"/>
      <c r="J628" s="1">
        <v>34</v>
      </c>
      <c r="K628" s="1"/>
      <c r="L628" s="1"/>
      <c r="M628" s="1"/>
      <c r="N628" s="1">
        <v>34</v>
      </c>
      <c r="O628" s="1">
        <v>1</v>
      </c>
      <c r="P628" s="1">
        <v>33</v>
      </c>
      <c r="Q628" s="1"/>
      <c r="R628" s="1"/>
      <c r="S628" s="1">
        <v>32</v>
      </c>
      <c r="T628" s="1">
        <v>2</v>
      </c>
      <c r="U628" s="1"/>
      <c r="V628" s="1">
        <v>1</v>
      </c>
      <c r="W628" s="1">
        <v>1</v>
      </c>
      <c r="X628" s="1">
        <v>2</v>
      </c>
      <c r="Y628" s="1">
        <v>31</v>
      </c>
      <c r="Z628" s="1">
        <v>1</v>
      </c>
      <c r="AA628" s="1">
        <v>41</v>
      </c>
      <c r="AB628" s="1">
        <v>19</v>
      </c>
      <c r="AC628" s="1">
        <v>69</v>
      </c>
      <c r="AD628" s="1">
        <v>0</v>
      </c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x14ac:dyDescent="0.25">
      <c r="A629" s="1" t="s">
        <v>64</v>
      </c>
      <c r="B629" s="1" t="s">
        <v>71</v>
      </c>
      <c r="C629" s="1" t="s">
        <v>498</v>
      </c>
      <c r="D629" s="1" t="s">
        <v>4</v>
      </c>
      <c r="E629" s="1">
        <v>3</v>
      </c>
      <c r="F629" s="1"/>
      <c r="G629" s="1">
        <v>3</v>
      </c>
      <c r="H629" s="1"/>
      <c r="I629" s="1"/>
      <c r="J629" s="1">
        <v>49</v>
      </c>
      <c r="K629" s="1"/>
      <c r="L629" s="1"/>
      <c r="M629" s="1"/>
      <c r="N629" s="1">
        <v>49</v>
      </c>
      <c r="O629" s="1">
        <v>23</v>
      </c>
      <c r="P629" s="1">
        <v>22</v>
      </c>
      <c r="Q629" s="1">
        <v>4</v>
      </c>
      <c r="R629" s="1"/>
      <c r="S629" s="1">
        <v>43</v>
      </c>
      <c r="T629" s="1">
        <v>6</v>
      </c>
      <c r="U629" s="1"/>
      <c r="V629" s="1">
        <v>10</v>
      </c>
      <c r="W629" s="1">
        <v>7</v>
      </c>
      <c r="X629" s="1">
        <v>6</v>
      </c>
      <c r="Y629" s="1">
        <v>46</v>
      </c>
      <c r="Z629" s="1">
        <v>8</v>
      </c>
      <c r="AA629" s="1">
        <v>40</v>
      </c>
      <c r="AB629" s="1">
        <v>18</v>
      </c>
      <c r="AC629" s="1">
        <v>90</v>
      </c>
      <c r="AD629" s="1">
        <v>1</v>
      </c>
      <c r="AE629" s="1"/>
      <c r="AF629" s="1"/>
      <c r="AG629" s="1"/>
      <c r="AH629" s="1">
        <v>1</v>
      </c>
      <c r="AI629" s="1"/>
      <c r="AJ629" s="1"/>
      <c r="AK629" s="1"/>
      <c r="AL629" s="1"/>
      <c r="AM629" s="1"/>
      <c r="AN629" s="1"/>
      <c r="AO629" s="1"/>
      <c r="AP629" s="1"/>
    </row>
    <row r="630" spans="1:42" x14ac:dyDescent="0.25">
      <c r="A630" s="1" t="s">
        <v>64</v>
      </c>
      <c r="B630" s="1" t="s">
        <v>72</v>
      </c>
      <c r="C630" s="1" t="s">
        <v>499</v>
      </c>
      <c r="D630" s="1" t="s">
        <v>4</v>
      </c>
      <c r="E630" s="1">
        <v>5</v>
      </c>
      <c r="F630" s="1">
        <v>3</v>
      </c>
      <c r="G630" s="1"/>
      <c r="H630" s="1">
        <v>2</v>
      </c>
      <c r="I630" s="1"/>
      <c r="J630" s="1">
        <v>130</v>
      </c>
      <c r="K630" s="1"/>
      <c r="L630" s="1"/>
      <c r="M630" s="1"/>
      <c r="N630" s="1">
        <v>130</v>
      </c>
      <c r="O630" s="1">
        <v>49</v>
      </c>
      <c r="P630" s="1">
        <v>81</v>
      </c>
      <c r="Q630" s="1"/>
      <c r="R630" s="1"/>
      <c r="S630" s="1">
        <v>118</v>
      </c>
      <c r="T630" s="1">
        <v>12</v>
      </c>
      <c r="U630" s="1"/>
      <c r="V630" s="1">
        <v>24</v>
      </c>
      <c r="W630" s="1">
        <v>20</v>
      </c>
      <c r="X630" s="1">
        <v>14</v>
      </c>
      <c r="Y630" s="1">
        <v>53</v>
      </c>
      <c r="Z630" s="1">
        <v>8</v>
      </c>
      <c r="AA630" s="1">
        <v>38</v>
      </c>
      <c r="AB630" s="1">
        <v>14</v>
      </c>
      <c r="AC630" s="1">
        <v>104</v>
      </c>
      <c r="AD630" s="1">
        <v>5</v>
      </c>
      <c r="AE630" s="1">
        <v>1</v>
      </c>
      <c r="AF630" s="1"/>
      <c r="AG630" s="1"/>
      <c r="AH630" s="1"/>
      <c r="AI630" s="1">
        <v>1</v>
      </c>
      <c r="AJ630" s="1"/>
      <c r="AK630" s="1">
        <v>1</v>
      </c>
      <c r="AL630" s="1">
        <v>2</v>
      </c>
      <c r="AM630" s="1"/>
      <c r="AN630" s="1"/>
      <c r="AO630" s="1"/>
      <c r="AP630" s="1"/>
    </row>
    <row r="631" spans="1:42" x14ac:dyDescent="0.25">
      <c r="A631" s="1" t="s">
        <v>73</v>
      </c>
      <c r="B631" s="1" t="s">
        <v>74</v>
      </c>
      <c r="C631" s="1" t="s">
        <v>236</v>
      </c>
      <c r="D631" s="1" t="s">
        <v>3</v>
      </c>
      <c r="E631" s="1">
        <v>1</v>
      </c>
      <c r="F631" s="1"/>
      <c r="G631" s="1"/>
      <c r="H631" s="1"/>
      <c r="I631" s="1">
        <v>1</v>
      </c>
      <c r="J631" s="1">
        <v>64</v>
      </c>
      <c r="K631" s="1"/>
      <c r="L631" s="1"/>
      <c r="M631" s="1"/>
      <c r="N631" s="1">
        <v>64</v>
      </c>
      <c r="O631" s="1">
        <v>24</v>
      </c>
      <c r="P631" s="1">
        <v>39</v>
      </c>
      <c r="Q631" s="1">
        <v>1</v>
      </c>
      <c r="R631" s="1"/>
      <c r="S631" s="1">
        <v>58</v>
      </c>
      <c r="T631" s="1">
        <v>6</v>
      </c>
      <c r="U631" s="1"/>
      <c r="V631" s="1">
        <v>13</v>
      </c>
      <c r="W631" s="1">
        <v>13</v>
      </c>
      <c r="X631" s="1">
        <v>32</v>
      </c>
      <c r="Y631" s="1">
        <v>22</v>
      </c>
      <c r="Z631" s="1">
        <v>6</v>
      </c>
      <c r="AA631" s="1">
        <v>45</v>
      </c>
      <c r="AB631" s="1">
        <v>18</v>
      </c>
      <c r="AC631" s="1">
        <v>10</v>
      </c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x14ac:dyDescent="0.25">
      <c r="A632" s="1" t="s">
        <v>73</v>
      </c>
      <c r="B632" s="1" t="s">
        <v>75</v>
      </c>
      <c r="C632" s="1" t="s">
        <v>237</v>
      </c>
      <c r="D632" s="1" t="s">
        <v>3</v>
      </c>
      <c r="E632" s="1">
        <v>0</v>
      </c>
      <c r="F632" s="1"/>
      <c r="G632" s="1"/>
      <c r="H632" s="1"/>
      <c r="I632" s="1"/>
      <c r="J632" s="1">
        <v>5</v>
      </c>
      <c r="K632" s="1"/>
      <c r="L632" s="1"/>
      <c r="M632" s="1"/>
      <c r="N632" s="1">
        <v>5</v>
      </c>
      <c r="O632" s="1">
        <v>5</v>
      </c>
      <c r="P632" s="1">
        <v>0</v>
      </c>
      <c r="Q632" s="1"/>
      <c r="R632" s="1"/>
      <c r="S632" s="1">
        <v>3</v>
      </c>
      <c r="T632" s="1">
        <v>2</v>
      </c>
      <c r="U632" s="1"/>
      <c r="V632" s="1">
        <v>1</v>
      </c>
      <c r="W632" s="1">
        <v>1</v>
      </c>
      <c r="X632" s="1">
        <v>3</v>
      </c>
      <c r="Y632" s="1">
        <v>5</v>
      </c>
      <c r="Z632" s="1"/>
      <c r="AA632" s="1">
        <v>43</v>
      </c>
      <c r="AB632" s="1">
        <v>26</v>
      </c>
      <c r="AC632" s="1">
        <v>6</v>
      </c>
      <c r="AD632" s="1">
        <v>0</v>
      </c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x14ac:dyDescent="0.25">
      <c r="A633" s="1" t="s">
        <v>73</v>
      </c>
      <c r="B633" s="1" t="s">
        <v>75</v>
      </c>
      <c r="C633" s="1" t="s">
        <v>237</v>
      </c>
      <c r="D633" s="1" t="s">
        <v>4</v>
      </c>
      <c r="E633" s="1">
        <v>4</v>
      </c>
      <c r="F633" s="1">
        <v>4</v>
      </c>
      <c r="G633" s="1"/>
      <c r="H633" s="1"/>
      <c r="I633" s="1"/>
      <c r="J633" s="1">
        <v>79</v>
      </c>
      <c r="K633" s="1"/>
      <c r="L633" s="1"/>
      <c r="M633" s="1"/>
      <c r="N633" s="1">
        <v>79</v>
      </c>
      <c r="O633" s="1">
        <v>48</v>
      </c>
      <c r="P633" s="1">
        <v>31</v>
      </c>
      <c r="Q633" s="1"/>
      <c r="R633" s="1"/>
      <c r="S633" s="1">
        <v>63</v>
      </c>
      <c r="T633" s="1">
        <v>16</v>
      </c>
      <c r="U633" s="1"/>
      <c r="V633" s="1">
        <v>39</v>
      </c>
      <c r="W633" s="1">
        <v>37</v>
      </c>
      <c r="X633" s="1">
        <v>25</v>
      </c>
      <c r="Y633" s="1">
        <v>73</v>
      </c>
      <c r="Z633" s="1">
        <v>2</v>
      </c>
      <c r="AA633" s="1">
        <v>43</v>
      </c>
      <c r="AB633" s="1">
        <v>21</v>
      </c>
      <c r="AC633" s="1">
        <v>82</v>
      </c>
      <c r="AD633" s="1">
        <v>1</v>
      </c>
      <c r="AE633" s="1"/>
      <c r="AF633" s="1"/>
      <c r="AG633" s="1"/>
      <c r="AH633" s="1"/>
      <c r="AI633" s="1"/>
      <c r="AJ633" s="1"/>
      <c r="AK633" s="1"/>
      <c r="AL633" s="1">
        <v>1</v>
      </c>
      <c r="AM633" s="1"/>
      <c r="AN633" s="1"/>
      <c r="AO633" s="1"/>
      <c r="AP633" s="1"/>
    </row>
    <row r="634" spans="1:42" x14ac:dyDescent="0.25">
      <c r="A634" s="1" t="s">
        <v>73</v>
      </c>
      <c r="B634" s="1" t="s">
        <v>76</v>
      </c>
      <c r="C634" s="1" t="s">
        <v>206</v>
      </c>
      <c r="D634" s="1" t="s">
        <v>4</v>
      </c>
      <c r="E634" s="1">
        <v>0</v>
      </c>
      <c r="F634" s="1"/>
      <c r="G634" s="1"/>
      <c r="H634" s="1"/>
      <c r="I634" s="1"/>
      <c r="J634" s="1">
        <v>35</v>
      </c>
      <c r="K634" s="1"/>
      <c r="L634" s="1"/>
      <c r="M634" s="1"/>
      <c r="N634" s="1">
        <v>35</v>
      </c>
      <c r="O634" s="1">
        <v>27</v>
      </c>
      <c r="P634" s="1">
        <v>8</v>
      </c>
      <c r="Q634" s="1"/>
      <c r="R634" s="1"/>
      <c r="S634" s="1">
        <v>32</v>
      </c>
      <c r="T634" s="1">
        <v>3</v>
      </c>
      <c r="U634" s="1"/>
      <c r="V634" s="1">
        <v>15</v>
      </c>
      <c r="W634" s="1">
        <v>15</v>
      </c>
      <c r="X634" s="1">
        <v>1</v>
      </c>
      <c r="Y634" s="1">
        <v>25</v>
      </c>
      <c r="Z634" s="1">
        <v>4</v>
      </c>
      <c r="AA634" s="1">
        <v>47</v>
      </c>
      <c r="AB634" s="1">
        <v>19</v>
      </c>
      <c r="AC634" s="1">
        <v>75</v>
      </c>
      <c r="AD634" s="1">
        <v>1</v>
      </c>
      <c r="AE634" s="1"/>
      <c r="AF634" s="1"/>
      <c r="AG634" s="1"/>
      <c r="AH634" s="1"/>
      <c r="AI634" s="1">
        <v>1</v>
      </c>
      <c r="AJ634" s="1"/>
      <c r="AK634" s="1"/>
      <c r="AL634" s="1"/>
      <c r="AM634" s="1"/>
      <c r="AN634" s="1"/>
      <c r="AO634" s="1"/>
      <c r="AP634" s="1"/>
    </row>
    <row r="635" spans="1:42" x14ac:dyDescent="0.25">
      <c r="A635" s="1" t="s">
        <v>73</v>
      </c>
      <c r="B635" s="1" t="s">
        <v>79</v>
      </c>
      <c r="C635" s="1" t="s">
        <v>206</v>
      </c>
      <c r="D635" s="1" t="s">
        <v>3</v>
      </c>
      <c r="E635" s="1">
        <v>0</v>
      </c>
      <c r="F635" s="1"/>
      <c r="G635" s="1"/>
      <c r="H635" s="1"/>
      <c r="I635" s="1"/>
      <c r="J635" s="1">
        <v>15</v>
      </c>
      <c r="K635" s="1"/>
      <c r="L635" s="1"/>
      <c r="M635" s="1"/>
      <c r="N635" s="1">
        <v>15</v>
      </c>
      <c r="O635" s="1">
        <v>2</v>
      </c>
      <c r="P635" s="1">
        <v>13</v>
      </c>
      <c r="Q635" s="1"/>
      <c r="R635" s="1"/>
      <c r="S635" s="1">
        <v>14</v>
      </c>
      <c r="T635" s="1">
        <v>1</v>
      </c>
      <c r="U635" s="1"/>
      <c r="V635" s="1">
        <v>2</v>
      </c>
      <c r="W635" s="1">
        <v>1</v>
      </c>
      <c r="X635" s="1"/>
      <c r="Y635" s="1">
        <v>11</v>
      </c>
      <c r="Z635" s="1"/>
      <c r="AA635" s="1">
        <v>35</v>
      </c>
      <c r="AB635" s="1">
        <v>15</v>
      </c>
      <c r="AC635" s="1">
        <v>10</v>
      </c>
      <c r="AD635" s="1">
        <v>1</v>
      </c>
      <c r="AE635" s="1"/>
      <c r="AF635" s="1"/>
      <c r="AG635" s="1"/>
      <c r="AH635" s="1"/>
      <c r="AI635" s="1"/>
      <c r="AJ635" s="1"/>
      <c r="AK635" s="1"/>
      <c r="AL635" s="1"/>
      <c r="AM635" s="1">
        <v>1</v>
      </c>
      <c r="AN635" s="1"/>
      <c r="AO635" s="1"/>
      <c r="AP635" s="1"/>
    </row>
    <row r="636" spans="1:42" x14ac:dyDescent="0.25">
      <c r="A636" s="1" t="s">
        <v>73</v>
      </c>
      <c r="B636" s="1" t="s">
        <v>79</v>
      </c>
      <c r="C636" s="1" t="s">
        <v>206</v>
      </c>
      <c r="D636" s="1" t="s">
        <v>4</v>
      </c>
      <c r="E636" s="1">
        <v>2</v>
      </c>
      <c r="F636" s="1">
        <v>2</v>
      </c>
      <c r="G636" s="1"/>
      <c r="H636" s="1"/>
      <c r="I636" s="1"/>
      <c r="J636" s="1">
        <v>107</v>
      </c>
      <c r="K636" s="1"/>
      <c r="L636" s="1"/>
      <c r="M636" s="1"/>
      <c r="N636" s="1">
        <v>107</v>
      </c>
      <c r="O636" s="1">
        <v>16</v>
      </c>
      <c r="P636" s="1">
        <v>91</v>
      </c>
      <c r="Q636" s="1"/>
      <c r="R636" s="1"/>
      <c r="S636" s="1">
        <v>95</v>
      </c>
      <c r="T636" s="1">
        <v>12</v>
      </c>
      <c r="U636" s="1"/>
      <c r="V636" s="1">
        <v>21</v>
      </c>
      <c r="W636" s="1">
        <v>15</v>
      </c>
      <c r="X636" s="1"/>
      <c r="Y636" s="1">
        <v>80</v>
      </c>
      <c r="Z636" s="1">
        <v>13</v>
      </c>
      <c r="AA636" s="1">
        <v>40</v>
      </c>
      <c r="AB636" s="1">
        <v>15</v>
      </c>
      <c r="AC636" s="1">
        <v>100</v>
      </c>
      <c r="AD636" s="1">
        <v>0</v>
      </c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x14ac:dyDescent="0.25">
      <c r="A637" s="1" t="s">
        <v>82</v>
      </c>
      <c r="B637" s="1" t="s">
        <v>460</v>
      </c>
      <c r="C637" s="1" t="s">
        <v>208</v>
      </c>
      <c r="D637" s="1" t="s">
        <v>4</v>
      </c>
      <c r="E637" s="1">
        <v>0</v>
      </c>
      <c r="F637" s="1"/>
      <c r="G637" s="1"/>
      <c r="H637" s="1"/>
      <c r="I637" s="1"/>
      <c r="J637" s="1">
        <v>2</v>
      </c>
      <c r="K637" s="1"/>
      <c r="L637" s="1"/>
      <c r="M637" s="1"/>
      <c r="N637" s="1">
        <v>2</v>
      </c>
      <c r="O637" s="1">
        <v>2</v>
      </c>
      <c r="P637" s="1"/>
      <c r="Q637" s="1"/>
      <c r="R637" s="1"/>
      <c r="S637" s="1">
        <v>1</v>
      </c>
      <c r="T637" s="1">
        <v>1</v>
      </c>
      <c r="U637" s="1"/>
      <c r="V637" s="1">
        <v>1</v>
      </c>
      <c r="W637" s="1"/>
      <c r="X637" s="1"/>
      <c r="Y637" s="1"/>
      <c r="Z637" s="1">
        <v>1</v>
      </c>
      <c r="AA637" s="1">
        <v>37</v>
      </c>
      <c r="AB637" s="1">
        <v>9</v>
      </c>
      <c r="AC637" s="1">
        <v>55</v>
      </c>
      <c r="AD637" s="1">
        <v>0</v>
      </c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x14ac:dyDescent="0.25">
      <c r="A638" s="1" t="s">
        <v>82</v>
      </c>
      <c r="B638" s="1" t="s">
        <v>83</v>
      </c>
      <c r="C638" s="1" t="s">
        <v>209</v>
      </c>
      <c r="D638" s="1" t="s">
        <v>4</v>
      </c>
      <c r="E638" s="1">
        <v>0</v>
      </c>
      <c r="F638" s="1"/>
      <c r="G638" s="1"/>
      <c r="H638" s="1"/>
      <c r="I638" s="1"/>
      <c r="J638" s="1">
        <v>21</v>
      </c>
      <c r="K638" s="1"/>
      <c r="L638" s="1"/>
      <c r="M638" s="1"/>
      <c r="N638" s="1">
        <v>21</v>
      </c>
      <c r="O638" s="1">
        <v>6</v>
      </c>
      <c r="P638" s="1">
        <v>15</v>
      </c>
      <c r="Q638" s="1"/>
      <c r="R638" s="1"/>
      <c r="S638" s="1">
        <v>19</v>
      </c>
      <c r="T638" s="1">
        <v>2</v>
      </c>
      <c r="U638" s="1"/>
      <c r="V638" s="1">
        <v>2</v>
      </c>
      <c r="W638" s="1">
        <v>1</v>
      </c>
      <c r="X638" s="1">
        <v>3</v>
      </c>
      <c r="Y638" s="1">
        <v>8</v>
      </c>
      <c r="Z638" s="1">
        <v>3</v>
      </c>
      <c r="AA638" s="1">
        <v>40</v>
      </c>
      <c r="AB638" s="1">
        <v>20</v>
      </c>
      <c r="AC638" s="1">
        <v>85</v>
      </c>
      <c r="AD638" s="1">
        <v>0</v>
      </c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x14ac:dyDescent="0.25">
      <c r="A639" s="1" t="s">
        <v>82</v>
      </c>
      <c r="B639" s="1" t="s">
        <v>84</v>
      </c>
      <c r="C639" s="1" t="s">
        <v>210</v>
      </c>
      <c r="D639" s="1" t="s">
        <v>4</v>
      </c>
      <c r="E639" s="1">
        <v>0</v>
      </c>
      <c r="F639" s="1">
        <v>1</v>
      </c>
      <c r="G639" s="1"/>
      <c r="H639" s="1"/>
      <c r="I639" s="1"/>
      <c r="J639" s="1">
        <v>15</v>
      </c>
      <c r="K639" s="1"/>
      <c r="L639" s="1"/>
      <c r="M639" s="1"/>
      <c r="N639" s="1">
        <v>15</v>
      </c>
      <c r="O639" s="1">
        <v>3</v>
      </c>
      <c r="P639" s="1">
        <v>11</v>
      </c>
      <c r="Q639" s="1">
        <v>1</v>
      </c>
      <c r="R639" s="1"/>
      <c r="S639" s="1">
        <v>14</v>
      </c>
      <c r="T639" s="1">
        <v>1</v>
      </c>
      <c r="U639" s="1"/>
      <c r="V639" s="1">
        <v>2</v>
      </c>
      <c r="W639" s="1">
        <v>2</v>
      </c>
      <c r="X639" s="1"/>
      <c r="Y639" s="1">
        <v>3</v>
      </c>
      <c r="Z639" s="1"/>
      <c r="AA639" s="1">
        <v>42</v>
      </c>
      <c r="AB639" s="1">
        <v>25</v>
      </c>
      <c r="AC639" s="1">
        <v>74</v>
      </c>
      <c r="AD639" s="1">
        <v>0</v>
      </c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x14ac:dyDescent="0.25">
      <c r="A640" s="1" t="s">
        <v>82</v>
      </c>
      <c r="B640" s="1" t="s">
        <v>85</v>
      </c>
      <c r="C640" s="1" t="s">
        <v>214</v>
      </c>
      <c r="D640" s="1" t="s">
        <v>3</v>
      </c>
      <c r="E640" s="1">
        <v>0</v>
      </c>
      <c r="F640" s="1">
        <v>1</v>
      </c>
      <c r="G640" s="1"/>
      <c r="H640" s="1"/>
      <c r="I640" s="1"/>
      <c r="J640" s="1">
        <v>15</v>
      </c>
      <c r="K640" s="1"/>
      <c r="L640" s="1"/>
      <c r="M640" s="1"/>
      <c r="N640" s="1">
        <v>15</v>
      </c>
      <c r="O640" s="1">
        <v>4</v>
      </c>
      <c r="P640" s="1">
        <v>11</v>
      </c>
      <c r="Q640" s="1"/>
      <c r="R640" s="1"/>
      <c r="S640" s="1">
        <v>13</v>
      </c>
      <c r="T640" s="1">
        <v>2</v>
      </c>
      <c r="U640" s="1"/>
      <c r="V640" s="1">
        <v>4</v>
      </c>
      <c r="W640" s="1">
        <v>4</v>
      </c>
      <c r="X640" s="1">
        <v>2</v>
      </c>
      <c r="Y640" s="1">
        <v>3</v>
      </c>
      <c r="Z640" s="1">
        <v>1</v>
      </c>
      <c r="AA640" s="1">
        <v>47</v>
      </c>
      <c r="AB640" s="1">
        <v>21</v>
      </c>
      <c r="AC640" s="1">
        <v>13</v>
      </c>
      <c r="AD640" s="1">
        <v>0</v>
      </c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x14ac:dyDescent="0.25">
      <c r="A641" s="1" t="s">
        <v>82</v>
      </c>
      <c r="B641" s="1" t="s">
        <v>85</v>
      </c>
      <c r="C641" s="1" t="s">
        <v>214</v>
      </c>
      <c r="D641" s="1" t="s">
        <v>4</v>
      </c>
      <c r="E641" s="1">
        <v>4</v>
      </c>
      <c r="F641" s="1">
        <v>4</v>
      </c>
      <c r="G641" s="1"/>
      <c r="H641" s="1"/>
      <c r="I641" s="1"/>
      <c r="J641" s="1">
        <v>243</v>
      </c>
      <c r="K641" s="1"/>
      <c r="L641" s="1"/>
      <c r="M641" s="1"/>
      <c r="N641" s="1">
        <v>243</v>
      </c>
      <c r="O641" s="1">
        <v>20</v>
      </c>
      <c r="P641" s="1">
        <v>223</v>
      </c>
      <c r="Q641" s="1"/>
      <c r="R641" s="1"/>
      <c r="S641" s="1">
        <v>202</v>
      </c>
      <c r="T641" s="1">
        <v>41</v>
      </c>
      <c r="U641" s="1"/>
      <c r="V641" s="1">
        <v>71</v>
      </c>
      <c r="W641" s="1">
        <v>63</v>
      </c>
      <c r="X641" s="1">
        <v>36</v>
      </c>
      <c r="Y641" s="1">
        <v>45</v>
      </c>
      <c r="Z641" s="1">
        <v>11</v>
      </c>
      <c r="AA641" s="1">
        <v>42</v>
      </c>
      <c r="AB641" s="1">
        <v>16</v>
      </c>
      <c r="AC641" s="1">
        <v>108</v>
      </c>
      <c r="AD641" s="1">
        <v>4</v>
      </c>
      <c r="AE641" s="1"/>
      <c r="AF641" s="1"/>
      <c r="AG641" s="1"/>
      <c r="AH641" s="1"/>
      <c r="AI641" s="1">
        <v>1</v>
      </c>
      <c r="AJ641" s="1"/>
      <c r="AK641" s="1">
        <v>3</v>
      </c>
      <c r="AL641" s="1"/>
      <c r="AM641" s="1"/>
      <c r="AN641" s="1"/>
      <c r="AO641" s="1"/>
      <c r="AP641" s="1"/>
    </row>
    <row r="642" spans="1:42" x14ac:dyDescent="0.25">
      <c r="A642" s="1" t="s">
        <v>82</v>
      </c>
      <c r="B642" s="1" t="s">
        <v>98</v>
      </c>
      <c r="C642" s="1"/>
      <c r="D642" s="1" t="s">
        <v>4</v>
      </c>
      <c r="E642" s="1">
        <v>0</v>
      </c>
      <c r="F642" s="1"/>
      <c r="G642" s="1"/>
      <c r="H642" s="1"/>
      <c r="I642" s="1"/>
      <c r="J642" s="1">
        <v>2</v>
      </c>
      <c r="K642" s="1"/>
      <c r="L642" s="1"/>
      <c r="M642" s="1"/>
      <c r="N642" s="1">
        <v>2</v>
      </c>
      <c r="O642" s="1">
        <v>2</v>
      </c>
      <c r="P642" s="1"/>
      <c r="Q642" s="1"/>
      <c r="R642" s="1"/>
      <c r="S642" s="1">
        <v>1</v>
      </c>
      <c r="T642" s="1">
        <v>1</v>
      </c>
      <c r="U642" s="1"/>
      <c r="V642" s="1"/>
      <c r="W642" s="1"/>
      <c r="X642" s="1"/>
      <c r="Y642" s="1"/>
      <c r="Z642" s="1">
        <v>2</v>
      </c>
      <c r="AA642" s="1">
        <v>45</v>
      </c>
      <c r="AB642" s="1">
        <v>17</v>
      </c>
      <c r="AC642" s="1">
        <v>100</v>
      </c>
      <c r="AD642" s="1">
        <v>0</v>
      </c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x14ac:dyDescent="0.25">
      <c r="A643" s="1" t="s">
        <v>82</v>
      </c>
      <c r="B643" s="1" t="s">
        <v>464</v>
      </c>
      <c r="C643" s="1" t="s">
        <v>215</v>
      </c>
      <c r="D643" s="1" t="s">
        <v>4</v>
      </c>
      <c r="E643" s="1">
        <v>0</v>
      </c>
      <c r="F643" s="1"/>
      <c r="G643" s="1"/>
      <c r="H643" s="1"/>
      <c r="I643" s="1"/>
      <c r="J643" s="1">
        <v>2</v>
      </c>
      <c r="K643" s="1"/>
      <c r="L643" s="1"/>
      <c r="M643" s="1"/>
      <c r="N643" s="1">
        <v>2</v>
      </c>
      <c r="O643" s="1">
        <v>2</v>
      </c>
      <c r="P643" s="1"/>
      <c r="Q643" s="1"/>
      <c r="R643" s="1"/>
      <c r="S643" s="1">
        <v>1</v>
      </c>
      <c r="T643" s="1">
        <v>1</v>
      </c>
      <c r="U643" s="1"/>
      <c r="V643" s="1"/>
      <c r="W643" s="1"/>
      <c r="X643" s="1"/>
      <c r="Y643" s="1"/>
      <c r="Z643" s="1"/>
      <c r="AA643" s="1">
        <v>53</v>
      </c>
      <c r="AB643" s="1">
        <v>20</v>
      </c>
      <c r="AC643" s="1">
        <v>75</v>
      </c>
      <c r="AD643" s="1">
        <v>0</v>
      </c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x14ac:dyDescent="0.25">
      <c r="A644" s="1" t="s">
        <v>82</v>
      </c>
      <c r="B644" s="1" t="s">
        <v>465</v>
      </c>
      <c r="C644" s="1" t="s">
        <v>216</v>
      </c>
      <c r="D644" s="1" t="s">
        <v>4</v>
      </c>
      <c r="E644" s="1">
        <v>1</v>
      </c>
      <c r="F644" s="1"/>
      <c r="G644" s="1"/>
      <c r="H644" s="1"/>
      <c r="I644" s="1"/>
      <c r="J644" s="1">
        <v>19</v>
      </c>
      <c r="K644" s="1"/>
      <c r="L644" s="1"/>
      <c r="M644" s="1"/>
      <c r="N644" s="1">
        <v>19</v>
      </c>
      <c r="O644" s="1">
        <v>9</v>
      </c>
      <c r="P644" s="1">
        <v>10</v>
      </c>
      <c r="Q644" s="1"/>
      <c r="R644" s="1"/>
      <c r="S644" s="1">
        <v>19</v>
      </c>
      <c r="T644" s="1"/>
      <c r="U644" s="1"/>
      <c r="V644" s="1">
        <v>4</v>
      </c>
      <c r="W644" s="1">
        <v>3</v>
      </c>
      <c r="X644" s="1"/>
      <c r="Y644" s="1">
        <v>17</v>
      </c>
      <c r="Z644" s="1"/>
      <c r="AA644" s="1">
        <v>36</v>
      </c>
      <c r="AB644" s="1">
        <v>17</v>
      </c>
      <c r="AC644" s="1">
        <v>142</v>
      </c>
      <c r="AD644" s="1">
        <v>0</v>
      </c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x14ac:dyDescent="0.25">
      <c r="A645" s="1" t="s">
        <v>261</v>
      </c>
      <c r="B645" s="1" t="s">
        <v>333</v>
      </c>
      <c r="C645" s="1" t="s">
        <v>210</v>
      </c>
      <c r="D645" s="1" t="s">
        <v>3</v>
      </c>
      <c r="E645" s="1">
        <v>0</v>
      </c>
      <c r="F645" s="1"/>
      <c r="G645" s="1"/>
      <c r="H645" s="1"/>
      <c r="I645" s="1"/>
      <c r="J645" s="1">
        <v>35</v>
      </c>
      <c r="K645" s="1"/>
      <c r="L645" s="1"/>
      <c r="M645" s="1"/>
      <c r="N645" s="1">
        <v>35</v>
      </c>
      <c r="O645" s="1">
        <v>19</v>
      </c>
      <c r="P645" s="1">
        <v>13</v>
      </c>
      <c r="Q645" s="1">
        <v>3</v>
      </c>
      <c r="R645" s="1"/>
      <c r="S645" s="1">
        <v>30</v>
      </c>
      <c r="T645" s="1">
        <v>5</v>
      </c>
      <c r="U645" s="1"/>
      <c r="V645" s="1">
        <v>14</v>
      </c>
      <c r="W645" s="1">
        <v>14</v>
      </c>
      <c r="X645" s="1"/>
      <c r="Y645" s="1">
        <v>22</v>
      </c>
      <c r="Z645" s="1">
        <v>4</v>
      </c>
      <c r="AA645" s="1">
        <v>36</v>
      </c>
      <c r="AB645" s="1">
        <v>20</v>
      </c>
      <c r="AC645" s="1">
        <v>9</v>
      </c>
      <c r="AD645" s="1">
        <v>0</v>
      </c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x14ac:dyDescent="0.25">
      <c r="A646" s="1" t="s">
        <v>261</v>
      </c>
      <c r="B646" s="1" t="s">
        <v>334</v>
      </c>
      <c r="C646" s="1" t="s">
        <v>209</v>
      </c>
      <c r="D646" s="1" t="s">
        <v>4</v>
      </c>
      <c r="E646" s="1">
        <v>0</v>
      </c>
      <c r="F646" s="1"/>
      <c r="G646" s="1"/>
      <c r="H646" s="1"/>
      <c r="I646" s="1"/>
      <c r="J646" s="1">
        <v>5</v>
      </c>
      <c r="K646" s="1"/>
      <c r="L646" s="1"/>
      <c r="M646" s="1"/>
      <c r="N646" s="1">
        <v>5</v>
      </c>
      <c r="O646" s="1">
        <v>5</v>
      </c>
      <c r="P646" s="1"/>
      <c r="Q646" s="1"/>
      <c r="R646" s="1"/>
      <c r="S646" s="1">
        <v>5</v>
      </c>
      <c r="T646" s="1"/>
      <c r="U646" s="1"/>
      <c r="V646" s="1">
        <v>4</v>
      </c>
      <c r="W646" s="1">
        <v>4</v>
      </c>
      <c r="X646" s="1"/>
      <c r="Y646" s="1">
        <v>5</v>
      </c>
      <c r="Z646" s="1">
        <v>5</v>
      </c>
      <c r="AA646" s="1">
        <v>30</v>
      </c>
      <c r="AB646" s="1">
        <v>10</v>
      </c>
      <c r="AC646" s="1">
        <v>75</v>
      </c>
      <c r="AD646" s="1">
        <v>0</v>
      </c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x14ac:dyDescent="0.25">
      <c r="A647" s="1" t="s">
        <v>261</v>
      </c>
      <c r="B647" s="1" t="s">
        <v>335</v>
      </c>
      <c r="C647" s="1" t="s">
        <v>336</v>
      </c>
      <c r="D647" s="1" t="s">
        <v>3</v>
      </c>
      <c r="E647" s="1">
        <v>1</v>
      </c>
      <c r="F647" s="1">
        <v>1</v>
      </c>
      <c r="G647" s="1"/>
      <c r="H647" s="1"/>
      <c r="I647" s="1"/>
      <c r="J647" s="1">
        <v>28</v>
      </c>
      <c r="K647" s="1"/>
      <c r="L647" s="1"/>
      <c r="M647" s="1"/>
      <c r="N647" s="1">
        <v>28</v>
      </c>
      <c r="O647" s="1">
        <v>1</v>
      </c>
      <c r="P647" s="1">
        <v>27</v>
      </c>
      <c r="Q647" s="1"/>
      <c r="R647" s="1"/>
      <c r="S647" s="1">
        <v>27</v>
      </c>
      <c r="T647" s="1">
        <v>1</v>
      </c>
      <c r="U647" s="1"/>
      <c r="V647" s="1">
        <v>7</v>
      </c>
      <c r="W647" s="1">
        <v>7</v>
      </c>
      <c r="X647" s="1">
        <v>1</v>
      </c>
      <c r="Y647" s="1">
        <v>7</v>
      </c>
      <c r="Z647" s="1">
        <v>1</v>
      </c>
      <c r="AA647" s="1">
        <v>36</v>
      </c>
      <c r="AB647" s="1">
        <v>12</v>
      </c>
      <c r="AC647" s="1">
        <v>8</v>
      </c>
      <c r="AD647" s="1">
        <v>0</v>
      </c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x14ac:dyDescent="0.25">
      <c r="A648" s="1" t="s">
        <v>261</v>
      </c>
      <c r="B648" s="1" t="s">
        <v>341</v>
      </c>
      <c r="C648" s="1" t="s">
        <v>342</v>
      </c>
      <c r="D648" s="1" t="s">
        <v>4</v>
      </c>
      <c r="E648" s="1">
        <v>0</v>
      </c>
      <c r="F648" s="1"/>
      <c r="G648" s="1"/>
      <c r="H648" s="1"/>
      <c r="I648" s="1"/>
      <c r="J648" s="1">
        <v>5</v>
      </c>
      <c r="K648" s="1"/>
      <c r="L648" s="1"/>
      <c r="M648" s="1"/>
      <c r="N648" s="1">
        <v>5</v>
      </c>
      <c r="O648" s="1">
        <v>1</v>
      </c>
      <c r="P648" s="1">
        <v>4</v>
      </c>
      <c r="Q648" s="1"/>
      <c r="R648" s="1"/>
      <c r="S648" s="1">
        <v>5</v>
      </c>
      <c r="T648" s="1"/>
      <c r="U648" s="1"/>
      <c r="V648" s="1">
        <v>2</v>
      </c>
      <c r="W648" s="1">
        <v>2</v>
      </c>
      <c r="X648" s="1">
        <v>1</v>
      </c>
      <c r="Y648" s="1">
        <v>1</v>
      </c>
      <c r="Z648" s="1"/>
      <c r="AA648" s="1"/>
      <c r="AB648" s="1"/>
      <c r="AC648" s="1">
        <v>118</v>
      </c>
      <c r="AD648" s="1">
        <v>0</v>
      </c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x14ac:dyDescent="0.25">
      <c r="A649" s="1" t="s">
        <v>261</v>
      </c>
      <c r="B649" s="1" t="s">
        <v>345</v>
      </c>
      <c r="C649" s="1" t="s">
        <v>346</v>
      </c>
      <c r="D649" s="1" t="s">
        <v>4</v>
      </c>
      <c r="E649" s="1">
        <v>1</v>
      </c>
      <c r="F649" s="1"/>
      <c r="G649" s="1"/>
      <c r="H649" s="1"/>
      <c r="I649" s="1">
        <v>1</v>
      </c>
      <c r="J649" s="1">
        <v>14</v>
      </c>
      <c r="K649" s="1"/>
      <c r="L649" s="1"/>
      <c r="M649" s="1"/>
      <c r="N649" s="1">
        <v>14</v>
      </c>
      <c r="O649" s="1">
        <v>3</v>
      </c>
      <c r="P649" s="1">
        <v>11</v>
      </c>
      <c r="Q649" s="1"/>
      <c r="R649" s="1"/>
      <c r="S649" s="1">
        <v>14</v>
      </c>
      <c r="T649" s="1"/>
      <c r="U649" s="1"/>
      <c r="V649" s="1">
        <v>7</v>
      </c>
      <c r="W649" s="1">
        <v>7</v>
      </c>
      <c r="X649" s="1">
        <v>4</v>
      </c>
      <c r="Y649" s="1">
        <v>8</v>
      </c>
      <c r="Z649" s="1"/>
      <c r="AA649" s="1">
        <v>38</v>
      </c>
      <c r="AB649" s="1">
        <v>12</v>
      </c>
      <c r="AC649" s="1">
        <v>95</v>
      </c>
      <c r="AD649" s="1">
        <v>1</v>
      </c>
      <c r="AE649" s="1"/>
      <c r="AF649" s="1"/>
      <c r="AG649" s="1"/>
      <c r="AH649" s="1"/>
      <c r="AI649" s="1">
        <v>1</v>
      </c>
      <c r="AJ649" s="1"/>
      <c r="AK649" s="1"/>
      <c r="AL649" s="1"/>
      <c r="AM649" s="1"/>
      <c r="AN649" s="1"/>
      <c r="AO649" s="1"/>
      <c r="AP649" s="1"/>
    </row>
    <row r="650" spans="1:42" x14ac:dyDescent="0.25">
      <c r="A650" s="1" t="s">
        <v>261</v>
      </c>
      <c r="B650" s="1" t="s">
        <v>528</v>
      </c>
      <c r="C650" s="1" t="s">
        <v>347</v>
      </c>
      <c r="D650" s="1" t="s">
        <v>4</v>
      </c>
      <c r="E650" s="1">
        <v>2</v>
      </c>
      <c r="F650" s="1">
        <v>2</v>
      </c>
      <c r="G650" s="1"/>
      <c r="H650" s="1"/>
      <c r="I650" s="1"/>
      <c r="J650" s="1">
        <v>28</v>
      </c>
      <c r="K650" s="1"/>
      <c r="L650" s="1"/>
      <c r="M650" s="1"/>
      <c r="N650" s="1">
        <v>28</v>
      </c>
      <c r="O650" s="1">
        <v>17</v>
      </c>
      <c r="P650" s="1"/>
      <c r="Q650" s="1">
        <v>11</v>
      </c>
      <c r="R650" s="1"/>
      <c r="S650" s="1">
        <v>27</v>
      </c>
      <c r="T650" s="1">
        <v>1</v>
      </c>
      <c r="U650" s="1"/>
      <c r="V650" s="1">
        <v>18</v>
      </c>
      <c r="W650" s="1">
        <v>18</v>
      </c>
      <c r="X650" s="1">
        <v>2</v>
      </c>
      <c r="Y650" s="1">
        <v>27</v>
      </c>
      <c r="Z650" s="1">
        <v>10</v>
      </c>
      <c r="AA650" s="1">
        <v>30</v>
      </c>
      <c r="AB650" s="1">
        <v>30</v>
      </c>
      <c r="AC650" s="1">
        <v>68</v>
      </c>
      <c r="AD650" s="1">
        <v>1</v>
      </c>
      <c r="AE650" s="1"/>
      <c r="AF650" s="1"/>
      <c r="AG650" s="1"/>
      <c r="AH650" s="1"/>
      <c r="AI650" s="1"/>
      <c r="AJ650" s="1"/>
      <c r="AK650" s="1">
        <v>1</v>
      </c>
      <c r="AL650" s="1"/>
      <c r="AM650" s="1"/>
      <c r="AN650" s="1"/>
      <c r="AO650" s="1"/>
      <c r="AP650" s="1"/>
    </row>
    <row r="651" spans="1:42" x14ac:dyDescent="0.25">
      <c r="A651" s="1" t="s">
        <v>261</v>
      </c>
      <c r="B651" s="1" t="s">
        <v>348</v>
      </c>
      <c r="C651" s="1" t="s">
        <v>349</v>
      </c>
      <c r="D651" s="1" t="s">
        <v>3</v>
      </c>
      <c r="E651" s="1">
        <v>0</v>
      </c>
      <c r="F651" s="1"/>
      <c r="G651" s="1"/>
      <c r="H651" s="1"/>
      <c r="I651" s="1"/>
      <c r="J651" s="1">
        <v>1</v>
      </c>
      <c r="K651" s="1"/>
      <c r="L651" s="1"/>
      <c r="M651" s="1"/>
      <c r="N651" s="1">
        <v>1</v>
      </c>
      <c r="O651" s="1">
        <v>1</v>
      </c>
      <c r="P651" s="1"/>
      <c r="Q651" s="1"/>
      <c r="R651" s="1"/>
      <c r="S651" s="1">
        <v>1</v>
      </c>
      <c r="T651" s="1"/>
      <c r="U651" s="1"/>
      <c r="V651" s="1"/>
      <c r="W651" s="1"/>
      <c r="X651" s="1">
        <v>1</v>
      </c>
      <c r="Y651" s="1"/>
      <c r="Z651" s="1"/>
      <c r="AA651" s="1">
        <v>34</v>
      </c>
      <c r="AB651" s="1">
        <v>10</v>
      </c>
      <c r="AC651" s="1">
        <v>6</v>
      </c>
      <c r="AD651" s="1">
        <v>0</v>
      </c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x14ac:dyDescent="0.25">
      <c r="A652" s="1" t="s">
        <v>261</v>
      </c>
      <c r="B652" s="1" t="s">
        <v>348</v>
      </c>
      <c r="C652" s="1" t="s">
        <v>349</v>
      </c>
      <c r="D652" s="1" t="s">
        <v>4</v>
      </c>
      <c r="E652" s="1">
        <v>0</v>
      </c>
      <c r="F652" s="1"/>
      <c r="G652" s="1"/>
      <c r="H652" s="1"/>
      <c r="I652" s="1"/>
      <c r="J652" s="1">
        <v>24</v>
      </c>
      <c r="K652" s="1"/>
      <c r="L652" s="1"/>
      <c r="M652" s="1"/>
      <c r="N652" s="1">
        <v>24</v>
      </c>
      <c r="O652" s="1">
        <v>4</v>
      </c>
      <c r="P652" s="1">
        <v>20</v>
      </c>
      <c r="Q652" s="1"/>
      <c r="R652" s="1"/>
      <c r="S652" s="1">
        <v>19</v>
      </c>
      <c r="T652" s="1">
        <v>5</v>
      </c>
      <c r="U652" s="1"/>
      <c r="V652" s="1">
        <v>5</v>
      </c>
      <c r="W652" s="1">
        <v>2</v>
      </c>
      <c r="X652" s="1">
        <v>5</v>
      </c>
      <c r="Y652" s="1">
        <v>10</v>
      </c>
      <c r="Z652" s="1">
        <v>5</v>
      </c>
      <c r="AA652" s="1">
        <v>36</v>
      </c>
      <c r="AB652" s="1">
        <v>10</v>
      </c>
      <c r="AC652" s="1">
        <v>80</v>
      </c>
      <c r="AD652" s="1">
        <v>3</v>
      </c>
      <c r="AE652" s="1"/>
      <c r="AF652" s="1"/>
      <c r="AG652" s="1"/>
      <c r="AH652" s="1"/>
      <c r="AI652" s="1"/>
      <c r="AJ652" s="1"/>
      <c r="AK652" s="1">
        <v>2</v>
      </c>
      <c r="AL652" s="1"/>
      <c r="AM652" s="1">
        <v>1</v>
      </c>
      <c r="AN652" s="1"/>
      <c r="AO652" s="1"/>
      <c r="AP652" s="1"/>
    </row>
    <row r="653" spans="1:42" x14ac:dyDescent="0.25">
      <c r="A653" s="1" t="s">
        <v>261</v>
      </c>
      <c r="B653" s="1" t="s">
        <v>350</v>
      </c>
      <c r="C653" s="1" t="s">
        <v>351</v>
      </c>
      <c r="D653" s="1" t="s">
        <v>4</v>
      </c>
      <c r="E653" s="1">
        <v>1</v>
      </c>
      <c r="F653" s="1">
        <v>10</v>
      </c>
      <c r="G653" s="1"/>
      <c r="H653" s="1"/>
      <c r="I653" s="1"/>
      <c r="J653" s="1">
        <v>10</v>
      </c>
      <c r="K653" s="1"/>
      <c r="L653" s="1"/>
      <c r="M653" s="1"/>
      <c r="N653" s="1">
        <v>10</v>
      </c>
      <c r="O653" s="1">
        <v>0</v>
      </c>
      <c r="P653" s="1">
        <v>10</v>
      </c>
      <c r="Q653" s="1"/>
      <c r="R653" s="1"/>
      <c r="S653" s="1">
        <v>10</v>
      </c>
      <c r="T653" s="1"/>
      <c r="U653" s="1"/>
      <c r="V653" s="1">
        <v>1</v>
      </c>
      <c r="W653" s="1">
        <v>1</v>
      </c>
      <c r="X653" s="1"/>
      <c r="Y653" s="1"/>
      <c r="Z653" s="1"/>
      <c r="AA653" s="1">
        <v>33</v>
      </c>
      <c r="AB653" s="1">
        <v>7</v>
      </c>
      <c r="AC653" s="1">
        <v>222</v>
      </c>
      <c r="AD653" s="1">
        <v>0</v>
      </c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x14ac:dyDescent="0.25">
      <c r="A654" s="1" t="s">
        <v>261</v>
      </c>
      <c r="B654" s="1" t="s">
        <v>354</v>
      </c>
      <c r="C654" s="1" t="s">
        <v>355</v>
      </c>
      <c r="D654" s="1" t="s">
        <v>4</v>
      </c>
      <c r="E654" s="1">
        <v>10</v>
      </c>
      <c r="F654" s="1">
        <v>10</v>
      </c>
      <c r="G654" s="1"/>
      <c r="H654" s="1"/>
      <c r="I654" s="1"/>
      <c r="J654" s="1">
        <v>10</v>
      </c>
      <c r="K654" s="1"/>
      <c r="L654" s="1"/>
      <c r="M654" s="1"/>
      <c r="N654" s="1">
        <v>10</v>
      </c>
      <c r="O654" s="1">
        <v>7</v>
      </c>
      <c r="P654" s="1">
        <v>3</v>
      </c>
      <c r="Q654" s="1"/>
      <c r="R654" s="1"/>
      <c r="S654" s="1">
        <v>8</v>
      </c>
      <c r="T654" s="1">
        <v>2</v>
      </c>
      <c r="U654" s="1">
        <v>1</v>
      </c>
      <c r="V654" s="1">
        <v>5</v>
      </c>
      <c r="W654" s="1">
        <v>5</v>
      </c>
      <c r="X654" s="1"/>
      <c r="Y654" s="1"/>
      <c r="Z654" s="1"/>
      <c r="AA654" s="1">
        <v>42</v>
      </c>
      <c r="AB654" s="1">
        <v>22</v>
      </c>
      <c r="AC654" s="1">
        <v>100</v>
      </c>
      <c r="AD654" s="1">
        <v>0</v>
      </c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x14ac:dyDescent="0.25">
      <c r="A655" s="1" t="s">
        <v>261</v>
      </c>
      <c r="B655" s="1" t="s">
        <v>356</v>
      </c>
      <c r="C655" s="1" t="s">
        <v>357</v>
      </c>
      <c r="D655" s="1" t="s">
        <v>4</v>
      </c>
      <c r="E655" s="1">
        <v>0</v>
      </c>
      <c r="F655" s="1"/>
      <c r="G655" s="1"/>
      <c r="H655" s="1"/>
      <c r="I655" s="1"/>
      <c r="J655" s="1">
        <v>23</v>
      </c>
      <c r="K655" s="1"/>
      <c r="L655" s="1"/>
      <c r="M655" s="1"/>
      <c r="N655" s="1">
        <v>23</v>
      </c>
      <c r="O655" s="1">
        <v>14</v>
      </c>
      <c r="P655" s="1">
        <v>9</v>
      </c>
      <c r="Q655" s="1"/>
      <c r="R655" s="1"/>
      <c r="S655" s="1">
        <v>21</v>
      </c>
      <c r="T655" s="1">
        <v>2</v>
      </c>
      <c r="U655" s="1"/>
      <c r="V655" s="1">
        <v>11</v>
      </c>
      <c r="W655" s="1">
        <v>11</v>
      </c>
      <c r="X655" s="1">
        <v>5</v>
      </c>
      <c r="Y655" s="1">
        <v>23</v>
      </c>
      <c r="Z655" s="1">
        <v>5</v>
      </c>
      <c r="AA655" s="1">
        <v>39</v>
      </c>
      <c r="AB655" s="1">
        <v>11</v>
      </c>
      <c r="AC655" s="1">
        <v>115</v>
      </c>
      <c r="AD655" s="1">
        <v>0</v>
      </c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x14ac:dyDescent="0.25">
      <c r="A656" s="1" t="s">
        <v>261</v>
      </c>
      <c r="B656" s="1" t="s">
        <v>360</v>
      </c>
      <c r="C656" s="1" t="s">
        <v>361</v>
      </c>
      <c r="D656" s="1" t="s">
        <v>4</v>
      </c>
      <c r="E656" s="1">
        <v>0</v>
      </c>
      <c r="F656" s="1"/>
      <c r="G656" s="1"/>
      <c r="H656" s="1"/>
      <c r="I656" s="1"/>
      <c r="J656" s="1">
        <v>3</v>
      </c>
      <c r="K656" s="1"/>
      <c r="L656" s="1"/>
      <c r="M656" s="1"/>
      <c r="N656" s="1">
        <v>3</v>
      </c>
      <c r="O656" s="1">
        <v>1</v>
      </c>
      <c r="P656" s="1">
        <v>2</v>
      </c>
      <c r="Q656" s="1"/>
      <c r="R656" s="1"/>
      <c r="S656" s="1">
        <v>3</v>
      </c>
      <c r="T656" s="1"/>
      <c r="U656" s="1"/>
      <c r="V656" s="1">
        <v>3</v>
      </c>
      <c r="W656" s="1">
        <v>3</v>
      </c>
      <c r="X656" s="1"/>
      <c r="Y656" s="1">
        <v>2</v>
      </c>
      <c r="Z656" s="1">
        <v>1</v>
      </c>
      <c r="AA656" s="1">
        <v>40</v>
      </c>
      <c r="AB656" s="1">
        <v>22</v>
      </c>
      <c r="AC656" s="1">
        <v>152</v>
      </c>
      <c r="AD656" s="1">
        <v>0</v>
      </c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x14ac:dyDescent="0.25">
      <c r="A657" s="1" t="s">
        <v>261</v>
      </c>
      <c r="B657" s="1" t="s">
        <v>529</v>
      </c>
      <c r="C657" s="1" t="s">
        <v>362</v>
      </c>
      <c r="D657" s="1" t="s">
        <v>4</v>
      </c>
      <c r="E657" s="1">
        <v>1</v>
      </c>
      <c r="F657" s="1">
        <v>1</v>
      </c>
      <c r="G657" s="1"/>
      <c r="H657" s="1"/>
      <c r="I657" s="1"/>
      <c r="J657" s="1">
        <v>7</v>
      </c>
      <c r="K657" s="1"/>
      <c r="L657" s="1"/>
      <c r="M657" s="1"/>
      <c r="N657" s="1">
        <v>7</v>
      </c>
      <c r="O657" s="1">
        <v>7</v>
      </c>
      <c r="P657" s="1"/>
      <c r="Q657" s="1"/>
      <c r="R657" s="1"/>
      <c r="S657" s="1">
        <v>6</v>
      </c>
      <c r="T657" s="1">
        <v>1</v>
      </c>
      <c r="U657" s="1"/>
      <c r="V657" s="1">
        <v>3</v>
      </c>
      <c r="W657" s="1">
        <v>3</v>
      </c>
      <c r="X657" s="1">
        <v>2</v>
      </c>
      <c r="Y657" s="1">
        <v>6</v>
      </c>
      <c r="Z657" s="1">
        <v>1</v>
      </c>
      <c r="AA657" s="1">
        <v>45</v>
      </c>
      <c r="AB657" s="1">
        <v>20</v>
      </c>
      <c r="AC657" s="1">
        <v>93</v>
      </c>
      <c r="AD657" s="1">
        <v>0</v>
      </c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x14ac:dyDescent="0.25">
      <c r="A658" s="1" t="s">
        <v>261</v>
      </c>
      <c r="B658" s="1" t="s">
        <v>363</v>
      </c>
      <c r="C658" s="1" t="s">
        <v>364</v>
      </c>
      <c r="D658" s="1" t="s">
        <v>3</v>
      </c>
      <c r="E658" s="1">
        <v>2</v>
      </c>
      <c r="F658" s="1"/>
      <c r="G658" s="1"/>
      <c r="H658" s="1"/>
      <c r="I658" s="1"/>
      <c r="J658" s="1">
        <v>2</v>
      </c>
      <c r="K658" s="1"/>
      <c r="L658" s="1"/>
      <c r="M658" s="1"/>
      <c r="N658" s="1">
        <v>2</v>
      </c>
      <c r="O658" s="1">
        <v>2</v>
      </c>
      <c r="P658" s="1"/>
      <c r="Q658" s="1"/>
      <c r="R658" s="1"/>
      <c r="S658" s="1">
        <v>2</v>
      </c>
      <c r="T658" s="1"/>
      <c r="U658" s="1">
        <v>0</v>
      </c>
      <c r="V658" s="1">
        <v>1</v>
      </c>
      <c r="W658" s="1"/>
      <c r="X658" s="1"/>
      <c r="Y658" s="1"/>
      <c r="Z658" s="1"/>
      <c r="AA658" s="1">
        <v>30</v>
      </c>
      <c r="AB658" s="1">
        <v>10</v>
      </c>
      <c r="AC658" s="1">
        <v>10</v>
      </c>
      <c r="AD658" s="1">
        <v>0</v>
      </c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x14ac:dyDescent="0.25">
      <c r="A659" s="1" t="s">
        <v>261</v>
      </c>
      <c r="B659" s="1" t="s">
        <v>363</v>
      </c>
      <c r="C659" s="1" t="s">
        <v>364</v>
      </c>
      <c r="D659" s="1" t="s">
        <v>4</v>
      </c>
      <c r="E659" s="1">
        <v>0</v>
      </c>
      <c r="F659" s="1"/>
      <c r="G659" s="1"/>
      <c r="H659" s="1"/>
      <c r="I659" s="1"/>
      <c r="J659" s="1">
        <v>11</v>
      </c>
      <c r="K659" s="1"/>
      <c r="L659" s="1"/>
      <c r="M659" s="1"/>
      <c r="N659" s="1">
        <v>11</v>
      </c>
      <c r="O659" s="1">
        <v>3</v>
      </c>
      <c r="P659" s="1">
        <v>8</v>
      </c>
      <c r="Q659" s="1"/>
      <c r="R659" s="1"/>
      <c r="S659" s="1">
        <v>11</v>
      </c>
      <c r="T659" s="1"/>
      <c r="U659" s="1">
        <v>0</v>
      </c>
      <c r="V659" s="1">
        <v>3</v>
      </c>
      <c r="W659" s="1">
        <v>3</v>
      </c>
      <c r="X659" s="1"/>
      <c r="Y659" s="1">
        <v>2</v>
      </c>
      <c r="Z659" s="1"/>
      <c r="AA659" s="1">
        <v>41</v>
      </c>
      <c r="AB659" s="1">
        <v>19</v>
      </c>
      <c r="AC659" s="1">
        <v>100</v>
      </c>
      <c r="AD659" s="1">
        <v>0</v>
      </c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x14ac:dyDescent="0.25">
      <c r="A660" s="1" t="s">
        <v>261</v>
      </c>
      <c r="B660" s="1" t="s">
        <v>365</v>
      </c>
      <c r="C660" s="1" t="s">
        <v>366</v>
      </c>
      <c r="D660" s="1" t="s">
        <v>4</v>
      </c>
      <c r="E660" s="1">
        <v>0</v>
      </c>
      <c r="F660" s="1"/>
      <c r="G660" s="1"/>
      <c r="H660" s="1"/>
      <c r="I660" s="1"/>
      <c r="J660" s="1">
        <v>15</v>
      </c>
      <c r="K660" s="1"/>
      <c r="L660" s="1"/>
      <c r="M660" s="1"/>
      <c r="N660" s="1">
        <v>15</v>
      </c>
      <c r="O660" s="1">
        <v>15</v>
      </c>
      <c r="P660" s="1"/>
      <c r="Q660" s="1"/>
      <c r="R660" s="1"/>
      <c r="S660" s="1">
        <v>14</v>
      </c>
      <c r="T660" s="1">
        <v>1</v>
      </c>
      <c r="U660" s="1"/>
      <c r="V660" s="1">
        <v>9</v>
      </c>
      <c r="W660" s="1">
        <v>9</v>
      </c>
      <c r="X660" s="1">
        <v>1</v>
      </c>
      <c r="Y660" s="1">
        <v>9</v>
      </c>
      <c r="Z660" s="1">
        <v>2</v>
      </c>
      <c r="AA660" s="1">
        <v>40</v>
      </c>
      <c r="AB660" s="1">
        <v>16</v>
      </c>
      <c r="AC660" s="1">
        <v>106</v>
      </c>
      <c r="AD660" s="1">
        <v>0</v>
      </c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x14ac:dyDescent="0.25">
      <c r="A661" s="1" t="s">
        <v>261</v>
      </c>
      <c r="B661" s="1" t="s">
        <v>367</v>
      </c>
      <c r="C661" s="1" t="s">
        <v>368</v>
      </c>
      <c r="D661" s="1" t="s">
        <v>4</v>
      </c>
      <c r="E661" s="1">
        <v>0</v>
      </c>
      <c r="F661" s="1"/>
      <c r="G661" s="1"/>
      <c r="H661" s="1"/>
      <c r="I661" s="1"/>
      <c r="J661" s="1">
        <v>1</v>
      </c>
      <c r="K661" s="1"/>
      <c r="L661" s="1"/>
      <c r="M661" s="1"/>
      <c r="N661" s="1">
        <v>1</v>
      </c>
      <c r="O661" s="1">
        <v>1</v>
      </c>
      <c r="P661" s="1"/>
      <c r="Q661" s="1"/>
      <c r="R661" s="1"/>
      <c r="S661" s="1">
        <v>1</v>
      </c>
      <c r="T661" s="1"/>
      <c r="U661" s="1"/>
      <c r="V661" s="1"/>
      <c r="W661" s="1"/>
      <c r="X661" s="1"/>
      <c r="Y661" s="1">
        <v>1</v>
      </c>
      <c r="Z661" s="1">
        <v>1</v>
      </c>
      <c r="AA661" s="1">
        <v>37</v>
      </c>
      <c r="AB661" s="1">
        <v>5</v>
      </c>
      <c r="AC661" s="1">
        <v>130</v>
      </c>
      <c r="AD661" s="1">
        <v>0</v>
      </c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x14ac:dyDescent="0.25">
      <c r="A662" s="1" t="s">
        <v>261</v>
      </c>
      <c r="B662" s="1" t="s">
        <v>371</v>
      </c>
      <c r="C662" s="1" t="s">
        <v>372</v>
      </c>
      <c r="D662" s="1" t="s">
        <v>4</v>
      </c>
      <c r="E662" s="1">
        <v>0</v>
      </c>
      <c r="F662" s="1"/>
      <c r="G662" s="1"/>
      <c r="H662" s="1"/>
      <c r="I662" s="1"/>
      <c r="J662" s="1">
        <v>17</v>
      </c>
      <c r="K662" s="1"/>
      <c r="L662" s="1"/>
      <c r="M662" s="1"/>
      <c r="N662" s="1">
        <v>17</v>
      </c>
      <c r="O662" s="1">
        <v>8</v>
      </c>
      <c r="P662" s="1">
        <v>9</v>
      </c>
      <c r="Q662" s="1"/>
      <c r="R662" s="1"/>
      <c r="S662" s="1">
        <v>16</v>
      </c>
      <c r="T662" s="1">
        <v>1</v>
      </c>
      <c r="U662" s="1"/>
      <c r="V662" s="1">
        <v>3</v>
      </c>
      <c r="W662" s="1">
        <v>3</v>
      </c>
      <c r="X662" s="1"/>
      <c r="Y662" s="1">
        <v>11</v>
      </c>
      <c r="Z662" s="1">
        <v>1</v>
      </c>
      <c r="AA662" s="1">
        <v>35</v>
      </c>
      <c r="AB662" s="1">
        <v>18</v>
      </c>
      <c r="AC662" s="1">
        <v>95</v>
      </c>
      <c r="AD662" s="1">
        <v>0</v>
      </c>
      <c r="AE662" s="1"/>
      <c r="AF662" s="1"/>
      <c r="AG662" s="1"/>
      <c r="AH662" s="1"/>
      <c r="AI662" s="1"/>
      <c r="AJ662" s="1"/>
      <c r="AK662" s="1"/>
      <c r="AL662" s="1"/>
      <c r="AM662" s="1">
        <v>0</v>
      </c>
      <c r="AN662" s="1"/>
      <c r="AO662" s="1"/>
      <c r="AP662" s="1"/>
    </row>
    <row r="663" spans="1:42" x14ac:dyDescent="0.25">
      <c r="A663" s="1" t="s">
        <v>95</v>
      </c>
      <c r="B663" s="1" t="s">
        <v>284</v>
      </c>
      <c r="C663" s="1" t="s">
        <v>218</v>
      </c>
      <c r="D663" s="1" t="s">
        <v>3</v>
      </c>
      <c r="E663" s="1">
        <v>2</v>
      </c>
      <c r="F663" s="1">
        <v>2</v>
      </c>
      <c r="G663" s="1"/>
      <c r="H663" s="1"/>
      <c r="I663" s="1"/>
      <c r="J663" s="1">
        <v>41</v>
      </c>
      <c r="K663" s="1"/>
      <c r="L663" s="1"/>
      <c r="M663" s="1"/>
      <c r="N663" s="1">
        <v>41</v>
      </c>
      <c r="O663" s="1">
        <v>13</v>
      </c>
      <c r="P663" s="1">
        <v>28</v>
      </c>
      <c r="Q663" s="1"/>
      <c r="R663" s="1"/>
      <c r="S663" s="1">
        <v>33</v>
      </c>
      <c r="T663" s="1">
        <v>8</v>
      </c>
      <c r="U663" s="1"/>
      <c r="V663" s="1">
        <v>17</v>
      </c>
      <c r="W663" s="1">
        <v>17</v>
      </c>
      <c r="X663" s="1">
        <v>7</v>
      </c>
      <c r="Y663" s="1">
        <v>35</v>
      </c>
      <c r="Z663" s="1">
        <v>8</v>
      </c>
      <c r="AA663" s="1">
        <v>41</v>
      </c>
      <c r="AB663" s="1">
        <v>21</v>
      </c>
      <c r="AC663" s="1">
        <v>10</v>
      </c>
      <c r="AD663" s="1">
        <v>2</v>
      </c>
      <c r="AE663" s="1"/>
      <c r="AF663" s="1"/>
      <c r="AG663" s="1"/>
      <c r="AH663" s="1"/>
      <c r="AI663" s="1">
        <v>1</v>
      </c>
      <c r="AJ663" s="1"/>
      <c r="AK663" s="1"/>
      <c r="AL663" s="1"/>
      <c r="AM663" s="1">
        <v>1</v>
      </c>
      <c r="AN663" s="1"/>
      <c r="AO663" s="1"/>
      <c r="AP663" s="1"/>
    </row>
    <row r="664" spans="1:42" x14ac:dyDescent="0.25">
      <c r="A664" s="1" t="s">
        <v>86</v>
      </c>
      <c r="B664" s="1" t="s">
        <v>87</v>
      </c>
      <c r="C664" s="1" t="s">
        <v>219</v>
      </c>
      <c r="D664" s="1" t="s">
        <v>3</v>
      </c>
      <c r="E664" s="1">
        <v>1</v>
      </c>
      <c r="F664" s="1">
        <v>1</v>
      </c>
      <c r="G664" s="1"/>
      <c r="H664" s="1"/>
      <c r="I664" s="1"/>
      <c r="J664" s="1">
        <v>31</v>
      </c>
      <c r="K664" s="1"/>
      <c r="L664" s="1"/>
      <c r="M664" s="1"/>
      <c r="N664" s="1">
        <v>31</v>
      </c>
      <c r="O664" s="1">
        <v>2</v>
      </c>
      <c r="P664" s="1">
        <v>18</v>
      </c>
      <c r="Q664" s="1">
        <v>11</v>
      </c>
      <c r="R664" s="1"/>
      <c r="S664" s="1">
        <v>24</v>
      </c>
      <c r="T664" s="1">
        <v>7</v>
      </c>
      <c r="U664" s="1"/>
      <c r="V664" s="1">
        <v>21</v>
      </c>
      <c r="W664" s="1">
        <v>20</v>
      </c>
      <c r="X664" s="1">
        <v>4</v>
      </c>
      <c r="Y664" s="1">
        <v>25</v>
      </c>
      <c r="Z664" s="1"/>
      <c r="AA664" s="1">
        <v>42</v>
      </c>
      <c r="AB664" s="1">
        <v>16</v>
      </c>
      <c r="AC664" s="1">
        <v>12</v>
      </c>
      <c r="AD664" s="1">
        <v>1</v>
      </c>
      <c r="AE664" s="1"/>
      <c r="AF664" s="1"/>
      <c r="AG664" s="1"/>
      <c r="AH664" s="1"/>
      <c r="AI664" s="1">
        <v>1</v>
      </c>
      <c r="AJ664" s="1"/>
      <c r="AK664" s="1"/>
      <c r="AL664" s="1"/>
      <c r="AM664" s="1"/>
      <c r="AN664" s="1"/>
      <c r="AO664" s="1"/>
      <c r="AP664" s="1"/>
    </row>
    <row r="665" spans="1:42" x14ac:dyDescent="0.25">
      <c r="A665" s="1" t="s">
        <v>86</v>
      </c>
      <c r="B665" s="1" t="s">
        <v>87</v>
      </c>
      <c r="C665" s="1" t="s">
        <v>219</v>
      </c>
      <c r="D665" s="1" t="s">
        <v>3</v>
      </c>
      <c r="E665" s="1">
        <v>1</v>
      </c>
      <c r="F665" s="1">
        <v>1</v>
      </c>
      <c r="G665" s="1"/>
      <c r="H665" s="1"/>
      <c r="I665" s="1"/>
      <c r="J665" s="1">
        <v>2</v>
      </c>
      <c r="K665" s="1"/>
      <c r="L665" s="1"/>
      <c r="M665" s="1"/>
      <c r="N665" s="1">
        <v>2</v>
      </c>
      <c r="O665" s="1">
        <v>1</v>
      </c>
      <c r="P665" s="1">
        <v>1</v>
      </c>
      <c r="Q665" s="1"/>
      <c r="R665" s="1"/>
      <c r="S665" s="1">
        <v>1</v>
      </c>
      <c r="T665" s="1">
        <v>1</v>
      </c>
      <c r="U665" s="1"/>
      <c r="V665" s="1">
        <v>1</v>
      </c>
      <c r="W665" s="1">
        <v>1</v>
      </c>
      <c r="X665" s="1"/>
      <c r="Y665" s="1">
        <v>2</v>
      </c>
      <c r="Z665" s="1"/>
      <c r="AA665" s="1">
        <v>35</v>
      </c>
      <c r="AB665" s="1">
        <v>155</v>
      </c>
      <c r="AC665" s="1">
        <v>8</v>
      </c>
      <c r="AD665" s="1">
        <v>0</v>
      </c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x14ac:dyDescent="0.25">
      <c r="A666" s="1" t="s">
        <v>86</v>
      </c>
      <c r="B666" s="1" t="s">
        <v>87</v>
      </c>
      <c r="C666" s="1" t="s">
        <v>219</v>
      </c>
      <c r="D666" s="1" t="s">
        <v>4</v>
      </c>
      <c r="E666" s="1">
        <v>6</v>
      </c>
      <c r="F666" s="1">
        <v>5</v>
      </c>
      <c r="G666" s="1"/>
      <c r="H666" s="1"/>
      <c r="I666" s="1">
        <v>1</v>
      </c>
      <c r="J666" s="1">
        <v>37</v>
      </c>
      <c r="K666" s="1"/>
      <c r="L666" s="1"/>
      <c r="M666" s="1"/>
      <c r="N666" s="1">
        <v>37</v>
      </c>
      <c r="O666" s="1">
        <v>21</v>
      </c>
      <c r="P666" s="1">
        <v>13</v>
      </c>
      <c r="Q666" s="1">
        <v>3</v>
      </c>
      <c r="R666" s="1"/>
      <c r="S666" s="1">
        <v>31</v>
      </c>
      <c r="T666" s="1">
        <v>6</v>
      </c>
      <c r="U666" s="1"/>
      <c r="V666" s="1">
        <v>21</v>
      </c>
      <c r="W666" s="1">
        <v>20</v>
      </c>
      <c r="X666" s="1">
        <v>4</v>
      </c>
      <c r="Y666" s="1">
        <v>14</v>
      </c>
      <c r="Z666" s="1">
        <v>3</v>
      </c>
      <c r="AA666" s="1">
        <v>37</v>
      </c>
      <c r="AB666" s="1">
        <v>18</v>
      </c>
      <c r="AC666" s="1">
        <v>87</v>
      </c>
      <c r="AD666" s="1">
        <v>1</v>
      </c>
      <c r="AE666" s="1"/>
      <c r="AF666" s="1"/>
      <c r="AG666" s="1"/>
      <c r="AH666" s="1"/>
      <c r="AI666" s="1"/>
      <c r="AJ666" s="1"/>
      <c r="AK666" s="1"/>
      <c r="AL666" s="1">
        <v>1</v>
      </c>
      <c r="AM666" s="1"/>
      <c r="AN666" s="1"/>
      <c r="AO666" s="1"/>
      <c r="AP666" s="1"/>
    </row>
    <row r="667" spans="1:42" x14ac:dyDescent="0.25">
      <c r="A667" s="1" t="s">
        <v>86</v>
      </c>
      <c r="B667" s="1" t="s">
        <v>87</v>
      </c>
      <c r="C667" s="1" t="s">
        <v>219</v>
      </c>
      <c r="D667" s="1" t="s">
        <v>4</v>
      </c>
      <c r="E667" s="1">
        <v>2</v>
      </c>
      <c r="F667" s="1">
        <v>2</v>
      </c>
      <c r="G667" s="1"/>
      <c r="H667" s="1"/>
      <c r="I667" s="1"/>
      <c r="J667" s="1">
        <v>83</v>
      </c>
      <c r="K667" s="1"/>
      <c r="L667" s="1"/>
      <c r="M667" s="1"/>
      <c r="N667" s="1">
        <v>83</v>
      </c>
      <c r="O667" s="1">
        <v>29</v>
      </c>
      <c r="P667" s="1"/>
      <c r="Q667" s="1">
        <v>54</v>
      </c>
      <c r="R667" s="1"/>
      <c r="S667" s="1">
        <v>70</v>
      </c>
      <c r="T667" s="1">
        <v>13</v>
      </c>
      <c r="U667" s="1"/>
      <c r="V667" s="1">
        <v>42</v>
      </c>
      <c r="W667" s="1">
        <v>41</v>
      </c>
      <c r="X667" s="1">
        <v>1</v>
      </c>
      <c r="Y667" s="1">
        <v>25</v>
      </c>
      <c r="Z667" s="1">
        <v>12</v>
      </c>
      <c r="AA667" s="1">
        <v>41</v>
      </c>
      <c r="AB667" s="1">
        <v>22</v>
      </c>
      <c r="AC667" s="1">
        <v>94</v>
      </c>
      <c r="AD667" s="1">
        <v>4</v>
      </c>
      <c r="AE667" s="1"/>
      <c r="AF667" s="1"/>
      <c r="AG667" s="1"/>
      <c r="AH667" s="1"/>
      <c r="AI667" s="1"/>
      <c r="AJ667" s="1"/>
      <c r="AK667" s="1">
        <v>1</v>
      </c>
      <c r="AL667" s="1">
        <v>1</v>
      </c>
      <c r="AM667" s="1">
        <v>2</v>
      </c>
      <c r="AN667" s="1"/>
      <c r="AO667" s="1"/>
      <c r="AP667" s="1"/>
    </row>
    <row r="668" spans="1:42" x14ac:dyDescent="0.25">
      <c r="A668" s="1" t="s">
        <v>86</v>
      </c>
      <c r="B668" s="1" t="s">
        <v>88</v>
      </c>
      <c r="C668" s="1" t="s">
        <v>220</v>
      </c>
      <c r="D668" s="1" t="s">
        <v>4</v>
      </c>
      <c r="E668" s="1">
        <v>0</v>
      </c>
      <c r="F668" s="1"/>
      <c r="G668" s="1"/>
      <c r="H668" s="1"/>
      <c r="I668" s="1"/>
      <c r="J668" s="1">
        <v>8</v>
      </c>
      <c r="K668" s="1"/>
      <c r="L668" s="1"/>
      <c r="M668" s="1"/>
      <c r="N668" s="1">
        <v>8</v>
      </c>
      <c r="O668" s="1">
        <v>8</v>
      </c>
      <c r="P668" s="1"/>
      <c r="Q668" s="1"/>
      <c r="R668" s="1"/>
      <c r="S668" s="1">
        <v>8</v>
      </c>
      <c r="T668" s="1">
        <v>0</v>
      </c>
      <c r="U668" s="1"/>
      <c r="V668" s="1">
        <v>6</v>
      </c>
      <c r="W668" s="1">
        <v>6</v>
      </c>
      <c r="X668" s="1">
        <v>1</v>
      </c>
      <c r="Y668" s="1">
        <v>6</v>
      </c>
      <c r="Z668" s="1">
        <v>8</v>
      </c>
      <c r="AA668" s="1">
        <v>44</v>
      </c>
      <c r="AB668" s="1">
        <v>23</v>
      </c>
      <c r="AC668" s="1">
        <v>102</v>
      </c>
      <c r="AD668" s="1">
        <v>1</v>
      </c>
      <c r="AE668" s="1"/>
      <c r="AF668" s="1"/>
      <c r="AG668" s="1"/>
      <c r="AH668" s="1"/>
      <c r="AI668" s="1"/>
      <c r="AJ668" s="1"/>
      <c r="AK668" s="1"/>
      <c r="AL668" s="1">
        <v>1</v>
      </c>
      <c r="AM668" s="1"/>
      <c r="AN668" s="1"/>
      <c r="AO668" s="1"/>
      <c r="AP668" s="1"/>
    </row>
    <row r="669" spans="1:42" x14ac:dyDescent="0.25">
      <c r="AN669" s="1"/>
      <c r="AO669" s="1"/>
      <c r="AP669" s="1"/>
    </row>
    <row r="670" spans="1:42" x14ac:dyDescent="0.25">
      <c r="AN670" s="1"/>
      <c r="AO670" s="1"/>
      <c r="AP670" s="1"/>
    </row>
    <row r="671" spans="1:42" x14ac:dyDescent="0.25">
      <c r="AN671" s="1"/>
      <c r="AO671" s="1"/>
      <c r="AP671" s="1"/>
    </row>
    <row r="672" spans="1:42" x14ac:dyDescent="0.25">
      <c r="AN672" s="1"/>
      <c r="AO672" s="1"/>
      <c r="AP672" s="1"/>
    </row>
    <row r="673" spans="40:42" x14ac:dyDescent="0.25">
      <c r="AN673" s="1"/>
      <c r="AO673" s="1"/>
      <c r="AP673" s="1"/>
    </row>
    <row r="674" spans="40:42" x14ac:dyDescent="0.25">
      <c r="AN674" s="1"/>
      <c r="AO674" s="1"/>
      <c r="AP674" s="1"/>
    </row>
    <row r="675" spans="40:42" x14ac:dyDescent="0.25">
      <c r="AN675" s="1"/>
      <c r="AO675" s="1"/>
      <c r="AP675" s="1"/>
    </row>
    <row r="676" spans="40:42" x14ac:dyDescent="0.25">
      <c r="AN676" s="1"/>
      <c r="AO676" s="1"/>
      <c r="AP676" s="1"/>
    </row>
    <row r="677" spans="40:42" x14ac:dyDescent="0.25">
      <c r="AN677" s="1"/>
      <c r="AO677" s="1"/>
      <c r="AP677" s="1"/>
    </row>
    <row r="678" spans="40:42" x14ac:dyDescent="0.25">
      <c r="AN678" s="1"/>
      <c r="AO678" s="1"/>
      <c r="AP678" s="1"/>
    </row>
    <row r="679" spans="40:42" x14ac:dyDescent="0.25">
      <c r="AN679" s="1"/>
      <c r="AO679" s="1"/>
      <c r="AP679" s="1"/>
    </row>
    <row r="680" spans="40:42" x14ac:dyDescent="0.25">
      <c r="AN680" s="1"/>
      <c r="AO680" s="1"/>
      <c r="AP680" s="1"/>
    </row>
    <row r="681" spans="40:42" x14ac:dyDescent="0.25">
      <c r="AN681" s="1"/>
      <c r="AO681" s="1"/>
      <c r="AP681" s="1"/>
    </row>
    <row r="682" spans="40:42" x14ac:dyDescent="0.25">
      <c r="AN682" s="1"/>
      <c r="AO682" s="1"/>
      <c r="AP682" s="1"/>
    </row>
    <row r="683" spans="40:42" x14ac:dyDescent="0.25">
      <c r="AN683" s="1"/>
      <c r="AO683" s="1"/>
      <c r="AP683" s="1"/>
    </row>
    <row r="684" spans="40:42" x14ac:dyDescent="0.25">
      <c r="AN684" s="1"/>
      <c r="AO684" s="1"/>
      <c r="AP684" s="1"/>
    </row>
    <row r="685" spans="40:42" x14ac:dyDescent="0.25">
      <c r="AN685" s="1"/>
      <c r="AO685" s="1"/>
      <c r="AP685" s="1"/>
    </row>
    <row r="686" spans="40:42" x14ac:dyDescent="0.25">
      <c r="AN686" s="1"/>
      <c r="AO686" s="1"/>
      <c r="AP686" s="1"/>
    </row>
    <row r="687" spans="40:42" x14ac:dyDescent="0.25">
      <c r="AN687" s="1"/>
      <c r="AO687" s="1"/>
      <c r="AP687" s="1"/>
    </row>
    <row r="688" spans="40:42" x14ac:dyDescent="0.25">
      <c r="AN688" s="1"/>
      <c r="AO688" s="1"/>
      <c r="AP688" s="1"/>
    </row>
    <row r="689" spans="40:42" x14ac:dyDescent="0.25">
      <c r="AN689" s="1"/>
      <c r="AO689" s="1"/>
      <c r="AP689" s="1"/>
    </row>
    <row r="690" spans="40:42" x14ac:dyDescent="0.25">
      <c r="AN690" s="1"/>
      <c r="AO690" s="1"/>
      <c r="AP690" s="1"/>
    </row>
    <row r="691" spans="40:42" x14ac:dyDescent="0.25">
      <c r="AN691" s="1"/>
      <c r="AO691" s="1"/>
      <c r="AP691" s="1"/>
    </row>
    <row r="692" spans="40:42" x14ac:dyDescent="0.25">
      <c r="AN692" s="1"/>
      <c r="AO692" s="1"/>
      <c r="AP692" s="1"/>
    </row>
    <row r="693" spans="40:42" x14ac:dyDescent="0.25">
      <c r="AN693" s="1"/>
      <c r="AO693" s="1"/>
      <c r="AP693" s="1"/>
    </row>
    <row r="694" spans="40:42" x14ac:dyDescent="0.25">
      <c r="AN694" s="1"/>
      <c r="AO694" s="1"/>
      <c r="AP694" s="1"/>
    </row>
    <row r="695" spans="40:42" x14ac:dyDescent="0.25">
      <c r="AN695" s="1"/>
      <c r="AO695" s="1"/>
      <c r="AP695" s="1"/>
    </row>
    <row r="696" spans="40:42" x14ac:dyDescent="0.25">
      <c r="AN696" s="1"/>
      <c r="AO696" s="1"/>
      <c r="AP696" s="1"/>
    </row>
    <row r="697" spans="40:42" x14ac:dyDescent="0.25">
      <c r="AN697" s="1"/>
      <c r="AO697" s="1"/>
      <c r="AP697" s="1"/>
    </row>
    <row r="698" spans="40:42" x14ac:dyDescent="0.25">
      <c r="AN698" s="1"/>
      <c r="AO698" s="1"/>
      <c r="AP698" s="1"/>
    </row>
    <row r="699" spans="40:42" x14ac:dyDescent="0.25">
      <c r="AN699" s="1"/>
      <c r="AO699" s="1"/>
      <c r="AP699" s="1"/>
    </row>
    <row r="700" spans="40:42" x14ac:dyDescent="0.25">
      <c r="AN700" s="1"/>
      <c r="AO700" s="1"/>
      <c r="AP700" s="1"/>
    </row>
    <row r="701" spans="40:42" x14ac:dyDescent="0.25">
      <c r="AN701" s="1"/>
      <c r="AO701" s="1"/>
      <c r="AP701" s="1"/>
    </row>
    <row r="702" spans="40:42" x14ac:dyDescent="0.25">
      <c r="AN702" s="1"/>
      <c r="AO702" s="1"/>
      <c r="AP702" s="1"/>
    </row>
    <row r="703" spans="40:42" x14ac:dyDescent="0.25">
      <c r="AN703" s="1"/>
      <c r="AO703" s="1"/>
      <c r="AP703" s="1"/>
    </row>
    <row r="704" spans="40:42" x14ac:dyDescent="0.25">
      <c r="AN704" s="1"/>
      <c r="AO704" s="1"/>
      <c r="AP704" s="1"/>
    </row>
    <row r="705" spans="40:42" x14ac:dyDescent="0.25">
      <c r="AN705" s="1"/>
      <c r="AO705" s="1"/>
      <c r="AP705" s="1"/>
    </row>
    <row r="706" spans="40:42" x14ac:dyDescent="0.25">
      <c r="AN706" s="1"/>
      <c r="AO706" s="1"/>
      <c r="AP706" s="1"/>
    </row>
    <row r="707" spans="40:42" x14ac:dyDescent="0.25">
      <c r="AN707" s="1"/>
      <c r="AO707" s="1"/>
      <c r="AP707" s="1"/>
    </row>
    <row r="708" spans="40:42" x14ac:dyDescent="0.25">
      <c r="AN708" s="1"/>
      <c r="AO708" s="1"/>
      <c r="AP708" s="1"/>
    </row>
    <row r="709" spans="40:42" x14ac:dyDescent="0.25">
      <c r="AN709" s="1"/>
      <c r="AO709" s="1"/>
      <c r="AP709" s="1"/>
    </row>
    <row r="710" spans="40:42" x14ac:dyDescent="0.25">
      <c r="AN710" s="1"/>
      <c r="AO710" s="1"/>
      <c r="AP710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B M Z A A B Q S w M E F A A C A A g A t l v o U k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L Z b 6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2 W + h S 5 z 3 G i w k W A A D 2 1 w A A E w A c A E Z v c m 1 1 b G F z L 1 N l Y 3 R p b 2 4 x L m 0 g o h g A K K A U A A A A A A A A A A A A A A A A A A A A A A A A A A A A 7 d 3 t b x t H f s D x 9 w b y P y x 0 Q C s D q s G d 5 + k 1 B w S 5 p B c U u A a J e 3 1 h B w d G Z i 5 C Z M m Q 5 N Z B Y M B 2 E i d t 0 r j N B X a A t s k 5 1 + t r W f G D / P w v k P 9 R Z 2 Z J 6 T s U V y I l O U X R u e B s L r k 7 8 5 v d 2 c / u k P P z r v c W N 5 Z W V 6 q 3 m 7 / r n 7 9 0 4 q U T 6 + 9 3 1 3 r n q r X e h d W 1 j e r l a r 5 5 d f L l X 5 x Y 7 m 2 c q M L / + t 8 O r g 6 u 9 Z 8 N P u s / 7 W / 3 H 4 W 1 X r u 0 2 F s + 9 f e r a x + 8 u 7 r 6 w f z r S 8 u 9 U 6 + u r m z 0 V j b W R y U s V C s X l 5 c X q o 2 1 i 7 2 T C 0 1 J t / p b g 5 u D a 7 9 9 + / 1 e L 9 Y 2 X v R H Z 9 7 Y 6 J 1 / e W 6 0 4 t z C 3 y y t n H t 5 L q 0 / 9 8 7 l M 7 / s b n T f a Q r 7 2 V z / 2 / 6 D / p P + v b B t / P / T w R f 9 h 1 U o b r v / f C 4 U f r r 7 b g j r 9 F p 3 Z f 2 9 1 b X z r 6 4 u X z y / c v r D C 7 3 1 + T y Q h Y 8 + m m s + r e d C v G G N q r v y 4 e W F a v S 2 m P y 2 H L 2 9 0 b u 0 g f f V 5 N X 1 5 L f N 5 L f t 5 L f d 5 L f 9 5 L f r T s v 7 L Q 2 t W 1 p a y 5 b 3 W 5 p a t 7 S 1 b m l s 3 d L a u q W 5 d U t 7 R U t 7 R d u B b W m v a G m v a G m v a G m v a G m v a G m v a G m v a G m v b G m v b G m v b O v J L e 2 V L e 2 V L e 2 V L e 2 V L e 2 V L e 2 V L e 1 V L e 1 V W X s v n 9 w R 4 o / 9 u / 3 N / u M d H + 5 V / a 3 + v c G V w a c J n H t V 9 G d w p f + s / 6 i / v Y v G 2 x 8 s X Z j f H 5 g F s 1 v L D 6 G E z f D x 1 f 7 z U F I o O J W 4 F d 8 L / 2 0 O b s S N N v t 3 Q i D b g + v 9 z T G d L q y u 9 + Z n D n a / R j a q h r f u D K 4 P v t i t 7 q 3 e + d V / 6 D X 7 b H 3 + M J E v 7 J p 4 + f A 7 o J 5 6 D 4 y 1 Z L f K 7 2 M F g y 8 G n 3 N 3 P Q h b / 5 h W j 7 V n h / T N t d X z q x u 9 X / W 6 5 3 p r h 2 p 7 7 G N n h s W 8 s r z 8 9 m J 3 u b u 2 / n K 8 v r 1 z c o p r 0 n i j x y 9 K 0 z c q X r C a d W O g V f w j r L U V X 9 7 q f 9 e / t e e 6 1 P + k / 0 3 / D 2 G T 7 / p / D B + + s b J h 1 K l Y a / P p 9 6 H l 9 8 J e 2 I x 7 J F 5 1 x z d / N L j Z f z z 4 M v 6 d + u C X V b h m X w 1 v 3 q n S z o v h 3 e 3 f T 1 F v D z 6 t + v / Z v x 1 C m V T X h K K 2 h m 8 N t 3 0 0 + D j 0 + V j 6 1 n T b x 8 C v h 8 V v w h 6 7 F j d b q A Y 3 4 g o x y n j C b P e f D D 5 O R z Y c y h R x O O i P w 1 s / D j 5 O + z f + k W 4 I 0 o n 2 M K 4 S z 7 u b s V k T Y n i a d n 0 K d k / d h y n v Q T V s e w h r M / S e Z 6 l l N / s P Y 0 1 h 4 9 S E h 6 F X p P C 3 m n f C X k 8 d O D R t v y J T 5 3 i e 1 t x q z q y 4 X 9 L H 9 9 K O v h G O X G z O s 8 G t u L + u h I M Z z 4 q b s R 2 p a b c O U 3 z Y / m k I O H W N 3 V 4 5 Y z G x Y 9 y t d t 5 / F s L 7 N I X 4 L J 2 i a U N G f N j + 0 i i z m Y 7 r k 6 o 5 p + J 2 c R d d b 7 Z 4 t n O b O m z S k 1 T e j f D 5 j U m 1 h p U / j 6 d 9 W j G c G U / T y R X P k m H c d 1 M j n q V e s V X N 9 3 / f / 6 + F 6 s 3 X 3 n z 9 l b d O 7 l 9 g F n 4 k + Y D a Q 5 j X w x 7 d G k V + Z / B V c 7 K G x k / q O t j 6 m 9 h t w 6 q b S Z r p t h / 8 U 2 p m A q z p v e k g P k 2 K P R 5 2 t 7 C X I 5 J 3 w 7 7 A P m 3 O k q t p z 2 z G E 3 R C d O G 8 i x e J s N l m 6 s a p a 8 X d + T i C P e H 8 G R b d n E O x 6 o l B p w 4 Q d 2 t T + e D K s B v c b d t i L J D w R 0 Q 0 7 e n n 6 Z L 1 Z E I t n 4 0 Y D / U k y P e U e j 9 1 u 8 m f 7 Z 4 t O 2 t V A b B o X f N 2 F O 7 H h p 3 d 3 h 4 v H 0 1 n 3 g 5 1 b 4 a 3 m w 6 d A v k x 7 a + W y u 6 G r e J B i z v x Q X P Q v u 5 f 7 / / 7 X 6 S T + 5 P Q 0 k e p I 0 4 4 A S b 4 O / i q i W c z d d v t t L e a u 5 k o 5 Z W w w t X w y c f x Y n k v n f C h 4 w y + m j o y F N K Q + + P w k h b r u h Y i P 7 a S b k 9 b U j w / w u 1 D b E 2 4 p i W F w k e T O l 9 a J 5 4 O U b G H D X y P J k A 1 x b Z D y u 5 X Q 3 I e p Y t d P N 7 3 Q 2 u G d z f h V J m 5 8 B v N y T C 8 u m 0 2 s u Q n G O 4 h J p 8 y s f O N N o j n z 5 2 4 W + J C f s 1 s d s K + 1 8 x 0 f G I P + b x R 5 k E y K m 7 w e e r n 2 z v 3 E V X Y 8 T f T A d h p / K Q D m J x + O t p 2 h 8 3 R t T b f e f P x s M a D / n y 4 g z b D 4 Y 8 d + u r o m h k v 0 8 N r Y O p D i a l J s D 9 P + / T O 7 o W v 2 d V R 6 x D 3 h A 1 C V U 2 s w 1 P 8 S t M z R / e C c b c + D x 3 1 a j j y k 6 4 N T X O e p / 3 3 a O 9 h S 3 c w d 5 p r Z r w N r e p O N e x b k 6 6 u 6 b h R 8 u 3 I S e P L o 3 R X 2 u J L q P 1 J O l x 7 r 8 i T w 2 7 Z 0 U 2 v n P Z 2 A 5 1 k t K f D j v g s q R j a X k 2 4 u b o 5 7 J x b D Z 5 N E 6 t 0 w O 6 P + s O 4 9 Z d P n l h a m W Z A w K / g f j b X f H H 2 2 / P d l W p e n I y j h e X e x k t t 3 8 G 9 v r o c R j K n 4 n d v 6 / N z r / 7 l 2 b 9 b D w O b s 2 / + 6 t W z f 7 2 6 + r v l X r x 8 p 3 5 w d v R 1 V z w y t 8 I o 4 I e z o i P q s x 1 d D Q d B W + m O 6 8 s w v H p p F P Y 3 Y R + g V w 4 v G e H 0 f d A M k i L T q Z P E j p a 6 e F h / 8 M / p o n B t d 6 T z y r l z z R h n f r w J C 1 U z h m k r c z O d p 7 3 u 4 v v D b y f n z z R N r t 7 s b r z / z p + d + X X 3 f B h 4 I e Q j j I O P 1 t o 0 K E 7 f f o a I 5 1 6 7 F F 6 t L 6 2 u x I V f d j d 6 V X d x s b e + 3 j u 3 8 8 b 5 1 X N L 7 y 3 h j c W 1 X v g r L b + y s b G 2 9 O 7 F j d 5 6 X E K T 4 4 B 7 p 6 2 3 0 o m 1 0 6 t C O G m k + D T d k N x r v i 9 g e y 8 s d x d 7 v + k u X 5 x u n L 0 w d + r S 8 v q l 8 P f c w n D j t V E p p 8 O w M L Q 4 7 v 4 s p N v p b v Z a P o 7 e K X z C l y z x m E 7 b l D j k T T U u V H + 7 F v v 9 K + u L v Z V z S y u / u 8 w Y / j A c C U c s w s 1 E q D a d b v + S 2 p o q i V f w g 7 r d T o i v X b r Q X T m X X g 9 7 8 f T t n K 5 / H z i Q H x + 7 T x q t H 2 m A P v u Q / H 9 n E H 7 0 Y f e x D L S P f W h 9 6 M H 0 C x k + / 1 Q D 5 m M Y I h 8 w K J 5 1 G D z 7 w P e 4 h 7 r H N r i d Z j g 7 3 Q B 2 0 p A 1 H 6 S + 4 G H p z A P R Y x 1 6 H m W w e Z T h 5 a w D y t m G k M c 8 a D z y M P F o A 8 M j D w V / w s H f F M O 9 m Q d 4 R x 3 S z T K I O 3 D Y d s i B 2 g s e m o 1 + J R R 4 L f F a 4 b X G a 4 P X F q 8 d X v v d 1 7 q D 1 z V e o 1 6 N e j X q 1 a h X o 1 6 N e j X q 1 a j X o F 6 D e g 3 q N a j X o F 6 D e g 3 q N a j X o F 6 D e i 3 q t a j X o l 6 L e i 3 q t a j X o l 6 L e i 3 q t a j X o V 6 H e h 3 q d a j X o V 6 H e h 3 q d a j X o V 6 H e j 3 q 9 a j X o 1 6 P e j 3 q 9 a j X o 1 6 P e j 3 q 9 a i 3 7 n S 4 U H N B c E F y Q X F B c 8 F w w X L B c Y E R 1 I y g Z g Q 1 I 6 g Z Q c 0 I a k Z Q M 4 K a E d S M o G Y E g h E I R i A Y g W A E g h E I R i A Y g W A E g h E I R i A Z g W Q E k h F I R i A Z g W Q E k h F I R i A Z g W Q E i h E o R k D a a t p W E 7 e a u t X k r a Z v N Y G r K V x N 4 m o a V x O 5 m s r V Z K 6 m c z W h q y l d T e p q W l c T u 5 r a 1 e S u p n c 1 w a s p X k 3 y a p p X E 7 2 a 6 t V k r 6 Z 7 N e G r K V 9 N + m r a V x O / m v r V 5 K + m f z U B r C l g T Q J r G l g T w Z o K 1 m S w p o M 1 I a w p Y U 0 K a 1 p Y E 8 O a G t b k s K a H N U G s K W J N E m u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i i o I m C J g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K G m i p I m S J k q a q G i i o o m K J i q a q G i i o o m K J i q a q G i i o o m K J i q a q G i i o o m K J i q a q G i i o o m K J i q a q G i i o o m K J i q a q G i i o o m K J i q a q G i i o o m K J i q a q G i i o o m K J i q a q G i i o o m K J i q a q G i i o o k q + 1 o w / 1 6 Q E W T f D G Z f D W b f D W Z f D t J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d Q 0 U d N E T R M 1 T d Q 0 U d N E T R M 1 T d Q 0 U d N E T R M 1 T d Q 0 U d N E T R M 1 T d Q 0 U d N E T R M 1 T d Q 0 U d N E T R M 1 T d Q 0 U d N E T R M 1 T d Q 0 U d N E T R M 1 T d Q 0 U d N E T R M 1 T d Q 0 U d N E T R M 1 T d Q 0 U d N E T R M 1 T d Q 0 U d N E T R M 1 T d Q 0 U W e / m G Q / m W S / m W Q / m m S / m u Q / m z C C 7 I e T 7 J e T 7 K c T m q h p o q a J m i Z q m q h p o q a J m i Z q m q h p o q a J m i Z q m q h p o q a J m i Z q m q h p o q a J m i Z q m q h p o q a J m i Z q m q h p o q a J m i Z q m q h p o q a J m i Z q m q h p o q a J m i Z q m q h p o q a J m i Z q m m h o o q G J h i Y a m m h o o q G J h i Y a m m h o o q G J h i Y a m m h o o q G J h i Y a m m h o o q G J h i Y a m m h o o q G J h i Y a m m h o o q G J h i Y a m m h o o q G J h i Y a m m h o o q G J h i Y a m m h o o q G J h i Y a m m h o o q G J h i Y a m m h o o q G J h i Y a m m h o o q G J h i Y a m m h o o q G J h i Y a m m h o o q G J h i a a 7 P f k 7 A f l 7 B f l 7 C f l 7 D f l 7 E f l / F d l R p D 9 r p z 9 s E w T D U 0 0 N N H Q R E M T D U 0 0 N N H Q R E M T D U 0 0 N N H Q R E M T D U 0 0 N N H Q R E M T D U 0 0 N N H Q R E M T D U 0 0 N N H Q R E M T D U 0 0 N N H Q R E M T D U 0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J v N t s m m 2 2 T z b b I J N 9 m M m 2 z K T T b n J p 9 0 w w i y a T c 0 0 d J E S x M t T b Q 0 0 d J E S x M t T b Q 0 0 d J E S x M t T b Q 0 0 d J E S x M t T b Q 0 0 d J E S x M t T b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T Z X M R s M m I 2 G z G b j p j N R 8 w m J G Y z E r M p i f m c R E Z A E x 1 N d D T R 0 U R H E x 1 N d D T R 0 U R H E x 1 N d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R P E z 1 N 9 D T R 0 0 S f z d T O p m p n c 7 W z y d r Z b O 1 s u n Y 2 X z u b s J 3 N 2 M 6 n b O d z t r N J 2 / m s 7 X z a d j 5 v O 5 + 4 n c / c z q d u 5 3 O 3 8 8 n b 2 e z t T j Z 9 u 5 P N 3 + 5 k E 7 g 7 2 Q z u T j a F u 5 P N 4 e 5 k k 7 g 7 2 S z u T j a N u 5 P N 4 + 5 k E 7 k 7 2 U z u T j a V u 5 P N 5 e 4 E L C + X f N m S L 1 v y Z U u + b M m X L f m y J V + 2 5 M u m V U q + b M m X 3 X 1 d 8 m W b 1 y V f d m f 4 k Y 0 i u F D y Z U u + b M m X b R Z K v m z J l y 3 5 s s 1 C y Z c t + b I l X 7 Z Z K P m y J V + 2 5 M s 2 C y V f t u T L l n z Z Z q H k y 5 Z 8 2 Z I v 2 y y U f N m S L 1 v y Z Z u F k i 9 b 8 m V L v m y z U P J l S 7 5 s y Z d t F k q + b M m X L f m y z U L J l y 3 5 s i V f t l k o + b I l X 7 b k y z Y L J V + 2 5 M u W f N l m o e T L l n z Z k i / b L J R 8 2 Z I v W / J l d 5 d K v u x o 6 Y B 8 2 R k e j l z v 8 3 T k 4 3 m q b n p K c i y z 5 J U M X 5 e 8 k u Z 1 y S s p e S U l r 6 R Z K H k l J a + k 5 J U 0 C y W v p O S V l L y S Z q H k l Z S 8 k p J X 0 i y U v J K S V 1 L y S p q F k l d S 8 k p K X k m z U P J K S l 5 J y S t p F k p e S c k r K X k l z U L J K y l 5 J S W v p F k o e S U l r 6 T k l T Q L J a + k 5 J W U v J J m o e S V l L y S k l f S L J S 8 k p J X U v J K m o W S V 1 L y S k p e S b N Q 8 k p K X k n J K 2 k W S l 7 J 7 t L / 5 7 y S b + P T Y F J W y S i z 5 G G V H r / y f D e h 5 P R a d 2 X 9 v d W 1 8 0 0 Z p z + 8 0 E t 5 J Q f n p C x 8 9 N E L f t b J G y s b R p 2 K I T V P l z v U 8 1 j G C j n o q S / j d U 7 / Q J k 9 0 R 7 p U T b j p c 3 4 J J 2 9 u + 6 A Z / X s b f d P 9 B y h 8 e N z x C c g j b f j K I 9 j 2 t t 1 j v R s q P 2 K O / K T q w 4 q f L + H a O 0 5 9 j M 9 s G u q r a d 6 V N j x l P T 1 h L 1 x j M 9 R m y 7 I 1 m e 6 T d j 8 x T 1 x b r w y P u x u f B f t f T j e n l N p i o f s 7 e m G B z 6 8 b / 9 a D v 3 c w P F A j v f x h u N B z / q 4 x X 2 2 n + L x j v t s f f A F 7 c j P q t x T 4 E / y k M 3 2 8 + b Y n h c 6 Y x V t z z K d u Z j Z n r H a W v z h n w M 7 X u R R H 0 5 7 m B 5 y 3 I / Y n S K G f R 8 M P M X 2 0 z 6 V G E X x 7 v z 7 4 R V 6 e 3 i P / m z n E r / 3 b p s J 4 C v d 8 0 w A 3 + c m P 9 6 h / z q s H Y c I o X P e G V 4 q Q v B z W S S 3 h 1 e + d O 2 5 O u o z e a H h B u C T e L E J N 6 v N y k 9 2 Y 3 q 7 t 9 x b 3 H h r 9 R 9 T Q D O 1 a 6 H q d R f f r + b P j D 8 K + p 3 q r 3 5 R r V x c X j 5 Z d V f O p R X a n y 2 9 s 3 J a 9 + B V 5 + Z O T j V M q g 8 e J x 1 y 3 8 V D M 9 M 9 2 k a o M D T x / L u 9 t R d w 9 7 h v 6 Y e 4 1 W V 5 7 G m 3 E l E 7 + y Y U c S + W + T R d 7 9 O p 0 7 + X / W s H F 5 a 7 i 7 3 f d J c v 9 v b v 6 2 E 4 2 l m I P W B h u M 1 a t v H C 8 e 6 w W Z s k 2 p s 0 3 R 6 Z q X E z H 6 9 Z m y O P 1 h w x + 7 F q P z N m + X c 0 x D 7 / j s Z 0 7 V 4 4 2 p X g / 8 b z 6 Y 9 + a a j b r g 0 H H y F c E A 5 C v P 9 D e P 1 1 w L z q / 0 f 2 B U 0 4 t 6 8 3 / / J J G G 9 U 6 V Y n B J W + k 4 h f B j w a n Q k P 4 n n S j P n + P J w 1 c / E i e T d + a Z F W C u X M h b K n v K J M F 0 x r L O P B h F i u D / v h 1 u h b r s N F 8 9 8 H V 7 6 n 7 q r / b / F e I X 5 4 m E p Z 5 5 7 v a K r Y T d M 9 6 O C T 2 L X T S D Y a H r t Y 8 i p 2 j / t p B N L c y V 6 f P Y Y Q w e / D q H G s J d W M x R x w M O P H 3 6 V o H 8 X z d X B r + G X T 4 b r O F J X d T u P P d M a / 2 I r + N P w u 4 O 7 o q p F E O k q F f 2 o u s X n o 4 1 + s 7 o n j X x t U m n / c a O c L z 8 1 D R D D r a d B w c L t h r R m o P U 6 j 8 O 2 5 e P P 4 0 o m l l S M b + f P / A V B L A Q I t A B Q A A g A I A L Z b 6 F J B Y r g b q A A A A P g A A A A S A A A A A A A A A A A A A A A A A A A A A A B D b 2 5 m a W c v U G F j a 2 F n Z S 5 4 b W x Q S w E C L Q A U A A I A C A C 2 W + h S D 8 r p q 6 Q A A A D p A A A A E w A A A A A A A A A A A A A A A A D 0 A A A A W 0 N v b n R l b n R f V H l w Z X N d L n h t b F B L A Q I t A B Q A A g A I A L Z b 6 F L n P c a L C R Y A A P b X A A A T A A A A A A A A A A A A A A A A A O U B A A B G b 3 J t d W x h c y 9 T Z W N 0 a W 9 u M S 5 t U E s F B g A A A A A D A A M A w g A A A D s Y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p L A A A A A A A A K E s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J l c G 9 y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C d W Z m Z X J O Z X h 0 U m V m c m V z a C I g V m F s d W U 9 I m w w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i 0 y M l Q w O T o x N D o w M y 4 z N T U 3 M D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Z p b G x U Y X J n Z X Q i I F Z h b H V l P S J z c m V w b 3 J 0 X 2 1 h b l 9 f M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M 4 N j h l M j Q z Z S 0 2 Y m Y 4 L T R l N T k t O T J j N S 0 3 M G E 4 O T g y N j Y 2 M D U i I C 8 + P E V u d H J 5 I F R 5 c G U 9 I k x v Y W R l Z F R v Q W 5 h b H l z a X N T Z X J 2 a W N l c y I g V m F s d W U 9 I m w w I i A v P j x F b n R y e S B U e X B l P S J G a W x s T G F z d F V w Z G F 0 Z W Q i I F Z h b H V l P S J k M j A y M S 0 w N y 0 w O F Q w O D o y M D o y N S 4 5 M T A w N j M z W i I g L z 4 8 R W 5 0 c n k g V H l w Z T 0 i R m l s b E N v b H V t b l R 5 c G V z I i B W Y W x 1 Z T 0 i c 0 J n Q U F B Q U 1 E Q X d N R E F 3 T U R B d 0 1 E Q X d N R E F 3 T U R B d 0 1 E Q X d N R k J R V U R B d 0 1 E Q X d N R E F 3 T U Q i I C 8 + P E V u d H J 5 I F R 5 c G U 9 I k Z p b G x D b 2 x 1 b W 5 O Y W 1 l c y I g V m F s d W U 9 I n N b J n F 1 b 3 Q 7 0 J 7 Q s d C 7 0 L D R g d G C 0 Y w m c X V v d D s s J n F 1 b 3 Q 7 0 J / Q v t C y 0 L 3 Q s C D Q v d C w 0 L f Q s t C w I N C X 0 J 7 Q l y Z x d W 9 0 O y w m c X V v d D v Q h N C U 0 K D Q n 9 C e 0 K M m c X V v d D s s J n F 1 b 3 Q 7 0 J / R g N C 1 0 L / Q s N G A 0 L D R g i Z x d W 9 0 O y w m c X V v d D v Q v d C + 0 L L Q u N G F I N C / 0 L D R h t G W 0 Z T Q v d G C 0 Z b Q s i D Q t 9 C w I N C 3 0 L L R l t G C 0 L 3 Q u N C 5 I N C / 0 L X R g N G W 0 L 7 Q t C Z x d W 9 0 O y w m c X V v d D v Q t y D Q v d C 4 0 Y U g 0 Y H Q s N C 8 0 L 7 R g d G C 0 Z b Q u d C 9 0 L 4 g 0 L / R g N C 4 0 L n R i N C 7 0 L g g 0 L I g 0 L / R g N C + 0 L P R g N C w 0 L z R g y Z x d W 9 0 O y w m c X V v d D v Q t y D Q v d C 4 0 Y U g 0 L 3 Q s N C / 0 Y D Q s N C y 0 L v Q t d C 9 0 Z Y g 0 L c g 0 L 3 Q t d G D 0 Y D R j 9 C 0 0 L 7 Q s t C + 0 Z c g 0 L 7 R g N C z 0 L D Q v d G W 0 L f Q s N G G 0 Z b R l y Z x d W 9 0 O y w m c X V v d D v Q t y D Q v d C 4 0 Y U g 0 L 3 Q s N C / 0 Y D Q s N C y 0 L v Q t d C 9 0 Z Y g 0 L c g 0 Z b Q v d G I 0 L 7 Q s 9 C + I N C X 0 J 7 Q l y Z x d W 9 0 O y w m c X V v d D v Q t y D Q v d C 4 0 Y U g 0 L 3 Q s N C / 0 Y D Q s N C y 0 L v Q t d C 9 0 Z Y g 0 L L R l t C 0 I N C / 0 Y D Q s N C y 0 L 7 Q v t G F 0 L 7 R g N C + 0 L 3 Q v d C 4 0 Y U g 0 L 7 R g N C z 0 L D Q v d G W 0 L I m c X V v d D s s J n F 1 b 3 Q 7 0 L r R l t C 7 0 Y z Q u t G W 0 Y H R g t G M I N C / 0 L D R h t G W 0 Z T Q v d G C 0 Z b Q s i D R g d G C 0 L D Q v d C + 0 L w g 0 L 3 Q s C D Q u t G W 0 L 3 Q t d G G 0 Y w g 0 L / Q v t G C 0 L 7 R h 9 C 9 0 L 7 Q s 9 C + I N C 8 0 Z b R g d G P 0 Y b R j y Z x d W 9 0 O y w m c X V v d D v Q u t C + 0 Y j R g t C 4 I N C 8 0 Z b Q t t C 9 0 L D R g N C + 0 L T Q v d C 4 0 Y U g 0 L T Q v t C 9 0 L 7 R g N G W 0 L I g K N C T 0 K Q s I F B F U E Z B U i k m c X V v d D s s J n F 1 b 3 Q 7 0 L r Q v t G I 0 Y L Q u C D Q v 9 C w 0 Y b R l t G U 0 L 3 R g t C w J n F 1 b 3 Q 7 L C Z x d W 9 0 O 9 C 6 0 L 7 R i N G C 0 L g g 0 L z R l t G B 0 Y b Q t d C y 0 L 7 Q s 9 C + I N C x 0 Y 7 Q t N C 2 0 L X R g t G D J n F 1 b 3 Q 7 L C Z x d W 9 0 O 9 C 6 0 L 7 R i N G C 0 L g g 0 J T Q t d G A 0 L b Q s N C y 0 L 3 Q v t C z 0 L 4 g 0 L H R j t C 0 0 L b Q t d G C 0 Y M m c X V v d D s s J n F 1 b 3 Q 7 0 Y n Q v t C 0 0 L X Q v d C 9 0 L 4 g 0 L / R l t C 0 I N C 9 0 L D Q s 9 C 7 0 Y / Q t N C + 0 L w g 0 L z Q t d C 0 0 L j R h 9 C 9 0 L 7 Q s 9 C + I N C / 0 L X R g N G B 0 L 7 Q v d C w 0 L v R g y Z x d W 9 0 O y w m c X V v d D v Q s t C 4 0 L T Q s N G H 0 L A g 0 L c g 0 J f Q n t C X I N C 0 0 L v R j y D R g d C w 0 L z Q v t G B 0 Y L R l t C 5 0 L 3 Q v t C z 0 L 4 g 0 L / R g N C 4 0 L n Q v t C 8 0 Y M m c X V v d D s s J n F 1 b 3 Q 7 0 Y H R g t C w 0 Y b R l t C + 0 L 3 Q s N G A I N C 9 0 L A g 0 L T Q v t C 8 0 Y M m c X V v d D s s J n F 1 b 3 Q 7 0 L L Q u N C 0 0 L D R h 9 C w I N C 3 0 L A g 0 Y D Q t d G G 0 L X Q v 9 G C 0 L 7 Q v C Z x d W 9 0 O y w m c X V v d D v R h 9 C + 0 L v Q v t C y 0 Z b Q u t C 4 J n F 1 b 3 Q 7 L C Z x d W 9 0 O 9 C 2 0 Z b Q v d C 6 0 L g m c X V v d D s s J n F 1 b 3 Q 7 0 L c g 0 L 3 Q u N G F I N C 2 0 Z b Q v d C 6 0 L g g 0 Y M g 0 Y / Q u t C 4 0 Y U g 0 L L Q s N C z 0 Z b R g t C 9 0 Z b R g d G C 0 Y w g 0 L f Q s N C 6 0 Z b Q v d C 4 0 L v Q s N G B 0 Y w g 0 L / Q v t C 7 0 L 7 Q s 9 C w 0 L z Q u C Z x d W 9 0 O y w m c X V v d D v Q t y D Q t N G W 0 L D Q s 9 C 9 0 L 7 Q t 9 C + 0 L w g 0 J L Q h t C b L d G W 0 L 3 R h N C 1 0 L r R h t G W 0 Y 8 m c X V v d D s s J n F 1 b 3 Q 7 0 Y / Q u t G W I N C + 0 Y L R g N C 4 0 L z R g 9 G O 0 Y L R j C D Q s N C 9 0 Y L Q u N G A 0 L X R g t G A 0 L 7 Q s t G W 0 Y D R g 9 G B 0 L 3 R g y D R g t C 1 0 Y D Q s N C / 0 Z b R j i Z x d W 9 0 O y w m c X V v d D v Q t y D Q t N G W 0 L D Q s 9 C 9 0 L 7 Q t 9 C + 0 L w g 0 L L R l t G A 0 Y P R g d C 9 0 L j Q u S D Q s 9 C 1 0 L / Q s N G C 0 L j R g i D Q k i Z x d W 9 0 O y w m c X V v d D v Q t y D Q t N G W 0 L D Q s 9 C 9 0 L 7 Q t 9 C + 0 L w g 0 L L R l t G A 0 Y P R g d C 9 0 L j Q u S D Q s 9 C 1 0 L / Q s N G C 0 L j R g i D Q o S Z x d W 9 0 O y w m c X V v d D v Q t y D Q t N G W 0 L D Q s 9 C 9 0 L 7 Q t 9 C + 0 L w g 0 Y L R g 9 C x 0 L X R g N C 6 0 Y P Q u 9 G M 0 L 7 Q t y Z x d W 9 0 O y w m c X V v d D v R g d C 1 0 Y D Q t d C 0 0 L 3 R l t C 5 I N C y 0 Z b Q u i D Q v 9 C w 0 Y b R l t G U 0 L 3 R g t G W 0 L I m c X V v d D s s J n F 1 b 3 Q 7 0 Y H Q t d G A 0 L X Q t N C 9 0 Z b Q u S D R g d G C 0 L D Q t i D Q v d C w 0 Y D Q u t C + 0 Y H Q v 9 C + 0 L b Q u N C y 0 L D Q v d C 9 0 Y 8 g 0 L / Q s N G G 0 Z b R l N C 9 0 Y L R l t C y J n F 1 b 3 Q 7 L C Z x d W 9 0 O 9 G B 0 L X R g N C 1 0 L T Q v d G P I N C 0 0 L 7 Q t 9 C w I N C 3 0 L D Q v N G W 0 Y H Q v d C + 0 L P Q v i D Q v 9 G A 0 L X Q v 9 C w 0 Y D Q s N G C 0 Y M m c X V v d D s s J n F 1 b 3 Q 7 0 L L R g d G M 0 L 7 Q s 9 C + I N C y 0 L j Q s d G D 0 L v Q v i D Q t 9 C w I N C 3 0 L L R l t G C 0 L 3 R l t C 5 I N C / 0 L X R g N G W 0 L 7 Q t C Z x d W 9 0 O y w m c X V v d D v R g 9 G B 0 L / R l t G I 0 L 3 Q v i D Q t 9 C w 0 L L Q t d G A 0 Y j Q u N C 7 0 L g g 0 L r R g 9 G A 0 Y E g 0 L v R l t C 6 0 Y P Q s t C w 0 L 3 Q v d G P J n F 1 b 3 Q 7 L C Z x d W 9 0 O 9 C 3 0 L z R l t C 9 0 L j Q u 9 C 4 I N C 8 0 Z b R g d G G 0 L U g 0 L / R g N C + 0 L b Q u N C y 0 L D Q v d C 9 0 Y 8 g K N C x 0 L X Q t y D Q v 9 C 1 0 Y D Q t d C w 0 L T R g N C 1 0 Y H Q s N G G 0 Z b R l y D Q s i D R l t C 9 0 Y j Q u N C 5 I N C X 0 J 7 Q l y k m c X V v d D s s J n F 1 b 3 Q 7 0 L / Q v t C 3 0 L H Q s N C y 0 L v Q t d C 9 0 L 3 R j y D Q s t C + 0 L v R l i Z x d W 9 0 O y w m c X V v d D v Q s N C 0 0 L z R l t C 9 0 Z b R g d G C 0 Y D Q s N G C 0 L j Q s t C 9 0 L A g 0 L L Q u N C / 0 L j R g d C 6 0 L A m c X V v d D s s J n F 1 b 3 Q 7 0 L / R g N C + 0 L / R g 9 G B 0 L o g 0 L / R g N C 1 0 L / Q s N G A 0 L D R g t G W 0 L I g 0 L H R l t C 7 0 Y z R i N C 1 I D E w I N C 0 0 L 3 R l t C y J n F 1 b 3 Q 7 L C Z x d W 9 0 O 9 C 3 0 L A g 0 L z Q t d C 0 0 L j R h 9 C 9 0 L j Q v N C 4 I N C / 0 L 7 Q u t C w 0 L f Q s N C 8 0 L g m c X V v d D s s J n F 1 b 3 Q 7 0 Y H Q v N C 1 0 Y D R g t G M I N C / 0 L D R h t G W 0 Z T Q v d G C 0 L A m c X V v d D s s J n F 1 b 3 Q 7 0 L / Q t d G A 0 L X Q s N C 0 0 Y D Q t d G B 0 L D R h t G W 0 Y 8 g 0 L T Q v i D R l t C 9 0 Y j Q v t C z 0 L 4 g 0 J f Q n t C X J n F 1 b 3 Q 7 L C Z x d W 9 0 O 9 C 3 0 L D Q s t C 1 0 Y D R i N C 1 0 L 3 Q v d G P I N G D 0 Y f Q s N G B 0 Y L R l i A g 0 L I g 0 L / R g N C + 0 L P R g N C w 0 L z R l i D Q t 9 C w I N C y 0 L v Q s N G B 0 L 3 Q u N C 8 I N C x 0 L D Q t t C w 0 L 3 Q v d G P 0 L w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D b 2 x 1 b W 5 D b 3 V u d C Z x d W 9 0 O z o z O S w m c X V v d D t L Z X l D b 2 x 1 b W 5 O Y W 1 l c y Z x d W 9 0 O z p b X S w m c X V v d D t D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R W 5 0 c n k g V H l w Z T 0 i R m l s b E N v d W 5 0 I i B W Y W x 1 Z T 0 i b D Y 2 N y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M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a J 4 i / s Y 7 6 R I R m k w r 3 p s M n A A A A A A I A A A A A A B B m A A A A A Q A A I A A A A D Y z n n B X u Z m d L 3 6 9 B 1 t V H z F D U z u q w L E l j d m 3 u D j 7 3 g g P A A A A A A 6 A A A A A A g A A I A A A A F R t t l I d c I 7 6 4 U / / k R Q 3 R L z Z B v G I i p 1 H R L f r c 8 K I n b n / U A A A A E + k K t t / 4 r 8 K T k 6 Y h 5 D E 1 A j G e n h Z 4 B V 2 m e M K u e h q e Z V o y / / 0 5 i h G 8 T D 3 H k P D R 9 q 6 b X Z 5 5 H 0 M n G C N K 9 6 2 G Y J Y 3 y K Z + V i x c l M Y M Q c C I y m 4 p W 9 y Q A A A A I m J q y H g i x P i y B J w 4 P j X 5 c D p j 9 m a k g 5 n G u 1 V y S x N h N D U T o F H m Y y i b E O a D Z h T G 1 A 3 T v S 4 g s Q r M s O Q m v 2 Z 3 v F 5 d 5 Y = < / D a t a M a s h u p > 
</file>

<file path=customXml/itemProps1.xml><?xml version="1.0" encoding="utf-8"?>
<ds:datastoreItem xmlns:ds="http://schemas.openxmlformats.org/officeDocument/2006/customXml" ds:itemID="{5DD0104D-A06B-4DE1-9253-157757BC5A8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Станом на 01.06.2021</vt:lpstr>
      <vt:lpstr>По Україні</vt:lpstr>
      <vt:lpstr>По областям</vt:lpstr>
      <vt:lpstr>Приватні</vt:lpstr>
      <vt:lpstr>база01_06_2021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2021-07-08T10:09:53Z</dcterms:modified>
</cp:coreProperties>
</file>