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1\на 01.08.2021\"/>
    </mc:Choice>
  </mc:AlternateContent>
  <bookViews>
    <workbookView xWindow="0" yWindow="0" windowWidth="16575" windowHeight="7620"/>
  </bookViews>
  <sheets>
    <sheet name="Станом на 01.08.2021" sheetId="18" r:id="rId1"/>
    <sheet name="По Україні" sheetId="17" r:id="rId2"/>
    <sheet name="По областям" sheetId="14" r:id="rId3"/>
    <sheet name="Приватні" sheetId="19" r:id="rId4"/>
    <sheet name="база01_07_2021" sheetId="9" state="hidden" r:id="rId5"/>
  </sheets>
  <externalReferences>
    <externalReference r:id="rId6"/>
  </externalReferences>
  <definedNames>
    <definedName name="_xlnm._FilterDatabase" localSheetId="0" hidden="1">'Станом на 01.08.2021'!$A$3:$AL$700</definedName>
    <definedName name="ExternalData_1" localSheetId="4" hidden="1">база01_07_2021!$A$1:$AM$676</definedName>
    <definedName name="Срез_Область">#N/A</definedName>
    <definedName name="Срез_Область1">#N/A</definedName>
    <definedName name="Срез_Препарат">#N/A</definedName>
    <definedName name="Срез_Препарат1">#N/A</definedName>
    <definedName name="Срез_Препарат2">#N/A</definedName>
  </definedNames>
  <calcPr calcId="162913"/>
  <pivotCaches>
    <pivotCache cacheId="42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port_man  2_daf9ec1d-800a-4676-bb88-98364bed9a4a" name="report_man  2" connection="Запрос — report_man (2)"/>
        </x15:modelTables>
      </x15:dataModel>
    </ext>
  </extLst>
</workbook>
</file>

<file path=xl/calcChain.xml><?xml version="1.0" encoding="utf-8"?>
<calcChain xmlns="http://schemas.openxmlformats.org/spreadsheetml/2006/main">
  <c r="A64" i="19" l="1"/>
  <c r="A65" i="19" s="1"/>
  <c r="A61" i="19"/>
  <c r="A62" i="19" s="1"/>
  <c r="A58" i="19"/>
  <c r="A59" i="19" s="1"/>
  <c r="H55" i="19"/>
  <c r="A55" i="19"/>
  <c r="A56" i="19" s="1"/>
  <c r="AG54" i="19"/>
  <c r="H54" i="19"/>
  <c r="B53" i="19"/>
  <c r="B53" i="19" a="1"/>
  <c r="A53" i="19"/>
  <c r="B52" i="19" a="1"/>
  <c r="B52" i="19" s="1"/>
  <c r="A52" i="19"/>
  <c r="B51" i="19"/>
  <c r="B51" i="19" a="1"/>
  <c r="B50" i="19"/>
  <c r="B50" i="19" a="1"/>
  <c r="B49" i="19" a="1"/>
  <c r="B49" i="19" s="1"/>
  <c r="A49" i="19"/>
  <c r="A50" i="19" s="1"/>
  <c r="B48" i="19"/>
  <c r="B48" i="19" a="1"/>
  <c r="B47" i="19"/>
  <c r="B47" i="19" a="1"/>
  <c r="B46" i="19" a="1"/>
  <c r="B46" i="19" s="1"/>
  <c r="A46" i="19"/>
  <c r="A47" i="19" s="1"/>
  <c r="B45" i="19"/>
  <c r="B45" i="19" a="1"/>
  <c r="B44" i="19"/>
  <c r="B44" i="19" a="1"/>
  <c r="B43" i="19" a="1"/>
  <c r="B43" i="19" s="1"/>
  <c r="A43" i="19"/>
  <c r="A44" i="19" s="1"/>
  <c r="B42" i="19"/>
  <c r="B42" i="19" a="1"/>
  <c r="B41" i="19"/>
  <c r="B41" i="19" a="1"/>
  <c r="B40" i="19" a="1"/>
  <c r="B40" i="19" s="1"/>
  <c r="A40" i="19"/>
  <c r="A41" i="19" s="1"/>
  <c r="B39" i="19"/>
  <c r="B39" i="19" a="1"/>
  <c r="B38" i="19"/>
  <c r="B38" i="19" a="1"/>
  <c r="B37" i="19" a="1"/>
  <c r="B37" i="19" s="1"/>
  <c r="A37" i="19"/>
  <c r="A38" i="19" s="1"/>
  <c r="B36" i="19"/>
  <c r="B36" i="19" a="1"/>
  <c r="A35" i="19"/>
  <c r="M34" i="19"/>
  <c r="H34" i="19"/>
  <c r="A34" i="19"/>
  <c r="M33" i="19"/>
  <c r="H33" i="19"/>
  <c r="AG31" i="19"/>
  <c r="M31" i="19"/>
  <c r="H31" i="19"/>
  <c r="A31" i="19"/>
  <c r="A32" i="19" s="1"/>
  <c r="AG30" i="19"/>
  <c r="M30" i="19"/>
  <c r="H30" i="19"/>
  <c r="AG28" i="19"/>
  <c r="M28" i="19"/>
  <c r="H28" i="19"/>
  <c r="A28" i="19"/>
  <c r="A29" i="19" s="1"/>
  <c r="AG27" i="19"/>
  <c r="M27" i="19"/>
  <c r="H27" i="19"/>
  <c r="AG25" i="19"/>
  <c r="M25" i="19"/>
  <c r="H25" i="19"/>
  <c r="A25" i="19"/>
  <c r="A26" i="19" s="1"/>
  <c r="AG24" i="19"/>
  <c r="M24" i="19"/>
  <c r="H24" i="19"/>
  <c r="A22" i="19"/>
  <c r="A23" i="19" s="1"/>
  <c r="A19" i="19"/>
  <c r="A20" i="19" s="1"/>
  <c r="A16" i="19"/>
  <c r="A17" i="19" s="1"/>
  <c r="A13" i="19"/>
  <c r="A14" i="19" s="1"/>
  <c r="A10" i="19"/>
  <c r="A11" i="19" s="1"/>
  <c r="H9" i="19"/>
</calcChain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report_man  2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  <connection id="4" name="Запрос — report_man (2)" description="Соединение с запросом &quot;report_man (2)&quot; в книге." type="100" refreshedVersion="6" minRefreshableVersion="5">
    <extLst>
      <ext xmlns:x15="http://schemas.microsoft.com/office/spreadsheetml/2010/11/main" uri="{DE250136-89BD-433C-8126-D09CA5730AF9}">
        <x15:connection id="1fec6312-e6f3-4408-a5b6-cb5908646c0d"/>
      </ext>
    </extLst>
  </connection>
</connections>
</file>

<file path=xl/sharedStrings.xml><?xml version="1.0" encoding="utf-8"?>
<sst xmlns="http://schemas.openxmlformats.org/spreadsheetml/2006/main" count="4158" uniqueCount="603">
  <si>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</si>
  <si>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</si>
  <si>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</si>
  <si>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</si>
  <si>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</si>
  <si>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</si>
  <si>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</si>
  <si>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</si>
  <si>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</si>
  <si>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</si>
  <si>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</si>
  <si>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</si>
  <si>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</si>
  <si>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</si>
  <si>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</si>
  <si>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</si>
  <si>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</si>
  <si>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</si>
  <si>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</si>
  <si>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</si>
  <si>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</si>
  <si>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</si>
  <si>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</si>
  <si>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Донецька</t>
  </si>
  <si>
    <t>КНП «Запорізький регіональний фтизіопульмонологічний клінічний лікувально-діагностичний центр» ЗОР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</si>
  <si>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</si>
  <si>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</si>
  <si>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</si>
  <si>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</si>
  <si>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</si>
  <si>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</si>
  <si>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</si>
  <si>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</si>
  <si>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</si>
  <si>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</si>
  <si>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</si>
  <si>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</si>
  <si>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</si>
  <si>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</si>
  <si>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</si>
  <si>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</si>
  <si>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</si>
  <si>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</si>
  <si>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</si>
  <si>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</si>
  <si>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</si>
  <si>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</si>
  <si>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</si>
  <si>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</si>
  <si>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</si>
  <si>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</si>
  <si>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</si>
  <si>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</si>
  <si>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</si>
  <si>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</si>
  <si>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</si>
  <si>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</si>
  <si>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</si>
  <si>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</si>
  <si>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</si>
  <si>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</si>
  <si>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</si>
  <si>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</si>
  <si>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</si>
  <si>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</si>
  <si>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</si>
  <si>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</si>
  <si>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</si>
  <si>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</si>
  <si>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</si>
  <si>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</si>
  <si>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</si>
  <si>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</si>
  <si>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</si>
  <si>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</si>
  <si>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</si>
  <si>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</si>
  <si>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</si>
  <si>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</si>
  <si>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</si>
  <si>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</si>
  <si>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</si>
  <si>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</si>
  <si>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</si>
  <si>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</si>
  <si>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« Хмельницький обласний заклад з надання психіатричної допомоги»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</si>
  <si>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</si>
  <si>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</si>
  <si>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</si>
  <si>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</si>
  <si>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</si>
  <si>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</si>
  <si>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</si>
  <si>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Чернівецька</t>
  </si>
  <si>
    <t>КНП "Миргородська центральна районна лікарня" Миргородської районної ради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</si>
  <si>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</si>
  <si>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</si>
  <si>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</si>
  <si>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</si>
  <si>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</si>
  <si>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</si>
  <si>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</si>
  <si>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</si>
  <si>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</si>
  <si>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</si>
  <si>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</si>
  <si>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</si>
  <si>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</si>
  <si>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</si>
  <si>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</si>
  <si>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</si>
  <si>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</si>
  <si>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</si>
  <si>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</si>
  <si>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</si>
  <si>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</si>
  <si>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ЄДРПОУ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</si>
  <si>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</si>
  <si>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</si>
  <si>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</si>
  <si>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</si>
  <si>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</si>
  <si>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</si>
  <si>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</si>
  <si>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</si>
  <si>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</si>
  <si>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</si>
  <si>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</si>
  <si>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</si>
  <si>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</si>
  <si>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</si>
  <si>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</si>
  <si>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</si>
  <si>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</si>
  <si>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</si>
  <si>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</si>
  <si>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</si>
  <si>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</si>
  <si>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</si>
  <si>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</si>
  <si>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</si>
  <si>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</si>
  <si>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</si>
  <si>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</si>
  <si>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</si>
  <si>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</si>
  <si>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</si>
  <si>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</si>
  <si>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</si>
  <si>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</si>
  <si>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</si>
  <si>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</si>
  <si>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</si>
  <si>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</si>
  <si>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</si>
  <si>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</si>
  <si>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</si>
  <si>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</si>
  <si>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</si>
  <si>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</si>
  <si>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</si>
  <si>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</si>
  <si>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</si>
  <si>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</si>
  <si>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</si>
  <si>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</si>
  <si>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</si>
  <si>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</si>
  <si>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</si>
  <si>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</si>
  <si>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5498909</t>
  </si>
  <si>
    <t>2006707</t>
  </si>
  <si>
    <t>1994155</t>
  </si>
  <si>
    <t>1994238</t>
  </si>
  <si>
    <t>34019124</t>
  </si>
  <si>
    <t>1995083</t>
  </si>
  <si>
    <t>1111227</t>
  </si>
  <si>
    <t>1995249</t>
  </si>
  <si>
    <t>24846575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</si>
  <si>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</si>
  <si>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</si>
  <si>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</si>
  <si>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</si>
  <si>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</si>
  <si>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</si>
  <si>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</si>
  <si>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</si>
  <si>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</si>
  <si>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</si>
  <si>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</si>
  <si>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</si>
  <si>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</si>
  <si>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</si>
  <si>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</si>
  <si>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</si>
  <si>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</si>
  <si>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</si>
  <si>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</si>
  <si>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</si>
  <si>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</si>
  <si>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</si>
  <si>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</si>
  <si>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</si>
  <si>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</si>
  <si>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</si>
  <si>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</si>
  <si>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</si>
  <si>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</si>
  <si>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</si>
  <si>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</si>
  <si>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</si>
  <si>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</si>
  <si>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</si>
  <si>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</si>
  <si>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</si>
  <si>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</si>
  <si>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</si>
  <si>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</si>
  <si>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</si>
  <si>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</si>
  <si>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</si>
  <si>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</si>
  <si>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</si>
  <si>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</si>
  <si>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</si>
  <si>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</si>
  <si>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</si>
  <si>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</si>
  <si>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</si>
  <si>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</si>
  <si>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</si>
  <si>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</si>
  <si>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</si>
  <si>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</si>
  <si>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</si>
  <si>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</si>
  <si>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</si>
  <si>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</si>
  <si>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</si>
  <si>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Одеська</t>
  </si>
  <si>
    <t>КНП  «Центр первинної медико-санітарної допомоги № 3» Одеської Міської Ради</t>
  </si>
  <si>
    <t>1998644</t>
  </si>
  <si>
    <t>25430078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</si>
  <si>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</si>
  <si>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</si>
  <si>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</si>
  <si>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</si>
  <si>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</si>
  <si>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</si>
  <si>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</si>
  <si>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</si>
  <si>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</si>
  <si>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</si>
  <si>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</si>
  <si>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</si>
  <si>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</si>
  <si>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</si>
  <si>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</si>
  <si>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3092497</t>
  </si>
  <si>
    <t>3092540</t>
  </si>
  <si>
    <t>1994936</t>
  </si>
  <si>
    <t>КНП "Миколаївська ЦРЛ Миколаївської раййоної ради Львівської області"</t>
  </si>
  <si>
    <t>20764294</t>
  </si>
  <si>
    <t>КНП  «Центр первинної медико-санітарної допомоги № 18» Одеської Міської Ради</t>
  </si>
  <si>
    <t>2063387</t>
  </si>
  <si>
    <t>Дніпропетровська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</si>
  <si>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</si>
  <si>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</si>
  <si>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</si>
  <si>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КНП"Новоград-Волинське теріотиальне обєднення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</si>
  <si>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</si>
  <si>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</si>
  <si>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КНП "Коростенська центральна міська лікарня Коростенської міської ради"</t>
  </si>
  <si>
    <t>Запорізька</t>
  </si>
  <si>
    <t>КНП «Обласний клінічний заклад з надання психіатричної допомоги» ЗОР</t>
  </si>
  <si>
    <t>КНП  Золочівська центральна районна лікарня Золочівської районної ради Львівської області</t>
  </si>
  <si>
    <t>1996272</t>
  </si>
  <si>
    <t>КП"Полтавський обласний центр терапії залежностей Полтавської обласної ради"</t>
  </si>
  <si>
    <t>Обласне КНП"Чернівецький обласний наркологічний диспансер"</t>
  </si>
  <si>
    <t>4542904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</si>
  <si>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</si>
  <si>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</si>
  <si>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22563423</t>
  </si>
  <si>
    <t>Комунальне некомерційне підприємство" Здлобунівська центральна районна лікарня" Здолбунівської районної ради</t>
  </si>
  <si>
    <t>2000105</t>
  </si>
  <si>
    <t>33992414</t>
  </si>
  <si>
    <t>Комунальне підприємство "  Обласний центр громадського здоровя" Рівненської обласної ради</t>
  </si>
  <si>
    <t>42337651</t>
  </si>
  <si>
    <t>Комунальне некомерційне підприємство" Центр первинної медико-санітарної допомоги Ювілейний" Рівненської міської ради</t>
  </si>
  <si>
    <t>3068582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</si>
  <si>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</si>
  <si>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</si>
  <si>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КНП ХОР " Обласний наркологічний диспансер"</t>
  </si>
  <si>
    <t>КНП  ХОР «ОБЛАСНА ТУБЕРКУЛЬОЗНА ЛІКРНЯ №1»</t>
  </si>
  <si>
    <t>КНП Харківської обласної ради "Обласний клінічний центр профілактики і боротьби зі СНІДом"</t>
  </si>
  <si>
    <t>КНП ХОР " Обласний протитуберкульозний диспанскр №1"</t>
  </si>
  <si>
    <t>КНП " Лозівське територіальне медичне об'єднання"</t>
  </si>
  <si>
    <t>КНП "Куп'янське територіальне медичне об'єднання" Куп'янської міської ради Харківської області</t>
  </si>
  <si>
    <t>КНП " Чугуївська центральна районна лікарня ім. М. І. Кононенка"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</si>
  <si>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</si>
  <si>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</si>
  <si>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«Мелітопольський заклад з надання психіатричної допомоги» ЗОР</t>
  </si>
  <si>
    <t>3568209</t>
  </si>
  <si>
    <t>КНП «Бердянський заклад з надання  психіатричної допомоги»ЗОР</t>
  </si>
  <si>
    <t>Сумма по полю нових пацієнтів за звітний період</t>
  </si>
  <si>
    <t>КП"Криворізька багатопрофільна лікарня з надання психіатричної допомоги"ДОР</t>
  </si>
  <si>
    <t>КП ДОКЛПО "Фтізіатрія"ДОР</t>
  </si>
  <si>
    <t>КНП"Жовтоводська міська лікарня "ЖМР"</t>
  </si>
  <si>
    <t>КЗ «Павлоградський протитуберкульозний диспансер» ДОР»</t>
  </si>
  <si>
    <t>КП  «Верхньодніпровська ЦРЛ» ВРР»</t>
  </si>
  <si>
    <t>КНП «Криворізький протитуберкульозний диспансер № 2» КМР»</t>
  </si>
  <si>
    <t>ОКЗ «Криворізька інфекційна лікарня № 1» ДОР</t>
  </si>
  <si>
    <t>КП «Тернівська ЦМЛ» ДОР»</t>
  </si>
  <si>
    <t>КНП «Новомосковська ЦМЛ» НМР</t>
  </si>
  <si>
    <t>КП «Кам`янський ПТД» ДОР»</t>
  </si>
  <si>
    <t>КЗ «Нікопольський  протитуберкульозний диспансер» ДОР»</t>
  </si>
  <si>
    <t>КЗ «Першотравенська  ЦМЛ» ДОР»</t>
  </si>
  <si>
    <t>КЗ «Криворізький районний центр ПМСД»Лозуватська амбулаторія ЗПСМ</t>
  </si>
  <si>
    <t>КНП "ДЦПМСД №3" ДМР</t>
  </si>
  <si>
    <t>КНП "МЦПЛЗ М. МАРІУПОЛЬ"</t>
  </si>
  <si>
    <t>КНП «МЕДИЧНИЙ ЦЕНТР З ПРОФІЛАКТИКИ ТА ЛІКУВННЯ ЗАЛЕЖНОСТІ М. КРАМАТОРСЬК»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</si>
  <si>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</si>
  <si>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</si>
  <si>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</si>
  <si>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</si>
  <si>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</si>
  <si>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</si>
  <si>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</si>
  <si>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</si>
  <si>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</si>
  <si>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</si>
  <si>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</si>
  <si>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</si>
  <si>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</si>
  <si>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</si>
  <si>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</si>
  <si>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</si>
  <si>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2005384</t>
  </si>
  <si>
    <t>КНП "Золотоніська районна багатопрофільна лікарня" Золотоніської районної ради</t>
  </si>
  <si>
    <t>2005303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</si>
  <si>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</si>
  <si>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</si>
  <si>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</si>
  <si>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</si>
  <si>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</si>
  <si>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</si>
  <si>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</si>
  <si>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</si>
  <si>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</si>
  <si>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</si>
  <si>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</si>
  <si>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</si>
  <si>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</si>
  <si>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</si>
  <si>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</si>
  <si>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</si>
  <si>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</si>
  <si>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</si>
  <si>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</si>
  <si>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</si>
  <si>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</si>
  <si>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</si>
  <si>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</si>
  <si>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КНП "ЦПМСД"№2  КМР</t>
  </si>
  <si>
    <t>КП"ОМПЦЛЗ"ДОР</t>
  </si>
  <si>
    <t>Сумма по полю з них самостійно прийшли в програму</t>
  </si>
  <si>
    <t>Сумма по полю з них направлені з неурядової організації</t>
  </si>
  <si>
    <t>Сумма по полю з них направлені з іншого ЗОЗ</t>
  </si>
  <si>
    <t>Сумма по полю з них направлені від правоохоронних органів</t>
  </si>
  <si>
    <t>Сумма по полю кількість пацієнтів станом на кінець поточного місяця</t>
  </si>
  <si>
    <t>Сумма по полю кошти міжнародних донорів (ГФ, PEPFAR)</t>
  </si>
  <si>
    <t>Сумма по полю кошти пацієнта</t>
  </si>
  <si>
    <t>Сумма по полю кошти місцевого бюджету</t>
  </si>
  <si>
    <t>Сумма по полю кошти Державного бюджету</t>
  </si>
  <si>
    <t>Сумма по полю видача з ЗОЗ для самостійного прийому</t>
  </si>
  <si>
    <t>Сумма по полю щоденно під наглядом медичного персоналу</t>
  </si>
  <si>
    <t>Сумма по полю завершення участі  в програмі за власним бажанням</t>
  </si>
  <si>
    <t>Сумма по полю переадресація до іншого ЗОЗ</t>
  </si>
  <si>
    <t>Сумма по полю смерть пацієнта</t>
  </si>
  <si>
    <t>Сумма по полю за медичними показами</t>
  </si>
  <si>
    <t>Сумма по полю пропуск препаратів більше 10 днів</t>
  </si>
  <si>
    <t>Сумма по полю адміністративна виписка</t>
  </si>
  <si>
    <t>Сумма по полю позбавлення волі</t>
  </si>
  <si>
    <t>Сумма по полю змінили місце проживання (без переадресації в інший ЗОЗ)</t>
  </si>
  <si>
    <t>Сумма по полю успішно завершили курс лікування</t>
  </si>
  <si>
    <t>Сумма по полю всього вибуло за звітній період</t>
  </si>
  <si>
    <t>Сумма по полю середня доза замісного препарату</t>
  </si>
  <si>
    <t>Сумма по полю середній стаж наркоспоживання пацієнтів</t>
  </si>
  <si>
    <t>Сумма по полю середній вік пацієнтів</t>
  </si>
  <si>
    <t>Сумма по полю з діагнозом туберкульоз</t>
  </si>
  <si>
    <t>Сумма по полю з діагнозом вірусний гепатит С</t>
  </si>
  <si>
    <t>Сумма по полю з діагнозом вірусний гепатит В</t>
  </si>
  <si>
    <t>Сумма по полю які отримують антиретровірусну терапію</t>
  </si>
  <si>
    <t>Сумма по полю з діагнозом ВІЛ-інфекція</t>
  </si>
  <si>
    <t>Сумма по полю з них жінки у яких вагітність закінилась пологами</t>
  </si>
  <si>
    <t>Сумма по полю жінки</t>
  </si>
  <si>
    <t>Сумма по полю чоловіки</t>
  </si>
  <si>
    <t>Сумма по полю видача за рецептом</t>
  </si>
  <si>
    <t>Сумма по полю стаціонар на дому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</si>
  <si>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</si>
  <si>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</si>
  <si>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</si>
  <si>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</si>
  <si>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</si>
  <si>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</si>
  <si>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</si>
  <si>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</si>
  <si>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</si>
  <si>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</si>
  <si>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</si>
  <si>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</si>
  <si>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</si>
  <si>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</si>
  <si>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</si>
  <si>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</si>
  <si>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</si>
  <si>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</si>
  <si>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</si>
  <si>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</si>
  <si>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</si>
  <si>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</si>
  <si>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</si>
  <si>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</si>
  <si>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</si>
  <si>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</si>
  <si>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</si>
  <si>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</si>
  <si>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</si>
  <si>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</si>
  <si>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</si>
  <si>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</si>
  <si>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</si>
  <si>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</si>
  <si>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</si>
  <si>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</si>
  <si>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</si>
  <si>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</si>
  <si>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</si>
  <si>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</si>
  <si>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</si>
  <si>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</si>
  <si>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</si>
  <si>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Общий итог</t>
  </si>
  <si>
    <t>КНП "Кіровоградський обласний фтизіопульмонологічний медичний центр Кіровоградської обласної ради"</t>
  </si>
  <si>
    <t>КНП Луганської обласної ради "Сватівська обласна лікарня з надання психіатричної допомоги"</t>
  </si>
  <si>
    <t>1983387</t>
  </si>
  <si>
    <t>Комунальне некомерційне підприємство Вараської міської ради" Вараська багатопрофільна лікарня"</t>
  </si>
  <si>
    <t>Обласне КНП "Чернівецький обласний наркологічний диспансер"</t>
  </si>
  <si>
    <t>КНП "Волочиська багатопрофільна лікарня" ВОЛОЧИСЬКОЇ МІСЬКОЇ РАДИ ХМЕЛЬНИЦЬКОГО РАЙОНУ ХМЕЛЬНИЦЬКОЇ ОБЛАСТІ</t>
  </si>
  <si>
    <t>КНП Дунаєвецької міської ради "Дунаєвецька багатопрофільна лікарня</t>
  </si>
  <si>
    <t>КНП "ІЗЯСЛАВСЬКА МІСЬКА БАГАТОПРОФІЛЬНА ЛІКАРНЯ" ІЗЯСЛАВСЬКОЇ МІСЬКОЇ РАДИ</t>
  </si>
  <si>
    <t>КНП  "НОВОУШИЦЬКА ЦЕНТРАЛЬНА ЛІКАРНЯ" НОВОУШИЦЬКОЇ СЕЛИЩНОЇ РАДИ</t>
  </si>
  <si>
    <t>КНП  ПОЛОНСЬКОЇ МІСЬКОЇ РАДИ "ПОЛОНСЬКА МІСЬКА БАГАТОПРОФІЛЬНА ЛІКАРНЯ ІМ.НАТАЛІЇ САВЕЛІЇВНИ ГОВОРУН"</t>
  </si>
  <si>
    <t>КНП КНП "СТАРОКОСТЯНТИНІВСЬКА БАГАТОПРОФІЛЬНА ЛІКАРНЯ "СТАРОКОСТЯНТИНІВСЬКОЇ МІСЬКОЇ РАДИ ХМЕЛЬНИЦЬКОГО РАЙОНУ ХМЕЛЬНИЦЬКОЇ ОБЛАСТІ</t>
  </si>
  <si>
    <t>КНП "ЧЕМЕРОВЕЦЬКА БАГАТОПРОФІЛЬНА ЛІКАРНЯ" ЧЕМЕРОВЕЦЬКОЇ СЕЛИЩНОЇ РАДИ</t>
  </si>
  <si>
    <t>КНП "ШЕПЕТІВСЬКА БАГАТОПРОФІЛЬНА ЛІКАРНЯ" ШЕПЕТІВСЬКОЇ МІСЬКОЇ РАДИ ХМЕЛЬНИЦЬКОЇ ОБЛАСТІ</t>
  </si>
  <si>
    <t>КНП "Ярмолинецька багатопрофільна лікарня" Ярмолинецької селищної  ради Хмельницької області</t>
  </si>
  <si>
    <t>26482717</t>
  </si>
  <si>
    <t>1993575</t>
  </si>
  <si>
    <t>25068128</t>
  </si>
  <si>
    <t>3568132</t>
  </si>
  <si>
    <t>1986256</t>
  </si>
  <si>
    <t>1985185</t>
  </si>
  <si>
    <t>14280960</t>
  </si>
  <si>
    <t>1987913</t>
  </si>
  <si>
    <t>1985794</t>
  </si>
  <si>
    <t>1985742</t>
  </si>
  <si>
    <t>1987563</t>
  </si>
  <si>
    <t>1987273</t>
  </si>
  <si>
    <t>37862109</t>
  </si>
  <si>
    <t>37861807</t>
  </si>
  <si>
    <t>1985989</t>
  </si>
  <si>
    <t>37862122</t>
  </si>
  <si>
    <t>1987327</t>
  </si>
  <si>
    <t>1987416</t>
  </si>
  <si>
    <t>37899715</t>
  </si>
  <si>
    <t>1992050</t>
  </si>
  <si>
    <t>1992015</t>
  </si>
  <si>
    <t>1991820</t>
  </si>
  <si>
    <t>3294574</t>
  </si>
  <si>
    <t>41931754</t>
  </si>
  <si>
    <t>1991731</t>
  </si>
  <si>
    <t>3083340</t>
  </si>
  <si>
    <t>1981514</t>
  </si>
  <si>
    <t>2007549</t>
  </si>
  <si>
    <t>2007495</t>
  </si>
  <si>
    <t>2007555</t>
  </si>
  <si>
    <t>1981483</t>
  </si>
  <si>
    <t>2000369</t>
  </si>
  <si>
    <t>2007532</t>
  </si>
  <si>
    <t>2003793</t>
  </si>
  <si>
    <t>3293557</t>
  </si>
  <si>
    <t>2003623</t>
  </si>
  <si>
    <t>25187896</t>
  </si>
  <si>
    <t>2002760</t>
  </si>
  <si>
    <t>40199749</t>
  </si>
  <si>
    <t>42582687</t>
  </si>
  <si>
    <t>2002380</t>
  </si>
  <si>
    <t>38266365</t>
  </si>
  <si>
    <t>1993351</t>
  </si>
  <si>
    <t>2007472</t>
  </si>
  <si>
    <t>13648234</t>
  </si>
  <si>
    <t>1993457</t>
  </si>
  <si>
    <t>1993658</t>
  </si>
  <si>
    <t>25596594</t>
  </si>
  <si>
    <t>1993581</t>
  </si>
  <si>
    <t>2003095</t>
  </si>
  <si>
    <t>2003178</t>
  </si>
  <si>
    <t>1985251</t>
  </si>
  <si>
    <t>3097856</t>
  </si>
  <si>
    <t>2003818</t>
  </si>
  <si>
    <t>37944296</t>
  </si>
  <si>
    <t>37944301</t>
  </si>
  <si>
    <t>КНП "Медичний центр з профілактики та лікування залежності м. Краматорськ" у м. Покровськ</t>
  </si>
  <si>
    <t>37803279</t>
  </si>
  <si>
    <t>КНП МАРІУПОЛЬСЬКОЇ МІСЬКОЇ РАДИ "ЦЕНТР ПЕРВИННОЇ МЕДИКО-САНІТАРНОЇ ДОПОМОГИ МІСТА МАРІУПОЛЯ" №1</t>
  </si>
  <si>
    <t>37885262</t>
  </si>
  <si>
    <t>42853384</t>
  </si>
  <si>
    <t>КНП "Звенигородська багатопрофільна лікарня інтенсивного лікування" Звенигородської  міської ради Звенигородського району Черкаської області</t>
  </si>
  <si>
    <t>КНП „Тальнівська багатопрофільна лікарня“ Тальнівської міської ради</t>
  </si>
  <si>
    <t>КНП «Одеський міський  центр  профілактики та боротьби з ВІЛ-інфекцією/СНІДом»</t>
  </si>
  <si>
    <t>КНП «Міський психіатричний диспансер» м. Одеса</t>
  </si>
  <si>
    <t>Среднее по полю середній вік пацієнтів</t>
  </si>
  <si>
    <t>Среднее по полю середній стаж наркоспоживання пацієнтів</t>
  </si>
  <si>
    <t>Среднее по полю середня доза замісного препарату</t>
  </si>
  <si>
    <t>КНП МКЛ № 21 ім. проф. Є.Г. Попкової «ДМР»</t>
  </si>
  <si>
    <t>КНП КМР « Міська лікарня № 1» (м.Кам`янське)</t>
  </si>
  <si>
    <t>КП «ЦМЛ м. Покров ДОР»</t>
  </si>
  <si>
    <t>КНП «ЦПМСД  №4»КМР, м. Кривий Ріг</t>
  </si>
  <si>
    <t>КНП «ЦПМСД  №5»КМР, м. Кривий Ріг</t>
  </si>
  <si>
    <t>КЗ «Центр первинної медико-санітарної допомоги  №6» м. Кривий Ріг</t>
  </si>
  <si>
    <t>КНП «ЦПМСД  №7» м. Кривий Ріг</t>
  </si>
  <si>
    <t>«База лікувально-профілактичних закладів» м. Кривий Ріг</t>
  </si>
  <si>
    <t>КЗ «Центральна міська лікарня м.Марганець» ДОР»</t>
  </si>
  <si>
    <t>КЗ «ДЦПМСД №9"м.Дніпро</t>
  </si>
  <si>
    <t>СП КНП "Медичний центр з профілактики та лікування залежності м.Краматорськ" у м.Слов`янськ диспансерне відділення у м.Бахмут</t>
  </si>
  <si>
    <t>КНП "МЦПЛЗ м. Краматорськ" у м. Костянтинівка</t>
  </si>
  <si>
    <t>м.Слов'янськ наркологія</t>
  </si>
  <si>
    <t>м.Слов'янськ ЦПМСД</t>
  </si>
  <si>
    <t>КНП  Миколаївської міської ради «Центр соціально значущих хвороб</t>
  </si>
  <si>
    <t>5483227</t>
  </si>
  <si>
    <t>2004580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</si>
  <si>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</si>
  <si>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</si>
  <si>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</si>
  <si>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Київ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</si>
  <si>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</si>
  <si>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</si>
  <si>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</si>
  <si>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 Центр первинної медико - санітарної допомоги №2 Дніпровського району м. Києва"</t>
  </si>
  <si>
    <t>38196712</t>
  </si>
  <si>
    <t>КНП  "Центр первинної медико-санітарної допомоги №1" Дарницького району м.Києва"</t>
  </si>
  <si>
    <t>30300749</t>
  </si>
  <si>
    <t>КНП  "Центр первинної медико-санітарної допомоги № 3 Дарницького району м.Києва"</t>
  </si>
  <si>
    <t>38960413</t>
  </si>
  <si>
    <t>КНП  "ЦЕНТР ПЕРВИННОЇ МЕДИКО-САНІТАРНОЇ ДОПОМОГИ №3" ШЕВЧЕНКІВСЬКОГО РАЙОНУ МІСТА КИЄВА</t>
  </si>
  <si>
    <t>1994043</t>
  </si>
  <si>
    <t>КНП  "Центр первинної медико-санітарної допомоги №2" Подільськього району міста Києва</t>
  </si>
  <si>
    <t>1993865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</si>
  <si>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</si>
  <si>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</si>
  <si>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38946192</t>
  </si>
  <si>
    <t>Інформація про осіб, з психічними та поведінковими розладами внаслідок вживання опіоїдів, які отримують замісну підтримувальну терапію</t>
  </si>
  <si>
    <t>Можливості щодо лікування</t>
  </si>
  <si>
    <t>Назва ЗОЗ</t>
  </si>
  <si>
    <t xml:space="preserve">ЄДРПОУ </t>
  </si>
  <si>
    <t>кількість погоджених осіб</t>
  </si>
  <si>
    <t>кількість вільних курсів</t>
  </si>
  <si>
    <t>кількість пацієнтів, які отримували послугу за звітний період</t>
  </si>
  <si>
    <t>Черкаська область</t>
  </si>
  <si>
    <t>ТОВ "Фрідом-Медик"</t>
  </si>
  <si>
    <t>10 мг</t>
  </si>
  <si>
    <t>100мг</t>
  </si>
  <si>
    <t>Рівненська область</t>
  </si>
  <si>
    <t>ТОВ "Центр лікуваня і профілактики залежності"</t>
  </si>
  <si>
    <t>м. Київ</t>
  </si>
  <si>
    <t>ТОВ "Київський міський центр лікування залежності"</t>
  </si>
  <si>
    <t>Харківська область</t>
  </si>
  <si>
    <t>ТОВ " Медичний центр громадського здоров'я "Інновація"</t>
  </si>
  <si>
    <t>Тов " Медичний центр  "Одеський"</t>
  </si>
  <si>
    <t>ТОВ "Медичний центр "Холодногірський"</t>
  </si>
  <si>
    <t>ТОВ "Медичний центр "Салтівський"</t>
  </si>
  <si>
    <t>ТОВ "Медичний центр "Олексіївський"</t>
  </si>
  <si>
    <t>ТОВ "Харківський медичний центр "Альтернатива"</t>
  </si>
  <si>
    <t>-</t>
  </si>
  <si>
    <t>Запорізька область</t>
  </si>
  <si>
    <t>ТОВ "ЦГЗ "Благо"</t>
  </si>
  <si>
    <t>ТОВ "Центр лікування залежності"</t>
  </si>
  <si>
    <t>ТОВ "Центр психіатричної допомоги"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</si>
  <si>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01.08.2021</t>
  </si>
  <si>
    <t>КНП  «Центр первинної медико-санітарної допомоги №1» Оболонського району м. Києва</t>
  </si>
  <si>
    <t>38945945</t>
  </si>
  <si>
    <t>Тернопіль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</si>
  <si>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</si>
  <si>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14030985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</si>
  <si>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</si>
  <si>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</si>
  <si>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А</t>
  </si>
  <si>
    <t>Б</t>
  </si>
  <si>
    <t>В</t>
  </si>
  <si>
    <t>ТОВ "Фармин"</t>
  </si>
  <si>
    <t>16 мг.</t>
  </si>
  <si>
    <t>100 мг.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</si>
</sst>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;[Red]0"/>
  </numFmts>
  <fonts count="24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vertAlign val="superscript"/>
      <sz val="13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FFFF99"/>
        <bgColor rgb="FFFFFF99"/>
      </patternFill>
    </fill>
    <fill>
      <patternFill patternType="solid">
        <fgColor rgb="FFE5DFEC"/>
        <bgColor rgb="FFE5DFEC"/>
      </patternFill>
    </fill>
    <fill>
      <patternFill patternType="solid">
        <fgColor rgb="FFFFCCFF"/>
        <bgColor rgb="FFFFCCFF"/>
      </patternFill>
    </fill>
    <fill>
      <patternFill patternType="solid">
        <fgColor rgb="FFD6E3BC"/>
        <bgColor rgb="FFD6E3BC"/>
      </patternFill>
    </fill>
    <fill>
      <patternFill patternType="solid">
        <fgColor rgb="FFF2DBDB"/>
        <bgColor rgb="FFF2DBDB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6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textRotation="90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top" wrapText="1"/>
      <protection hidden="1"/>
    </xf>
    <xf numFmtId="0" fontId="5" fillId="2" borderId="4" xfId="0" applyFont="1" applyFill="1" applyBorder="1" applyAlignment="1" applyProtection="1">
      <alignment horizontal="center" textRotation="90" wrapText="1"/>
      <protection hidden="1"/>
    </xf>
    <xf numFmtId="0" fontId="5" fillId="4" borderId="4" xfId="0" applyFont="1" applyFill="1" applyBorder="1" applyAlignment="1" applyProtection="1">
      <alignment horizontal="center" textRotation="90" wrapText="1"/>
      <protection hidden="1"/>
    </xf>
    <xf numFmtId="0" fontId="5" fillId="5" borderId="4" xfId="0" applyFont="1" applyFill="1" applyBorder="1" applyAlignment="1" applyProtection="1">
      <alignment horizontal="center" textRotation="90" wrapText="1"/>
      <protection hidden="1"/>
    </xf>
    <xf numFmtId="0" fontId="5" fillId="6" borderId="4" xfId="0" applyFont="1" applyFill="1" applyBorder="1" applyAlignment="1" applyProtection="1">
      <alignment horizontal="center" textRotation="90" wrapText="1"/>
      <protection hidden="1"/>
    </xf>
    <xf numFmtId="0" fontId="5" fillId="0" borderId="4" xfId="0" applyFont="1" applyFill="1" applyBorder="1" applyAlignment="1" applyProtection="1">
      <alignment horizontal="center" textRotation="90" wrapText="1"/>
      <protection hidden="1"/>
    </xf>
    <xf numFmtId="0" fontId="5" fillId="7" borderId="4" xfId="0" applyFont="1" applyFill="1" applyBorder="1" applyAlignment="1" applyProtection="1">
      <alignment horizontal="center" textRotation="90" wrapText="1"/>
      <protection hidden="1"/>
    </xf>
    <xf numFmtId="164" fontId="5" fillId="4" borderId="4" xfId="0" applyNumberFormat="1" applyFont="1" applyFill="1" applyBorder="1" applyAlignment="1" applyProtection="1">
      <alignment horizontal="center" textRotation="90" wrapText="1"/>
      <protection hidden="1"/>
    </xf>
    <xf numFmtId="0" fontId="5" fillId="8" borderId="4" xfId="0" applyFont="1" applyFill="1" applyBorder="1" applyAlignment="1" applyProtection="1">
      <alignment horizontal="center" textRotation="90" wrapText="1"/>
      <protection hidden="1"/>
    </xf>
    <xf numFmtId="0" fontId="0" fillId="0" borderId="0" xfId="0" applyAlignment="1">
      <alignment wrapText="1"/>
    </xf>
    <xf numFmtId="0" fontId="0" fillId="0" borderId="1" xfId="0" applyNumberFormat="1" applyBorder="1"/>
    <xf numFmtId="0" fontId="0" fillId="0" borderId="1" xfId="0" pivotButton="1" applyBorder="1" applyAlignment="1">
      <alignment horizontal="center"/>
    </xf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0" fillId="9" borderId="1" xfId="0" applyNumberFormat="1" applyFill="1" applyBorder="1"/>
    <xf numFmtId="3" fontId="0" fillId="0" borderId="1" xfId="0" applyNumberFormat="1" applyFill="1" applyBorder="1"/>
    <xf numFmtId="164" fontId="0" fillId="0" borderId="1" xfId="0" applyNumberFormat="1" applyBorder="1"/>
    <xf numFmtId="0" fontId="0" fillId="0" borderId="0" xfId="0" applyNumberFormat="1" applyBorder="1"/>
    <xf numFmtId="0" fontId="7" fillId="0" borderId="0" xfId="0" applyFont="1" applyAlignment="1">
      <alignment vertical="center"/>
    </xf>
    <xf numFmtId="14" fontId="8" fillId="0" borderId="5" xfId="0" applyNumberFormat="1" applyFont="1" applyBorder="1"/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shrinkToFit="1"/>
    </xf>
    <xf numFmtId="0" fontId="8" fillId="10" borderId="6" xfId="0" applyFont="1" applyFill="1" applyBorder="1" applyAlignment="1">
      <alignment shrinkToFit="1"/>
    </xf>
    <xf numFmtId="0" fontId="8" fillId="10" borderId="7" xfId="0" applyFont="1" applyFill="1" applyBorder="1" applyAlignment="1">
      <alignment shrinkToFit="1"/>
    </xf>
    <xf numFmtId="0" fontId="11" fillId="10" borderId="14" xfId="0" applyFont="1" applyFill="1" applyBorder="1" applyAlignment="1">
      <alignment vertical="center" wrapText="1"/>
    </xf>
    <xf numFmtId="0" fontId="11" fillId="10" borderId="15" xfId="0" applyFont="1" applyFill="1" applyBorder="1" applyAlignment="1">
      <alignment vertical="center" wrapText="1"/>
    </xf>
    <xf numFmtId="0" fontId="11" fillId="11" borderId="19" xfId="0" applyFont="1" applyFill="1" applyBorder="1" applyAlignment="1">
      <alignment horizontal="center" textRotation="90" wrapText="1"/>
    </xf>
    <xf numFmtId="0" fontId="11" fillId="12" borderId="24" xfId="0" applyFont="1" applyFill="1" applyBorder="1" applyAlignment="1">
      <alignment horizontal="center" textRotation="90" wrapText="1"/>
    </xf>
    <xf numFmtId="0" fontId="11" fillId="12" borderId="6" xfId="0" applyFont="1" applyFill="1" applyBorder="1" applyAlignment="1">
      <alignment horizontal="center" textRotation="90" wrapText="1"/>
    </xf>
    <xf numFmtId="0" fontId="11" fillId="12" borderId="7" xfId="0" applyFont="1" applyFill="1" applyBorder="1" applyAlignment="1">
      <alignment horizontal="center" textRotation="90" wrapText="1"/>
    </xf>
    <xf numFmtId="0" fontId="11" fillId="11" borderId="25" xfId="0" applyFont="1" applyFill="1" applyBorder="1" applyAlignment="1">
      <alignment horizontal="center" textRotation="90" wrapText="1"/>
    </xf>
    <xf numFmtId="0" fontId="11" fillId="13" borderId="26" xfId="0" applyFont="1" applyFill="1" applyBorder="1" applyAlignment="1">
      <alignment horizontal="center" textRotation="90" wrapText="1"/>
    </xf>
    <xf numFmtId="0" fontId="11" fillId="13" borderId="27" xfId="0" applyFont="1" applyFill="1" applyBorder="1" applyAlignment="1">
      <alignment horizontal="center" textRotation="90" wrapText="1"/>
    </xf>
    <xf numFmtId="0" fontId="11" fillId="12" borderId="28" xfId="0" applyFont="1" applyFill="1" applyBorder="1" applyAlignment="1">
      <alignment horizontal="center" textRotation="90" wrapText="1"/>
    </xf>
    <xf numFmtId="0" fontId="11" fillId="12" borderId="26" xfId="0" applyFont="1" applyFill="1" applyBorder="1" applyAlignment="1">
      <alignment horizontal="center" textRotation="90" wrapText="1"/>
    </xf>
    <xf numFmtId="0" fontId="11" fillId="12" borderId="27" xfId="0" applyFont="1" applyFill="1" applyBorder="1" applyAlignment="1">
      <alignment horizontal="center" textRotation="90" wrapText="1"/>
    </xf>
    <xf numFmtId="0" fontId="11" fillId="14" borderId="28" xfId="0" applyFont="1" applyFill="1" applyBorder="1" applyAlignment="1">
      <alignment horizontal="center" textRotation="90" wrapText="1"/>
    </xf>
    <xf numFmtId="0" fontId="11" fillId="14" borderId="26" xfId="0" applyFont="1" applyFill="1" applyBorder="1" applyAlignment="1">
      <alignment horizontal="center" textRotation="90" wrapText="1"/>
    </xf>
    <xf numFmtId="0" fontId="11" fillId="14" borderId="29" xfId="0" applyFont="1" applyFill="1" applyBorder="1" applyAlignment="1">
      <alignment horizontal="center" textRotation="90" wrapText="1"/>
    </xf>
    <xf numFmtId="0" fontId="11" fillId="0" borderId="25" xfId="0" applyFont="1" applyBorder="1" applyAlignment="1">
      <alignment horizontal="center" textRotation="90" wrapText="1"/>
    </xf>
    <xf numFmtId="0" fontId="11" fillId="0" borderId="27" xfId="0" applyFont="1" applyBorder="1" applyAlignment="1">
      <alignment horizontal="center" textRotation="90" wrapText="1"/>
    </xf>
    <xf numFmtId="0" fontId="11" fillId="15" borderId="28" xfId="0" applyFont="1" applyFill="1" applyBorder="1" applyAlignment="1">
      <alignment horizontal="center" textRotation="90" wrapText="1"/>
    </xf>
    <xf numFmtId="0" fontId="11" fillId="15" borderId="26" xfId="0" applyFont="1" applyFill="1" applyBorder="1" applyAlignment="1">
      <alignment horizontal="center" textRotation="90" wrapText="1"/>
    </xf>
    <xf numFmtId="0" fontId="11" fillId="15" borderId="29" xfId="0" applyFont="1" applyFill="1" applyBorder="1" applyAlignment="1">
      <alignment horizontal="center" textRotation="90" wrapText="1"/>
    </xf>
    <xf numFmtId="0" fontId="11" fillId="13" borderId="25" xfId="0" applyFont="1" applyFill="1" applyBorder="1" applyAlignment="1">
      <alignment horizontal="center" textRotation="90" wrapText="1"/>
    </xf>
    <xf numFmtId="0" fontId="11" fillId="16" borderId="25" xfId="0" applyFont="1" applyFill="1" applyBorder="1" applyAlignment="1">
      <alignment horizontal="center" textRotation="90" wrapText="1"/>
    </xf>
    <xf numFmtId="0" fontId="11" fillId="16" borderId="26" xfId="0" applyFont="1" applyFill="1" applyBorder="1" applyAlignment="1">
      <alignment horizontal="center" textRotation="90" wrapText="1"/>
    </xf>
    <xf numFmtId="0" fontId="11" fillId="16" borderId="27" xfId="0" applyFont="1" applyFill="1" applyBorder="1" applyAlignment="1">
      <alignment horizontal="center" textRotation="90" wrapText="1"/>
    </xf>
    <xf numFmtId="0" fontId="15" fillId="17" borderId="4" xfId="0" applyFont="1" applyFill="1" applyBorder="1" applyAlignment="1">
      <alignment horizontal="left" vertical="center" wrapText="1"/>
    </xf>
    <xf numFmtId="0" fontId="15" fillId="17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/>
    <xf numFmtId="0" fontId="8" fillId="10" borderId="24" xfId="0" applyFont="1" applyFill="1" applyBorder="1" applyAlignment="1">
      <alignment shrinkToFit="1"/>
    </xf>
    <xf numFmtId="0" fontId="11" fillId="10" borderId="30" xfId="0" applyFont="1" applyFill="1" applyBorder="1" applyAlignment="1">
      <alignment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0" fillId="0" borderId="34" xfId="0" applyFont="1" applyBorder="1" applyAlignment="1">
      <alignment vertical="center" wrapText="1"/>
    </xf>
    <xf numFmtId="0" fontId="16" fillId="17" borderId="35" xfId="0" applyFont="1" applyFill="1" applyBorder="1" applyAlignment="1">
      <alignment vertical="center" wrapText="1"/>
    </xf>
    <xf numFmtId="0" fontId="18" fillId="0" borderId="1" xfId="0" applyFont="1" applyBorder="1" applyAlignment="1" applyProtection="1">
      <alignment horizontal="center" vertical="center" wrapText="1"/>
      <protection locked="0" hidden="1"/>
    </xf>
    <xf numFmtId="0" fontId="18" fillId="9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 shrinkToFit="1"/>
      <protection locked="0" hidden="1"/>
    </xf>
    <xf numFmtId="0" fontId="19" fillId="9" borderId="1" xfId="0" applyFont="1" applyFill="1" applyBorder="1" applyAlignment="1" applyProtection="1">
      <alignment horizontal="center" vertical="center" wrapText="1" shrinkToFit="1"/>
      <protection hidden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18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17" fillId="20" borderId="35" xfId="0" applyFont="1" applyFill="1" applyBorder="1" applyAlignment="1" applyProtection="1">
      <alignment vertical="center" wrapText="1"/>
      <protection hidden="1"/>
    </xf>
    <xf numFmtId="0" fontId="10" fillId="0" borderId="1" xfId="0" applyFont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18" borderId="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shrinkToFit="1"/>
    </xf>
    <xf numFmtId="0" fontId="20" fillId="9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18" fillId="9" borderId="1" xfId="1" applyFont="1" applyFill="1" applyBorder="1" applyAlignment="1" applyProtection="1">
      <alignment horizontal="center" vertical="center" wrapText="1"/>
      <protection hidden="1"/>
    </xf>
    <xf numFmtId="0" fontId="19" fillId="0" borderId="1" xfId="1" applyFont="1" applyFill="1" applyBorder="1" applyAlignment="1" applyProtection="1">
      <alignment horizontal="center" vertical="center" wrapText="1" shrinkToFit="1"/>
      <protection locked="0" hidden="1"/>
    </xf>
    <xf numFmtId="0" fontId="19" fillId="9" borderId="1" xfId="1" applyFont="1" applyFill="1" applyBorder="1" applyAlignment="1" applyProtection="1">
      <alignment horizontal="center" vertical="center" wrapText="1" shrinkToFit="1"/>
      <protection hidden="1"/>
    </xf>
    <xf numFmtId="0" fontId="20" fillId="0" borderId="1" xfId="1" applyFont="1" applyBorder="1" applyAlignment="1" applyProtection="1">
      <alignment horizontal="center" vertical="center"/>
      <protection locked="0"/>
    </xf>
    <xf numFmtId="0" fontId="16" fillId="17" borderId="36" xfId="0" applyFont="1" applyFill="1" applyBorder="1" applyAlignment="1">
      <alignment vertical="center" wrapText="1"/>
    </xf>
    <xf numFmtId="0" fontId="16" fillId="17" borderId="37" xfId="0" applyFont="1" applyFill="1" applyBorder="1" applyAlignment="1">
      <alignment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16" fillId="17" borderId="38" xfId="0" applyFont="1" applyFill="1" applyBorder="1" applyAlignment="1">
      <alignment vertical="center" wrapText="1"/>
    </xf>
    <xf numFmtId="0" fontId="16" fillId="17" borderId="39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19" fillId="20" borderId="1" xfId="0" applyFont="1" applyFill="1" applyBorder="1" applyAlignment="1" applyProtection="1">
      <alignment wrapText="1"/>
      <protection hidden="1"/>
    </xf>
    <xf numFmtId="0" fontId="20" fillId="21" borderId="1" xfId="0" applyFont="1" applyFill="1" applyBorder="1" applyAlignment="1" applyProtection="1">
      <alignment horizontal="center"/>
      <protection locked="0"/>
    </xf>
    <xf numFmtId="0" fontId="3" fillId="20" borderId="35" xfId="0" applyFont="1" applyFill="1" applyBorder="1" applyAlignment="1" applyProtection="1">
      <alignment vertical="center" wrapText="1"/>
      <protection hidden="1"/>
    </xf>
    <xf numFmtId="0" fontId="3" fillId="20" borderId="40" xfId="0" applyFont="1" applyFill="1" applyBorder="1" applyAlignment="1" applyProtection="1">
      <alignment vertical="center" wrapText="1"/>
      <protection hidden="1"/>
    </xf>
    <xf numFmtId="0" fontId="18" fillId="0" borderId="4" xfId="0" applyFont="1" applyBorder="1" applyAlignment="1" applyProtection="1">
      <alignment horizontal="center" vertical="center" wrapText="1"/>
      <protection locked="0" hidden="1"/>
    </xf>
    <xf numFmtId="0" fontId="18" fillId="9" borderId="4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 shrinkToFit="1"/>
      <protection locked="0" hidden="1"/>
    </xf>
    <xf numFmtId="0" fontId="19" fillId="9" borderId="4" xfId="0" applyFont="1" applyFill="1" applyBorder="1" applyAlignment="1" applyProtection="1">
      <alignment horizontal="center" vertical="center" wrapText="1" shrinkToFit="1"/>
      <protection hidden="1"/>
    </xf>
    <xf numFmtId="0" fontId="20" fillId="0" borderId="4" xfId="0" applyFont="1" applyBorder="1" applyAlignment="1" applyProtection="1">
      <alignment horizontal="center" vertical="center"/>
      <protection locked="0"/>
    </xf>
    <xf numFmtId="0" fontId="8" fillId="21" borderId="1" xfId="0" applyFont="1" applyFill="1" applyBorder="1" applyAlignment="1">
      <alignment horizontal="left" vertical="center" wrapText="1"/>
    </xf>
    <xf numFmtId="0" fontId="8" fillId="21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>
      <alignment horizontal="center" vertical="center" shrinkToFit="1"/>
    </xf>
    <xf numFmtId="0" fontId="10" fillId="22" borderId="1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22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3" fillId="21" borderId="35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  <protection hidden="1"/>
    </xf>
    <xf numFmtId="0" fontId="11" fillId="0" borderId="8" xfId="0" applyFont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2" fillId="0" borderId="17" xfId="0" applyFont="1" applyBorder="1" applyAlignment="1">
      <alignment horizontal="center" wrapText="1"/>
    </xf>
    <xf numFmtId="0" fontId="14" fillId="0" borderId="20" xfId="0" applyFont="1" applyBorder="1"/>
    <xf numFmtId="0" fontId="12" fillId="0" borderId="21" xfId="0" applyFont="1" applyBorder="1" applyAlignment="1">
      <alignment horizontal="center" wrapText="1"/>
    </xf>
    <xf numFmtId="0" fontId="14" fillId="0" borderId="22" xfId="0" applyFont="1" applyBorder="1"/>
    <xf numFmtId="0" fontId="14" fillId="0" borderId="23" xfId="0" applyFont="1" applyBorder="1"/>
    <xf numFmtId="0" fontId="9" fillId="0" borderId="0" xfId="0" applyFont="1" applyAlignment="1">
      <alignment horizontal="center" vertical="center" shrinkToFit="1"/>
    </xf>
    <xf numFmtId="0" fontId="0" fillId="0" borderId="0" xfId="0" applyFont="1" applyAlignment="1"/>
    <xf numFmtId="14" fontId="11" fillId="0" borderId="0" xfId="0" applyNumberFormat="1" applyFont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8" xfId="0" applyFont="1" applyBorder="1" applyAlignment="1">
      <alignment horizontal="center" shrinkToFi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</cellXfs>
  <cellStyles count="2">
    <cellStyle name="Звичайний 5" xfId="1"/>
    <cellStyle name="Обычный" xfId="0" builtinId="0"/>
  </cellStyles>
  <dxfs count="10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bgColor theme="0" tint="-0.249977111117893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92D050"/>
        </patternFill>
      </fill>
    </dxf>
    <dxf>
      <numFmt numFmtId="3" formatCode="#,##0"/>
    </dxf>
    <dxf>
      <numFmt numFmtId="2" formatCode="0.0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2" formatCode="0.00"/>
    </dxf>
    <dxf>
      <numFmt numFmtId="174" formatCode="0.000"/>
    </dxf>
    <dxf>
      <numFmt numFmtId="173" formatCode="0.0000"/>
    </dxf>
    <dxf>
      <numFmt numFmtId="172" formatCode="0.00000"/>
    </dxf>
    <dxf>
      <numFmt numFmtId="171" formatCode="0.000000"/>
    </dxf>
    <dxf>
      <numFmt numFmtId="170" formatCode="0.0000000"/>
    </dxf>
    <dxf>
      <numFmt numFmtId="169" formatCode="0.00000000"/>
    </dxf>
    <dxf>
      <numFmt numFmtId="166" formatCode="0.000000000"/>
    </dxf>
    <dxf>
      <numFmt numFmtId="167" formatCode="0.0000000000"/>
    </dxf>
    <dxf>
      <numFmt numFmtId="168" formatCode="0.00000000000"/>
    </dxf>
    <dxf>
      <numFmt numFmtId="167" formatCode="0.0000000000"/>
    </dxf>
    <dxf>
      <numFmt numFmtId="166" formatCode="0.000000000"/>
    </dxf>
    <dxf>
      <numFmt numFmtId="0" formatCode="General"/>
    </dxf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5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2</xdr:row>
      <xdr:rowOff>44823</xdr:rowOff>
    </xdr:from>
    <xdr:to>
      <xdr:col>2</xdr:col>
      <xdr:colOff>2229970</xdr:colOff>
      <xdr:row>4</xdr:row>
      <xdr:rowOff>437030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5380504" y="482973"/>
          <a:ext cx="2173941" cy="792257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  <xdr:twoCellAnchor editAs="oneCell">
    <xdr:from>
      <xdr:col>40</xdr:col>
      <xdr:colOff>92528</xdr:colOff>
      <xdr:row>2</xdr:row>
      <xdr:rowOff>48987</xdr:rowOff>
    </xdr:from>
    <xdr:to>
      <xdr:col>41</xdr:col>
      <xdr:colOff>887185</xdr:colOff>
      <xdr:row>4</xdr:row>
      <xdr:rowOff>857251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репарат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94207" y="498023"/>
              <a:ext cx="1828800" cy="12164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38</xdr:col>
      <xdr:colOff>195943</xdr:colOff>
      <xdr:row>2</xdr:row>
      <xdr:rowOff>21772</xdr:rowOff>
    </xdr:from>
    <xdr:to>
      <xdr:col>39</xdr:col>
      <xdr:colOff>990600</xdr:colOff>
      <xdr:row>29</xdr:row>
      <xdr:rowOff>149678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Обла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ласт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29336" y="470808"/>
              <a:ext cx="1828800" cy="71627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6</xdr:row>
      <xdr:rowOff>171450</xdr:rowOff>
    </xdr:from>
    <xdr:to>
      <xdr:col>6</xdr:col>
      <xdr:colOff>838200</xdr:colOff>
      <xdr:row>15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репарат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" y="2457450"/>
              <a:ext cx="2952750" cy="1685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190499</xdr:colOff>
      <xdr:row>1</xdr:row>
      <xdr:rowOff>19051</xdr:rowOff>
    </xdr:from>
    <xdr:to>
      <xdr:col>39</xdr:col>
      <xdr:colOff>495300</xdr:colOff>
      <xdr:row>1</xdr:row>
      <xdr:rowOff>1276351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репара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58146" y="209551"/>
              <a:ext cx="2366683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37</xdr:col>
      <xdr:colOff>190500</xdr:colOff>
      <xdr:row>1</xdr:row>
      <xdr:rowOff>1409700</xdr:rowOff>
    </xdr:from>
    <xdr:to>
      <xdr:col>38</xdr:col>
      <xdr:colOff>990600</xdr:colOff>
      <xdr:row>25</xdr:row>
      <xdr:rowOff>78441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бласть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ласт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58147" y="1600200"/>
              <a:ext cx="1831041" cy="74317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/Google%20&#1044;&#1080;&#1089;&#1082;/&#1047;&#1074;&#1110;&#1090;&#1080;%20&#1047;&#1055;&#1058;/2021/&#1087;&#1088;&#1080;&#1074;&#1072;&#1090;/&#1047;&#1074;&#1110;&#1090;_&#1047;&#1055;&#1058;_&#1087;&#1088;&#1080;&#1074;&#1072;&#1090;&#1085;&#1110;_&#1047;&#1054;&#1047;_01.08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іт"/>
      <sheetName val="Довідник ЗОЗ"/>
      <sheetName val="DDLSettings"/>
    </sheetNames>
    <sheetDataSet>
      <sheetData sheetId="0">
        <row r="36">
          <cell r="C36">
            <v>41775976</v>
          </cell>
        </row>
        <row r="37">
          <cell r="C37">
            <v>41775976</v>
          </cell>
        </row>
        <row r="38">
          <cell r="C38">
            <v>41775976</v>
          </cell>
        </row>
        <row r="39">
          <cell r="C39">
            <v>31988411</v>
          </cell>
        </row>
        <row r="40">
          <cell r="C40">
            <v>31988411</v>
          </cell>
        </row>
        <row r="41">
          <cell r="C41">
            <v>31988411</v>
          </cell>
        </row>
        <row r="42">
          <cell r="C42">
            <v>37571097</v>
          </cell>
        </row>
        <row r="43">
          <cell r="C43">
            <v>37571097</v>
          </cell>
        </row>
        <row r="44">
          <cell r="C44">
            <v>37571097</v>
          </cell>
        </row>
        <row r="45">
          <cell r="C45">
            <v>37431817</v>
          </cell>
        </row>
        <row r="46">
          <cell r="C46">
            <v>37431817</v>
          </cell>
        </row>
        <row r="47">
          <cell r="C47">
            <v>37431817</v>
          </cell>
        </row>
        <row r="48">
          <cell r="C48">
            <v>26438337</v>
          </cell>
        </row>
        <row r="49">
          <cell r="C49">
            <v>26438337</v>
          </cell>
        </row>
        <row r="50">
          <cell r="C50">
            <v>26438337</v>
          </cell>
        </row>
        <row r="51">
          <cell r="C51">
            <v>43531015</v>
          </cell>
        </row>
        <row r="52">
          <cell r="C52">
            <v>43531015</v>
          </cell>
        </row>
        <row r="53">
          <cell r="C53">
            <v>43531015</v>
          </cell>
        </row>
      </sheetData>
      <sheetData sheetId="1">
        <row r="2">
          <cell r="A2" t="str">
            <v>КП Вінницький обласний наркологічний диспансер "Соціотерапія"</v>
          </cell>
          <cell r="B2">
            <v>5483931</v>
          </cell>
        </row>
        <row r="3">
          <cell r="A3" t="str">
            <v>КНП " Барська центральна районна лікарня" Барської районної ради</v>
          </cell>
          <cell r="B3">
            <v>1982488</v>
          </cell>
        </row>
        <row r="4">
          <cell r="A4" t="str">
            <v>КНП "Бершадська окружна лікарня інтенсивного лікування"</v>
          </cell>
          <cell r="B4">
            <v>1982494</v>
          </cell>
        </row>
        <row r="5">
          <cell r="A5" t="str">
            <v>КНП "Гайсинська центральна районна лікарня Гайсинської районної ради"</v>
          </cell>
          <cell r="B5">
            <v>36205651</v>
          </cell>
        </row>
        <row r="6">
          <cell r="A6" t="str">
            <v>КНП "Жмеринська центральна районна лікарня" Жмеринської районної ради</v>
          </cell>
          <cell r="B6">
            <v>1982525</v>
          </cell>
        </row>
        <row r="7">
          <cell r="A7" t="str">
            <v>КНП "Іллінецька центральна районна лікарня" Іллінецької районної ради</v>
          </cell>
          <cell r="B7">
            <v>1982531</v>
          </cell>
        </row>
        <row r="8">
          <cell r="A8" t="str">
            <v>КП "Козятинська  центральна районна лікарня Козятинської районної ради"</v>
          </cell>
          <cell r="B8">
            <v>35814729</v>
          </cell>
        </row>
        <row r="9">
          <cell r="A9" t="str">
            <v>КП "Ладижинська міська лікарня" Ладижинської міської ради</v>
          </cell>
          <cell r="B9">
            <v>41758238</v>
          </cell>
        </row>
        <row r="10">
          <cell r="A10" t="str">
            <v>КНП "Могилів-Подільська окружна лікарня інтенсивного лікування" Могилів-Подільської міської ради</v>
          </cell>
          <cell r="B10">
            <v>1982591</v>
          </cell>
        </row>
        <row r="11">
          <cell r="A11" t="str">
            <v>КНП "Немирівська центральна районна лікарня Немирівської районної ради"</v>
          </cell>
          <cell r="B11">
            <v>1982614</v>
          </cell>
        </row>
        <row r="12">
          <cell r="A12" t="str">
            <v>КП "Погребищенська центральна районна лікарня" Погребищенської районної ради</v>
          </cell>
          <cell r="B12">
            <v>1982637</v>
          </cell>
        </row>
        <row r="13">
          <cell r="A13" t="str">
            <v>КНП  "Хмільницька центральна районна лікарня" Хмільницької районної ради</v>
          </cell>
          <cell r="B13">
            <v>1982695</v>
          </cell>
        </row>
        <row r="14">
          <cell r="A14" t="str">
            <v>КНП "Вінницький обласний клінічний центр профілактики та боротьби зі СНІДом Вінницької обласної Ради"</v>
          </cell>
          <cell r="B14">
            <v>26285843</v>
          </cell>
        </row>
        <row r="15">
          <cell r="A15" t="str">
            <v>КНП "Вінницьке обласне спеціалізоване територіальне медичне об'єднання "Фтизіатрія" Вінницької обласної Ради"</v>
          </cell>
          <cell r="B15">
            <v>5484008</v>
          </cell>
        </row>
        <row r="16">
          <cell r="A16" t="str">
            <v>КП "КАЛИНІВСЬКА ЦЕНТРАЛЬНА РАЙОННА ЛІКАРНЯ"</v>
          </cell>
          <cell r="B16">
            <v>1983080</v>
          </cell>
        </row>
        <row r="17">
          <cell r="A17" t="str">
            <v>КНП "Літинська центральна районна лікарня Літинської районної Ради"</v>
          </cell>
          <cell r="B17">
            <v>42631325</v>
          </cell>
        </row>
        <row r="18">
          <cell r="A18" t="str">
            <v>КП «Волинський медичний центр терапії залежностей» Волинської обласної ради</v>
          </cell>
          <cell r="B18">
            <v>43020245</v>
          </cell>
        </row>
        <row r="19">
          <cell r="A19" t="str">
            <v>КП «Володимир-Волинське  територіальне медичне об’єднання»</v>
          </cell>
          <cell r="B19">
            <v>1982940</v>
          </cell>
        </row>
        <row r="20">
          <cell r="A20" t="str">
            <v>КП «Волинський обласний фтизіопульмонологічний  медичний центр» Волинської обласної ради</v>
          </cell>
          <cell r="B20">
            <v>1985251</v>
          </cell>
        </row>
        <row r="21">
          <cell r="A21" t="str">
            <v>КНП "Ковельське міськрайонне територіальне медичне об’єднання Ковельської міської ради Волинської області"</v>
          </cell>
          <cell r="B21">
            <v>1984659</v>
          </cell>
        </row>
        <row r="22">
          <cell r="A22" t="str">
            <v>КП «Обласний медичний психіатричний центр з лікування залежностей зі стаціонаром» Дніпропетровської обласної ради»</v>
          </cell>
          <cell r="B22">
            <v>1985185</v>
          </cell>
        </row>
        <row r="23">
          <cell r="A23" t="str">
            <v>КНП «Міська клінічна лікарня № 21 ім. проф.. Є.Г.Попкової» Дніпровської міської ради»</v>
          </cell>
          <cell r="B23">
            <v>37899762</v>
          </cell>
        </row>
        <row r="24">
          <cell r="A24" t="str">
            <v>КП «Дніпропетровське обласне клінічне лікувально-профілактичне об’єднання «Фтизіатрія» Дніпропетровської обласної ради»</v>
          </cell>
          <cell r="B24">
            <v>37899715</v>
          </cell>
        </row>
        <row r="25">
          <cell r="A25" t="str">
            <v>КНП «Дніпровський центр первинної медико-санітарної допомоги № 3» Дніпровської міської ради</v>
          </cell>
          <cell r="B25">
            <v>1986256</v>
          </cell>
        </row>
        <row r="26">
          <cell r="A26" t="str">
            <v>КНП «Дніпровський центр первинної медико-санітарної допомоги № 9» Дніпровської міської ради</v>
          </cell>
          <cell r="B26">
            <v>37862093</v>
          </cell>
        </row>
        <row r="27">
          <cell r="A27" t="str">
            <v>КП «Криворізька багатопрофільна лікарня з надання психіатричної допомоги» Дніпропетровської міської ради»</v>
          </cell>
          <cell r="B27">
            <v>37862114</v>
          </cell>
        </row>
        <row r="28">
          <cell r="A28" t="str">
            <v>КНП «Центр первинної медико-санітарної допомоги № 2» Криворізької міської ради</v>
          </cell>
          <cell r="B28">
            <v>37861807</v>
          </cell>
        </row>
        <row r="29">
          <cell r="A29" t="str">
            <v>КНП «Центр первинної медико-санітарної допомоги № 4» Криворізької міської ради</v>
          </cell>
          <cell r="B29">
            <v>37862109</v>
          </cell>
        </row>
        <row r="30">
          <cell r="A30" t="str">
            <v>КНП «Центр первинної медико-санітарної допомоги № 5» Криворізької міської ради</v>
          </cell>
          <cell r="B30">
            <v>37862122</v>
          </cell>
        </row>
        <row r="31">
          <cell r="A31" t="str">
            <v>КНП «Центр первинної медико-санітарної допомоги № 6» Криворізької міської ради</v>
          </cell>
          <cell r="B31">
            <v>1985989</v>
          </cell>
        </row>
        <row r="32">
          <cell r="A32" t="str">
            <v>КНП «Центр первинної медико-санітарної допомоги № 7» Криворізької міської ради</v>
          </cell>
          <cell r="B32">
            <v>1986115</v>
          </cell>
        </row>
        <row r="33">
          <cell r="A33" t="str">
            <v>Комунальне підприємство «Криворізький протитуберкульозний диспансер» Дніпропетровської обласної ради»</v>
          </cell>
          <cell r="B33">
            <v>1985794</v>
          </cell>
        </row>
        <row r="34">
          <cell r="A34" t="str">
            <v>КНП «Криворізька інфекційна лікарня № 1» Криворізької міської ради</v>
          </cell>
          <cell r="B34">
            <v>1985742</v>
          </cell>
        </row>
        <row r="35">
          <cell r="A35" t="str">
            <v>КНП Кам’янської міської ради «Міська лікарня № 1»</v>
          </cell>
          <cell r="B35">
            <v>1987327</v>
          </cell>
        </row>
        <row r="36">
          <cell r="A36" t="str">
            <v>КП «Кам’янський протитуберкульозний диспансер» Дніпропетровської обласної ради»</v>
          </cell>
          <cell r="B36">
            <v>1987273</v>
          </cell>
        </row>
        <row r="37">
          <cell r="A37" t="str">
            <v>КП «Марганецька центральна міська лікарня» Марганецької міської ради</v>
          </cell>
          <cell r="B37">
            <v>1987563</v>
          </cell>
        </row>
        <row r="38">
          <cell r="A38" t="str">
            <v>КНП «Новомосковська центральна міська лікарня» Новомосковської міської ради»</v>
          </cell>
          <cell r="B38">
            <v>1987445</v>
          </cell>
        </row>
        <row r="39">
          <cell r="A39" t="str">
            <v>КП «Центральна міська лікарня 
Покровської міської ради» Дніпропетровської області»</v>
          </cell>
          <cell r="B39">
            <v>1987416</v>
          </cell>
        </row>
        <row r="40">
          <cell r="A40" t="str">
            <v>КП «Тернівська центральна міська лікарня» Дніпропетровської обласної ради»</v>
          </cell>
          <cell r="B40">
            <v>14280960</v>
          </cell>
        </row>
        <row r="41">
          <cell r="A41" t="str">
            <v>КНП «Першотравенська міська лікарня» Першотравенської міської ради</v>
          </cell>
          <cell r="B41">
            <v>1987913</v>
          </cell>
        </row>
        <row r="42">
          <cell r="A42" t="str">
            <v>КНП «Жовтоводська міська лікарня» Жовтоводської міської ради</v>
          </cell>
          <cell r="B42">
            <v>2003818</v>
          </cell>
        </row>
        <row r="43">
          <cell r="A43" t="str">
            <v>КП «Верхньодніпровська центральна районна лікарня» Верхньодніпровської районної ради»</v>
          </cell>
          <cell r="B43">
            <v>37944301</v>
          </cell>
        </row>
        <row r="44">
          <cell r="A44" t="str">
            <v>КНП "НАРКОЛОГІЧНИЙ ДИСПАНСЕР М. КРАМАТОРСЬК"</v>
          </cell>
          <cell r="B44">
            <v>37944296</v>
          </cell>
        </row>
        <row r="45">
          <cell r="A45" t="str">
            <v>КНП "ЦЕНТР ПЕРВИННОЇ МЕДИКО - САНІТАРНОЇ ДОПОМОГИ № 1" КРАМАТОРСЬКОЇ МІСЬКОЇ РАДИ</v>
          </cell>
          <cell r="B45">
            <v>37803279</v>
          </cell>
        </row>
        <row r="46">
          <cell r="A46" t="str">
            <v>КНП "ЦЕНТР ПЕРВИННОЇ МЕДИКО - САНІТАРНОЇ ДОПОМОГИ № 2" КРАМАТОРСЬКОЇ МІСЬКОЇ РАДИ</v>
          </cell>
          <cell r="B46">
            <v>3097856</v>
          </cell>
        </row>
        <row r="47">
          <cell r="A47" t="str">
            <v>КНП СЛОВ'ЯНСЬКОЇ МІСЬКОЇ РАДИ "ЦЕНТР ПЕРВИННОЇ МЕДИКО-САНІТАРНОЇ ДОПОМОГИ МІСТА СЛОВ'ЯНСЬКА"</v>
          </cell>
          <cell r="B47">
            <v>37885262</v>
          </cell>
        </row>
        <row r="48">
          <cell r="A48" t="str">
            <v>КНП "НАРКОЛОГІЧНИЙ ДИСПАНСЕР М. МАРІУПОЛЬ"</v>
          </cell>
          <cell r="B48">
            <v>37885220</v>
          </cell>
        </row>
        <row r="49">
          <cell r="A49" t="str">
            <v>КНП МАРІУПОЛЬСЬКОЇ МІСЬКОЇ РАДИ "ЦЕНТР ПЕРВИННОЇ МЕДИКО-САНІТАРНОЇ ДОПОМОГИ №1 М.МАРІУПОЛЯ"</v>
          </cell>
          <cell r="B49">
            <v>1526394</v>
          </cell>
        </row>
        <row r="50">
          <cell r="A50" t="str">
            <v>КНП МАРІУПОЛЬСЬКОЇ МІСЬКОЇ РАДИ "ЦЕНТР ПЕРВИННОЇ МЕДИКО-САНІТАРНОЇ ДОПОМОГИ №2 М.МАРІУПОЛЯ"</v>
          </cell>
          <cell r="B50">
            <v>1992015</v>
          </cell>
        </row>
        <row r="51">
          <cell r="A51" t="str">
            <v>КНП "Обласний медичний спеціалізований центр" Житомирської обласної ради</v>
          </cell>
          <cell r="B51">
            <v>1992050</v>
          </cell>
        </row>
        <row r="52">
          <cell r="A52" t="str">
            <v>КНП "Бердичівська міська лікарня Бердичівської міської ради"</v>
          </cell>
          <cell r="B52">
            <v>1991820</v>
          </cell>
        </row>
        <row r="53">
          <cell r="A53" t="str">
            <v>КНП "Коростенська центральна міська лікарня Коростенської міської ради"</v>
          </cell>
          <cell r="B53">
            <v>1991731</v>
          </cell>
        </row>
        <row r="54">
          <cell r="A54" t="str">
            <v xml:space="preserve">КНП "Новоград-Волинське міськрайонне територіальне медичне об'єднання" </v>
          </cell>
          <cell r="B54">
            <v>41931754</v>
          </cell>
        </row>
        <row r="55">
          <cell r="A55" t="str">
            <v>КНП "Центральна районна лікарня ім. Д.І. Потєхіна" Коростишівської районної ради</v>
          </cell>
          <cell r="B55">
            <v>3294574</v>
          </cell>
        </row>
        <row r="56">
          <cell r="A56" t="str">
            <v>КП "Центр первинної медико санітарної допомоги" Житомирської міської ради</v>
          </cell>
          <cell r="B56">
            <v>1992831</v>
          </cell>
        </row>
        <row r="57">
          <cell r="A57" t="str">
            <v>КНП "Закарпатський обласний медичний центр психічного здоров'я та медицини залежностей" Закарпатської обласної ради</v>
          </cell>
          <cell r="B57">
            <v>98839154</v>
          </cell>
        </row>
        <row r="58">
          <cell r="A58" t="str">
            <v>КНП "Мукачівська Центральна районна лікарня"</v>
          </cell>
          <cell r="B58" t="str">
            <v xml:space="preserve"> 03568209</v>
          </cell>
        </row>
        <row r="59">
          <cell r="A59" t="str">
            <v>КНП "Ужгородський міський центр первинної медико-санітарної допомоги"</v>
          </cell>
          <cell r="B59" t="str">
            <v>04542904</v>
          </cell>
        </row>
        <row r="60">
          <cell r="A60" t="str">
            <v>КУ «Мелітопольський психіатричний диспансер» ЗОР</v>
          </cell>
          <cell r="B60" t="str">
            <v>02006707</v>
          </cell>
        </row>
        <row r="61">
          <cell r="A61" t="str">
            <v>КУ «Бердянський психоневрологічний диспансер» ЗОР</v>
          </cell>
          <cell r="B61" t="str">
            <v>05498909</v>
          </cell>
        </row>
        <row r="62">
          <cell r="A62" t="str">
            <v>КУ «Запорізький обласний протитуберкульозний клінічний диспансер» ЗОР</v>
          </cell>
          <cell r="B62" t="str">
            <v>42594137</v>
          </cell>
        </row>
        <row r="63">
          <cell r="A63" t="str">
            <v>КНП «Обласний клінічний заклад з надання психіатричної допомоги" ЗОР (у стадіі створення)</v>
          </cell>
          <cell r="B63">
            <v>13648234</v>
          </cell>
        </row>
        <row r="64">
          <cell r="A64" t="str">
            <v>КНП «Спеціалізована медико-санітарна частина» ЕМР ЗО</v>
          </cell>
          <cell r="B64">
            <v>2009637</v>
          </cell>
        </row>
        <row r="65">
          <cell r="A65" t="str">
            <v>КНП  "Прикарпатський наркологічний центр  Івано-Франківської  обласної ради "</v>
          </cell>
          <cell r="B65">
            <v>1993291</v>
          </cell>
        </row>
        <row r="66">
          <cell r="A66" t="str">
            <v>КНП  "Івано-Франківський фтизіопульмонологічний центр Івано-Франківської обласної ради"</v>
          </cell>
          <cell r="B66">
            <v>1993351</v>
          </cell>
        </row>
        <row r="67">
          <cell r="A67" t="str">
            <v>КНП  "Івано-Франківська Обласна Клінічна Інфекційна Лікарня Івано-Франківської Обласної Ради"</v>
          </cell>
          <cell r="B67">
            <v>1993575</v>
          </cell>
        </row>
        <row r="68">
          <cell r="A68" t="str">
            <v>КНП  "Богородчанська центральна районна лікарня" Богородчанської районної ради Івано-Франківської області</v>
          </cell>
          <cell r="B68">
            <v>26482717</v>
          </cell>
        </row>
        <row r="69">
          <cell r="A69" t="str">
            <v xml:space="preserve">КНП  " Надвірнянська центральна районна лікарня " Надвірнянської районної ради </v>
          </cell>
          <cell r="B69">
            <v>1993581</v>
          </cell>
        </row>
        <row r="70">
          <cell r="A70" t="str">
            <v>КНП  " Калуський міський центр первинної медико-санітарної допомоги Калуської міської ради"</v>
          </cell>
          <cell r="B70">
            <v>25596594</v>
          </cell>
        </row>
        <row r="71">
          <cell r="A71" t="str">
            <v xml:space="preserve"> Комунальне некомерційне медичне підприємство "Рогатинська центральна районна лікарня"</v>
          </cell>
          <cell r="B71">
            <v>25068128</v>
          </cell>
        </row>
        <row r="72">
          <cell r="A72" t="str">
            <v xml:space="preserve">КНП  " Коломийська центральна районна лікарня " Коломийської районної ради </v>
          </cell>
          <cell r="B72">
            <v>1993658</v>
          </cell>
        </row>
        <row r="73">
          <cell r="A73" t="str">
            <v>КНП  " Бурштинська центральна міська  лікарня" Бурштинської міської ради Івано-Франківської області</v>
          </cell>
          <cell r="B73">
            <v>1993457</v>
          </cell>
        </row>
        <row r="74">
          <cell r="A74" t="str">
            <v>КНП  " Тлумацька центральна районна лікарня " Тлумацької районної ради Івано-Франківської області</v>
          </cell>
          <cell r="B74" t="str">
            <v>03568132</v>
          </cell>
        </row>
        <row r="75">
          <cell r="A75" t="str">
            <v>КНП  "Долинська багатопрофільна лікарня" Долинської районної ради Івано-Франківської області</v>
          </cell>
          <cell r="B75">
            <v>38266365</v>
          </cell>
        </row>
        <row r="76">
          <cell r="A76" t="str">
            <v>КНП  "Центр первинної медико-санітарної допомоги №1" Дарницького району м.Києва"</v>
          </cell>
          <cell r="B76">
            <v>30300749</v>
          </cell>
        </row>
        <row r="77">
          <cell r="A77" t="str">
            <v>КНП  "Центр первинної медико-санітарної допомоги №2" Дарницького району м.Києва</v>
          </cell>
          <cell r="B77">
            <v>21467676</v>
          </cell>
        </row>
        <row r="78">
          <cell r="A78" t="str">
            <v>КНП  "Центр первинної медико-санітарної допомоги № 3 Дарницького району м.Києва"</v>
          </cell>
          <cell r="B78">
            <v>38960413</v>
          </cell>
        </row>
        <row r="79">
          <cell r="A79" t="str">
            <v>КНП  "Центр первинної медико-санітарної допомоги №2" Деснянського району м.Києва</v>
          </cell>
          <cell r="B79">
            <v>38960345</v>
          </cell>
        </row>
        <row r="80">
          <cell r="A80" t="str">
            <v>КНП  "Центр первинної медико-санітарної допомоги №3 "Деснянського району міста Києва</v>
          </cell>
          <cell r="B80">
            <v>26188946</v>
          </cell>
        </row>
        <row r="81">
          <cell r="A81" t="str">
            <v>КНП  «Центр первинної медико-санітарної допомоги №4»Деснянського району м. Києва</v>
          </cell>
          <cell r="B81">
            <v>26189147</v>
          </cell>
        </row>
        <row r="82">
          <cell r="A82" t="str">
            <v>КНП  "Центр первинної медико-санітарної допомоги №1 Дніпровського району міста Києва"</v>
          </cell>
          <cell r="B82">
            <v>2689130</v>
          </cell>
        </row>
        <row r="83">
          <cell r="A83" t="str">
            <v>КНП  " Центр первинної медико - санітарної допомоги №2 Дніпровського району м. Києва"</v>
          </cell>
          <cell r="B83">
            <v>38196712</v>
          </cell>
        </row>
        <row r="84">
          <cell r="A84" t="str">
            <v>КНП  "ЦЕНТР ПЕРВИННОЇ МЕДИКО-САНІТАРНОЇ ДОПОМОГИ №3 ДНІПРОВСЬКОГО РАЙОНУ М. КИЄВА"</v>
          </cell>
          <cell r="B84">
            <v>185028</v>
          </cell>
        </row>
        <row r="85">
          <cell r="A85" t="str">
            <v>КНП  "Центр первинної медико-санітарної допомоги №4" Дніпровського району м. Києва</v>
          </cell>
          <cell r="B85">
            <v>38960518</v>
          </cell>
        </row>
        <row r="86">
          <cell r="A86" t="str">
            <v>КНП  " Київська міська клінічна лікарня №5",Київський міський центр профілактики боротьби зі СНІДом</v>
          </cell>
          <cell r="B86">
            <v>38946192</v>
          </cell>
        </row>
        <row r="87">
          <cell r="A87" t="str">
            <v>КНП  «Центр первинної медико-санітарної допомоги №1» Оболонського району м. Києва</v>
          </cell>
          <cell r="B87">
            <v>38945945</v>
          </cell>
        </row>
        <row r="88">
          <cell r="A88" t="str">
            <v>КНП  "Центр первинної медико-санітарної допомоги №2" Подільськього району міста Києва</v>
          </cell>
          <cell r="B88">
            <v>1993865</v>
          </cell>
        </row>
        <row r="89">
          <cell r="A89" t="str">
            <v>КНП  "ЦЕНТР ПЕРВИННОЇ МЕДИКО-САНІТАРНОЇ ДОПОМОГИ №3" ШЕВЧЕНКІВСЬКОГО РАЙОНУ МІСТА КИЄВА</v>
          </cell>
          <cell r="B89">
            <v>1994043</v>
          </cell>
        </row>
        <row r="90">
          <cell r="A90" t="str">
            <v>КНП  "ФТИЗІАТРІЯ" ВИКОНАВЧОГО ОРГАНУ КИЇВСЬКОЇ МІСЬКОЇ РАДИ (КИЇВСЬКОЇ МІСЬКОЇ ДЕРЖАВНОЇ АДМІНІСТРАЦІЇ)</v>
          </cell>
          <cell r="B90">
            <v>5496862</v>
          </cell>
        </row>
        <row r="91">
          <cell r="A91" t="str">
            <v>КНП  " Київська міська туберкульозна лікарня №2" виконавчого органу Київської міської ради ( Київської міської державної адміністрації)</v>
          </cell>
          <cell r="B91">
            <v>1994155</v>
          </cell>
        </row>
        <row r="92">
          <cell r="A92" t="str">
            <v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v>
          </cell>
          <cell r="B92">
            <v>1994238</v>
          </cell>
        </row>
        <row r="93">
          <cell r="A93" t="str">
            <v>Комунальне некомерційне підприємство Обухівської районної ради "Обухівська центральна районна лікарня"</v>
          </cell>
          <cell r="B93">
            <v>34019124</v>
          </cell>
        </row>
        <row r="94">
          <cell r="A94" t="str">
            <v>Комунальне некомерційне підприємство Фастівської Районної Ради " Фастівська Центральна районна лікарня"</v>
          </cell>
          <cell r="B94">
            <v>3092497</v>
          </cell>
        </row>
        <row r="95">
          <cell r="A95" t="str">
            <v>Комунальне некомерційне підприємство Білоцерківської міської ради "Білоцерківська міська лікарня №4"</v>
          </cell>
          <cell r="B95">
            <v>3092540</v>
          </cell>
        </row>
        <row r="96">
          <cell r="A96" t="str">
            <v>КНП  "Кіровоградський обласний наркологічний диспансер Кіровоградської обласної ради"</v>
          </cell>
          <cell r="B96">
            <v>1995083</v>
          </cell>
        </row>
        <row r="97">
          <cell r="A97" t="str">
            <v>КНП  "Олександрійський наркологічний диспансер Кіровоградської обласної ради"</v>
          </cell>
          <cell r="B97">
            <v>1111227</v>
          </cell>
        </row>
        <row r="98">
          <cell r="A98" t="str">
            <v>КНП  "Світловодська центральна районна лікарня"Світловодської міської ради</v>
          </cell>
          <cell r="B98">
            <v>38802559</v>
          </cell>
        </row>
        <row r="99">
          <cell r="A99" t="str">
            <v>КНП  "Знам'янська міська лікарня ім. А.В.Лисенка"Знам'янської міської ради</v>
          </cell>
          <cell r="B99">
            <v>13749863</v>
          </cell>
        </row>
        <row r="100">
          <cell r="A100" t="str">
            <v>КНП  "Центр первинної медико-санітарної допомоги №1 м.Кропивницький" міської ради м.Кропивницький</v>
          </cell>
          <cell r="B100">
            <v>1995249</v>
          </cell>
        </row>
        <row r="101">
          <cell r="A101" t="str">
            <v>КНП  "Центр первинної медико-санітарної допомоги №2 м.Кропивницький" міської ради м.Кропивницький</v>
          </cell>
          <cell r="B101">
            <v>24846575</v>
          </cell>
        </row>
        <row r="102">
          <cell r="A102" t="str">
            <v>КНП  "Ноувоукраїнська центральна районна лікарня" Новоукраїнської районної  ради</v>
          </cell>
          <cell r="B102">
            <v>42853384</v>
          </cell>
        </row>
        <row r="103">
          <cell r="A103" t="str">
            <v>КНП  Луганської обласної ради "Центр психічного здоров'я"</v>
          </cell>
          <cell r="B103" t="str">
            <v>01997768</v>
          </cell>
        </row>
        <row r="104">
          <cell r="A104" t="str">
            <v>КНП  "Консультативно-діагностичний центр" Сєвєродонецької міської ради</v>
          </cell>
          <cell r="B104">
            <v>33617546</v>
          </cell>
        </row>
        <row r="105">
          <cell r="A105" t="str">
            <v>КНП  Львівської обласної ради "Львівський обласний медичний центр превевнції та терапії узалежнень"  (ЗПТ1+ЗПТ 2)</v>
          </cell>
          <cell r="B105" t="str">
            <v>01998147</v>
          </cell>
        </row>
        <row r="106">
          <cell r="A106" t="str">
            <v>КНП  Львівської обласної ради «Львівський обласний центр громадського здоров’я» </v>
          </cell>
          <cell r="B106">
            <v>19163609</v>
          </cell>
        </row>
        <row r="107">
          <cell r="A107" t="str">
            <v>КНП  Львівської обласної ради "Львівський регіональний фтизіопульмонологічний клінічний лікувально-діагностичний центр"</v>
          </cell>
          <cell r="B107" t="str">
            <v>01996958</v>
          </cell>
        </row>
        <row r="108">
          <cell r="A108" t="str">
            <v>КНП   "Дрогобицька міська поліклініка" Дрогобицької міської ради</v>
          </cell>
          <cell r="B108" t="str">
            <v>01996869</v>
          </cell>
        </row>
        <row r="109">
          <cell r="A109" t="str">
            <v>КНП  "Стрийська центральна міська лікарня"</v>
          </cell>
          <cell r="B109">
            <v>20763591</v>
          </cell>
        </row>
        <row r="110">
          <cell r="A110" t="str">
            <v>КП "Центральна міська лікарня  Червоноградськаої міської ради"</v>
          </cell>
          <cell r="B110" t="str">
            <v>01998226 </v>
          </cell>
        </row>
        <row r="111">
          <cell r="A111" t="str">
            <v>КНП  "Центральна міська лікарня м. Борислава"</v>
          </cell>
          <cell r="B111" t="str">
            <v>01997372</v>
          </cell>
        </row>
        <row r="112">
          <cell r="A112" t="str">
            <v>КНП "Бродівська центральна районна лікарня Бродівської районної ради Львівської області"</v>
          </cell>
          <cell r="B112" t="str">
            <v xml:space="preserve"> 01998035</v>
          </cell>
        </row>
        <row r="113">
          <cell r="A113" t="str">
            <v xml:space="preserve">КНП  "Сколівська центральна районна лікарня" Сколівської  районної ради Львівської області </v>
          </cell>
          <cell r="B113" t="str">
            <v xml:space="preserve"> 01996272</v>
          </cell>
        </row>
        <row r="114">
          <cell r="A114" t="str">
            <v>КНП   Пустомитівської районної ради Пустомитівська центральна районна лікарня</v>
          </cell>
          <cell r="B114" t="str">
            <v xml:space="preserve">
01997633</v>
          </cell>
        </row>
        <row r="115">
          <cell r="A115" t="str">
            <v>КНП  Золочівська центральна районна лікарня Золочівської районної ради Львівської області</v>
          </cell>
          <cell r="B115" t="str">
            <v>01996326</v>
          </cell>
        </row>
        <row r="116">
          <cell r="A116" t="str">
            <v>КНП БУСЬКОЇ РАЙОННОЇ РАДИ "БУСЬКА ЦЕНТРАЛЬНА РАЙОННА ЛІКАРНЯ"</v>
          </cell>
          <cell r="B116" t="str">
            <v xml:space="preserve"> 20763289</v>
          </cell>
        </row>
        <row r="117">
          <cell r="A117" t="str">
            <v xml:space="preserve"> КНП  КАМ'ЯНКА-БУЗЬКА ЦЕНТРАЛЬНА РАЙОННА ЛІКАРНЯ</v>
          </cell>
          <cell r="B117" t="str">
            <v>20764294</v>
          </cell>
        </row>
        <row r="118">
          <cell r="A118" t="str">
            <v>КНП  ЯВОРІВСЬКОЇ РАЙОННОЇ РАДИ ЛЬВІВСЬКОЇ ОБЛАСТІ "НОВОЯВОРІВСЬКА РАЙОННА ЛІКАРНЯ ІМЕНІ ЮРІЯ ЛИПИ"</v>
          </cell>
          <cell r="B118" t="str">
            <v>01997248</v>
          </cell>
        </row>
        <row r="119">
          <cell r="A119" t="str">
            <v>КНП "Миколаївська ЦРЛ Миколаївської раййоної ради Львівської області"</v>
          </cell>
          <cell r="B119">
            <v>1997297</v>
          </cell>
        </row>
        <row r="120">
          <cell r="A120" t="str">
            <v>КНП  СОКАЛЬСЬКОЇ РАЙОННОЇ РАДИ ЛЬВІВСЬКОЇ ОБЛАСТІ СОКАЛЬСЬКА ЦЕНТРАЛЬНА РАЙОННА ЛІКАРНЯ</v>
          </cell>
          <cell r="B120">
            <v>43443757</v>
          </cell>
        </row>
        <row r="121">
          <cell r="A121" t="str">
            <v>КНП  СТАРОСАМБІРСЬКОЇ РАЙОННОЇ РАДИ "СТАРОСАМБІРСЬКА ЦЕНТРАЛЬНА РАЙОННА ЛІКАРНЯ"</v>
          </cell>
          <cell r="B121">
            <v>32884704</v>
          </cell>
        </row>
        <row r="122">
          <cell r="A122" t="str">
            <v>КНП  "Миколаївський обласний центр психічного здоров'я" Миколаївської обласної ради</v>
          </cell>
          <cell r="B122">
            <v>1998390</v>
          </cell>
        </row>
        <row r="123">
          <cell r="A123" t="str">
            <v>КНП  "Миколаївський обласний центр паліативної  допомоги та інтегрованих послуг" Миколаївської обласної ради</v>
          </cell>
          <cell r="B123">
            <v>1998383</v>
          </cell>
        </row>
        <row r="124">
          <cell r="A124" t="str">
            <v>КНП  "Миколаївський регіональний фтизіопульмонологічний медичний центр" Миколаївської обласної ради</v>
          </cell>
          <cell r="B124">
            <v>32884395</v>
          </cell>
        </row>
        <row r="125">
          <cell r="A125" t="str">
            <v>КНП  "Миколаївська обласна клінічна лікарня" Миколаївської обласної ради</v>
          </cell>
          <cell r="B125">
            <v>25375178</v>
          </cell>
        </row>
        <row r="126">
          <cell r="A126" t="str">
            <v>КНП  Миколаївської міської ради "Центр первинної медико-санітарної допомоги м.Миколаєва № 4"</v>
          </cell>
          <cell r="B126">
            <v>1998489</v>
          </cell>
        </row>
        <row r="127">
          <cell r="A127" t="str">
            <v>КНП  Миколаївської міської ради "Центр первинної медико-санітарної допомоги м.Миколаєва № 6"</v>
          </cell>
          <cell r="B127">
            <v>34712085</v>
          </cell>
        </row>
        <row r="128">
          <cell r="A128" t="str">
            <v>КНП  Миколаївської міської ради "Міська лікарня № 5"</v>
          </cell>
          <cell r="B128">
            <v>1998443</v>
          </cell>
        </row>
        <row r="129">
          <cell r="A129" t="str">
            <v>КНП  "Первомайська центральна міська багатопрофільна лікарня" Первомайської міської ради</v>
          </cell>
          <cell r="B129">
            <v>33850812</v>
          </cell>
        </row>
        <row r="130">
          <cell r="A130" t="str">
            <v>КП "Комунальне некомерційне підприємство Вознесенська багатопрофільна лікарня" Вознесенської міської ради</v>
          </cell>
          <cell r="B130">
            <v>1998271</v>
          </cell>
        </row>
        <row r="131">
          <cell r="A131" t="str">
            <v>КНП  "Южноукраїнська міська багатопрофільна лікарня" Южноукраїнської міської ради</v>
          </cell>
          <cell r="B131">
            <v>1998294</v>
          </cell>
        </row>
        <row r="132">
          <cell r="A132" t="str">
            <v>КНП  "Миколаївська центральна районна лікарня" Миколаївської районної ради</v>
          </cell>
          <cell r="B132">
            <v>1998288</v>
          </cell>
        </row>
        <row r="133">
          <cell r="A133" t="str">
            <v>КНП  "Новоодеська центральна районна лікарня" Новоодеської районної ради</v>
          </cell>
          <cell r="B133">
            <v>1998265</v>
          </cell>
        </row>
        <row r="134">
          <cell r="A134" t="str">
            <v>КНП  "Новобузька центральна районна лікарня" Новобузької районної ради</v>
          </cell>
          <cell r="B134">
            <v>1998302</v>
          </cell>
        </row>
        <row r="135">
          <cell r="A135" t="str">
            <v>КНП  "Очаківська центральна районна лікарня" Очаківської районної ради</v>
          </cell>
          <cell r="B135">
            <v>1998455</v>
          </cell>
        </row>
        <row r="136">
          <cell r="A136" t="str">
            <v>КНП  "Снігурівська центральна районна лікарня" Снігурівської районної ради</v>
          </cell>
          <cell r="B136">
            <v>5483227</v>
          </cell>
        </row>
        <row r="137">
          <cell r="A137" t="str">
            <v>КНП  "Казанківська центральна районна лікарня" Казанківської районної ради</v>
          </cell>
          <cell r="B137">
            <v>41973328</v>
          </cell>
        </row>
        <row r="138">
          <cell r="A138" t="str">
            <v>КНП  Миколаївської міської ради «Центр соціально значущих хвороб</v>
          </cell>
          <cell r="B138">
            <v>2008327</v>
          </cell>
        </row>
        <row r="139">
          <cell r="A139" t="str">
            <v>КУ «Міський протитуберкульозний диспансер»</v>
          </cell>
          <cell r="B139">
            <v>35357187</v>
          </cell>
        </row>
        <row r="140">
          <cell r="A140" t="str">
            <v>КУ «Одеський міський  центр  профілактики та боротьби з ВІЛ-інфекцією/СНІДом»</v>
          </cell>
          <cell r="B140">
            <v>41973328</v>
          </cell>
        </row>
        <row r="141">
          <cell r="A141" t="str">
            <v>КУ «Міський психіатричний диспансер» м. Одеса</v>
          </cell>
          <cell r="B141">
            <v>42489785</v>
          </cell>
        </row>
        <row r="142">
          <cell r="A142" t="str">
            <v>КНП   «Одеський обласний центр соціально значущих хвороб Одеської Обласної Ради»</v>
          </cell>
          <cell r="B142">
            <v>1998650</v>
          </cell>
        </row>
        <row r="143">
          <cell r="A143" t="str">
            <v>КНП   «Ізмаїльська міська центральна лікарня»  Ізмаїльської Міської Ради</v>
          </cell>
          <cell r="B143">
            <v>1998667</v>
          </cell>
        </row>
        <row r="144">
          <cell r="A144" t="str">
            <v>КНП  "Березівська центральна районна лікарня" Березівської районної ради Одеської області</v>
          </cell>
          <cell r="B144">
            <v>39027648</v>
          </cell>
        </row>
        <row r="145">
          <cell r="A145" t="str">
            <v>КНП  «Білгород-Дністровська міська багатопрофільна лікарня»  Білгород-Дністровської Міської Ради</v>
          </cell>
          <cell r="B145">
            <v>2774556</v>
          </cell>
        </row>
        <row r="146">
          <cell r="A146" t="str">
            <v>КНП  «Центр первинної медико-санітарної допомоги        № 3» Одеської Міської Ради</v>
          </cell>
          <cell r="B146">
            <v>1998644</v>
          </cell>
        </row>
        <row r="147">
          <cell r="A147" t="str">
            <v>КНП  «Центр первинної медико-санітарної допомоги          № 18» Одеської Міської Ради</v>
          </cell>
          <cell r="B147">
            <v>2063387</v>
          </cell>
        </row>
        <row r="148">
          <cell r="A148" t="str">
            <v>КП "БАЛТСЬКА БАГАТОПРОФІЛЬНА ЛІКАРНЯ" БАЛТСЬКОЇ МІСЬКОЇ РАДИ ОДЕСЬКОЇ ОБЛАСТІ</v>
          </cell>
          <cell r="B148">
            <v>1998704</v>
          </cell>
        </row>
        <row r="149">
          <cell r="A149" t="str">
            <v>КНП  "ТЕПЛОДАРСЬКА ЦЕНТРАЛЬНА МІСЬКА ЛІКАРНЯ" ТЕПЛОДАРСЬКОЇ МІСЬКОЇ РАДИ</v>
          </cell>
          <cell r="B149">
            <v>1998710</v>
          </cell>
        </row>
        <row r="150">
          <cell r="A150" t="str">
            <v>КНП  БІЛЯЇВСЬКОЇ РАЙОННОЇ РАДИ "БІЛЯЇВСЬКА ЦЕНТРАЛЬНА РАЙОННА ЛІКАРНЯ"</v>
          </cell>
          <cell r="B150">
            <v>1998822</v>
          </cell>
        </row>
        <row r="151">
          <cell r="A151" t="str">
            <v>КНП  "БОЛГРАДСЬКА ЦЕНТРАЛЬНА РАЙОННА ЛІКАРНЯ" БОЛГРАДСЬКОЇ РАЙОННОЇ РАДИ ОДЕСЬКОЇ ОБЛАСТІ</v>
          </cell>
          <cell r="B151">
            <v>1999276</v>
          </cell>
        </row>
        <row r="152">
          <cell r="A152" t="str">
            <v>КНП  "ЛЮБАШІВСЬКА ЦЕНТРАЛЬНА РАЙОННА ЛІКАРНЯ" ЛЮБАШІВСЬКОЇ РАЙОННОЇ РАДИ В ОДЕСЬКІЙ ОБЛАСТІ</v>
          </cell>
          <cell r="B152">
            <v>1999359</v>
          </cell>
        </row>
        <row r="153">
          <cell r="A153" t="str">
            <v>КНП  ЗІНЬКІВСЬКА ЦЕНТРАЛЬНА РАЙОННА ЛІКАРНЯ ЗІНЬКІВСЬКОЇ РАЙОННОЇ РАДИ ПОЛТАВСЬКОЇ ОБЛАСТІ</v>
          </cell>
          <cell r="B153">
            <v>1999460</v>
          </cell>
        </row>
        <row r="154">
          <cell r="A154" t="str">
            <v>КНП  ЛОХВИЦЬКА РАЙОННА ЛІКАРНЯ ЛОХВИЦЬКОЇ РАЙОННОЇ РАДИ</v>
          </cell>
          <cell r="B154">
            <v>1999307</v>
          </cell>
        </row>
        <row r="155">
          <cell r="A155" t="str">
            <v>КП ПИРЯТИНСЬКА ЦЕНТРАЛЬНА РАЙОННА ЛІКАРНЯ ПИРЯТИНСЬКОЇ РАЙОННОЇ РАДИ</v>
          </cell>
          <cell r="B155">
            <v>1999299</v>
          </cell>
        </row>
        <row r="156">
          <cell r="A156" t="str">
            <v>КНП  КОБЕЛЯЦЬКА ЦЕНТРАЛЬНА РАЙОННА ЛІКАРНЯ КОБЕЛЯЦЬКОЇ РАЙОННОЇ РАДИ ПОЛТАВСЬКОЇ ОБЛАСТІ</v>
          </cell>
          <cell r="B156">
            <v>1999514</v>
          </cell>
        </row>
        <row r="157">
          <cell r="A157" t="str">
            <v>КНП  КАРЛІВСЬКА ЦЕНТРАЛЬНА РАЙОННА ЛІКАРНЯ ІМ.Л.В. РАДЕВИЧА</v>
          </cell>
          <cell r="B157">
            <v>1999402</v>
          </cell>
        </row>
        <row r="158">
          <cell r="A158" t="str">
            <v>КНП  ХОРОЛЬСЬКА ЦЕНТРАЛЬНА РАЙОННА ЛІКАРНЯ ХОРОЛЬСЬКОЇ РАЙОННОЇ РАДИ ПОЛТАВСЬКОЇ ОБЛАСТІ</v>
          </cell>
          <cell r="B158">
            <v>1999218</v>
          </cell>
        </row>
        <row r="159">
          <cell r="A159" t="str">
            <v>КНП  МИРГОРОДСЬКА ЦЕНТРАЛЬНА РАЙОННА ЛІКАРНЯ МИРГОРОДСЬКОЇ РАЙОННОЇ РАДИ</v>
          </cell>
          <cell r="B159">
            <v>26553305</v>
          </cell>
        </row>
        <row r="160">
          <cell r="A160" t="str">
            <v>КНП  ГАДЯЦЬКА ЦЕНТРАЛЬНА РАЙОННА ЛІКАРНЯ ГАДЯЦЬКОЇ РАЙОННОЇ РАДИ</v>
          </cell>
          <cell r="B160">
            <v>1999709</v>
          </cell>
        </row>
        <row r="161">
          <cell r="A161" t="str">
            <v>КНП «Центр первинної медико-санітарної допомоги м. Горішні Плавні Горішньоплавнівської міської ради</v>
          </cell>
          <cell r="B161">
            <v>1984151</v>
          </cell>
        </row>
        <row r="162">
          <cell r="A162" t="str">
            <v>КП ПОЛТАВСЬКИЙ ОБЛАСНИЙ КЛІНІЧНИЙ ПРОТИТУБЕРКУЛЬОЗНИЙ ДИСПАНСЕР ПОЛТАВСЬКОЇ ОБЛАСНОЇ РАДИ</v>
          </cell>
          <cell r="B162">
            <v>22563423</v>
          </cell>
        </row>
        <row r="163">
          <cell r="A163" t="str">
            <v>КП ПОЛТАВСЬКИЙ ОБЛАСНИЙ КЛІНІЧНИЙ ПРОТИТУБЕРКУЛЬОЗНИЙ ДИСПАНСЕР ПОЛТАВСЬКОЇ ОБЛАСНОЇ РАДИ</v>
          </cell>
          <cell r="B163">
            <v>2000105</v>
          </cell>
        </row>
        <row r="164">
          <cell r="A164" t="str">
            <v xml:space="preserve">КП «Полтавський наркологічний диспансер Полтавської обласної ради» </v>
          </cell>
          <cell r="B164">
            <v>33992414</v>
          </cell>
        </row>
        <row r="165">
          <cell r="A165" t="str">
            <v xml:space="preserve">КП "Рівненський обласний центр психічного здоров'я населення" Рівненської обласної ради </v>
          </cell>
          <cell r="B165">
            <v>35539418</v>
          </cell>
        </row>
        <row r="166">
          <cell r="A166" t="str">
            <v xml:space="preserve">КНП   "Здолбунівська центральна районна лікарня" </v>
          </cell>
          <cell r="B166">
            <v>38492302</v>
          </cell>
        </row>
        <row r="167">
          <cell r="A167" t="str">
            <v>Державний заклад "Спеціалізована медико-санітарна частина №3"</v>
          </cell>
          <cell r="B167">
            <v>2000168</v>
          </cell>
        </row>
        <row r="168">
          <cell r="A168" t="str">
            <v>КНП   "Центр первинної медико-санітарної допомоги "Ювілейний" Рівненської міської ради</v>
          </cell>
          <cell r="B168">
            <v>42337651</v>
          </cell>
        </row>
        <row r="169">
          <cell r="A169" t="str">
            <v>КНП  "Рівненський районний центр первинно- медико-санітарної допомоги"</v>
          </cell>
          <cell r="B169">
            <v>3083340</v>
          </cell>
        </row>
        <row r="170">
          <cell r="A170" t="str">
            <v>КНП "Рівненська центральна районна лікарня"</v>
          </cell>
          <cell r="B170">
            <v>2007532</v>
          </cell>
        </row>
        <row r="171">
          <cell r="A171" t="str">
            <v>КП "Обласний центр громадського здоров'я" Рівненської обласної ради</v>
          </cell>
          <cell r="B171">
            <v>2007555</v>
          </cell>
        </row>
        <row r="172">
          <cell r="A172" t="str">
            <v>КНП Сумської обласної ради «Обласний клінічний медичний центр соціально небезпечних захворювань»</v>
          </cell>
          <cell r="B172">
            <v>1981483</v>
          </cell>
        </row>
        <row r="173">
          <cell r="A173" t="str">
            <v>КНП  Конотопської міської ради «Конотопська центральна районна лікарня ім. академіка Михайла Давидова»</v>
          </cell>
          <cell r="B173">
            <v>1981514</v>
          </cell>
        </row>
        <row r="174">
          <cell r="A174" t="str">
            <v>КНП "Лебединська центральна районна лікарня ім. лікаря К.О.Зільберника"</v>
          </cell>
          <cell r="B174">
            <v>2007472</v>
          </cell>
        </row>
        <row r="175">
          <cell r="A175" t="str">
            <v>КНП "Середино-Будська центральна районна лікарня" Середино-Будської районної ради</v>
          </cell>
          <cell r="B175">
            <v>2007549</v>
          </cell>
        </row>
        <row r="176">
          <cell r="A176" t="str">
            <v xml:space="preserve">КНП «Шосткинська центральна районна лікарня» Шосткинської міської ради  </v>
          </cell>
          <cell r="B176">
            <v>2007495</v>
          </cell>
        </row>
        <row r="177">
          <cell r="A177" t="str">
            <v>КНП Охтирської міської ради «Охтирська центральна районна лікарня»</v>
          </cell>
          <cell r="B177">
            <v>2000369</v>
          </cell>
        </row>
        <row r="178">
          <cell r="A178" t="str">
            <v>КП «Кролевецька ЦРЛ» Кролевецької районної ради</v>
          </cell>
          <cell r="B178">
            <v>14030985</v>
          </cell>
        </row>
        <row r="179">
          <cell r="A179" t="str">
            <v>КНП "Буринська центральна районна лікарня ім.проф.М.П.Новаченка" Буринської районної ради</v>
          </cell>
          <cell r="B179">
            <v>2001328</v>
          </cell>
        </row>
        <row r="180">
          <cell r="A180" t="str">
            <v>КНП Сумської обласної ради «Перша обласна спеціалізована лікарня м.Ромни»</v>
          </cell>
          <cell r="B180" t="str">
            <v>03293557</v>
          </cell>
        </row>
        <row r="181">
          <cell r="A181" t="str">
            <v>КНП "Тернопільський обласний медичний центр соціально небезпечних захворювань" Тернопільської обласної ради</v>
          </cell>
          <cell r="B181">
            <v>25187896</v>
          </cell>
        </row>
        <row r="182">
          <cell r="A182" t="str">
            <v>КНП "Тернопільський регіональний фтизіопульмонологічний медичний центр" Тернопільської обласної ради</v>
          </cell>
          <cell r="B182" t="str">
            <v>02002760</v>
          </cell>
        </row>
        <row r="183">
          <cell r="A183" t="str">
            <v>КНП Харківської обласної ради "Обласний наркологічний диспансер"</v>
          </cell>
          <cell r="B183" t="str">
            <v>02003623</v>
          </cell>
        </row>
        <row r="184">
          <cell r="A184" t="str">
            <v>КНП Харківської обласної ради "Обласний клінічний центр профілактики і боротьби зі СНІДом"</v>
          </cell>
          <cell r="B184" t="str">
            <v>02003793</v>
          </cell>
        </row>
        <row r="185">
          <cell r="A185" t="str">
            <v>КНП Харківської обласної ради "Обласний протитуберкульозний диспансер №1"</v>
          </cell>
          <cell r="B185" t="str">
            <v>02003095</v>
          </cell>
        </row>
        <row r="186">
          <cell r="A186" t="str">
            <v>КНП Харківської обласної ради "Обласна туберкульозна лікарня № 1"</v>
          </cell>
          <cell r="B186" t="str">
            <v>02003178</v>
          </cell>
        </row>
        <row r="187">
          <cell r="A187" t="str">
            <v>КНП Балаклійської районної ради Харківської області "Балаклійська центральна клінічна районна лікарня"</v>
          </cell>
          <cell r="B187" t="str">
            <v>42582687</v>
          </cell>
        </row>
        <row r="188">
          <cell r="A188" t="str">
            <v>КНП "Дергачівська центральна районна лікарня" Дергачівської районної ради</v>
          </cell>
          <cell r="B188" t="str">
            <v>40199749</v>
          </cell>
        </row>
        <row r="189">
          <cell r="A189" t="str">
            <v>КНП "Зміївська центральна районна лікарня" Зміївської районної ради Харківської області</v>
          </cell>
          <cell r="B189" t="str">
            <v>02002380</v>
          </cell>
        </row>
        <row r="190">
          <cell r="A190" t="str">
            <v>КНП "Куп'янське територіальне медичне об'єднання" Куп'янської міської ради Харківської області</v>
          </cell>
          <cell r="B190" t="str">
            <v>02004151</v>
          </cell>
        </row>
        <row r="191">
          <cell r="A191" t="str">
            <v>КНП "Лозівське територіальне медичне об'єднання" Лозівської міської ради Харківської області</v>
          </cell>
          <cell r="B191" t="str">
            <v>02004137</v>
          </cell>
        </row>
        <row r="192">
          <cell r="A192" t="str">
            <v>КНП "Чугуївська центральна районна лікарня ім. М.І. Кононенка" Чугуївської районної ради Харківської області</v>
          </cell>
          <cell r="B192" t="str">
            <v>02004108</v>
          </cell>
        </row>
        <row r="193">
          <cell r="A193" t="str">
            <v>КНП   «Херсонський обласний заклад з надання психіатричної допомоги"Херсонської обласної ради</v>
          </cell>
          <cell r="B193" t="str">
            <v>02004060</v>
          </cell>
        </row>
        <row r="194">
          <cell r="A194" t="str">
            <v>КНП  «Фтизіопульмонологічний медичний центр» Херсонської обласної ради</v>
          </cell>
          <cell r="B194" t="str">
            <v>02004020</v>
          </cell>
        </row>
        <row r="195">
          <cell r="A195" t="str">
            <v>КНП  "Центральна міська лікарня міста Нова Каховка" Новокаховської міської ради</v>
          </cell>
          <cell r="B195" t="str">
            <v>02004083</v>
          </cell>
        </row>
        <row r="196">
          <cell r="A196" t="str">
            <v>Комунальне некомерційне підприємство "Скадовська центральна районна лікарня" Скадовської районної ради</v>
          </cell>
          <cell r="B196" t="str">
            <v>02003988</v>
          </cell>
        </row>
        <row r="197">
          <cell r="A197" t="str">
            <v>КНП "Каховська центральна районна лікарня Каховської районної ради"</v>
          </cell>
          <cell r="B197" t="str">
            <v>02003971</v>
          </cell>
        </row>
        <row r="198">
          <cell r="A198" t="str">
            <v>КП "Олешківська центральна районна лікарня" Олешківської районної ради Херсонської області</v>
          </cell>
          <cell r="B198">
            <v>2004172</v>
          </cell>
        </row>
        <row r="199">
          <cell r="A199" t="str">
            <v>КП "Голопристанська центральна районна лікарня"</v>
          </cell>
          <cell r="B199">
            <v>2004189</v>
          </cell>
        </row>
        <row r="200">
          <cell r="A200" t="str">
            <v>КНП  "Генічеська центральна районна лікарня Генічеської районної ради Херсонської області"</v>
          </cell>
          <cell r="B200">
            <v>2004195</v>
          </cell>
        </row>
        <row r="201">
          <cell r="A201" t="str">
            <v>КНП "Білогірська  центральна районна лікарня" Білогірського району Хмельницької області</v>
          </cell>
          <cell r="B201">
            <v>2004216</v>
          </cell>
        </row>
        <row r="202">
          <cell r="A202" t="str">
            <v>КНП " Віньковецька центральна районна лікарня" Віньковецької районної ради Хмельницької області</v>
          </cell>
          <cell r="B202">
            <v>2004255</v>
          </cell>
        </row>
        <row r="203">
          <cell r="A203" t="str">
            <v xml:space="preserve">КНП "Волочиська центральна районна лікарня" </v>
          </cell>
          <cell r="B203">
            <v>2004226</v>
          </cell>
        </row>
        <row r="204">
          <cell r="A204" t="str">
            <v>КНП "Городоцька  центральна районна лікарня" Городоцької районної ради Хмельницької області</v>
          </cell>
          <cell r="B204">
            <v>2004309</v>
          </cell>
        </row>
        <row r="205">
          <cell r="A205" t="str">
            <v xml:space="preserve">КНП Дунаєвецької районної ради"Дунаєвецька   центральна районна лікарня" </v>
          </cell>
          <cell r="B205">
            <v>2004829</v>
          </cell>
        </row>
        <row r="206">
          <cell r="A206" t="str">
            <v>КНП "Деражнянська   центральна районна лікарня" Хмельницької області</v>
          </cell>
          <cell r="B206">
            <v>2004350</v>
          </cell>
        </row>
        <row r="207">
          <cell r="A207" t="str">
            <v>КНП "Ізяславська районна лікарня"</v>
          </cell>
          <cell r="B207">
            <v>2004367</v>
          </cell>
        </row>
        <row r="208">
          <cell r="A208" t="str">
            <v>КНП "Камянець-Подільська центральна районна лікарня</v>
          </cell>
          <cell r="B208">
            <v>2004380</v>
          </cell>
        </row>
        <row r="209">
          <cell r="A209" t="str">
            <v>КНП  Красилівська центральна районна лікарня"Красилівської районної ради  Хмельницької області</v>
          </cell>
          <cell r="B209">
            <v>2004404</v>
          </cell>
        </row>
        <row r="210">
          <cell r="A210" t="str">
            <v>КНП  Летичівська центральна районна лікарня" Летичівської районної ради.</v>
          </cell>
          <cell r="B210">
            <v>2004410</v>
          </cell>
        </row>
        <row r="211">
          <cell r="A211" t="str">
            <v>КНП "Новоушицька центральна районна лікарня" Новоушицької районної ради</v>
          </cell>
          <cell r="B211">
            <v>2004479</v>
          </cell>
        </row>
        <row r="212">
          <cell r="A212" t="str">
            <v>КНП  Полонської районної ради "Полонська центральна районна лікарня ім.Н.С.Говорун"</v>
          </cell>
          <cell r="B212">
            <v>5481091</v>
          </cell>
        </row>
        <row r="213">
          <cell r="A213" t="str">
            <v>КП "Славутська центральна районна лікарня ім.Ф.М.Михайлова"Славутської районної ради Хмельницької області</v>
          </cell>
          <cell r="B213">
            <v>2004491</v>
          </cell>
        </row>
        <row r="214">
          <cell r="A214" t="str">
            <v>КНП "Старокостянтинівська центральна районна лікарня" Старокостянтинівської  районної ради Хмельницької області</v>
          </cell>
          <cell r="B214">
            <v>2004522</v>
          </cell>
        </row>
        <row r="215">
          <cell r="A215" t="str">
            <v>КНП "Старосинявська центральна районна лікарня"</v>
          </cell>
          <cell r="B215">
            <v>2004812</v>
          </cell>
        </row>
        <row r="216">
          <cell r="A216" t="str">
            <v>КНП "Теофіпольська центральна районна лікарня"Теофіпольської районної ралди Хмельницької області</v>
          </cell>
          <cell r="B216">
            <v>2004574</v>
          </cell>
        </row>
        <row r="217">
          <cell r="A217" t="str">
            <v>КНП "Чемеровецька центральна районна лікарня" Чемеровецької районної ради.</v>
          </cell>
          <cell r="B217">
            <v>40365451</v>
          </cell>
        </row>
        <row r="218">
          <cell r="A218" t="str">
            <v>КНП "Шепетівська Центральна районна лікарня " Шепетівської районної ради хмельницької області</v>
          </cell>
          <cell r="B218">
            <v>26381844</v>
          </cell>
        </row>
        <row r="219">
          <cell r="A219" t="str">
            <v>КНП "Ярмолинецька центральна районна лікарня" Ярмолинецької районної ради Хмельницької області</v>
          </cell>
          <cell r="B219">
            <v>2004580</v>
          </cell>
        </row>
        <row r="220">
          <cell r="A220" t="str">
            <v>КНП  Нетішинської міської ради "Спеціалізована медико-санітарна частина м.Нетішин"</v>
          </cell>
          <cell r="B220">
            <v>5540451</v>
          </cell>
        </row>
        <row r="221">
          <cell r="A221" t="str">
            <v>КНП "Лікувальний діагностично-консультативний центр" Камянець-Подільської міської ради.</v>
          </cell>
          <cell r="B221" t="str">
            <v>02005603</v>
          </cell>
        </row>
        <row r="222">
          <cell r="A222" t="str">
            <v>КНП « Хмельницький обласний заклад з надання психіатричної допомоги»</v>
          </cell>
          <cell r="B222" t="str">
            <v>02004982</v>
          </cell>
        </row>
        <row r="223">
          <cell r="A223" t="str">
            <v>КНП "Черкаський обласний наркологічний диспансер Черкаської обласної ради“</v>
          </cell>
          <cell r="B223" t="str">
            <v>21367489</v>
          </cell>
        </row>
        <row r="224">
          <cell r="A224" t="str">
            <v xml:space="preserve">КНП "Черкаський обласний протитуберкульозний диспансер Черкаської обласної ради“ </v>
          </cell>
          <cell r="B224" t="str">
            <v>25974252</v>
          </cell>
        </row>
        <row r="225">
          <cell r="A225" t="str">
            <v xml:space="preserve">КНП  "Другий Черкаський міський центр первинної медико-санітарної допомоги“ </v>
          </cell>
          <cell r="B225" t="str">
            <v>05540631</v>
          </cell>
        </row>
        <row r="226">
          <cell r="A226" t="str">
            <v>КНП "П’ятий Черкаський міський центр первинної медико-санітарної допомоги"</v>
          </cell>
          <cell r="B226" t="str">
            <v>05503680</v>
          </cell>
        </row>
        <row r="227">
          <cell r="A227" t="str">
            <v>КНП "Смілянська міська поліклініка“ Смілянської міської ради</v>
          </cell>
          <cell r="B227" t="str">
            <v>02005350</v>
          </cell>
        </row>
        <row r="228">
          <cell r="A228" t="str">
            <v>КНП "Уманська психіатрична лікарня" Уманської міської ради</v>
          </cell>
          <cell r="B228" t="str">
            <v>02005361</v>
          </cell>
        </row>
        <row r="229">
          <cell r="A229" t="str">
            <v>КНП "Ватутінська міська лікарня Ватутінської міської ради"</v>
          </cell>
          <cell r="B229" t="str">
            <v>02005378</v>
          </cell>
        </row>
        <row r="230">
          <cell r="A230" t="str">
            <v>КНП "Городищенське районне територіальне медичне об`єднання" Городищенської районної ради</v>
          </cell>
          <cell r="B230" t="str">
            <v>02005384</v>
          </cell>
        </row>
        <row r="231">
          <cell r="A231" t="str">
            <v>КНП Драбівської районної ради „Драбівська центральна районна лікарня“</v>
          </cell>
          <cell r="B231" t="str">
            <v xml:space="preserve">02005303  </v>
          </cell>
        </row>
        <row r="232">
          <cell r="A232" t="str">
            <v>КНП „Жашківська центральна районна лікарня“ Жашківської районної ради Черкаської області</v>
          </cell>
          <cell r="B232" t="str">
            <v>02005310</v>
          </cell>
        </row>
        <row r="233">
          <cell r="A233" t="str">
            <v>КНП "Звенигородська центральна районна лікарня" Звенигородської районної ради</v>
          </cell>
          <cell r="B233" t="str">
            <v>02005326</v>
          </cell>
        </row>
        <row r="234">
          <cell r="A234" t="str">
            <v>КНП "Золотоніська районна багатопрофільна лікарня" Золотоніської районної ради</v>
          </cell>
          <cell r="B234" t="str">
            <v>02005332</v>
          </cell>
        </row>
        <row r="235">
          <cell r="A235" t="str">
            <v>КНП  "Кам’янська центральна районна лікарня" Кам’янської районної ради</v>
          </cell>
          <cell r="B235" t="str">
            <v>02005349</v>
          </cell>
        </row>
        <row r="236">
          <cell r="A236" t="str">
            <v>КНП „Канівська центральна районна лікарня“ Канівської районної ради</v>
          </cell>
          <cell r="B236" t="str">
            <v>02005415</v>
          </cell>
        </row>
        <row r="237">
          <cell r="A237" t="str">
            <v>КНП „Катеринопільська центральна районна лікарня“</v>
          </cell>
          <cell r="B237" t="str">
            <v>02005421</v>
          </cell>
        </row>
        <row r="238">
          <cell r="A238" t="str">
            <v>КНП "Корсунь-Шевченківська центральна районна лікарня" Корсунь-Шевченківської районної ради</v>
          </cell>
          <cell r="B238" t="str">
            <v>02005390</v>
          </cell>
        </row>
        <row r="239">
          <cell r="A239" t="str">
            <v xml:space="preserve">КНП "Лисянська центральна районна лікарня" Лисянської районної ради Черкаської області  </v>
          </cell>
          <cell r="B239" t="str">
            <v>02005450</v>
          </cell>
        </row>
        <row r="240">
          <cell r="A240" t="str">
            <v>КНП „Маньківська центральна районна лікарня“ Маньківської районної ради Черкаської області </v>
          </cell>
          <cell r="B240" t="str">
            <v>02005467</v>
          </cell>
        </row>
        <row r="241">
          <cell r="A241" t="str">
            <v>КНП  „Монастирищенська центральна районна лікарня“ Монастирищенської районної ради Черкаської області</v>
          </cell>
          <cell r="B241" t="str">
            <v>02005473</v>
          </cell>
        </row>
        <row r="242">
          <cell r="A242" t="str">
            <v>КНП „Тальнівська центральна районна лікарня“ Тальнівської районної ради Черкаської області</v>
          </cell>
          <cell r="B242" t="str">
            <v>02005289</v>
          </cell>
        </row>
        <row r="243">
          <cell r="A243" t="str">
            <v>КНП „Уманська центральна районна лікарня“ Уманської районної ради</v>
          </cell>
          <cell r="B243" t="str">
            <v>02005266</v>
          </cell>
        </row>
        <row r="244">
          <cell r="A244" t="str">
            <v>КНП „Христинівська центральна районна лікарня Христинівської районної ради“ Черкаської області</v>
          </cell>
          <cell r="B244" t="str">
            <v>02005496</v>
          </cell>
        </row>
        <row r="245">
          <cell r="A245" t="str">
            <v>КНП „Чигиринська багатопрофільна лікарня» Чигиринської районної ради</v>
          </cell>
          <cell r="B245">
            <v>43353243</v>
          </cell>
        </row>
        <row r="246">
          <cell r="A246" t="str">
            <v>КНП „Чорнобаївська багатопрофільна лікарня Чорнобаївської районної ради“</v>
          </cell>
          <cell r="B246">
            <v>2006076</v>
          </cell>
        </row>
        <row r="247">
          <cell r="A247" t="str">
            <v>КНП „Шполянська багатопрофільна лікарня імені братів М. С. і О. С. Коломійченків“ Шполянської районної ради</v>
          </cell>
          <cell r="B247">
            <v>2006107</v>
          </cell>
        </row>
        <row r="248">
          <cell r="A248" t="str">
            <v>Обласне КНП "Чернівецький обласний наркологічний диспансер"</v>
          </cell>
          <cell r="B248">
            <v>2006277</v>
          </cell>
        </row>
        <row r="249">
          <cell r="A249" t="str">
            <v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v>
          </cell>
          <cell r="B249">
            <v>2006343</v>
          </cell>
        </row>
        <row r="250">
          <cell r="A250" t="str">
            <v>КНП "Чернігівський обласний медичний центр соціально значущих та небезпечних хвороб" Чернігівської обласної ради</v>
          </cell>
          <cell r="B250">
            <v>2006320</v>
          </cell>
        </row>
        <row r="251">
          <cell r="A251" t="str">
            <v xml:space="preserve">КНП Козелецької районної ради " Козелекька центральна районна лікарня" </v>
          </cell>
        </row>
        <row r="252">
          <cell r="A252" t="str">
            <v>КНП "Менська центральна районна лікарня" Менської районої ради</v>
          </cell>
        </row>
        <row r="253">
          <cell r="A253" t="str">
            <v>КНП "Корюківська центральна районна лікарня Корюківської районної ради Чернігівської області"</v>
          </cell>
        </row>
        <row r="254">
          <cell r="A254" t="str">
            <v>ТОВ "Київський міський центр лікування залежності"</v>
          </cell>
          <cell r="B254">
            <v>41623926</v>
          </cell>
        </row>
        <row r="255">
          <cell r="A255" t="str">
            <v>Медичний центр Київського міського відділення МБО "Реабілітаційний центр "Сходи""</v>
          </cell>
          <cell r="B255">
            <v>26438337</v>
          </cell>
        </row>
        <row r="256">
          <cell r="A256" t="str">
            <v>Медичний центр ТОВ "АДДІМЕД"</v>
          </cell>
          <cell r="B256">
            <v>37571097</v>
          </cell>
        </row>
        <row r="257">
          <cell r="A257" t="str">
            <v>ТОВ "Український центр швидкої наркологічної допомоги"</v>
          </cell>
          <cell r="B257">
            <v>37431817</v>
          </cell>
        </row>
        <row r="258">
          <cell r="A258" t="str">
            <v>ТОВ "Центр адиктологічної медицини"</v>
          </cell>
          <cell r="B258">
            <v>31988411</v>
          </cell>
        </row>
        <row r="259">
          <cell r="A259" t="str">
            <v>ТОВ "Центр лікування залежності"</v>
          </cell>
          <cell r="B259">
            <v>43295162</v>
          </cell>
        </row>
        <row r="260">
          <cell r="A260" t="str">
            <v>ТОВ "АДДІМЕД" Одеса</v>
          </cell>
          <cell r="B260">
            <v>37571097</v>
          </cell>
        </row>
        <row r="261">
          <cell r="A261" t="str">
            <v>ТОВ "Центр лікуваня і профілактики залежності"</v>
          </cell>
          <cell r="B261">
            <v>43382789</v>
          </cell>
        </row>
        <row r="262">
          <cell r="A262" t="str">
            <v>ТОВ "Фрідом-Медик"</v>
          </cell>
          <cell r="B262">
            <v>40480382</v>
          </cell>
        </row>
        <row r="263">
          <cell r="A263" t="str">
            <v>ТОВ "ЦГЗ "Благо"</v>
          </cell>
          <cell r="B263">
            <v>43579331</v>
          </cell>
        </row>
        <row r="264">
          <cell r="A264" t="str">
            <v>ТОВ "ЦГЗ "Сильні люди""</v>
          </cell>
          <cell r="B264">
            <v>41775976</v>
          </cell>
        </row>
        <row r="265">
          <cell r="A265" t="str">
            <v>ТОВ "Харківський медичний центр "Альтернатива"</v>
          </cell>
          <cell r="B265">
            <v>39782607</v>
          </cell>
        </row>
        <row r="266">
          <cell r="A266" t="str">
            <v>ТОВ "Медичний центр "Олексіївський"</v>
          </cell>
          <cell r="B266">
            <v>43591645</v>
          </cell>
        </row>
        <row r="267">
          <cell r="A267" t="str">
            <v>ТОВ "Медичний центр "Салтівський"</v>
          </cell>
          <cell r="B267">
            <v>43591535</v>
          </cell>
        </row>
        <row r="268">
          <cell r="A268" t="str">
            <v>ТОВ "Медичний центр "Холодногірський"</v>
          </cell>
          <cell r="B268">
            <v>43591404</v>
          </cell>
        </row>
        <row r="269">
          <cell r="A269" t="str">
            <v>ТОВ "Медичний центр громадського здоров'я "Інновація"</v>
          </cell>
          <cell r="B269">
            <v>41232949</v>
          </cell>
        </row>
        <row r="270">
          <cell r="A270" t="str">
            <v>ТОВ "Медичний центр "Одеський"</v>
          </cell>
          <cell r="B270">
            <v>43796233</v>
          </cell>
        </row>
        <row r="271">
          <cell r="A271" t="str">
            <v>ТОВ "Центр практичної наркології"</v>
          </cell>
          <cell r="B271">
            <v>43531015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4435.639523032405" createdVersion="6" refreshedVersion="6" minRefreshableVersion="3" recordCount="675">
  <cacheSource type="worksheet">
    <worksheetSource name="report_man__2"/>
  </cacheSource>
  <cacheFields count="39">
    <cacheField name="Область" numFmtId="0">
      <sharedItems count="28">
        <s v="Івано-Франківська"/>
        <s v="Волинська"/>
        <s v="Вінницька"/>
        <s v="Дніпропетровська"/>
        <s v="Донецька"/>
        <s v="Житомирська"/>
        <s v="Закарпатська"/>
        <s v="Запорізька"/>
        <s v="Київ"/>
        <s v="Київська"/>
        <s v="Кіровоградська"/>
        <s v="Луганська"/>
        <s v="Львівська"/>
        <s v="Миколаївська"/>
        <s v="Рівненська"/>
        <s v="Сумська"/>
        <s v="Тернопіль"/>
        <s v="Хмельницька"/>
        <s v="Черкаська"/>
        <s v="Чернівецька"/>
        <s v="Чернігівська"/>
        <s v="Харківська"/>
        <s v="Одеська"/>
        <s v="Полтавська"/>
        <s v="Херсонська"/>
        <s v="м Київ" u="1"/>
        <s v="Звіт_ЗПТ грудень" u="1"/>
        <s v="Тернопільська" u="1"/>
      </sharedItems>
    </cacheField>
    <cacheField name="Повна назва ЗОЗ" numFmtId="0">
      <sharedItems count="281">
        <s v=" Комунальне некомерційне медичне підприємство &quot;Рогатинська центральна районна лікарня&quot;"/>
        <s v="КНП  &quot; Тлумацька центральна районна лікарня &quot; Тлумацької районної ради Івано-Франківської області"/>
        <s v="КП &quot;Волинський медичний центр терапії залежностей"/>
        <s v="КП &quot;Володимир-Волинське територіальне медичне об'єднання&quot;"/>
        <s v="НКП &quot;Ковельське МТМО&quot;"/>
        <s v="КП &quot;Волинський обласний фтизіопульмонологічний медичний центр&quot;"/>
        <s v="КП Вінницький обласний наркологічний диспансер &quot;Соціотерапія&quot;"/>
        <s v="КНП &quot;Вінницький обласний клінічний центр профілактики та боротьби зі СНІДом Вінницької обласної Ради&quot;"/>
        <s v="КНП &quot;Вінницьке обласне спеціалізоване територіальне медичне об'єднання &quot;Фтизіатрія&quot; Вінницької обласної Ради&quot;"/>
        <s v="КНП &quot; Барська центральна районна лікарня&quot; Барської районної ради"/>
        <s v="КНП &quot;Бершадська окружна лікарня інтенсивного лікування&quot;"/>
        <s v="КНП &quot;Гайсинська центральна районна лікарня Гайсинської районної ради&quot;"/>
        <s v="КНП &quot;Жмеринська центральна районна лікарня&quot; Жмеринської районної ради"/>
        <s v="КНП &quot;Іллінецька центральна районна лікарня&quot; Іллінецької районної ради"/>
        <s v="КП &quot;КАЛИНІВСЬКА ЦЕНТРАЛЬНА РАЙОННА ЛІКАРНЯ&quot;"/>
        <s v="КП &quot;Козятинська  центральна районна лікарня Козятинської районної ради&quot;"/>
        <s v="КП &quot;Ладижинська міська лікарня&quot; Ладижинської міської ради"/>
        <s v="КНП &quot;Могилів-Подільська окружна лікарня інтенсивного лікування&quot; Могилів-Подільської міської ради"/>
        <s v="КНП &quot;Немирівська центральна районна лікарня Немирівської районної ради&quot;"/>
        <s v="КП &quot;Погребищенська центральна районна лікарня&quot; Погребищенської районної ради"/>
        <s v="КП&quot;Криворізька багатопрофільна лікарня з надання психіатричної допомоги&quot;ДОР"/>
        <s v="КП ДОКЛПО &quot;Фтізіатрія&quot;ДОР"/>
        <s v="КНП&quot;Жовтоводська міська лікарня &quot;ЖМР&quot;"/>
        <s v="КЗ «Павлоградський протитуберкульозний диспансер» ДОР»"/>
        <s v="КНП МКЛ № 21 ім. проф. Є.Г. Попкової «ДМР»"/>
        <s v="КП  «Верхньодніпровська ЦРЛ» ВРР»"/>
        <s v="КНП КМР « Міська лікарня № 1» (м.Кам`янське)"/>
        <s v="КНП «Криворізький протитуберкульозний диспансер № 2» КМР»"/>
        <s v="ОКЗ «Криворізька інфекційна лікарня № 1» ДОР"/>
        <s v="КП «ЦМЛ м. Покров ДОР»"/>
        <s v="КП «Тернівська ЦМЛ» ДОР»"/>
        <s v="КНП «Новомосковська ЦМЛ» НМР"/>
        <s v="КП «Кам`янський ПТД» ДОР»"/>
        <s v="КНП «ЦПМСД  №4»КМР, м. Кривий Ріг"/>
        <s v="КНП «ЦПМСД  №5»КМР, м. Кривий Ріг"/>
        <s v="КЗ «Центр первинної медико-санітарної допомоги  №6» м. Кривий Ріг"/>
        <s v="КНП «ЦПМСД  №7» м. Кривий Ріг"/>
        <s v="«База лікувально-профілактичних закладів» м. Кривий Ріг"/>
        <s v="КЗ «Центральна міська лікарня м.Марганець» ДОР»"/>
        <s v="КЗ «Нікопольський  протитуберкульозний диспансер» ДОР»"/>
        <s v="КЗ «Першотравенська  ЦМЛ» ДОР»"/>
        <s v="КЗ «Криворізький районний центр ПМСД»Лозуватська амбулаторія ЗПСМ"/>
        <s v="КЗ «ДЦПМСД №9&quot;м.Дніпро"/>
        <s v="КНП &quot;ДЦПМСД №3&quot; ДМР"/>
        <s v="КНП МАРІУПОЛЬСЬКОЇ МІСЬКОЇ РАДИ &quot;ЦЕНТР ПЕРВИННОЇ МЕДИКО-САНІТАРНОЇ ДОПОМОГИ МІСТА МАРІУПОЛЯ&quot; №1"/>
        <s v="КНП «МЕДИЧНИЙ ЦЕНТР З ПРОФІЛАКТИКИ ТА ЛІКУВННЯ ЗАЛЕЖНОСТІ М. КРАМАТОРСЬК»"/>
        <s v="КНП &quot;ЦЕНТР ПЕРВИННОЇ МЕДИКО - САНІТАРНОЇ ДОПОМОГИ № 2&quot; КРАМАТОРСЬКОЇ МІСЬКОЇ РАДИ"/>
        <s v="КНП &quot;Медичний центр з профілактики та лікування залежності м. Краматорськ&quot; у м. Покровськ"/>
        <s v="СП КНП &quot;Медичний центр з профілактики та лікування залежності м.Краматорськ&quot; у м.Слов`янськ диспансерне відділення у м.Бахмут"/>
        <s v="КНП &quot;МЦПЛЗ м. Краматорськ&quot; у м. Костянтинівка"/>
        <s v="м.Слов'янськ наркологія"/>
        <s v="м.Слов'янськ ЦПМСД"/>
        <s v="КНП &quot;Обласний медичний спеціалізований центр&quot; Житомирської обласної ради"/>
        <s v="КНП &quot;Бердичівська міська лікарня Бердичівської міської ради&quot;"/>
        <s v="КНП&quot;Новоград-Волинське теріотиальне обєднення"/>
        <s v="КНП &quot;Центральна районна лікарня ім. Д.І. Потєхіна&quot; Коростишівської районної ради"/>
        <s v="КП &quot;Центр первинної медико санітарної допомоги&quot; Житомирської міської ради"/>
        <s v="КНП &quot;Коростенська центральна міська лікарня Коростенської міської ради&quot;"/>
        <s v="КНП &quot;Закарпатський обласний медичний центр психічного здоров'я та медицини залежностей&quot; Закарпатської обласної ради"/>
        <s v="КНП &quot;Ужгородський міський центр первинної медико-санітарної допомоги&quot;"/>
        <s v="КНП «Обласний клінічний заклад з надання психіатричної допомоги» ЗОР"/>
        <s v="КНП «Мелітопольський заклад з надання психіатричної допомоги» ЗОР"/>
        <s v="КНП «Бердянський заклад з надання  психіатричної допомоги»ЗОР"/>
        <s v="КНП «Запорізький регіональний фтизіопульмонологічний клінічний лікувально-діагностичний центр» ЗОР"/>
        <s v="КНП  &quot; Київська міська туберкульозна лікарня №2&quot; виконавчого органу Київської міської ради ( Київської міської державної адміністрації)"/>
        <s v="КНП  &quot;ФТИЗІАТРІЯ&quot; ВИКОНАВЧОГО ОРГАНУ КИЇВСЬКОЇ МІСЬКОЇ РАДИ (КИЇВСЬКОЇ МІСЬКОЇ ДЕРЖАВНОЇ АДМІНІСТРАЦІЇ)"/>
        <s v="КНП  &quot; Центр первинної медико - санітарної допомоги №2 Дніпровського району м. Києва&quot;"/>
        <s v="КНП  &quot;Центр первинної медико-санітарної допомоги №1&quot; Дарницького району м.Києва&quot;"/>
        <s v="КНП  &quot;Центр первинної медико-санітарної допомоги № 3 Дарницького району м.Києва&quot;"/>
        <s v="КНП  &quot;ЦЕНТР ПЕРВИННОЇ МЕДИКО-САНІТАРНОЇ ДОПОМОГИ №3&quot; ШЕВЧЕНКІВСЬКОГО РАЙОНУ МІСТА КИЄВА"/>
        <s v="КНП  &quot;Центр первинної медико-санітарної допомоги №2&quot; Подільськього району міста Києва"/>
        <s v="Комунальне некомерційне підприємство Фастівської Районної Ради &quot; Фастівська Центральна районна лікарня&quot;"/>
        <s v="комунальне некомерційне підприємство Білоцерківської міської ради &quot;Білоцерківська міська лікарня №4&quot;"/>
        <s v="Комунальне некомерційне підприємство Обухівської районної ради &quot;Обухівська центральна районна лікарня&quot;"/>
        <s v="КНП  &quot;Кіровоградський обласний наркологічний диспансер Кіровоградської обласної ради&quot;"/>
        <s v="КНП  &quot;Олександрійський наркологічний диспансер Кіровоградської обласної ради&quot;"/>
        <s v="КНП  &quot;Світловодська центральна районна лікарня&quot;Світловодської міської ради"/>
        <s v="КНП  &quot;Знам'янська міська лікарня ім. А.В.Лисенка&quot;Знам'янської міської ради"/>
        <s v="КНП  &quot;Ноувоукраїнська центральна районна лікарня&quot; Новоукраїнської районної  ради"/>
        <s v="КНП &quot;Кіровоградський обласний фтизіопульмонологічний медичний центр Кіровоградської обласної ради&quot;"/>
        <s v="КНП  &quot;Консультативно-діагностичний центр&quot; Сєвєродонецької міської ради"/>
        <s v="КНП Луганської обласної ради &quot;Центр психічного здоров'я&quot;"/>
        <s v="КНП Луганської обласної ради &quot;Сватівська обласна лікарня з надання психіатричної допомоги&quot;"/>
        <s v="КНП  Львівської обласної ради &quot;Львівський обласний медичний центр превевнції та терапії узалежнень&quot;  (ЗПТ1+ЗПТ 2)"/>
        <s v="КНП  Львівської обласної ради «Львівський обласний центр громадського здоров’я» "/>
        <s v="КНП  Львівської обласної ради &quot;Львівський регіональний фтизіопульмонологічний клінічний лікувально-діагностичний центр&quot;"/>
        <s v="КНП  &quot;Центральна міська лікарня м. Борислава&quot;"/>
        <s v="КНП   &quot;Дрогобицька міська поліклініка&quot; Дрогобицької міської ради"/>
        <s v="КНП  &quot;Стрийська центральна міська лікарня&quot;"/>
        <s v="КП &quot;Центральна міська лікарня  Червоноградськаої міської ради&quot;"/>
        <s v="КНП &quot;Бродівська центральна районна лікарня Бродівської районної ради Львівської області&quot;"/>
        <s v="КНП &quot;Миколаївська ЦРЛ Миколаївської раййоної ради Львівської області&quot;"/>
        <s v="КНП  Золочівська центральна районна лікарня Золочівської районної ради Львівської області"/>
        <s v="КНП  &quot;Миколаївський обласний центр психічного здоров'я&quot; Миколаївської обласної ради"/>
        <s v="КНП  &quot;Миколаївський обласний центр паліативної  допомоги та інтегрованих послуг&quot; Миколаївської обласної ради"/>
        <s v="КНП  &quot;Миколаївський регіональний фтизіопульмонологічний медичний центр&quot; Миколаївської обласної ради"/>
        <s v="КНП  &quot;Миколаївська обласна клінічна лікарня&quot; Миколаївської обласної ради"/>
        <s v="КНП  Миколаївської міської ради &quot;Центр первинної медико-санітарної допомоги м.Миколаєва № 4&quot;"/>
        <s v="КНП  Миколаївської міської ради &quot;Центр первинної медико-санітарної допомоги м.Миколаєва № 6&quot;"/>
        <s v="КНП  Миколаївської міської ради &quot;Міська лікарня № 5&quot;"/>
        <s v="КНП  &quot;Первомайська центральна міська багатопрофільна лікарня&quot; Первомайської міської ради"/>
        <s v="КП &quot;Комунальне некомерційне підприємство Вознесенська багатопрофільна лікарня&quot; Вознесенської міської ради"/>
        <s v="КНП  &quot;Южноукраїнська міська багатопрофільна лікарня&quot; Южноукраїнської міської ради"/>
        <s v="КНП  &quot;Миколаївська центральна районна лікарня&quot; Миколаївської районної ради"/>
        <s v="КНП  &quot;Новоодеська центральна районна лікарня&quot; Новоодеської районної ради"/>
        <s v="КНП  &quot;Новобузька центральна районна лікарня&quot; Новобузької районної ради"/>
        <s v="КНП  &quot;Очаківська центральна районна лікарня&quot; Очаківської районної ради"/>
        <s v="КНП  &quot;Снігурівська центральна районна лікарня&quot; Снігурівської районної ради"/>
        <s v="КНП  &quot;Казанківська центральна районна лікарня&quot; Казанківської районної ради"/>
        <s v="КНП  Миколаївської міської ради «Центр соціально значущих хвороб"/>
        <s v="Комунальне підриємство&quot; Рівненський обласний центр психічного здоровя населення&quot; Рівненської обласної ради"/>
        <s v="Комунальне некомерційне підприємство&quot; Здлобунівська центральна районна лікарня&quot; Здолбунівської районної ради"/>
        <s v="Комунальне некомерційне підприємство Вараської міської ради&quot; Вараська багатопрофільна лікарня&quot;"/>
        <s v="Комунальне підприємство &quot;  Обласний центр громадського здоровя&quot; Рівненської обласної ради"/>
        <s v="Комунальне некомерційне підприємство&quot; Центр первинної медико-санітарної допомоги Ювілейний&quot; Рівненської міської ради"/>
        <s v="КНП Сумської обласної ради «Обласний клінічний медичний центр соціально небезпечних захворювань»"/>
        <s v="КНП «Шосткинська центральна районна лікарня» Шосткинської міської ради"/>
        <s v="КП «Кролевецька ЦРЛ» Кролевецької районної ради"/>
        <s v="КНП &quot;Буринська центральна районна лікарня ім.проф.М.П.Новаченка&quot; Буринської районної ради"/>
        <s v="КНП &quot;Лебединська центральна районна лікарня ім. лікаря К.О.Зільберника&quot;"/>
        <s v="КНП &quot;Середино-Будська центральна районна лікарня&quot; Середино-Будської районної ради"/>
        <s v="КНП  Конотопської міської ради «Конотопська центральна районна лікарня ім. академіка Михайла Давидова»"/>
        <s v="Комунальне некомерційне підприємство&quot;Тернопільський обласний медичний центр соціально-небезпечних захворювань&quot;Тернопільської обласної ради"/>
        <s v="Комунальне некомерційне підприємство &quot;Тернопільський регіональний фтизіопульмонологічний медичний центр&quot; Тернопільської обласної ради"/>
        <s v="КНП &quot;Волочиська багатопрофільна лікарня&quot; ВОЛОЧИСЬКОЇ МІСЬКОЇ РАДИ ХМЕЛЬНИЦЬКОГО РАЙОНУ ХМЕЛЬНИЦЬКОЇ ОБЛАСТІ"/>
        <s v="КНП Дунаєвецької міської ради &quot;Дунаєвецька багатопрофільна лікарня"/>
        <s v="КНП &quot;ІЗЯСЛАВСЬКА МІСЬКА БАГАТОПРОФІЛЬНА ЛІКАРНЯ&quot; ІЗЯСЛАВСЬКОЇ МІСЬКОЇ РАДИ"/>
        <s v="КНП &quot;Лікувальний діагностично-консультативний центр&quot; Камянець-Подільської міської ради."/>
        <s v="КНП  Нетішинської міської ради &quot;Спеціалізована медико-санітарна частина м.Нетішин&quot;"/>
        <s v="КНП  &quot;НОВОУШИЦЬКА ЦЕНТРАЛЬНА ЛІКАРНЯ&quot; НОВОУШИЦЬКОЇ СЕЛИЩНОЇ РАДИ"/>
        <s v="КНП  ПОЛОНСЬКОЇ МІСЬКОЇ РАДИ &quot;ПОЛОНСЬКА МІСЬКА БАГАТОПРОФІЛЬНА ЛІКАРНЯ ІМ.НАТАЛІЇ САВЕЛІЇВНИ ГОВОРУН&quot;"/>
        <s v="КНП КНП &quot;СТАРОКОСТЯНТИНІВСЬКА БАГАТОПРОФІЛЬНА ЛІКАРНЯ &quot;СТАРОКОСТЯНТИНІВСЬКОЇ МІСЬКОЇ РАДИ ХМЕЛЬНИЦЬКОГО РАЙОНУ ХМЕЛЬНИЦЬКОЇ ОБЛАСТІ"/>
        <s v="КНП « Хмельницький обласний заклад з надання психіатричної допомоги»"/>
        <s v="Комунальне некомерційне підприємство &quot;Хмельницький протитуберкульозний диспансер&quot; Хмельницької обласної ради"/>
        <s v="КНП &quot;ЧЕМЕРОВЕЦЬКА БАГАТОПРОФІЛЬНА ЛІКАРНЯ&quot; ЧЕМЕРОВЕЦЬКОЇ СЕЛИЩНОЇ РАДИ"/>
        <s v="КНП &quot;ШЕПЕТІВСЬКА БАГАТОПРОФІЛЬНА ЛІКАРНЯ&quot; ШЕПЕТІВСЬКОЇ МІСЬКОЇ РАДИ ХМЕЛЬНИЦЬКОЇ ОБЛАСТІ"/>
        <s v="КНП &quot;Ярмолинецька багатопрофільна лікарня&quot; Ярмолинецької селищної  ради Хмельницької області"/>
        <s v="КНП &quot;Черкаський обласний наркологічний диспансер Черкаської обласної ради“"/>
        <s v="КНП &quot;Черкаський обласний протитуберкульозний диспансер Черкаської обласної ради“"/>
        <s v="КНП &quot;Смілянська міська поліклініка“ Смілянської міської ради"/>
        <s v="КНП &quot;Уманська психіатрична лікарня&quot; Уманської міської ради"/>
        <s v="КНП &quot;Ватутінська міська лікарня Ватутінської міської ради&quot;"/>
        <s v="КНП &quot;Городищенське районне територіальне медичне об`єднання&quot; Городищенської районної ради"/>
        <s v="КНП Драбівської районної ради „Драбівська центральна районна лікарня“"/>
        <s v="КНП „Жашківська центральна районна лікарня“ Жашківської районної ради Черкаської області"/>
        <s v="КНП &quot;Звенигородська багатопрофільна лікарня інтенсивного лікування&quot; Звенигородської  міської ради Звенигородського району Черкаської області"/>
        <s v="КНП &quot;Золотоніська районна багатопрофільна лікарня&quot; Золотоніської районної ради"/>
        <s v="КНП  &quot;Кам’янська центральна районна лікарня&quot; Кам’янської районної ради"/>
        <s v="КНП „Канівська центральна районна лікарня“ Канівської районної ради"/>
        <s v="КНП „Катеринопільська центральна районна лікарня“"/>
        <s v="КНП &quot;Корсунь-Шевченківська центральна районна лікарня&quot; Корсунь-Шевченківської районної ради"/>
        <s v="КНП &quot;Лисянська центральна районна лікарня&quot; Лисянської районної ради Черкаської області"/>
        <s v="КНП „Маньківська центральна районна лікарня“ Маньківської районної ради Черкаської області "/>
        <s v="КНП „Тальнівська багатопрофільна лікарня“ Тальнівської міської ради"/>
        <s v="КНП „Уманська центральна районна лікарня“ Уманської районної ради"/>
        <s v="КНП „Христинівська центральна районна лікарня Христинівської районної ради“ Черкаської області"/>
        <s v="КНП „Чигиринська багатопрофільна лікарня» Чигиринської районної ради"/>
        <s v="КНП „Чорнобаївська багатопрофільна лікарня Чорнобаївської районної ради“"/>
        <s v="КНП „Шполянська багатопрофільна лікарня імені братів М. С. і О. С. Коломійченків“ Шполянської районної ради"/>
        <s v="Обласне КНП &quot;Чернівецький обласний наркологічний диспансер&quot;"/>
        <s v="КНП &quot;Чернігівська обласна психоневрологічна лікарня&quot;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"/>
        <s v="КНП &quot;Чернігівський обласний медичний центр соціально значущих та небезпечних хвороб&quot; Чернігівської обласної ради"/>
        <s v="КНП &quot;Корюківська центральна районна лікарня Корюківської районної ради Чернігівської області&quot;"/>
        <s v="КНП &quot;Менська центральна районна лікарня&quot; Менської районої ради"/>
        <s v="КНП  &quot;Долинська багатопрофільна лікарня&quot; Долинської районної ради Івано-Франківської області"/>
        <s v="КНП  &quot;Івано-Франківський фтизіопульмонологічний центр Івано-Франківської обласної ради&quot;"/>
        <s v="КНП  &quot;Хмільницька центральна районна лікарня&quot; Хмільницької районної ради"/>
        <s v="КНП &quot;ЦПМСД&quot;№2  КМР"/>
        <s v="КНП &quot;ЦЕНТР ПЕРВИННОЇ МЕДИКО - САНІТАРНОЇ ДОПОМОГИ № 1&quot; КРАМАТОРСЬКОЇ МІСЬКОЇ РАДИ"/>
        <s v="КНП Охтирської міської ради «Охтирська центральна районна лікарня»"/>
        <s v="КНП  «Центр первинної медико-санітарної допомоги №1» Оболонського району м. Києва"/>
        <s v="КНП ХОР &quot; Обласний наркологічний диспансер&quot;"/>
        <s v="КНП Сумської обласної ради «Обласна спеціалізована клінічна лікарня»"/>
        <s v="КНП&quot;Прикарпатський наркологічний центр&quot; Івано-Франківської обласної ради"/>
        <s v="КНП  &quot; Бурштинська центральна міська  лікарня&quot; Бурштинської міської ради Івано-Франківської області"/>
        <s v="КНП  &quot; Коломийська центральна районна лікарня &quot; Коломийської районної ради"/>
        <s v="КНП  &quot; Калуський міський центр первинної медико-санітарної допомоги Калуської міської ради&quot;"/>
        <s v="КНП  &quot;Богородчанська центральна районна лікарня&quot; Богородчанської районної ради Івано-Франківської області"/>
        <s v="КНП  &quot; Надвірнянська центральна районна лікарня &quot; Надвірнянської районної ради"/>
        <s v="КНП  &quot;Івано-Франківська Обласна Клінічна Інфекційна Лікарня Івано-Франківської Обласної Ради&quot;"/>
        <s v="КНП &quot;Літинська центральна районна лікарня Літинської районної Ради&quot;"/>
        <s v="КНП &quot;МЦПЛЗ М. МАРІУПОЛЬ&quot;"/>
        <s v="КНП  «Центр первинної медико-санітарної допомоги № 18» Одеської Міської Ради"/>
        <s v="КП&quot;Полтавський обласний центр терапії залежностей Полтавської обласної ради&quot;"/>
        <s v="КНП&quot; Гадяцька ЦРЛ&quot; Гадяцької районної ради"/>
        <s v="КНП &quot;Кобеляцька центральна районна лікарня&quot; Кобеляцької районної ради Полтавської області"/>
        <s v="КУ Центр ПМСД м.Горішні Плавні"/>
        <s v="КНП &quot;Миргородська центральна районна лікарня&quot; Миргородської районної ради"/>
        <s v="КНП ЛохвицькаРЛ ЛохвицькоіРР"/>
        <s v="КП&quot;Пирятинська центральна районна лікарня Пирятинської районної ради&quot;"/>
        <s v="КНП &quot;Хорольська центральна районна лікарня&quot; Хорольської районної ради, Полтавьскої області"/>
        <s v="КНП &quot;Зіньківська ЦРЛ&quot;"/>
        <s v="КП &quot;Полтавський обласний клінічний протитуберкульозний диспансер Полтавської обласної ради&quot;"/>
        <s v="КНП&quot;Карлівська ЦРЛ імені Л.В.Радевича&quot;"/>
        <s v="КНП Балаклійської районної ради Харківської області &quot;Балаклійська центральна клінічна районна лікарня&quot;"/>
        <s v="КНП &quot;Дергачівська центральна районна лікарня&quot; Дергачівської районної ради"/>
        <s v="КНП &quot;Зміївська центральна районна лікарня&quot; Зміївської районної ради Харківської області"/>
        <s v="КНП  ХОР «ОБЛАСНА ТУБЕРКУЛЬОЗНА ЛІКРНЯ №1»"/>
        <s v="КНП Харківської обласної ради &quot;Обласний клінічний центр профілактики і боротьби зі СНІДом&quot;"/>
        <s v="КНП ХОР &quot; Обласний протитуберкульозний диспанскр №1&quot;"/>
        <s v="КНП &quot; Лозівське територіальне медичне об'єднання&quot;"/>
        <s v="КНП &quot;Куп'янське територіальне медичне об'єднання&quot; Куп'янської міської ради Харківської області"/>
        <s v="КНП &quot; Чугуївська центральна районна лікарня ім. М. І. Кононенка&quot;"/>
        <s v="КНП   «Херсонський обласний заклад з надання психіатричної допомоги&quot;Херсонської обласної ради"/>
        <s v="КНП  &quot;Центральна міська лікарня міста Нова Каховка&quot; Новокаховської міської ради"/>
        <s v="КНП &quot;Каховська центральна районна лікарня Каховської районної ради&quot;"/>
        <s v="Комунальне некомерційне підприємство &quot;Скадовська центральна районна лікарня&quot; Скадовської районної ради"/>
        <s v="КП &quot;Олешківська центральна районна лікарня&quot; Олешківської районної ради Херсонської області"/>
        <s v="КНП  &quot;Генічеська центральна районна лікарня Генічеської районної ради Херсонської області&quot;"/>
        <s v="КП &quot;Голопристанська центральна районна лікарня&quot;"/>
        <s v="КНП  «Фтизіопульмонологічний медичний центр» Херсонської обласної ради"/>
        <s v="КП&quot;ОМПЦЛЗ&quot;ДОР"/>
        <s v="КНП  &quot; Київська міська наркологічна клінічна лікарня &quot;Соціотерапія&quot; виконавчого органу Київської міської ради ( Київської міської державної адміністрації)"/>
        <s v="КНП «Міський психіатричний диспансер» м. Одеса"/>
        <s v="КНП   «Одеський обласний центр соціально значущих хвороб Одеської Обласної Ради»"/>
        <s v="КНП  «Білгород-Дністровська міська багатопрофільна лікарня»  Білгород-Дністровської Міської Ради"/>
        <s v="КНП «Одеський міський  центр  профілактики та боротьби з ВІЛ-інфекцією/СНІДом»"/>
        <s v="Обласне КНП&quot;Чернівецький обласний наркологічний диспансер&quot;"/>
        <s v="КНП   «Ізмаїльська міська центральна лікарня»  Ізмаїльської Міської Ради"/>
        <s v="КНП  &quot;Березівська центральна районна лікарня&quot; Березівської районної ради Одеської області"/>
        <s v="КНП  «Центр первинної медико-санітарної допомоги № 3» Одеської Міської Ради"/>
        <s v="КНП  &quot; Київська міська клінічна лікарня №5&quot;,Київський міський центр профілактики боротьби зі СНІДом"/>
        <s v="" u="1"/>
        <s v="КНП «ЦПМСД  №7» м, Кривий Ріг" u="1"/>
        <s v="ТОВ &quot;Центр лікування і профілактики залежностіІ&quot;" u="1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ПОКРОВСЬК" u="1"/>
        <s v="КНП &quot;Спеціалізована медико санітарна частина&quot; ЕМР ЗО" u="1"/>
        <s v="КУ «Міський психіатричний диспансер» м. Одеса" u="1"/>
        <s v="КЗ «Центр первинної медико-санітарної допомоги  №6» м, Кривий Ріг" u="1"/>
        <s v="КУ «Одеський міський  центр  профілактики та боротьби з ВІЛ-інфекцією/СНІДом»" u="1"/>
        <s v="КНП  Полонської районної ради &quot;Полонська центральна районна лікарня ім.Н.С.Говорун&quot;" u="1"/>
        <s v="ТОВ &quot; Медичний центр  громадського здоров'я &quot;Одеський&quot;" u="1"/>
        <s v="ТОВ &quot; Медичний центр громадського  здоров'я&quot;Інновація&quot;" u="1"/>
        <s v="КНП «МЕДИЧНИЙ ЦЕНТР З ПРОФІЛАКТИКИ ТА ЛІКУВННЯ ЗАЛЕЖНОСТІ М. КРАМАТОРСЬК» у м. Костянтинівка" u="1"/>
        <s v="КНП  &quot;Центр первинної медико-санітарної допомоги №1 м.Кропивницький&quot; міської ради м.Кропивницький" u="1"/>
        <s v="КНП  &quot;Центр первинної медико-санітарної допомоги №2 м.Кропивницький&quot; міської ради м.Кропивницький" u="1"/>
        <s v="КНП &quot;Ізяславська районна лікарня&quot;" u="1"/>
        <s v="«База лікувально-профілактичних закладів» м, Кривий Ріг" u="1"/>
        <s v="КНП «МЕДИЧНИЙ ЦЕНТР З ПРОФІЛАКТИКИ ТА ЛІКУВННЯ ЗАЛЕЖНОСТІ М. КРАМАТОРСЬК» у м. Слов'янськ" u="1"/>
        <s v="КНП МАРІУПОЛЬСЬКОЇ МІСЬКОЇ РАДИ &quot;ЦЕНТР ПЕРВИННОЇ МЕДИКО-САНІТАРНОЇ ДОПОМОГИ МІСТА МАРІУПОЛЯ&quot;" u="1"/>
        <s v="КНП  „Монастирищенська центральна районна лікарня“ Монастирищенської районної ради Черкаської області" u="1"/>
        <s v="КНП  &quot;Другий Черкаський міський центр первинної медико-санітарної допомоги“" u="1"/>
        <s v="КНП &quot;Шепетівська Центральна районна лікарня &quot; Шепетівської районної ради хмельницької області" u="1"/>
        <s v="Комунальне підприємство &quot; Рівненський районний центр первинної медико- санітарної допомоги&quot; Рівненської районної ради" u="1"/>
        <s v="КНП &quot;П’ятий Черкаський міський центр первинної медико-санітарної допомоги&quot;" u="1"/>
        <s v="КОМУНАЛЬНЕ НЕКОМЕРЦІЙНЕ ПІДПРИЄМСТВО СЛОВ'ЯНСЬКОЇ МІСЬКОЇ РАДИ &quot;ЦЕНТР ПЕРВИННОЇ МЕДИКО-САНІТАРНОЇ ДОПОМОГИ МІСТА СЛОВ'ЯНСЬКА&quot;" u="1"/>
        <s v="КНП  &quot;Центр первинної медико-санітарної допомоги №2&quot; Дарницького району м.Києва" u="1"/>
        <s v="КП «ЦМЛ м, Покров ДОР»" u="1"/>
        <s v="КНП &quot;Чемеровецька центральна районна лікарня&quot; Чемеровецької районної ради." u="1"/>
        <s v="КНП МКЛ № 21 ім, проф, Є,Г, Попкової «ДМР»" u="1"/>
        <s v="КНП &quot;Старокостянтинівська центральна районна лікарня&quot; Старокостянтинівської  районної ради Хмельницької області" u="1"/>
        <s v="КНП  &quot;Центр первинної медико-санітарної допомоги №4&quot; Дніпровського району м. Києва" u="1"/>
        <s v="ТОВ&quot; Харківський медичний центр &quot; Альтернатива&quot;" u="1"/>
        <s v="КНП  &quot;Центральна районна лікарня&quot;  Новоушицької районної ради" u="1"/>
        <s v="КНП Маріупольської міської ради “Центр первинної медико-санітарної допомоги №2 м.Маріуполя”" u="1"/>
        <s v="ТОВ&quot; Медичний центр &quot; Салтівський&quot;" u="1"/>
        <s v="КНП «Обласний клінічний заклад з надання психіатричної допомоги&quot; ЗОР (у стадіі створення)" u="1"/>
        <s v="КНП Козелецької районної ради &quot; Козелекька центральна районна лікарня&quot;" u="1"/>
        <s v="КНП  «Центр первинної медико-санітарної допомоги №4»Деснянського району м. Києва" u="1"/>
        <s v="КЗ «ДЦПМСД №9&quot;м,Дніпро" u="1"/>
        <s v="ТОВ&quot; Медичний центр &quot; Олексіївський&quot;" u="1"/>
        <s v="ТОВ&quot; Медичний центр &quot; Холодногорський&quot;" u="1"/>
        <s v="КНП &quot;Звенигородська центральна районна лікарня&quot; Звенигородської районної ради" u="1"/>
        <s v="КНП  &quot;ЦЕНТР ПЕРВИННОЇ МЕДИКО-САНІТАРНОЇ ДОПОМОГИ №3 ДНІПРОВСЬКОГО РАЙОНУ М. КИЄВА&quot;" u="1"/>
        <s v="КНП  &quot;Центр первинної медико-санітарної допомоги №3 &quot;Деснянського району міста Києва" u="1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СЛОВ'ЯНСЬК" u="1"/>
        <s v="КНП «ЦПМСД  №4»КМР, м, Кривий Ріг" u="1"/>
        <s v="КНП «ЦПМСД  №5»КМР, м, Кривий Ріг" u="1"/>
        <s v="Державний заклад &quot; Спеціалізована медико- санітарна частина № 3 Міністерства охорони здоровя України&quot;" u="1"/>
        <s v="ТОВ &quot; Центр громадського здоров'я&quot; Благо&quot;" u="1"/>
        <s v="КНП  &quot;Центр первинної медико-санітарної допомоги №1 Дніпровського району міста Києва&quot;" u="1"/>
        <s v="КНП &quot;Ярмолинецька центральна районна лікарня&quot; Ярмолинецької районної ради Хмельницької області" u="1"/>
        <s v="ТОВ&quot;Центр громадського здоровя &quot;Сильні люди&quot;" u="1"/>
        <s v="КНП „Тальнівська центральна районна лікарня“ Тальнівської районної ради Черкаської області" u="1"/>
        <s v="КНП  &quot;Центр первинної медико-санітарної допомоги №2&quot; Деснянського району м.Києва" u="1"/>
        <s v="ТОВ ЦГЗ &quot; Благо&quot;" u="1"/>
        <s v="КНП &quot;Кіровоградський обласний протитуберкульозний диспансер Кіровоградської обласної ради&quot;" u="1"/>
        <s v="КНП КМР « Міська лікарня № 1» (м,Кам`янське)" u="1"/>
        <s v="КНП Дунаєвецької районної ради&quot;Дунаєвецька   центральна районна лікарня&quot;" u="1"/>
        <s v="КНП &quot;Волочиська центральна районна лікарня&quot;" u="1"/>
        <s v="КЗ «Центральна міська лікарня м,Марганець» ДОР»" u="1"/>
      </sharedItems>
    </cacheField>
    <cacheField name="ЄДРПОУ" numFmtId="0">
      <sharedItems containsBlank="1"/>
    </cacheField>
    <cacheField name="Препарат" numFmtId="0">
      <sharedItems count="4">
        <s v="Метадону гідрохлорид (рідкий)"/>
        <s v="Бупренорфіну гідрохлорид"/>
        <s v="Метадону гідрохлорид (табл)"/>
        <s v="Метадону гідрохлорид (таб)" u="1"/>
      </sharedItems>
    </cacheField>
    <cacheField name="нових пацієнтів за звітний період" numFmtId="0">
      <sharedItems containsString="0" containsBlank="1" containsNumber="1" containsInteger="1" minValue="0" maxValue="42"/>
    </cacheField>
    <cacheField name="з них самостійно прийшли в програму" numFmtId="0">
      <sharedItems containsString="0" containsBlank="1" containsNumber="1" containsInteger="1" minValue="0" maxValue="26"/>
    </cacheField>
    <cacheField name="з них направлені з неурядової організації" numFmtId="0">
      <sharedItems containsString="0" containsBlank="1" containsNumber="1" containsInteger="1" minValue="0" maxValue="9"/>
    </cacheField>
    <cacheField name="з них направлені з іншого ЗОЗ" numFmtId="0">
      <sharedItems containsString="0" containsBlank="1" containsNumber="1" containsInteger="1" minValue="0" maxValue="40"/>
    </cacheField>
    <cacheField name="з них направлені від правоохоронних органів" numFmtId="0">
      <sharedItems containsString="0" containsBlank="1" containsNumber="1" containsInteger="1" minValue="0" maxValue="2"/>
    </cacheField>
    <cacheField name="кількість пацієнтів станом на кінець поточного місяця" numFmtId="0">
      <sharedItems containsString="0" containsBlank="1" containsNumber="1" containsInteger="1" minValue="0" maxValue="894"/>
    </cacheField>
    <cacheField name="кошти міжнародних донорів (ГФ, PEPFAR)" numFmtId="0">
      <sharedItems containsString="0" containsBlank="1" containsNumber="1" containsInteger="1" minValue="0" maxValue="137"/>
    </cacheField>
    <cacheField name="кошти пацієнта" numFmtId="0">
      <sharedItems containsString="0" containsBlank="1" containsNumber="1" containsInteger="1" minValue="0" maxValue="111"/>
    </cacheField>
    <cacheField name="кошти місцевого бюджету" numFmtId="0">
      <sharedItems containsString="0" containsBlank="1" containsNumber="1" containsInteger="1" minValue="0" maxValue="26"/>
    </cacheField>
    <cacheField name="кошти Державного бюджету" numFmtId="0">
      <sharedItems containsString="0" containsBlank="1" containsNumber="1" containsInteger="1" minValue="0" maxValue="894"/>
    </cacheField>
    <cacheField name="щоденно під наглядом медичного персоналу" numFmtId="0">
      <sharedItems containsString="0" containsBlank="1" containsNumber="1" containsInteger="1" minValue="0" maxValue="325"/>
    </cacheField>
    <cacheField name="видача з ЗОЗ для самостійного прийому" numFmtId="0">
      <sharedItems containsString="0" containsBlank="1" containsNumber="1" containsInteger="1" minValue="0" maxValue="531"/>
    </cacheField>
    <cacheField name="стаціонар на дому" numFmtId="0">
      <sharedItems containsString="0" containsBlank="1" containsNumber="1" containsInteger="1" minValue="0" maxValue="498"/>
    </cacheField>
    <cacheField name="видача за рецептом" numFmtId="0">
      <sharedItems containsString="0" containsBlank="1" containsNumber="1" containsInteger="1" minValue="0" maxValue="111"/>
    </cacheField>
    <cacheField name="чоловіки" numFmtId="0">
      <sharedItems containsString="0" containsBlank="1" containsNumber="1" containsInteger="1" minValue="0" maxValue="730"/>
    </cacheField>
    <cacheField name="жінки" numFmtId="0">
      <sharedItems containsString="0" containsBlank="1" containsNumber="1" containsInteger="1" minValue="0" maxValue="164"/>
    </cacheField>
    <cacheField name="з них жінки у яких вагітність закінилась пологами" numFmtId="0">
      <sharedItems containsString="0" containsBlank="1" containsNumber="1" containsInteger="1" minValue="0" maxValue="8"/>
    </cacheField>
    <cacheField name="з діагнозом ВІЛ-інфекція" numFmtId="0">
      <sharedItems containsString="0" containsBlank="1" containsNumber="1" containsInteger="1" minValue="0" maxValue="408"/>
    </cacheField>
    <cacheField name="які отримують антиретровірусну терапію" numFmtId="0">
      <sharedItems containsString="0" containsBlank="1" containsNumber="1" containsInteger="1" minValue="0" maxValue="407"/>
    </cacheField>
    <cacheField name="з діагнозом вірусний гепатит В" numFmtId="0">
      <sharedItems containsString="0" containsBlank="1" containsNumber="1" containsInteger="1" minValue="0" maxValue="159"/>
    </cacheField>
    <cacheField name="з діагнозом вірусний гепатит С" numFmtId="0">
      <sharedItems containsString="0" containsBlank="1" containsNumber="1" containsInteger="1" minValue="0" maxValue="532"/>
    </cacheField>
    <cacheField name="з діагнозом туберкульоз" numFmtId="0">
      <sharedItems containsString="0" containsBlank="1" containsNumber="1" containsInteger="1" minValue="0" maxValue="70"/>
    </cacheField>
    <cacheField name="середній вік пацієнтів" numFmtId="0">
      <sharedItems containsString="0" containsBlank="1" containsNumber="1" containsInteger="1" minValue="27" maxValue="62"/>
    </cacheField>
    <cacheField name="середній стаж наркоспоживання пацієнтів" numFmtId="0">
      <sharedItems containsString="0" containsBlank="1" containsNumber="1" containsInteger="1" minValue="2" maxValue="33"/>
    </cacheField>
    <cacheField name="середня доза замісного препарату" numFmtId="0">
      <sharedItems containsString="0" containsBlank="1" containsNumber="1" containsInteger="1" minValue="5" maxValue="222"/>
    </cacheField>
    <cacheField name="всього вибуло за звітній період" numFmtId="0">
      <sharedItems containsString="0" containsBlank="1" containsNumber="1" containsInteger="1" minValue="0" maxValue="49"/>
    </cacheField>
    <cacheField name="успішно завершили курс лікування" numFmtId="0">
      <sharedItems containsString="0" containsBlank="1" containsNumber="1" containsInteger="1" minValue="0" maxValue="1"/>
    </cacheField>
    <cacheField name="змінили місце проживання (без переадресації в інший ЗОЗ)" numFmtId="0">
      <sharedItems containsString="0" containsBlank="1" containsNumber="1" containsInteger="1" minValue="0" maxValue="2"/>
    </cacheField>
    <cacheField name="позбавлення волі" numFmtId="0">
      <sharedItems containsString="0" containsBlank="1" containsNumber="1" containsInteger="1" minValue="0" maxValue="3"/>
    </cacheField>
    <cacheField name="адміністративна виписка" numFmtId="0">
      <sharedItems containsString="0" containsBlank="1" containsNumber="1" containsInteger="1" minValue="0" maxValue="4"/>
    </cacheField>
    <cacheField name="пропуск препаратів більше 10 днів" numFmtId="0">
      <sharedItems containsString="0" containsBlank="1" containsNumber="1" containsInteger="1" minValue="0" maxValue="11"/>
    </cacheField>
    <cacheField name="за медичними показами" numFmtId="0">
      <sharedItems containsString="0" containsBlank="1" containsNumber="1" containsInteger="1" minValue="0" maxValue="1"/>
    </cacheField>
    <cacheField name="смерть пацієнта" numFmtId="0">
      <sharedItems containsString="0" containsBlank="1" containsNumber="1" containsInteger="1" minValue="0" maxValue="6"/>
    </cacheField>
    <cacheField name="переадресація до іншого ЗОЗ" numFmtId="0">
      <sharedItems containsString="0" containsBlank="1" containsNumber="1" containsInteger="1" minValue="0" maxValue="38"/>
    </cacheField>
    <cacheField name="завершення участі  в програмі за власним бажанням" numFmtId="0">
      <sharedItems containsString="0" containsBlank="1" containsNumber="1" containsInteger="1" minValue="0" maxValue="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5">
  <r>
    <x v="0"/>
    <x v="0"/>
    <s v="250681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"/>
    <s v="35681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2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3"/>
    <s v="426313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465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6"/>
    <s v="54839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7"/>
    <s v="262858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8"/>
    <s v="548400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9"/>
    <s v="19824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19824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36205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5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19825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358147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41758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19825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19826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"/>
    <s v="19826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0"/>
    <s v="19862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1"/>
    <s v="19851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s v="19879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98756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72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378621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378618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19859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s v="378621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s v="19873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s v="198741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s v="378997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4"/>
    <s v="378852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5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6"/>
    <s v="379442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7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8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0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1"/>
    <s v="3780327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2"/>
    <s v="19920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3"/>
    <s v="19920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19918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6"/>
    <s v="4193175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7"/>
    <s v="19917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58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59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0"/>
    <s v="54989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1"/>
    <s v="35682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2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3"/>
    <s v="20067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4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5"/>
    <s v="54968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381967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30300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389604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19940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19938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1"/>
    <s v="1994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2"/>
    <s v="3401912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3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4"/>
    <s v="309249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5"/>
    <s v="30925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6"/>
    <s v="19950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7"/>
    <s v="1111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8"/>
    <s v="19952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9"/>
    <s v="199493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0"/>
    <s v="42853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1"/>
    <s v="2484657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2"/>
    <s v="198338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3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3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4"/>
    <s v="336175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5"/>
    <s v="199814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6"/>
    <s v="19973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7"/>
    <s v="191636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8"/>
    <s v="199695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9"/>
    <s v="19968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0"/>
    <s v="1998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1"/>
    <s v="20764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2"/>
    <s v="19962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3"/>
    <s v="4344375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4"/>
    <s v="328847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5"/>
    <s v="199839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6"/>
    <s v="19983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7"/>
    <s v="328843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8"/>
    <s v="253751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9"/>
    <s v="19984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0"/>
    <s v="347120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1"/>
    <s v="19984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2"/>
    <s v="33850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3"/>
    <s v="199827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1998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19982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19982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199830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8"/>
    <s v="19984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9"/>
    <s v="5483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0"/>
    <s v="2256342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1"/>
    <s v="200010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2"/>
    <s v="339924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3"/>
    <s v="42337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4"/>
    <s v="30685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5"/>
    <s v="30833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6"/>
    <s v="19815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7"/>
    <s v="20075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8"/>
    <s v="20074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9"/>
    <s v="20075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0"/>
    <s v="19814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1"/>
    <s v="20075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2"/>
    <s v="140309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3"/>
    <s v="20013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4"/>
    <s v="2004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5"/>
    <s v="20048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6"/>
    <s v="20043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7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8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9"/>
    <s v="20043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0"/>
    <s v="54810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1"/>
    <s v="20045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2"/>
    <s v="20049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4"/>
    <s v="40365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5"/>
    <s v="2004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6"/>
    <s v="20045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7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8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9"/>
    <s v="2597425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0"/>
    <s v="55406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1"/>
    <s v="55036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2"/>
    <s v="20053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3"/>
    <s v="200536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4"/>
    <s v="20053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5"/>
    <s v="2005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6"/>
    <s v="20053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7"/>
    <s v="200531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8"/>
    <s v="20053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9"/>
    <s v="20053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0"/>
    <s v="20053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1"/>
    <s v="20054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2"/>
    <s v="200542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3"/>
    <s v="20054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4"/>
    <s v="20051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5"/>
    <s v="20054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6"/>
    <s v="20052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7"/>
    <s v="200526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8"/>
    <s v="20054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9"/>
    <s v="200627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0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0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0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1"/>
    <s v="20061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2"/>
    <s v="20063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3"/>
    <s v="20063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64"/>
    <s v="382663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0"/>
    <s v="250681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65"/>
    <s v="19933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3"/>
    <s v="426313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465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8"/>
    <s v="548400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19824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36205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5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19825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358147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41758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19825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19826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"/>
    <s v="19826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6"/>
    <s v="19826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1"/>
    <s v="19851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s v="19879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57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98756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378621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19859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s v="378621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s v="19873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67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s v="378997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s v="198625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4"/>
    <s v="378852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6"/>
    <s v="379442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68"/>
    <s v="3794430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200381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19918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329457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6"/>
    <s v="4193175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7"/>
    <s v="19917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4"/>
    <s v="19941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5"/>
    <s v="54968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381967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30300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389604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19940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19938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1"/>
    <s v="1994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5"/>
    <s v="309254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6"/>
    <s v="19950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7"/>
    <s v="11112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8"/>
    <s v="19952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9"/>
    <s v="199493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0"/>
    <s v="42853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4"/>
    <s v="336175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5"/>
    <s v="199814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6"/>
    <s v="19973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7"/>
    <s v="191636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8"/>
    <s v="199695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9"/>
    <s v="199686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4"/>
    <s v="3288470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5"/>
    <s v="199839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6"/>
    <s v="19983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7"/>
    <s v="328843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8"/>
    <s v="253751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9"/>
    <s v="19984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0"/>
    <s v="347120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1"/>
    <s v="19984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2"/>
    <s v="33850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3"/>
    <s v="199827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19982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199828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19982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199830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8"/>
    <s v="19984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1"/>
    <s v="200010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2"/>
    <s v="339924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3"/>
    <s v="42337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4"/>
    <s v="306858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6"/>
    <s v="19815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7"/>
    <s v="20075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8"/>
    <s v="20074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9"/>
    <s v="20075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0"/>
    <s v="19814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69"/>
    <s v="20074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3"/>
    <s v="20013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4"/>
    <s v="20042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5"/>
    <s v="20048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6"/>
    <s v="200436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8"/>
    <s v="5540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9"/>
    <s v="20043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0"/>
    <s v="54810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1"/>
    <s v="20045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3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4"/>
    <s v="40365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5"/>
    <s v="2004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6"/>
    <s v="20045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8"/>
    <s v="200560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0"/>
    <s v="55406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2"/>
    <s v="20053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3"/>
    <s v="200536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4"/>
    <s v="20053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5"/>
    <s v="2005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7"/>
    <s v="200531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8"/>
    <s v="20053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9"/>
    <s v="20053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0"/>
    <s v="20053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1"/>
    <s v="20054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2"/>
    <s v="200542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3"/>
    <s v="200545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5"/>
    <s v="200547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6"/>
    <s v="20052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7"/>
    <s v="200526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8"/>
    <s v="20054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1"/>
    <s v="20061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2"/>
    <s v="20063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3"/>
    <s v="20063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170"/>
    <s v="389459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0"/>
    <s v="199822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2"/>
    <s v="1996272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9"/>
    <s v="5483227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7"/>
    <s v="200526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71"/>
    <s v="3293557"/>
    <x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x v="169"/>
    <s v="2007472"/>
    <x v="0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15"/>
    <x v="172"/>
    <s v="2000369"/>
    <x v="1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15"/>
    <x v="172"/>
    <s v="2000369"/>
    <x v="0"/>
    <n v="0"/>
    <m/>
    <m/>
    <m/>
    <m/>
    <n v="0"/>
    <m/>
    <m/>
    <m/>
    <m/>
    <m/>
    <m/>
    <m/>
    <m/>
    <m/>
    <m/>
    <m/>
    <m/>
    <m/>
    <m/>
    <m/>
    <m/>
    <m/>
    <n v="18"/>
    <m/>
    <n v="0"/>
    <m/>
    <m/>
    <m/>
    <m/>
    <m/>
    <m/>
    <m/>
    <m/>
    <m/>
  </r>
  <r>
    <x v="15"/>
    <x v="121"/>
    <s v="2007532"/>
    <x v="1"/>
    <n v="0"/>
    <m/>
    <m/>
    <m/>
    <m/>
    <n v="0"/>
    <m/>
    <m/>
    <m/>
    <m/>
    <m/>
    <m/>
    <m/>
    <m/>
    <m/>
    <m/>
    <m/>
    <m/>
    <m/>
    <m/>
    <m/>
    <m/>
    <m/>
    <n v="18"/>
    <m/>
    <n v="0"/>
    <m/>
    <m/>
    <m/>
    <m/>
    <m/>
    <m/>
    <m/>
    <m/>
    <m/>
  </r>
  <r>
    <x v="0"/>
    <x v="173"/>
    <s v="1364823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s v="199345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s v="199345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s v="3826636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s v="199365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s v="2559659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s v="2648271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s v="199358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s v="199358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s v="199357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66"/>
    <s v="1982695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0"/>
    <s v="198258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0"/>
    <s v="1982583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s v="14280960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4280960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2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67"/>
    <s v="37861807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81"/>
    <s v="309785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8"/>
    <s v="3794430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51"/>
    <s v="3780327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63"/>
    <s v="2006707"/>
    <x v="1"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82"/>
    <s v="20633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3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4"/>
    <s v="199921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4"/>
    <s v="199921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5"/>
    <s v="199930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5"/>
    <s v="199930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6"/>
    <s v="26553305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6"/>
    <s v="2655330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3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7"/>
    <s v="199940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7"/>
    <s v="199940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8"/>
    <s v="199935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8"/>
    <s v="199935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9"/>
    <s v="19994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9"/>
    <s v="19994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0"/>
    <s v="1999514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0"/>
    <s v="19995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1"/>
    <s v="1999276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1"/>
    <s v="199927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2"/>
    <s v="199970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2"/>
    <s v="199970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3"/>
    <s v="198415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3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3"/>
    <s v="199929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3"/>
    <s v="199929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4"/>
    <s v="200379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4"/>
    <s v="200379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5"/>
    <s v="200309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6"/>
    <s v="200317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7"/>
    <s v="200362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7"/>
    <s v="200362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8"/>
    <s v="2518789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9"/>
    <s v="20027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9"/>
    <s v="20027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200"/>
    <s v="4019974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200"/>
    <s v="4019974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201"/>
    <s v="425826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202"/>
    <s v="200238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202"/>
    <s v="200238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3"/>
    <s v="200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4"/>
    <s v="200408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5"/>
    <s v="200397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5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6"/>
    <s v="20040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6"/>
    <s v="20040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7"/>
    <s v="200417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7"/>
    <s v="200417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8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200398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200398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0"/>
    <s v="200413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0"/>
    <s v="200413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27"/>
    <s v="200560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38960413"/>
    <x v="2"/>
    <n v="0"/>
    <m/>
    <m/>
    <m/>
    <m/>
    <n v="1"/>
    <m/>
    <n v="1"/>
    <m/>
    <m/>
    <m/>
    <m/>
    <m/>
    <n v="1"/>
    <m/>
    <n v="1"/>
    <m/>
    <n v="1"/>
    <n v="1"/>
    <n v="1"/>
    <m/>
    <m/>
    <n v="27"/>
    <n v="6"/>
    <n v="50"/>
    <n v="0"/>
    <m/>
    <m/>
    <m/>
    <m/>
    <m/>
    <m/>
    <m/>
    <m/>
    <m/>
  </r>
  <r>
    <x v="2"/>
    <x v="8"/>
    <s v="5484008"/>
    <x v="2"/>
    <n v="0"/>
    <m/>
    <m/>
    <m/>
    <m/>
    <n v="1"/>
    <m/>
    <m/>
    <m/>
    <n v="1"/>
    <n v="1"/>
    <m/>
    <m/>
    <m/>
    <n v="1"/>
    <m/>
    <m/>
    <m/>
    <m/>
    <m/>
    <m/>
    <n v="1"/>
    <n v="32"/>
    <n v="10"/>
    <n v="100"/>
    <n v="1"/>
    <m/>
    <m/>
    <m/>
    <m/>
    <m/>
    <m/>
    <m/>
    <m/>
    <n v="1"/>
  </r>
  <r>
    <x v="2"/>
    <x v="180"/>
    <s v="1982583"/>
    <x v="2"/>
    <n v="0"/>
    <m/>
    <m/>
    <m/>
    <m/>
    <n v="1"/>
    <m/>
    <m/>
    <m/>
    <n v="1"/>
    <n v="1"/>
    <m/>
    <m/>
    <m/>
    <n v="1"/>
    <m/>
    <m/>
    <m/>
    <m/>
    <m/>
    <m/>
    <m/>
    <n v="36"/>
    <n v="2"/>
    <n v="50"/>
    <n v="0"/>
    <m/>
    <m/>
    <m/>
    <m/>
    <m/>
    <m/>
    <m/>
    <m/>
    <m/>
  </r>
  <r>
    <x v="17"/>
    <x v="126"/>
    <s v="2004367"/>
    <x v="2"/>
    <n v="0"/>
    <m/>
    <m/>
    <m/>
    <m/>
    <n v="2"/>
    <m/>
    <m/>
    <m/>
    <n v="2"/>
    <n v="2"/>
    <m/>
    <m/>
    <m/>
    <n v="1"/>
    <n v="1"/>
    <m/>
    <n v="1"/>
    <m/>
    <m/>
    <m/>
    <n v="1"/>
    <n v="37"/>
    <n v="9"/>
    <n v="52"/>
    <n v="0"/>
    <m/>
    <m/>
    <m/>
    <m/>
    <m/>
    <m/>
    <m/>
    <m/>
    <m/>
  </r>
  <r>
    <x v="17"/>
    <x v="134"/>
    <s v="40365451"/>
    <x v="2"/>
    <n v="0"/>
    <m/>
    <m/>
    <m/>
    <m/>
    <n v="2"/>
    <m/>
    <m/>
    <m/>
    <n v="2"/>
    <n v="2"/>
    <m/>
    <m/>
    <m/>
    <n v="1"/>
    <n v="1"/>
    <m/>
    <m/>
    <m/>
    <m/>
    <m/>
    <m/>
    <n v="53"/>
    <n v="20"/>
    <n v="75"/>
    <n v="0"/>
    <m/>
    <m/>
    <m/>
    <m/>
    <m/>
    <m/>
    <m/>
    <m/>
    <m/>
  </r>
  <r>
    <x v="2"/>
    <x v="12"/>
    <s v="1982525"/>
    <x v="2"/>
    <n v="1"/>
    <n v="1"/>
    <m/>
    <m/>
    <m/>
    <n v="10"/>
    <m/>
    <m/>
    <m/>
    <n v="10"/>
    <n v="9"/>
    <m/>
    <n v="1"/>
    <m/>
    <n v="10"/>
    <m/>
    <m/>
    <n v="1"/>
    <n v="1"/>
    <m/>
    <n v="1"/>
    <m/>
    <n v="34"/>
    <n v="18"/>
    <n v="120"/>
    <n v="0"/>
    <m/>
    <m/>
    <m/>
    <m/>
    <m/>
    <m/>
    <m/>
    <m/>
    <m/>
  </r>
  <r>
    <x v="2"/>
    <x v="14"/>
    <s v="1983080"/>
    <x v="2"/>
    <n v="0"/>
    <m/>
    <m/>
    <m/>
    <m/>
    <n v="2"/>
    <m/>
    <m/>
    <m/>
    <n v="2"/>
    <n v="2"/>
    <m/>
    <m/>
    <m/>
    <n v="2"/>
    <m/>
    <m/>
    <m/>
    <m/>
    <m/>
    <n v="1"/>
    <m/>
    <n v="34"/>
    <n v="9"/>
    <n v="60"/>
    <n v="0"/>
    <m/>
    <m/>
    <m/>
    <m/>
    <m/>
    <m/>
    <m/>
    <m/>
    <m/>
  </r>
  <r>
    <x v="2"/>
    <x v="15"/>
    <s v="35814729"/>
    <x v="2"/>
    <n v="0"/>
    <m/>
    <m/>
    <m/>
    <m/>
    <n v="6"/>
    <m/>
    <m/>
    <m/>
    <n v="6"/>
    <n v="5"/>
    <m/>
    <n v="1"/>
    <m/>
    <n v="6"/>
    <m/>
    <m/>
    <n v="1"/>
    <m/>
    <n v="1"/>
    <n v="3"/>
    <m/>
    <n v="41"/>
    <n v="22"/>
    <n v="52"/>
    <n v="0"/>
    <m/>
    <m/>
    <m/>
    <m/>
    <m/>
    <m/>
    <m/>
    <m/>
    <m/>
  </r>
  <r>
    <x v="2"/>
    <x v="166"/>
    <s v="1982695"/>
    <x v="2"/>
    <n v="2"/>
    <n v="2"/>
    <m/>
    <m/>
    <m/>
    <n v="11"/>
    <m/>
    <m/>
    <m/>
    <n v="11"/>
    <n v="11"/>
    <m/>
    <m/>
    <m/>
    <n v="11"/>
    <m/>
    <m/>
    <n v="1"/>
    <n v="1"/>
    <n v="2"/>
    <n v="9"/>
    <m/>
    <n v="39"/>
    <n v="23"/>
    <n v="97"/>
    <n v="0"/>
    <m/>
    <m/>
    <m/>
    <m/>
    <m/>
    <m/>
    <m/>
    <m/>
    <m/>
  </r>
  <r>
    <x v="3"/>
    <x v="211"/>
    <s v="1985251"/>
    <x v="0"/>
    <n v="4"/>
    <n v="4"/>
    <m/>
    <m/>
    <m/>
    <n v="82"/>
    <m/>
    <m/>
    <m/>
    <n v="82"/>
    <n v="82"/>
    <m/>
    <m/>
    <m/>
    <n v="72"/>
    <n v="10"/>
    <m/>
    <n v="30"/>
    <n v="30"/>
    <n v="6"/>
    <n v="27"/>
    <n v="11"/>
    <n v="39"/>
    <n v="16"/>
    <n v="113"/>
    <n v="2"/>
    <m/>
    <m/>
    <m/>
    <n v="2"/>
    <m/>
    <m/>
    <m/>
    <m/>
    <m/>
  </r>
  <r>
    <x v="3"/>
    <x v="21"/>
    <s v="1985185"/>
    <x v="2"/>
    <n v="8"/>
    <n v="3"/>
    <m/>
    <n v="5"/>
    <m/>
    <n v="12"/>
    <m/>
    <m/>
    <m/>
    <n v="12"/>
    <n v="12"/>
    <m/>
    <m/>
    <m/>
    <n v="10"/>
    <n v="2"/>
    <m/>
    <n v="7"/>
    <n v="7"/>
    <n v="1"/>
    <n v="12"/>
    <n v="12"/>
    <n v="41"/>
    <n v="19"/>
    <n v="80"/>
    <n v="4"/>
    <m/>
    <m/>
    <m/>
    <m/>
    <m/>
    <m/>
    <n v="1"/>
    <n v="3"/>
    <m/>
  </r>
  <r>
    <x v="3"/>
    <x v="26"/>
    <s v="1985794"/>
    <x v="1"/>
    <n v="0"/>
    <m/>
    <m/>
    <m/>
    <m/>
    <n v="7"/>
    <m/>
    <m/>
    <m/>
    <n v="7"/>
    <n v="1"/>
    <m/>
    <n v="6"/>
    <m/>
    <n v="7"/>
    <m/>
    <m/>
    <n v="1"/>
    <n v="1"/>
    <m/>
    <n v="5"/>
    <m/>
    <m/>
    <m/>
    <m/>
    <n v="1"/>
    <m/>
    <m/>
    <m/>
    <n v="1"/>
    <m/>
    <m/>
    <m/>
    <m/>
    <m/>
  </r>
  <r>
    <x v="3"/>
    <x v="27"/>
    <s v="1985794"/>
    <x v="2"/>
    <n v="1"/>
    <m/>
    <m/>
    <n v="1"/>
    <m/>
    <n v="19"/>
    <m/>
    <m/>
    <m/>
    <n v="19"/>
    <n v="19"/>
    <m/>
    <m/>
    <m/>
    <n v="17"/>
    <n v="2"/>
    <m/>
    <n v="14"/>
    <n v="14"/>
    <n v="10"/>
    <n v="9"/>
    <n v="19"/>
    <n v="40"/>
    <n v="21"/>
    <n v="100"/>
    <n v="4"/>
    <m/>
    <m/>
    <m/>
    <m/>
    <m/>
    <m/>
    <n v="1"/>
    <n v="3"/>
    <m/>
  </r>
  <r>
    <x v="3"/>
    <x v="28"/>
    <s v="1985742"/>
    <x v="2"/>
    <n v="1"/>
    <m/>
    <m/>
    <n v="1"/>
    <m/>
    <n v="1"/>
    <m/>
    <m/>
    <m/>
    <n v="1"/>
    <n v="1"/>
    <m/>
    <m/>
    <m/>
    <n v="1"/>
    <m/>
    <m/>
    <n v="1"/>
    <m/>
    <m/>
    <n v="1"/>
    <m/>
    <n v="35"/>
    <n v="18"/>
    <n v="150"/>
    <n v="0"/>
    <m/>
    <m/>
    <m/>
    <m/>
    <m/>
    <m/>
    <m/>
    <m/>
    <m/>
  </r>
  <r>
    <x v="3"/>
    <x v="32"/>
    <s v="1985742"/>
    <x v="2"/>
    <n v="0"/>
    <m/>
    <m/>
    <m/>
    <m/>
    <n v="12"/>
    <m/>
    <m/>
    <m/>
    <n v="12"/>
    <n v="12"/>
    <m/>
    <m/>
    <m/>
    <n v="10"/>
    <n v="2"/>
    <m/>
    <n v="4"/>
    <n v="4"/>
    <n v="3"/>
    <n v="8"/>
    <n v="12"/>
    <n v="40"/>
    <n v="22"/>
    <n v="94"/>
    <n v="6"/>
    <m/>
    <m/>
    <m/>
    <m/>
    <m/>
    <m/>
    <n v="1"/>
    <n v="5"/>
    <m/>
  </r>
  <r>
    <x v="3"/>
    <x v="35"/>
    <s v="1985989"/>
    <x v="2"/>
    <n v="0"/>
    <m/>
    <m/>
    <m/>
    <m/>
    <n v="9"/>
    <m/>
    <n v="1"/>
    <m/>
    <n v="8"/>
    <n v="8"/>
    <m/>
    <m/>
    <n v="1"/>
    <n v="9"/>
    <m/>
    <m/>
    <n v="5"/>
    <n v="5"/>
    <m/>
    <n v="5"/>
    <n v="2"/>
    <n v="40"/>
    <n v="23"/>
    <n v="80"/>
    <n v="0"/>
    <m/>
    <m/>
    <m/>
    <m/>
    <m/>
    <m/>
    <m/>
    <m/>
    <m/>
  </r>
  <r>
    <x v="3"/>
    <x v="37"/>
    <m/>
    <x v="2"/>
    <n v="3"/>
    <m/>
    <m/>
    <n v="3"/>
    <m/>
    <n v="3"/>
    <m/>
    <m/>
    <m/>
    <n v="3"/>
    <n v="1"/>
    <m/>
    <n v="2"/>
    <m/>
    <n v="1"/>
    <n v="2"/>
    <m/>
    <n v="2"/>
    <n v="2"/>
    <m/>
    <n v="3"/>
    <m/>
    <n v="47"/>
    <n v="27"/>
    <n v="67"/>
    <n v="2"/>
    <m/>
    <m/>
    <m/>
    <m/>
    <m/>
    <m/>
    <m/>
    <n v="2"/>
    <m/>
  </r>
  <r>
    <x v="6"/>
    <x v="59"/>
    <s v="4542904"/>
    <x v="1"/>
    <n v="0"/>
    <m/>
    <m/>
    <m/>
    <m/>
    <n v="2"/>
    <m/>
    <m/>
    <m/>
    <n v="2"/>
    <m/>
    <m/>
    <n v="2"/>
    <m/>
    <n v="1"/>
    <n v="1"/>
    <m/>
    <m/>
    <m/>
    <m/>
    <n v="2"/>
    <m/>
    <n v="35"/>
    <n v="20"/>
    <n v="8"/>
    <n v="0"/>
    <m/>
    <m/>
    <m/>
    <m/>
    <m/>
    <m/>
    <m/>
    <m/>
    <m/>
  </r>
  <r>
    <x v="6"/>
    <x v="59"/>
    <s v="4542904"/>
    <x v="2"/>
    <n v="0"/>
    <m/>
    <m/>
    <m/>
    <m/>
    <n v="2"/>
    <m/>
    <m/>
    <m/>
    <n v="2"/>
    <m/>
    <m/>
    <n v="2"/>
    <m/>
    <m/>
    <n v="2"/>
    <m/>
    <m/>
    <m/>
    <m/>
    <n v="1"/>
    <m/>
    <n v="62"/>
    <n v="20"/>
    <n v="65"/>
    <n v="0"/>
    <m/>
    <m/>
    <m/>
    <m/>
    <m/>
    <m/>
    <m/>
    <m/>
    <m/>
  </r>
  <r>
    <x v="7"/>
    <x v="63"/>
    <s v="2006707"/>
    <x v="2"/>
    <n v="0"/>
    <m/>
    <n v="0"/>
    <m/>
    <n v="0"/>
    <n v="10"/>
    <n v="0"/>
    <n v="0"/>
    <n v="0"/>
    <n v="10"/>
    <n v="4"/>
    <m/>
    <n v="6"/>
    <n v="0"/>
    <n v="7"/>
    <n v="3"/>
    <n v="0"/>
    <n v="3"/>
    <n v="3"/>
    <n v="0"/>
    <n v="5"/>
    <n v="10"/>
    <n v="42"/>
    <n v="21"/>
    <n v="86"/>
    <n v="0"/>
    <m/>
    <m/>
    <m/>
    <m/>
    <m/>
    <m/>
    <m/>
    <m/>
    <m/>
  </r>
  <r>
    <x v="8"/>
    <x v="212"/>
    <s v="1994238"/>
    <x v="0"/>
    <n v="25"/>
    <n v="2"/>
    <m/>
    <n v="22"/>
    <n v="1"/>
    <n v="325"/>
    <m/>
    <m/>
    <m/>
    <n v="325"/>
    <n v="325"/>
    <m/>
    <m/>
    <m/>
    <n v="278"/>
    <n v="47"/>
    <m/>
    <n v="115"/>
    <n v="113"/>
    <n v="159"/>
    <n v="211"/>
    <n v="33"/>
    <n v="40"/>
    <n v="18"/>
    <n v="132"/>
    <n v="49"/>
    <m/>
    <m/>
    <m/>
    <m/>
    <n v="11"/>
    <m/>
    <m/>
    <n v="38"/>
    <m/>
  </r>
  <r>
    <x v="8"/>
    <x v="64"/>
    <s v="1994155"/>
    <x v="2"/>
    <n v="0"/>
    <m/>
    <m/>
    <m/>
    <m/>
    <n v="6"/>
    <m/>
    <m/>
    <m/>
    <n v="6"/>
    <n v="6"/>
    <m/>
    <m/>
    <m/>
    <n v="6"/>
    <m/>
    <m/>
    <n v="4"/>
    <n v="4"/>
    <n v="3"/>
    <n v="4"/>
    <n v="6"/>
    <n v="44"/>
    <n v="20"/>
    <n v="125"/>
    <n v="0"/>
    <m/>
    <m/>
    <m/>
    <m/>
    <m/>
    <m/>
    <m/>
    <m/>
    <m/>
  </r>
  <r>
    <x v="10"/>
    <x v="79"/>
    <s v="1994936"/>
    <x v="2"/>
    <n v="0"/>
    <m/>
    <m/>
    <m/>
    <m/>
    <n v="4"/>
    <m/>
    <m/>
    <m/>
    <n v="4"/>
    <n v="4"/>
    <m/>
    <m/>
    <m/>
    <n v="4"/>
    <m/>
    <m/>
    <n v="2"/>
    <n v="2"/>
    <n v="0"/>
    <n v="4"/>
    <n v="4"/>
    <n v="42"/>
    <n v="22"/>
    <n v="98"/>
    <n v="2"/>
    <m/>
    <m/>
    <m/>
    <m/>
    <m/>
    <m/>
    <m/>
    <n v="2"/>
    <m/>
  </r>
  <r>
    <x v="12"/>
    <x v="91"/>
    <s v="20764294"/>
    <x v="1"/>
    <n v="0"/>
    <m/>
    <m/>
    <m/>
    <m/>
    <n v="1"/>
    <m/>
    <m/>
    <m/>
    <n v="1"/>
    <n v="1"/>
    <m/>
    <m/>
    <m/>
    <n v="1"/>
    <n v="0"/>
    <m/>
    <m/>
    <m/>
    <m/>
    <n v="1"/>
    <m/>
    <n v="48"/>
    <n v="22"/>
    <n v="14"/>
    <n v="0"/>
    <m/>
    <m/>
    <m/>
    <m/>
    <m/>
    <m/>
    <m/>
    <m/>
    <m/>
  </r>
  <r>
    <x v="12"/>
    <x v="91"/>
    <s v="20764294"/>
    <x v="2"/>
    <n v="0"/>
    <m/>
    <m/>
    <m/>
    <m/>
    <n v="11"/>
    <m/>
    <m/>
    <m/>
    <n v="11"/>
    <n v="11"/>
    <m/>
    <m/>
    <m/>
    <n v="11"/>
    <n v="0"/>
    <m/>
    <n v="2"/>
    <m/>
    <n v="2"/>
    <n v="7"/>
    <n v="2"/>
    <n v="38"/>
    <n v="17"/>
    <n v="90"/>
    <n v="0"/>
    <m/>
    <m/>
    <m/>
    <m/>
    <m/>
    <m/>
    <m/>
    <m/>
    <m/>
  </r>
  <r>
    <x v="13"/>
    <x v="95"/>
    <s v="1998390"/>
    <x v="2"/>
    <n v="3"/>
    <n v="2"/>
    <m/>
    <n v="1"/>
    <m/>
    <n v="10"/>
    <m/>
    <m/>
    <m/>
    <n v="10"/>
    <n v="10"/>
    <m/>
    <m/>
    <m/>
    <n v="8"/>
    <n v="2"/>
    <m/>
    <n v="5"/>
    <n v="5"/>
    <n v="1"/>
    <n v="4"/>
    <n v="10"/>
    <n v="39"/>
    <n v="16"/>
    <n v="130"/>
    <n v="2"/>
    <m/>
    <m/>
    <m/>
    <m/>
    <m/>
    <m/>
    <n v="1"/>
    <n v="1"/>
    <m/>
  </r>
  <r>
    <x v="23"/>
    <x v="192"/>
    <s v="1999709"/>
    <x v="2"/>
    <n v="1"/>
    <m/>
    <m/>
    <n v="5"/>
    <m/>
    <n v="17"/>
    <m/>
    <m/>
    <m/>
    <n v="17"/>
    <n v="17"/>
    <m/>
    <m/>
    <m/>
    <n v="15"/>
    <n v="2"/>
    <m/>
    <n v="8"/>
    <n v="8"/>
    <m/>
    <n v="8"/>
    <n v="17"/>
    <n v="44"/>
    <n v="22"/>
    <n v="94"/>
    <n v="1"/>
    <m/>
    <m/>
    <m/>
    <m/>
    <m/>
    <m/>
    <m/>
    <m/>
    <n v="1"/>
  </r>
  <r>
    <x v="23"/>
    <x v="193"/>
    <s v="1999299"/>
    <x v="2"/>
    <m/>
    <m/>
    <m/>
    <m/>
    <m/>
    <n v="12"/>
    <m/>
    <m/>
    <m/>
    <n v="12"/>
    <n v="4"/>
    <m/>
    <n v="8"/>
    <m/>
    <n v="11"/>
    <n v="1"/>
    <m/>
    <n v="4"/>
    <n v="4"/>
    <m/>
    <n v="10"/>
    <m/>
    <n v="36"/>
    <n v="25"/>
    <n v="87"/>
    <m/>
    <m/>
    <m/>
    <m/>
    <m/>
    <m/>
    <m/>
    <m/>
    <m/>
    <m/>
  </r>
  <r>
    <x v="15"/>
    <x v="117"/>
    <s v="2007549"/>
    <x v="2"/>
    <n v="0"/>
    <m/>
    <m/>
    <m/>
    <m/>
    <n v="1"/>
    <m/>
    <m/>
    <m/>
    <n v="1"/>
    <m/>
    <m/>
    <n v="1"/>
    <m/>
    <n v="1"/>
    <m/>
    <m/>
    <n v="1"/>
    <n v="1"/>
    <m/>
    <n v="1"/>
    <m/>
    <n v="44"/>
    <n v="23"/>
    <n v="100"/>
    <n v="0"/>
    <m/>
    <m/>
    <m/>
    <m/>
    <m/>
    <m/>
    <m/>
    <m/>
    <m/>
  </r>
  <r>
    <x v="24"/>
    <x v="210"/>
    <s v="2004137"/>
    <x v="2"/>
    <n v="0"/>
    <m/>
    <m/>
    <m/>
    <m/>
    <n v="11"/>
    <m/>
    <m/>
    <m/>
    <n v="11"/>
    <n v="11"/>
    <m/>
    <m/>
    <m/>
    <n v="10"/>
    <n v="1"/>
    <m/>
    <n v="6"/>
    <n v="6"/>
    <m/>
    <n v="7"/>
    <n v="11"/>
    <n v="40"/>
    <n v="15"/>
    <n v="60"/>
    <n v="1"/>
    <m/>
    <m/>
    <m/>
    <m/>
    <m/>
    <m/>
    <n v="1"/>
    <m/>
    <m/>
  </r>
  <r>
    <x v="17"/>
    <x v="133"/>
    <m/>
    <x v="2"/>
    <n v="1"/>
    <m/>
    <m/>
    <n v="1"/>
    <m/>
    <n v="5"/>
    <m/>
    <m/>
    <m/>
    <n v="5"/>
    <n v="5"/>
    <m/>
    <m/>
    <m/>
    <n v="3"/>
    <n v="2"/>
    <m/>
    <n v="2"/>
    <n v="1"/>
    <n v="1"/>
    <n v="2"/>
    <n v="5"/>
    <n v="42"/>
    <n v="20"/>
    <n v="89"/>
    <n v="1"/>
    <m/>
    <m/>
    <m/>
    <m/>
    <m/>
    <m/>
    <m/>
    <n v="1"/>
    <m/>
  </r>
  <r>
    <x v="18"/>
    <x v="138"/>
    <s v="2005603"/>
    <x v="2"/>
    <n v="0"/>
    <m/>
    <m/>
    <m/>
    <m/>
    <n v="5"/>
    <m/>
    <m/>
    <m/>
    <n v="5"/>
    <n v="5"/>
    <m/>
    <m/>
    <m/>
    <n v="5"/>
    <m/>
    <m/>
    <n v="4"/>
    <n v="4"/>
    <m/>
    <n v="5"/>
    <n v="5"/>
    <n v="30"/>
    <n v="10"/>
    <n v="75"/>
    <n v="0"/>
    <m/>
    <m/>
    <m/>
    <m/>
    <m/>
    <m/>
    <m/>
    <m/>
    <m/>
  </r>
  <r>
    <x v="18"/>
    <x v="145"/>
    <s v="2005384"/>
    <x v="2"/>
    <n v="2"/>
    <n v="2"/>
    <m/>
    <m/>
    <m/>
    <n v="31"/>
    <m/>
    <m/>
    <m/>
    <n v="31"/>
    <n v="22"/>
    <m/>
    <n v="9"/>
    <m/>
    <n v="29"/>
    <n v="2"/>
    <m/>
    <n v="16"/>
    <n v="15"/>
    <n v="3"/>
    <n v="28"/>
    <n v="11"/>
    <n v="30"/>
    <n v="31"/>
    <n v="67"/>
    <n v="3"/>
    <m/>
    <m/>
    <n v="1"/>
    <m/>
    <m/>
    <n v="1"/>
    <m/>
    <n v="1"/>
    <m/>
  </r>
  <r>
    <x v="18"/>
    <x v="153"/>
    <s v="2005450"/>
    <x v="2"/>
    <n v="0"/>
    <m/>
    <m/>
    <m/>
    <m/>
    <n v="7"/>
    <m/>
    <m/>
    <m/>
    <n v="7"/>
    <n v="7"/>
    <m/>
    <m/>
    <m/>
    <n v="6"/>
    <n v="1"/>
    <m/>
    <n v="3"/>
    <n v="3"/>
    <n v="2"/>
    <n v="6"/>
    <n v="1"/>
    <n v="45"/>
    <n v="20"/>
    <n v="93"/>
    <n v="0"/>
    <m/>
    <m/>
    <m/>
    <m/>
    <m/>
    <m/>
    <m/>
    <m/>
    <m/>
  </r>
  <r>
    <x v="18"/>
    <x v="155"/>
    <s v="2005473"/>
    <x v="2"/>
    <n v="0"/>
    <m/>
    <m/>
    <m/>
    <m/>
    <n v="15"/>
    <m/>
    <m/>
    <m/>
    <n v="15"/>
    <n v="15"/>
    <m/>
    <m/>
    <m/>
    <n v="14"/>
    <n v="1"/>
    <m/>
    <n v="9"/>
    <n v="9"/>
    <n v="1"/>
    <n v="9"/>
    <n v="2"/>
    <n v="40"/>
    <n v="16"/>
    <n v="106"/>
    <n v="0"/>
    <m/>
    <m/>
    <m/>
    <m/>
    <m/>
    <m/>
    <m/>
    <m/>
    <m/>
  </r>
  <r>
    <x v="18"/>
    <x v="156"/>
    <s v="2005289"/>
    <x v="2"/>
    <n v="1"/>
    <n v="1"/>
    <m/>
    <m/>
    <m/>
    <n v="3"/>
    <m/>
    <m/>
    <m/>
    <n v="3"/>
    <n v="3"/>
    <m/>
    <m/>
    <m/>
    <n v="3"/>
    <m/>
    <m/>
    <n v="2"/>
    <n v="2"/>
    <m/>
    <n v="2"/>
    <n v="1"/>
    <n v="47"/>
    <n v="25"/>
    <n v="111"/>
    <n v="0"/>
    <m/>
    <m/>
    <m/>
    <m/>
    <m/>
    <m/>
    <m/>
    <m/>
    <m/>
  </r>
  <r>
    <x v="20"/>
    <x v="160"/>
    <s v="2006076"/>
    <x v="1"/>
    <n v="0"/>
    <m/>
    <m/>
    <m/>
    <m/>
    <n v="10"/>
    <m/>
    <m/>
    <m/>
    <n v="10"/>
    <n v="2"/>
    <m/>
    <n v="8"/>
    <m/>
    <n v="10"/>
    <m/>
    <m/>
    <n v="5"/>
    <n v="5"/>
    <m/>
    <n v="4"/>
    <n v="2"/>
    <n v="42"/>
    <n v="20"/>
    <n v="8"/>
    <n v="0"/>
    <m/>
    <m/>
    <m/>
    <m/>
    <m/>
    <m/>
    <m/>
    <m/>
    <m/>
  </r>
  <r>
    <x v="20"/>
    <x v="160"/>
    <s v="2006076"/>
    <x v="2"/>
    <n v="2"/>
    <n v="2"/>
    <m/>
    <m/>
    <m/>
    <n v="87"/>
    <m/>
    <m/>
    <m/>
    <n v="87"/>
    <n v="38"/>
    <m/>
    <n v="49"/>
    <m/>
    <n v="74"/>
    <n v="13"/>
    <m/>
    <n v="43"/>
    <n v="43"/>
    <n v="1"/>
    <n v="27"/>
    <n v="12"/>
    <n v="41"/>
    <n v="22"/>
    <n v="98"/>
    <n v="2"/>
    <m/>
    <m/>
    <m/>
    <m/>
    <n v="1"/>
    <m/>
    <m/>
    <n v="1"/>
    <m/>
  </r>
  <r>
    <x v="20"/>
    <x v="161"/>
    <s v="2006107"/>
    <x v="2"/>
    <n v="0"/>
    <m/>
    <m/>
    <m/>
    <m/>
    <n v="8"/>
    <m/>
    <m/>
    <m/>
    <n v="8"/>
    <n v="8"/>
    <m/>
    <m/>
    <m/>
    <n v="8"/>
    <n v="0"/>
    <m/>
    <n v="6"/>
    <n v="6"/>
    <n v="1"/>
    <n v="6"/>
    <n v="8"/>
    <n v="44"/>
    <n v="23"/>
    <n v="102"/>
    <n v="2"/>
    <m/>
    <m/>
    <m/>
    <m/>
    <m/>
    <m/>
    <m/>
    <n v="2"/>
    <m/>
  </r>
  <r>
    <x v="0"/>
    <x v="173"/>
    <s v="13648234"/>
    <x v="1"/>
    <n v="2"/>
    <n v="2"/>
    <n v="0"/>
    <n v="0"/>
    <n v="0"/>
    <n v="100"/>
    <n v="0"/>
    <n v="5"/>
    <n v="0"/>
    <n v="95"/>
    <n v="0"/>
    <n v="95"/>
    <n v="0"/>
    <n v="5"/>
    <n v="90"/>
    <n v="10"/>
    <n v="0"/>
    <n v="14"/>
    <n v="13"/>
    <n v="11"/>
    <n v="44"/>
    <n v="6"/>
    <n v="40"/>
    <n v="17"/>
    <n v="10"/>
    <n v="2"/>
    <n v="0"/>
    <n v="0"/>
    <n v="0"/>
    <n v="0"/>
    <n v="1"/>
    <n v="0"/>
    <n v="0"/>
    <n v="0"/>
    <n v="1"/>
  </r>
  <r>
    <x v="0"/>
    <x v="173"/>
    <s v="13648234"/>
    <x v="2"/>
    <n v="4"/>
    <n v="3"/>
    <n v="1"/>
    <n v="0"/>
    <n v="0"/>
    <n v="128"/>
    <n v="0"/>
    <n v="0"/>
    <n v="0"/>
    <n v="128"/>
    <n v="14"/>
    <n v="112"/>
    <n v="2"/>
    <n v="0"/>
    <n v="113"/>
    <n v="15"/>
    <n v="0"/>
    <n v="25"/>
    <n v="22"/>
    <n v="31"/>
    <n v="80"/>
    <n v="26"/>
    <n v="41"/>
    <n v="21"/>
    <n v="114"/>
    <n v="5"/>
    <n v="0"/>
    <n v="0"/>
    <n v="0"/>
    <n v="0"/>
    <n v="3"/>
    <n v="0"/>
    <n v="0"/>
    <n v="2"/>
    <n v="0"/>
  </r>
  <r>
    <x v="0"/>
    <x v="174"/>
    <s v="1993457"/>
    <x v="2"/>
    <n v="1"/>
    <n v="0"/>
    <n v="0"/>
    <n v="1"/>
    <n v="0"/>
    <n v="8"/>
    <n v="0"/>
    <n v="0"/>
    <n v="0"/>
    <n v="8"/>
    <n v="1"/>
    <n v="7"/>
    <n v="0"/>
    <n v="0"/>
    <n v="7"/>
    <n v="1"/>
    <n v="0"/>
    <n v="2"/>
    <n v="1"/>
    <n v="0"/>
    <n v="0"/>
    <n v="2"/>
    <n v="45"/>
    <n v="24"/>
    <n v="108"/>
    <n v="0"/>
    <n v="0"/>
    <n v="0"/>
    <n v="0"/>
    <n v="0"/>
    <n v="0"/>
    <n v="0"/>
    <n v="0"/>
    <n v="0"/>
    <n v="0"/>
  </r>
  <r>
    <x v="0"/>
    <x v="175"/>
    <s v="1993658"/>
    <x v="1"/>
    <n v="1"/>
    <n v="0"/>
    <n v="0"/>
    <n v="0"/>
    <n v="0"/>
    <n v="7"/>
    <n v="0"/>
    <n v="0"/>
    <n v="0"/>
    <n v="7"/>
    <n v="1"/>
    <n v="6"/>
    <n v="0"/>
    <n v="0"/>
    <n v="5"/>
    <n v="2"/>
    <n v="0"/>
    <n v="4"/>
    <n v="4"/>
    <n v="0"/>
    <n v="5"/>
    <n v="0"/>
    <n v="34"/>
    <n v="19"/>
    <n v="5"/>
    <n v="0"/>
    <n v="0"/>
    <n v="0"/>
    <n v="0"/>
    <n v="0"/>
    <n v="0"/>
    <n v="0"/>
    <n v="0"/>
    <n v="0"/>
    <n v="0"/>
  </r>
  <r>
    <x v="0"/>
    <x v="176"/>
    <s v="25596594"/>
    <x v="1"/>
    <n v="2"/>
    <n v="2"/>
    <n v="0"/>
    <n v="0"/>
    <n v="0"/>
    <n v="22"/>
    <n v="0"/>
    <n v="5"/>
    <n v="0"/>
    <n v="17"/>
    <n v="0"/>
    <n v="15"/>
    <n v="2"/>
    <n v="5"/>
    <n v="21"/>
    <n v="1"/>
    <n v="0"/>
    <n v="3"/>
    <n v="2"/>
    <n v="8"/>
    <n v="8"/>
    <n v="0"/>
    <n v="35"/>
    <n v="12"/>
    <n v="10"/>
    <n v="1"/>
    <n v="0"/>
    <n v="0"/>
    <n v="0"/>
    <n v="0"/>
    <n v="0"/>
    <n v="0"/>
    <n v="0"/>
    <n v="0"/>
    <n v="1"/>
  </r>
  <r>
    <x v="0"/>
    <x v="178"/>
    <s v="1993581"/>
    <x v="2"/>
    <n v="1"/>
    <n v="1"/>
    <n v="0"/>
    <n v="0"/>
    <n v="0"/>
    <n v="37"/>
    <n v="0"/>
    <n v="0"/>
    <n v="0"/>
    <n v="37"/>
    <n v="0"/>
    <n v="37"/>
    <n v="0"/>
    <n v="0"/>
    <n v="37"/>
    <n v="0"/>
    <n v="0"/>
    <n v="1"/>
    <n v="1"/>
    <n v="2"/>
    <n v="2"/>
    <n v="2"/>
    <n v="38"/>
    <n v="15"/>
    <n v="111"/>
    <n v="0"/>
    <n v="0"/>
    <n v="0"/>
    <n v="0"/>
    <n v="0"/>
    <n v="0"/>
    <n v="0"/>
    <n v="0"/>
    <n v="0"/>
    <n v="0"/>
  </r>
  <r>
    <x v="0"/>
    <x v="0"/>
    <s v="25068128"/>
    <x v="2"/>
    <n v="1"/>
    <n v="1"/>
    <n v="0"/>
    <n v="0"/>
    <n v="0"/>
    <n v="5"/>
    <n v="0"/>
    <n v="0"/>
    <n v="0"/>
    <n v="5"/>
    <n v="1"/>
    <n v="4"/>
    <n v="0"/>
    <n v="0"/>
    <n v="5"/>
    <n v="0"/>
    <n v="0"/>
    <n v="5"/>
    <n v="5"/>
    <n v="3"/>
    <n v="5"/>
    <n v="0"/>
    <n v="42"/>
    <n v="14"/>
    <n v="117"/>
    <n v="0"/>
    <n v="0"/>
    <n v="0"/>
    <n v="0"/>
    <n v="0"/>
    <n v="0"/>
    <n v="0"/>
    <n v="0"/>
    <n v="0"/>
    <n v="0"/>
  </r>
  <r>
    <x v="3"/>
    <x v="20"/>
    <s v="1986256"/>
    <x v="2"/>
    <n v="34"/>
    <n v="26"/>
    <n v="2"/>
    <n v="6"/>
    <m/>
    <n v="709"/>
    <m/>
    <n v="29"/>
    <m/>
    <n v="680"/>
    <m/>
    <n v="531"/>
    <n v="149"/>
    <n v="29"/>
    <n v="566"/>
    <n v="143"/>
    <m/>
    <n v="408"/>
    <n v="407"/>
    <n v="18"/>
    <n v="532"/>
    <n v="26"/>
    <n v="49"/>
    <n v="32"/>
    <n v="92"/>
    <n v="14"/>
    <m/>
    <n v="1"/>
    <n v="2"/>
    <m/>
    <n v="1"/>
    <m/>
    <n v="3"/>
    <n v="7"/>
    <m/>
  </r>
  <r>
    <x v="4"/>
    <x v="45"/>
    <s v="2003818"/>
    <x v="1"/>
    <n v="2"/>
    <n v="2"/>
    <n v="0"/>
    <n v="0"/>
    <n v="0"/>
    <n v="54"/>
    <n v="0"/>
    <n v="0"/>
    <n v="0"/>
    <n v="54"/>
    <n v="8"/>
    <n v="43"/>
    <n v="3"/>
    <n v="0"/>
    <n v="46"/>
    <n v="8"/>
    <n v="0"/>
    <n v="16"/>
    <n v="16"/>
    <n v="2"/>
    <n v="20"/>
    <n v="1"/>
    <n v="40"/>
    <n v="18"/>
    <n v="11"/>
    <n v="0"/>
    <n v="0"/>
    <n v="0"/>
    <n v="0"/>
    <n v="0"/>
    <n v="0"/>
    <n v="0"/>
    <n v="0"/>
    <n v="0"/>
    <n v="0"/>
  </r>
  <r>
    <x v="4"/>
    <x v="45"/>
    <s v="2003818"/>
    <x v="2"/>
    <n v="7"/>
    <n v="6"/>
    <n v="0"/>
    <n v="1"/>
    <n v="0"/>
    <n v="148"/>
    <n v="0"/>
    <n v="0"/>
    <n v="0"/>
    <n v="148"/>
    <n v="36"/>
    <n v="103"/>
    <n v="9"/>
    <n v="0"/>
    <n v="123"/>
    <n v="25"/>
    <n v="0"/>
    <n v="40"/>
    <n v="39"/>
    <n v="7"/>
    <n v="52"/>
    <n v="4"/>
    <n v="38"/>
    <n v="17"/>
    <n v="99"/>
    <n v="3"/>
    <n v="0"/>
    <n v="0"/>
    <n v="0"/>
    <n v="0"/>
    <n v="2"/>
    <n v="0"/>
    <n v="0"/>
    <n v="1"/>
    <n v="0"/>
  </r>
  <r>
    <x v="4"/>
    <x v="47"/>
    <s v="2003818"/>
    <x v="2"/>
    <n v="4"/>
    <n v="3"/>
    <n v="0"/>
    <n v="1"/>
    <n v="0"/>
    <n v="57"/>
    <n v="0"/>
    <n v="0"/>
    <n v="0"/>
    <n v="57"/>
    <n v="32"/>
    <n v="25"/>
    <n v="0"/>
    <n v="0"/>
    <n v="50"/>
    <n v="7"/>
    <n v="0"/>
    <n v="27"/>
    <n v="25"/>
    <n v="6"/>
    <n v="25"/>
    <n v="5"/>
    <n v="41"/>
    <n v="19"/>
    <n v="85"/>
    <n v="0"/>
    <n v="0"/>
    <n v="0"/>
    <n v="0"/>
    <n v="0"/>
    <n v="0"/>
    <n v="0"/>
    <n v="1"/>
    <n v="0"/>
    <n v="0"/>
  </r>
  <r>
    <x v="4"/>
    <x v="48"/>
    <s v="2003818"/>
    <x v="2"/>
    <n v="8"/>
    <n v="7"/>
    <n v="0"/>
    <n v="0"/>
    <n v="1"/>
    <n v="22"/>
    <n v="0"/>
    <n v="0"/>
    <n v="0"/>
    <n v="22"/>
    <n v="18"/>
    <n v="2"/>
    <n v="2"/>
    <n v="0"/>
    <n v="18"/>
    <n v="4"/>
    <n v="0"/>
    <n v="3"/>
    <n v="3"/>
    <n v="1"/>
    <n v="9"/>
    <n v="0"/>
    <n v="40"/>
    <n v="16"/>
    <n v="65"/>
    <n v="1"/>
    <n v="0"/>
    <n v="0"/>
    <n v="0"/>
    <n v="0"/>
    <n v="0"/>
    <n v="0"/>
    <n v="0"/>
    <n v="1"/>
    <n v="0"/>
  </r>
  <r>
    <x v="4"/>
    <x v="49"/>
    <s v="2003818"/>
    <x v="2"/>
    <n v="6"/>
    <n v="0"/>
    <n v="6"/>
    <n v="0"/>
    <n v="0"/>
    <n v="21"/>
    <n v="0"/>
    <n v="0"/>
    <n v="0"/>
    <n v="21"/>
    <n v="8"/>
    <n v="13"/>
    <n v="0"/>
    <n v="0"/>
    <n v="16"/>
    <n v="5"/>
    <n v="0"/>
    <n v="9"/>
    <n v="9"/>
    <n v="1"/>
    <n v="10"/>
    <n v="0"/>
    <n v="42"/>
    <n v="23"/>
    <n v="104"/>
    <n v="0"/>
    <n v="0"/>
    <n v="0"/>
    <n v="0"/>
    <n v="0"/>
    <n v="0"/>
    <n v="0"/>
    <n v="0"/>
    <n v="0"/>
    <n v="0"/>
  </r>
  <r>
    <x v="7"/>
    <x v="60"/>
    <s v="5498909"/>
    <x v="1"/>
    <n v="2"/>
    <n v="2"/>
    <n v="0"/>
    <n v="0"/>
    <n v="0"/>
    <n v="104"/>
    <n v="0"/>
    <n v="0"/>
    <n v="0"/>
    <n v="104"/>
    <n v="13"/>
    <n v="79"/>
    <n v="12"/>
    <n v="0"/>
    <n v="82"/>
    <n v="22"/>
    <n v="0"/>
    <n v="29"/>
    <n v="29"/>
    <n v="3"/>
    <n v="40"/>
    <n v="3"/>
    <n v="38"/>
    <n v="22"/>
    <n v="11"/>
    <n v="1"/>
    <m/>
    <m/>
    <m/>
    <m/>
    <n v="1"/>
    <m/>
    <m/>
    <m/>
    <m/>
  </r>
  <r>
    <x v="7"/>
    <x v="60"/>
    <s v="5498909"/>
    <x v="2"/>
    <n v="20"/>
    <n v="18"/>
    <n v="1"/>
    <n v="1"/>
    <n v="0"/>
    <n v="364"/>
    <n v="0"/>
    <n v="0"/>
    <n v="0"/>
    <n v="364"/>
    <n v="63"/>
    <n v="243"/>
    <n v="58"/>
    <n v="0"/>
    <n v="290"/>
    <n v="74"/>
    <n v="0"/>
    <n v="93"/>
    <n v="92"/>
    <n v="12"/>
    <n v="63"/>
    <n v="19"/>
    <n v="39"/>
    <n v="21"/>
    <n v="106"/>
    <n v="4"/>
    <m/>
    <m/>
    <m/>
    <m/>
    <n v="1"/>
    <m/>
    <n v="3"/>
    <m/>
    <m/>
  </r>
  <r>
    <x v="12"/>
    <x v="83"/>
    <s v="1997768"/>
    <x v="1"/>
    <n v="1"/>
    <n v="1"/>
    <m/>
    <m/>
    <m/>
    <n v="51"/>
    <m/>
    <n v="8"/>
    <m/>
    <n v="43"/>
    <n v="6"/>
    <n v="33"/>
    <n v="4"/>
    <n v="8"/>
    <n v="47"/>
    <n v="4"/>
    <m/>
    <n v="8"/>
    <n v="6"/>
    <n v="3"/>
    <n v="11"/>
    <n v="5"/>
    <n v="40"/>
    <n v="15"/>
    <n v="9"/>
    <n v="0"/>
    <m/>
    <m/>
    <m/>
    <m/>
    <m/>
    <m/>
    <m/>
    <m/>
    <m/>
  </r>
  <r>
    <x v="12"/>
    <x v="83"/>
    <s v="1997768"/>
    <x v="2"/>
    <n v="2"/>
    <n v="2"/>
    <m/>
    <m/>
    <m/>
    <n v="96"/>
    <m/>
    <n v="12"/>
    <m/>
    <n v="84"/>
    <n v="12"/>
    <n v="65"/>
    <n v="7"/>
    <n v="12"/>
    <n v="86"/>
    <n v="10"/>
    <m/>
    <n v="10"/>
    <n v="7"/>
    <n v="2"/>
    <n v="30"/>
    <n v="6"/>
    <n v="39"/>
    <n v="17"/>
    <n v="101"/>
    <n v="2"/>
    <m/>
    <m/>
    <m/>
    <m/>
    <m/>
    <m/>
    <n v="2"/>
    <m/>
    <m/>
  </r>
  <r>
    <x v="12"/>
    <x v="85"/>
    <s v="1998147"/>
    <x v="2"/>
    <n v="4"/>
    <n v="2"/>
    <n v="0"/>
    <n v="2"/>
    <n v="0"/>
    <n v="4"/>
    <n v="0"/>
    <n v="0"/>
    <n v="0"/>
    <n v="4"/>
    <n v="4"/>
    <n v="0"/>
    <n v="0"/>
    <n v="0"/>
    <n v="4"/>
    <n v="0"/>
    <n v="0"/>
    <n v="1"/>
    <n v="1"/>
    <n v="0"/>
    <n v="2"/>
    <n v="3"/>
    <n v="36"/>
    <n v="17"/>
    <n v="83"/>
    <n v="1"/>
    <m/>
    <m/>
    <m/>
    <m/>
    <m/>
    <m/>
    <m/>
    <n v="1"/>
    <m/>
  </r>
  <r>
    <x v="13"/>
    <x v="93"/>
    <s v="43443757"/>
    <x v="1"/>
    <n v="1"/>
    <n v="1"/>
    <m/>
    <m/>
    <m/>
    <n v="70"/>
    <m/>
    <n v="3"/>
    <m/>
    <n v="67"/>
    <m/>
    <n v="67"/>
    <m/>
    <n v="3"/>
    <n v="55"/>
    <n v="15"/>
    <m/>
    <n v="37"/>
    <n v="35"/>
    <m/>
    <n v="4"/>
    <m/>
    <n v="49"/>
    <n v="19"/>
    <n v="10"/>
    <n v="0"/>
    <m/>
    <m/>
    <m/>
    <m/>
    <m/>
    <m/>
    <m/>
    <m/>
    <m/>
  </r>
  <r>
    <x v="13"/>
    <x v="93"/>
    <s v="43443757"/>
    <x v="2"/>
    <n v="12"/>
    <n v="10"/>
    <m/>
    <m/>
    <n v="2"/>
    <n v="333"/>
    <m/>
    <n v="111"/>
    <m/>
    <n v="222"/>
    <n v="21"/>
    <n v="201"/>
    <m/>
    <n v="111"/>
    <n v="283"/>
    <n v="50"/>
    <m/>
    <n v="90"/>
    <n v="85"/>
    <m/>
    <n v="49"/>
    <n v="8"/>
    <n v="43"/>
    <n v="17"/>
    <n v="100"/>
    <n v="12"/>
    <m/>
    <m/>
    <n v="2"/>
    <m/>
    <n v="4"/>
    <m/>
    <n v="1"/>
    <n v="4"/>
    <n v="1"/>
  </r>
  <r>
    <x v="13"/>
    <x v="99"/>
    <s v="1998489"/>
    <x v="2"/>
    <n v="3"/>
    <n v="3"/>
    <m/>
    <m/>
    <m/>
    <n v="139"/>
    <m/>
    <n v="45"/>
    <m/>
    <n v="94"/>
    <m/>
    <n v="94"/>
    <m/>
    <n v="45"/>
    <n v="111"/>
    <n v="28"/>
    <m/>
    <n v="56"/>
    <n v="50"/>
    <n v="51"/>
    <n v="79"/>
    <n v="8"/>
    <n v="40"/>
    <n v="10"/>
    <n v="125"/>
    <n v="2"/>
    <m/>
    <m/>
    <m/>
    <m/>
    <m/>
    <m/>
    <n v="1"/>
    <n v="1"/>
    <m/>
  </r>
  <r>
    <x v="13"/>
    <x v="100"/>
    <s v="34712085"/>
    <x v="2"/>
    <n v="2"/>
    <n v="2"/>
    <m/>
    <m/>
    <m/>
    <n v="118"/>
    <m/>
    <n v="47"/>
    <m/>
    <n v="71"/>
    <m/>
    <n v="71"/>
    <m/>
    <n v="47"/>
    <n v="100"/>
    <n v="18"/>
    <m/>
    <n v="58"/>
    <n v="51"/>
    <n v="10"/>
    <n v="62"/>
    <n v="5"/>
    <n v="40"/>
    <n v="25"/>
    <n v="125"/>
    <n v="3"/>
    <m/>
    <m/>
    <m/>
    <m/>
    <m/>
    <m/>
    <n v="2"/>
    <m/>
    <n v="1"/>
  </r>
  <r>
    <x v="13"/>
    <x v="101"/>
    <s v="1998443"/>
    <x v="2"/>
    <n v="1"/>
    <m/>
    <m/>
    <n v="1"/>
    <m/>
    <n v="58"/>
    <m/>
    <n v="24"/>
    <m/>
    <n v="34"/>
    <n v="1"/>
    <n v="33"/>
    <m/>
    <n v="24"/>
    <n v="54"/>
    <n v="4"/>
    <m/>
    <n v="29"/>
    <n v="29"/>
    <n v="3"/>
    <n v="53"/>
    <n v="8"/>
    <n v="43"/>
    <n v="20"/>
    <n v="80"/>
    <n v="1"/>
    <m/>
    <m/>
    <m/>
    <m/>
    <m/>
    <m/>
    <m/>
    <m/>
    <n v="1"/>
  </r>
  <r>
    <x v="22"/>
    <x v="213"/>
    <s v="42489785"/>
    <x v="2"/>
    <n v="7"/>
    <n v="3"/>
    <m/>
    <n v="4"/>
    <m/>
    <n v="137"/>
    <n v="137"/>
    <n v="0"/>
    <n v="0"/>
    <n v="0"/>
    <n v="41"/>
    <n v="91"/>
    <n v="5"/>
    <n v="0"/>
    <n v="116"/>
    <n v="21"/>
    <n v="0"/>
    <n v="50"/>
    <n v="49"/>
    <n v="8"/>
    <n v="109"/>
    <n v="10"/>
    <n v="43"/>
    <n v="22"/>
    <n v="112"/>
    <n v="2"/>
    <n v="0"/>
    <n v="0"/>
    <n v="0"/>
    <m/>
    <n v="1"/>
    <n v="0"/>
    <n v="0"/>
    <n v="1"/>
    <m/>
  </r>
  <r>
    <x v="22"/>
    <x v="214"/>
    <s v="41973328"/>
    <x v="2"/>
    <n v="6"/>
    <n v="4"/>
    <m/>
    <n v="2"/>
    <n v="0"/>
    <n v="7"/>
    <n v="0"/>
    <n v="0"/>
    <n v="0"/>
    <n v="7"/>
    <n v="7"/>
    <n v="0"/>
    <n v="0"/>
    <n v="0"/>
    <n v="7"/>
    <n v="0"/>
    <n v="0"/>
    <n v="7"/>
    <n v="7"/>
    <n v="2"/>
    <n v="7"/>
    <n v="7"/>
    <n v="41"/>
    <n v="18"/>
    <n v="82"/>
    <n v="6"/>
    <n v="0"/>
    <n v="0"/>
    <n v="0"/>
    <n v="0"/>
    <n v="0"/>
    <n v="0"/>
    <n v="2"/>
    <n v="4"/>
    <n v="0"/>
  </r>
  <r>
    <x v="22"/>
    <x v="215"/>
    <s v="2774556"/>
    <x v="2"/>
    <n v="1"/>
    <n v="1"/>
    <n v="0"/>
    <n v="0"/>
    <n v="0"/>
    <n v="26"/>
    <n v="0"/>
    <n v="0"/>
    <n v="0"/>
    <n v="26"/>
    <n v="5"/>
    <n v="20"/>
    <n v="1"/>
    <n v="0"/>
    <n v="26"/>
    <n v="0"/>
    <m/>
    <n v="11"/>
    <n v="11"/>
    <n v="4"/>
    <n v="21"/>
    <n v="1"/>
    <n v="42"/>
    <n v="18"/>
    <n v="117"/>
    <n v="0"/>
    <n v="0"/>
    <n v="0"/>
    <n v="0"/>
    <n v="0"/>
    <n v="0"/>
    <n v="0"/>
    <n v="0"/>
    <m/>
    <n v="0"/>
  </r>
  <r>
    <x v="16"/>
    <x v="122"/>
    <s v="14030985"/>
    <x v="1"/>
    <n v="1"/>
    <n v="1"/>
    <n v="0"/>
    <n v="0"/>
    <n v="0"/>
    <n v="40"/>
    <n v="0"/>
    <n v="0"/>
    <n v="0"/>
    <n v="40"/>
    <n v="5"/>
    <n v="35"/>
    <n v="0"/>
    <n v="0"/>
    <n v="37"/>
    <n v="3"/>
    <n v="0"/>
    <n v="8"/>
    <n v="8"/>
    <n v="1"/>
    <n v="16"/>
    <n v="5"/>
    <n v="40"/>
    <n v="20"/>
    <n v="10"/>
    <n v="0"/>
    <n v="0"/>
    <n v="0"/>
    <n v="0"/>
    <n v="0"/>
    <n v="0"/>
    <n v="0"/>
    <n v="0"/>
    <n v="0"/>
    <n v="0"/>
  </r>
  <r>
    <x v="16"/>
    <x v="123"/>
    <s v="2001328"/>
    <x v="2"/>
    <n v="1"/>
    <n v="1"/>
    <n v="0"/>
    <n v="0"/>
    <n v="0"/>
    <n v="7"/>
    <n v="0"/>
    <n v="0"/>
    <n v="0"/>
    <n v="7"/>
    <n v="1"/>
    <n v="6"/>
    <n v="0"/>
    <n v="0"/>
    <n v="5"/>
    <n v="2"/>
    <n v="0"/>
    <n v="6"/>
    <n v="5"/>
    <n v="1"/>
    <n v="7"/>
    <n v="7"/>
    <n v="47"/>
    <n v="22"/>
    <n v="125"/>
    <n v="0"/>
    <n v="0"/>
    <n v="0"/>
    <n v="0"/>
    <n v="0"/>
    <n v="0"/>
    <n v="0"/>
    <n v="0"/>
    <n v="0"/>
    <n v="0"/>
  </r>
  <r>
    <x v="21"/>
    <x v="198"/>
    <s v="25187896"/>
    <x v="1"/>
    <n v="1"/>
    <n v="0"/>
    <n v="0"/>
    <n v="0"/>
    <n v="0"/>
    <n v="13"/>
    <n v="0"/>
    <n v="0"/>
    <n v="0"/>
    <n v="13"/>
    <n v="1"/>
    <n v="12"/>
    <n v="0"/>
    <n v="0"/>
    <n v="12"/>
    <n v="1"/>
    <n v="0"/>
    <n v="11"/>
    <n v="11"/>
    <n v="0"/>
    <n v="12"/>
    <n v="0"/>
    <n v="40"/>
    <n v="20"/>
    <n v="12"/>
    <n v="1"/>
    <n v="0"/>
    <n v="0"/>
    <n v="0"/>
    <m/>
    <n v="1"/>
    <n v="0"/>
    <n v="0"/>
    <n v="0"/>
    <n v="0"/>
  </r>
  <r>
    <x v="21"/>
    <x v="198"/>
    <s v="25187896"/>
    <x v="2"/>
    <n v="4"/>
    <n v="0"/>
    <n v="0"/>
    <n v="1"/>
    <n v="0"/>
    <n v="99"/>
    <n v="0"/>
    <n v="0"/>
    <n v="0"/>
    <n v="99"/>
    <n v="7"/>
    <n v="87"/>
    <n v="5"/>
    <n v="0"/>
    <n v="76"/>
    <n v="23"/>
    <n v="0"/>
    <n v="86"/>
    <n v="86"/>
    <n v="12"/>
    <n v="63"/>
    <n v="5"/>
    <n v="40"/>
    <n v="25"/>
    <n v="95"/>
    <n v="4"/>
    <n v="0"/>
    <n v="0"/>
    <n v="0"/>
    <n v="0"/>
    <n v="3"/>
    <n v="0"/>
    <n v="1"/>
    <n v="0"/>
    <n v="0"/>
  </r>
  <r>
    <x v="24"/>
    <x v="207"/>
    <s v="2004172"/>
    <x v="2"/>
    <n v="1"/>
    <n v="0"/>
    <n v="1"/>
    <n v="0"/>
    <n v="0"/>
    <n v="29"/>
    <n v="0"/>
    <n v="0"/>
    <n v="0"/>
    <n v="29"/>
    <n v="2"/>
    <n v="27"/>
    <n v="0"/>
    <n v="0"/>
    <n v="27"/>
    <n v="2"/>
    <n v="0"/>
    <n v="14"/>
    <n v="12"/>
    <n v="8"/>
    <n v="17"/>
    <n v="3"/>
    <n v="45"/>
    <n v="22"/>
    <n v="70"/>
    <m/>
    <m/>
    <m/>
    <m/>
    <m/>
    <m/>
    <m/>
    <m/>
    <m/>
    <m/>
  </r>
  <r>
    <x v="18"/>
    <x v="139"/>
    <s v="25974252"/>
    <x v="2"/>
    <n v="3"/>
    <n v="3"/>
    <m/>
    <m/>
    <m/>
    <n v="173"/>
    <m/>
    <n v="37"/>
    <m/>
    <n v="136"/>
    <m/>
    <n v="136"/>
    <m/>
    <n v="37"/>
    <n v="151"/>
    <n v="22"/>
    <m/>
    <n v="40"/>
    <n v="37"/>
    <n v="4"/>
    <n v="44"/>
    <n v="11"/>
    <n v="40"/>
    <n v="18"/>
    <n v="165"/>
    <n v="2"/>
    <m/>
    <m/>
    <m/>
    <m/>
    <m/>
    <m/>
    <n v="1"/>
    <m/>
    <n v="1"/>
  </r>
  <r>
    <x v="18"/>
    <x v="139"/>
    <s v="25974252"/>
    <x v="1"/>
    <n v="3"/>
    <n v="3"/>
    <m/>
    <m/>
    <m/>
    <n v="29"/>
    <m/>
    <m/>
    <m/>
    <n v="29"/>
    <n v="1"/>
    <n v="28"/>
    <m/>
    <m/>
    <n v="29"/>
    <m/>
    <m/>
    <n v="6"/>
    <n v="6"/>
    <n v="1"/>
    <n v="6"/>
    <n v="1"/>
    <n v="36"/>
    <n v="12"/>
    <n v="8"/>
    <n v="1"/>
    <n v="1"/>
    <m/>
    <m/>
    <m/>
    <m/>
    <m/>
    <m/>
    <m/>
    <m/>
  </r>
  <r>
    <x v="1"/>
    <x v="4"/>
    <s v="1984659"/>
    <x v="2"/>
    <m/>
    <m/>
    <m/>
    <m/>
    <m/>
    <n v="30"/>
    <m/>
    <m/>
    <m/>
    <n v="30"/>
    <m/>
    <n v="30"/>
    <m/>
    <m/>
    <n v="29"/>
    <n v="1"/>
    <m/>
    <n v="8"/>
    <n v="7"/>
    <n v="1"/>
    <n v="11"/>
    <n v="4"/>
    <n v="35"/>
    <n v="14"/>
    <n v="77"/>
    <n v="0"/>
    <m/>
    <m/>
    <m/>
    <m/>
    <m/>
    <m/>
    <m/>
    <m/>
    <m/>
  </r>
  <r>
    <x v="2"/>
    <x v="6"/>
    <s v="5483931"/>
    <x v="2"/>
    <n v="2"/>
    <m/>
    <n v="1"/>
    <n v="1"/>
    <m/>
    <n v="220"/>
    <m/>
    <m/>
    <m/>
    <n v="220"/>
    <m/>
    <n v="166"/>
    <n v="54"/>
    <m/>
    <n v="196"/>
    <n v="24"/>
    <m/>
    <n v="36"/>
    <n v="35"/>
    <n v="7"/>
    <n v="181"/>
    <n v="5"/>
    <n v="38"/>
    <n v="14"/>
    <n v="98"/>
    <n v="5"/>
    <m/>
    <m/>
    <m/>
    <m/>
    <m/>
    <m/>
    <m/>
    <n v="4"/>
    <n v="1"/>
  </r>
  <r>
    <x v="2"/>
    <x v="7"/>
    <s v="26285843"/>
    <x v="2"/>
    <n v="2"/>
    <n v="1"/>
    <m/>
    <n v="1"/>
    <m/>
    <n v="7"/>
    <m/>
    <m/>
    <m/>
    <n v="7"/>
    <n v="2"/>
    <n v="5"/>
    <m/>
    <m/>
    <n v="5"/>
    <n v="2"/>
    <m/>
    <n v="5"/>
    <n v="5"/>
    <m/>
    <n v="5"/>
    <m/>
    <n v="39"/>
    <n v="17"/>
    <n v="115"/>
    <n v="1"/>
    <m/>
    <m/>
    <m/>
    <m/>
    <m/>
    <m/>
    <m/>
    <n v="1"/>
    <m/>
  </r>
  <r>
    <x v="2"/>
    <x v="13"/>
    <s v="1982531"/>
    <x v="2"/>
    <n v="1"/>
    <n v="1"/>
    <m/>
    <m/>
    <m/>
    <n v="29"/>
    <m/>
    <m/>
    <m/>
    <n v="29"/>
    <n v="3"/>
    <n v="26"/>
    <m/>
    <m/>
    <n v="25"/>
    <n v="4"/>
    <m/>
    <n v="6"/>
    <n v="6"/>
    <m/>
    <n v="10"/>
    <n v="1"/>
    <n v="41"/>
    <n v="20"/>
    <n v="75"/>
    <n v="0"/>
    <m/>
    <m/>
    <m/>
    <m/>
    <m/>
    <m/>
    <m/>
    <m/>
    <m/>
  </r>
  <r>
    <x v="3"/>
    <x v="211"/>
    <s v="1985251"/>
    <x v="1"/>
    <n v="6"/>
    <n v="6"/>
    <m/>
    <m/>
    <m/>
    <n v="121"/>
    <m/>
    <m/>
    <m/>
    <n v="121"/>
    <n v="3"/>
    <n v="91"/>
    <n v="27"/>
    <m/>
    <n v="96"/>
    <n v="25"/>
    <m/>
    <n v="47"/>
    <n v="47"/>
    <n v="13"/>
    <n v="57"/>
    <n v="4"/>
    <n v="41"/>
    <n v="19"/>
    <n v="11"/>
    <n v="3"/>
    <m/>
    <m/>
    <m/>
    <m/>
    <n v="2"/>
    <m/>
    <m/>
    <m/>
    <n v="1"/>
  </r>
  <r>
    <x v="3"/>
    <x v="211"/>
    <s v="1985251"/>
    <x v="2"/>
    <n v="25"/>
    <n v="24"/>
    <m/>
    <n v="1"/>
    <m/>
    <n v="894"/>
    <m/>
    <m/>
    <m/>
    <n v="894"/>
    <n v="2"/>
    <n v="394"/>
    <n v="498"/>
    <m/>
    <n v="730"/>
    <n v="164"/>
    <m/>
    <n v="382"/>
    <n v="378"/>
    <n v="63"/>
    <n v="472"/>
    <n v="46"/>
    <n v="40"/>
    <n v="19"/>
    <n v="97"/>
    <n v="18"/>
    <m/>
    <m/>
    <n v="2"/>
    <m/>
    <n v="5"/>
    <m/>
    <n v="6"/>
    <n v="5"/>
    <m/>
  </r>
  <r>
    <x v="3"/>
    <x v="20"/>
    <s v="1986256"/>
    <x v="1"/>
    <n v="2"/>
    <n v="1"/>
    <m/>
    <n v="1"/>
    <m/>
    <n v="49"/>
    <m/>
    <m/>
    <m/>
    <n v="49"/>
    <m/>
    <n v="36"/>
    <n v="13"/>
    <m/>
    <n v="38"/>
    <n v="11"/>
    <m/>
    <n v="23"/>
    <n v="23"/>
    <n v="1"/>
    <n v="27"/>
    <m/>
    <n v="43"/>
    <n v="29"/>
    <n v="11"/>
    <n v="1"/>
    <m/>
    <m/>
    <m/>
    <m/>
    <m/>
    <m/>
    <m/>
    <n v="1"/>
    <m/>
  </r>
  <r>
    <x v="3"/>
    <x v="22"/>
    <s v="14280960"/>
    <x v="2"/>
    <n v="3"/>
    <m/>
    <n v="3"/>
    <m/>
    <m/>
    <n v="105"/>
    <m/>
    <m/>
    <m/>
    <n v="105"/>
    <n v="26"/>
    <n v="74"/>
    <n v="5"/>
    <m/>
    <n v="81"/>
    <n v="24"/>
    <m/>
    <n v="51"/>
    <n v="48"/>
    <n v="2"/>
    <n v="90"/>
    <n v="2"/>
    <n v="42"/>
    <n v="17"/>
    <n v="83"/>
    <n v="4"/>
    <m/>
    <m/>
    <n v="2"/>
    <m/>
    <m/>
    <m/>
    <n v="1"/>
    <n v="1"/>
    <m/>
  </r>
  <r>
    <x v="3"/>
    <x v="24"/>
    <m/>
    <x v="2"/>
    <n v="1"/>
    <m/>
    <m/>
    <n v="1"/>
    <m/>
    <n v="72"/>
    <m/>
    <m/>
    <m/>
    <n v="72"/>
    <m/>
    <n v="72"/>
    <m/>
    <m/>
    <n v="48"/>
    <n v="24"/>
    <m/>
    <n v="70"/>
    <n v="66"/>
    <n v="13"/>
    <n v="59"/>
    <n v="3"/>
    <n v="45"/>
    <n v="28"/>
    <n v="74"/>
    <n v="0"/>
    <m/>
    <m/>
    <m/>
    <m/>
    <m/>
    <m/>
    <m/>
    <m/>
    <m/>
  </r>
  <r>
    <x v="3"/>
    <x v="26"/>
    <s v="1985794"/>
    <x v="2"/>
    <n v="37"/>
    <m/>
    <m/>
    <m/>
    <m/>
    <n v="390"/>
    <m/>
    <m/>
    <m/>
    <n v="390"/>
    <n v="76"/>
    <n v="167"/>
    <n v="147"/>
    <m/>
    <n v="322"/>
    <n v="68"/>
    <m/>
    <n v="99"/>
    <n v="74"/>
    <n v="26"/>
    <n v="189"/>
    <n v="15"/>
    <n v="42"/>
    <n v="20"/>
    <n v="75"/>
    <n v="7"/>
    <m/>
    <m/>
    <m/>
    <n v="4"/>
    <m/>
    <m/>
    <m/>
    <n v="1"/>
    <n v="2"/>
  </r>
  <r>
    <x v="3"/>
    <x v="38"/>
    <s v="1987327"/>
    <x v="2"/>
    <n v="1"/>
    <n v="1"/>
    <m/>
    <m/>
    <m/>
    <n v="35"/>
    <m/>
    <m/>
    <m/>
    <n v="35"/>
    <n v="4"/>
    <n v="20"/>
    <n v="11"/>
    <m/>
    <n v="25"/>
    <n v="10"/>
    <m/>
    <n v="14"/>
    <n v="13"/>
    <n v="3"/>
    <n v="34"/>
    <n v="1"/>
    <n v="44"/>
    <n v="21"/>
    <n v="75"/>
    <n v="2"/>
    <m/>
    <m/>
    <n v="1"/>
    <n v="1"/>
    <m/>
    <m/>
    <m/>
    <m/>
    <m/>
  </r>
  <r>
    <x v="3"/>
    <x v="40"/>
    <s v="1987416"/>
    <x v="1"/>
    <n v="1"/>
    <n v="1"/>
    <m/>
    <m/>
    <m/>
    <n v="5"/>
    <m/>
    <m/>
    <m/>
    <n v="5"/>
    <n v="2"/>
    <n v="2"/>
    <n v="1"/>
    <m/>
    <n v="5"/>
    <m/>
    <m/>
    <n v="2"/>
    <n v="1"/>
    <m/>
    <n v="3"/>
    <m/>
    <n v="52"/>
    <n v="33"/>
    <m/>
    <n v="0"/>
    <m/>
    <m/>
    <m/>
    <m/>
    <m/>
    <m/>
    <m/>
    <m/>
    <m/>
  </r>
  <r>
    <x v="3"/>
    <x v="42"/>
    <s v="37899715"/>
    <x v="2"/>
    <n v="1"/>
    <m/>
    <m/>
    <n v="1"/>
    <m/>
    <n v="46"/>
    <m/>
    <m/>
    <m/>
    <n v="46"/>
    <n v="20"/>
    <n v="26"/>
    <m/>
    <m/>
    <n v="38"/>
    <n v="8"/>
    <n v="8"/>
    <n v="22"/>
    <n v="22"/>
    <n v="4"/>
    <n v="25"/>
    <m/>
    <n v="47"/>
    <n v="25"/>
    <n v="80"/>
    <n v="1"/>
    <m/>
    <m/>
    <n v="1"/>
    <m/>
    <m/>
    <m/>
    <m/>
    <m/>
    <m/>
  </r>
  <r>
    <x v="4"/>
    <x v="181"/>
    <s v="3097856"/>
    <x v="2"/>
    <n v="2"/>
    <n v="2"/>
    <n v="0"/>
    <n v="0"/>
    <n v="0"/>
    <n v="218"/>
    <m/>
    <m/>
    <m/>
    <n v="218"/>
    <n v="56"/>
    <n v="94"/>
    <n v="68"/>
    <m/>
    <n v="182"/>
    <n v="36"/>
    <m/>
    <n v="111"/>
    <n v="108"/>
    <n v="53"/>
    <n v="74"/>
    <n v="25"/>
    <n v="39"/>
    <n v="10"/>
    <n v="70"/>
    <n v="2"/>
    <m/>
    <m/>
    <m/>
    <n v="2"/>
    <m/>
    <m/>
    <m/>
    <m/>
    <m/>
  </r>
  <r>
    <x v="4"/>
    <x v="50"/>
    <s v="2003818"/>
    <x v="1"/>
    <m/>
    <m/>
    <m/>
    <m/>
    <m/>
    <n v="10"/>
    <m/>
    <m/>
    <m/>
    <n v="10"/>
    <n v="5"/>
    <n v="5"/>
    <m/>
    <m/>
    <n v="7"/>
    <n v="3"/>
    <m/>
    <n v="1"/>
    <n v="1"/>
    <m/>
    <n v="6"/>
    <n v="1"/>
    <n v="35"/>
    <n v="19"/>
    <n v="9"/>
    <m/>
    <m/>
    <m/>
    <m/>
    <m/>
    <m/>
    <m/>
    <m/>
    <m/>
    <m/>
  </r>
  <r>
    <x v="4"/>
    <x v="50"/>
    <s v="2003818"/>
    <x v="2"/>
    <n v="11"/>
    <n v="2"/>
    <n v="9"/>
    <m/>
    <m/>
    <n v="72"/>
    <m/>
    <m/>
    <m/>
    <n v="72"/>
    <n v="49"/>
    <n v="20"/>
    <n v="3"/>
    <m/>
    <n v="56"/>
    <n v="16"/>
    <m/>
    <n v="19"/>
    <n v="19"/>
    <n v="1"/>
    <n v="33"/>
    <n v="4"/>
    <n v="39"/>
    <n v="19"/>
    <n v="70"/>
    <n v="2"/>
    <m/>
    <m/>
    <m/>
    <m/>
    <n v="1"/>
    <m/>
    <m/>
    <m/>
    <n v="1"/>
  </r>
  <r>
    <x v="5"/>
    <x v="52"/>
    <s v="1992050"/>
    <x v="1"/>
    <n v="2"/>
    <m/>
    <n v="2"/>
    <m/>
    <m/>
    <n v="33"/>
    <m/>
    <m/>
    <m/>
    <n v="33"/>
    <n v="6"/>
    <n v="27"/>
    <m/>
    <m/>
    <n v="30"/>
    <n v="3"/>
    <m/>
    <n v="17"/>
    <n v="17"/>
    <n v="14"/>
    <n v="28"/>
    <n v="10"/>
    <n v="39"/>
    <n v="17"/>
    <n v="8"/>
    <n v="0"/>
    <m/>
    <m/>
    <m/>
    <m/>
    <m/>
    <m/>
    <m/>
    <m/>
    <m/>
  </r>
  <r>
    <x v="5"/>
    <x v="52"/>
    <s v="1992050"/>
    <x v="2"/>
    <n v="7"/>
    <m/>
    <n v="7"/>
    <m/>
    <m/>
    <n v="144"/>
    <m/>
    <m/>
    <m/>
    <n v="144"/>
    <n v="45"/>
    <n v="94"/>
    <n v="5"/>
    <m/>
    <n v="130"/>
    <n v="14"/>
    <m/>
    <n v="66"/>
    <n v="66"/>
    <n v="42"/>
    <n v="108"/>
    <n v="25"/>
    <n v="37"/>
    <n v="25"/>
    <n v="110"/>
    <n v="3"/>
    <m/>
    <m/>
    <m/>
    <m/>
    <n v="1"/>
    <m/>
    <n v="1"/>
    <n v="1"/>
    <m/>
  </r>
  <r>
    <x v="5"/>
    <x v="53"/>
    <s v="1992015"/>
    <x v="2"/>
    <n v="5"/>
    <m/>
    <n v="5"/>
    <m/>
    <m/>
    <n v="102"/>
    <m/>
    <m/>
    <m/>
    <n v="102"/>
    <n v="27"/>
    <n v="75"/>
    <m/>
    <m/>
    <n v="92"/>
    <n v="10"/>
    <m/>
    <n v="19"/>
    <n v="17"/>
    <n v="2"/>
    <n v="73"/>
    <n v="6"/>
    <n v="37"/>
    <n v="16"/>
    <n v="102"/>
    <n v="1"/>
    <m/>
    <m/>
    <m/>
    <m/>
    <m/>
    <m/>
    <n v="1"/>
    <m/>
    <m/>
  </r>
  <r>
    <x v="5"/>
    <x v="55"/>
    <s v="3294574"/>
    <x v="2"/>
    <n v="1"/>
    <m/>
    <n v="1"/>
    <m/>
    <m/>
    <n v="40"/>
    <m/>
    <m/>
    <m/>
    <n v="40"/>
    <n v="7"/>
    <n v="33"/>
    <m/>
    <m/>
    <n v="34"/>
    <n v="6"/>
    <m/>
    <n v="16"/>
    <n v="14"/>
    <m/>
    <n v="36"/>
    <m/>
    <n v="38"/>
    <n v="25"/>
    <n v="75"/>
    <n v="3"/>
    <m/>
    <m/>
    <m/>
    <m/>
    <n v="3"/>
    <m/>
    <m/>
    <m/>
    <m/>
  </r>
  <r>
    <x v="8"/>
    <x v="212"/>
    <s v="1994238"/>
    <x v="1"/>
    <n v="2"/>
    <n v="2"/>
    <m/>
    <m/>
    <m/>
    <n v="211"/>
    <m/>
    <n v="2"/>
    <m/>
    <n v="209"/>
    <n v="19"/>
    <n v="192"/>
    <m/>
    <m/>
    <n v="171"/>
    <n v="40"/>
    <m/>
    <n v="64"/>
    <n v="64"/>
    <n v="8"/>
    <n v="140"/>
    <n v="15"/>
    <n v="42"/>
    <n v="20"/>
    <n v="11"/>
    <n v="4"/>
    <m/>
    <m/>
    <m/>
    <m/>
    <n v="4"/>
    <m/>
    <m/>
    <m/>
    <m/>
  </r>
  <r>
    <x v="8"/>
    <x v="212"/>
    <s v="1994238"/>
    <x v="2"/>
    <n v="42"/>
    <n v="2"/>
    <m/>
    <n v="40"/>
    <m/>
    <n v="422"/>
    <m/>
    <m/>
    <m/>
    <n v="422"/>
    <n v="15"/>
    <n v="371"/>
    <n v="36"/>
    <m/>
    <n v="346"/>
    <n v="76"/>
    <m/>
    <n v="130"/>
    <n v="128"/>
    <n v="37"/>
    <n v="222"/>
    <n v="23"/>
    <n v="41"/>
    <n v="20"/>
    <n v="126"/>
    <n v="24"/>
    <m/>
    <m/>
    <m/>
    <m/>
    <n v="5"/>
    <m/>
    <m/>
    <n v="19"/>
    <m/>
  </r>
  <r>
    <x v="8"/>
    <x v="65"/>
    <s v="5496862"/>
    <x v="2"/>
    <n v="2"/>
    <m/>
    <m/>
    <n v="2"/>
    <m/>
    <n v="26"/>
    <n v="0"/>
    <n v="0"/>
    <n v="26"/>
    <m/>
    <n v="1"/>
    <n v="22"/>
    <n v="3"/>
    <m/>
    <n v="20"/>
    <n v="6"/>
    <n v="0"/>
    <n v="10"/>
    <n v="10"/>
    <n v="6"/>
    <n v="19"/>
    <n v="7"/>
    <n v="41"/>
    <n v="21"/>
    <n v="117"/>
    <n v="2"/>
    <m/>
    <m/>
    <m/>
    <m/>
    <m/>
    <m/>
    <n v="2"/>
    <m/>
    <m/>
  </r>
  <r>
    <x v="9"/>
    <x v="72"/>
    <s v="34019124"/>
    <x v="1"/>
    <n v="1"/>
    <n v="1"/>
    <m/>
    <m/>
    <m/>
    <n v="27"/>
    <m/>
    <m/>
    <m/>
    <n v="27"/>
    <m/>
    <n v="27"/>
    <m/>
    <m/>
    <n v="24"/>
    <n v="3"/>
    <m/>
    <n v="14"/>
    <n v="14"/>
    <n v="3"/>
    <n v="16"/>
    <n v="4"/>
    <n v="35"/>
    <n v="14"/>
    <n v="10"/>
    <n v="0"/>
    <m/>
    <m/>
    <m/>
    <m/>
    <m/>
    <m/>
    <m/>
    <m/>
    <m/>
  </r>
  <r>
    <x v="9"/>
    <x v="72"/>
    <s v="34019124"/>
    <x v="2"/>
    <n v="8"/>
    <n v="8"/>
    <m/>
    <m/>
    <m/>
    <n v="129"/>
    <m/>
    <m/>
    <m/>
    <n v="129"/>
    <m/>
    <n v="129"/>
    <m/>
    <m/>
    <n v="109"/>
    <n v="20"/>
    <m/>
    <n v="56"/>
    <n v="52"/>
    <n v="4"/>
    <n v="86"/>
    <n v="15"/>
    <n v="34"/>
    <n v="15"/>
    <n v="95"/>
    <n v="0"/>
    <m/>
    <m/>
    <m/>
    <m/>
    <m/>
    <m/>
    <m/>
    <m/>
    <m/>
  </r>
  <r>
    <x v="10"/>
    <x v="74"/>
    <s v="3092497"/>
    <x v="2"/>
    <n v="12"/>
    <n v="12"/>
    <n v="0"/>
    <n v="0"/>
    <n v="0"/>
    <n v="343"/>
    <n v="0"/>
    <n v="0"/>
    <n v="0"/>
    <n v="343"/>
    <n v="112"/>
    <n v="221"/>
    <n v="10"/>
    <m/>
    <n v="287"/>
    <n v="56"/>
    <m/>
    <n v="90"/>
    <n v="89"/>
    <n v="16"/>
    <n v="256"/>
    <n v="37"/>
    <n v="38"/>
    <n v="16"/>
    <n v="114"/>
    <n v="4"/>
    <m/>
    <m/>
    <m/>
    <n v="1"/>
    <m/>
    <m/>
    <n v="3"/>
    <m/>
    <m/>
  </r>
  <r>
    <x v="10"/>
    <x v="76"/>
    <s v="1995083"/>
    <x v="2"/>
    <n v="5"/>
    <n v="5"/>
    <m/>
    <m/>
    <m/>
    <n v="77"/>
    <m/>
    <m/>
    <m/>
    <n v="77"/>
    <n v="16"/>
    <n v="61"/>
    <m/>
    <m/>
    <n v="69"/>
    <n v="8"/>
    <m/>
    <n v="16"/>
    <n v="16"/>
    <n v="0"/>
    <n v="22"/>
    <n v="0"/>
    <n v="41"/>
    <n v="15"/>
    <n v="98"/>
    <n v="0"/>
    <m/>
    <m/>
    <m/>
    <m/>
    <m/>
    <m/>
    <m/>
    <m/>
    <m/>
  </r>
  <r>
    <x v="10"/>
    <x v="77"/>
    <s v="1111227"/>
    <x v="2"/>
    <n v="2"/>
    <n v="2"/>
    <m/>
    <m/>
    <m/>
    <n v="33"/>
    <m/>
    <m/>
    <m/>
    <n v="33"/>
    <n v="5"/>
    <n v="28"/>
    <m/>
    <m/>
    <n v="26"/>
    <n v="7"/>
    <m/>
    <n v="8"/>
    <n v="8"/>
    <n v="8"/>
    <n v="24"/>
    <n v="4"/>
    <n v="38"/>
    <n v="14"/>
    <n v="95"/>
    <n v="0"/>
    <m/>
    <m/>
    <m/>
    <m/>
    <m/>
    <m/>
    <m/>
    <m/>
    <m/>
  </r>
  <r>
    <x v="11"/>
    <x v="80"/>
    <s v="42853384"/>
    <x v="2"/>
    <n v="2"/>
    <n v="2"/>
    <m/>
    <m/>
    <m/>
    <n v="125"/>
    <m/>
    <m/>
    <m/>
    <n v="125"/>
    <n v="12"/>
    <n v="111"/>
    <n v="2"/>
    <m/>
    <n v="99"/>
    <n v="26"/>
    <m/>
    <n v="43"/>
    <n v="41"/>
    <n v="6"/>
    <n v="77"/>
    <n v="18"/>
    <n v="40"/>
    <n v="19"/>
    <n v="98"/>
    <n v="2"/>
    <m/>
    <m/>
    <m/>
    <m/>
    <m/>
    <m/>
    <n v="2"/>
    <m/>
    <m/>
  </r>
  <r>
    <x v="11"/>
    <x v="81"/>
    <s v="24846575"/>
    <x v="1"/>
    <n v="2"/>
    <n v="2"/>
    <m/>
    <m/>
    <m/>
    <n v="14"/>
    <m/>
    <m/>
    <m/>
    <n v="14"/>
    <n v="6"/>
    <n v="8"/>
    <m/>
    <m/>
    <n v="14"/>
    <m/>
    <m/>
    <n v="6"/>
    <n v="6"/>
    <n v="1"/>
    <n v="4"/>
    <m/>
    <n v="38"/>
    <n v="18"/>
    <n v="9"/>
    <n v="0"/>
    <m/>
    <m/>
    <m/>
    <m/>
    <m/>
    <m/>
    <m/>
    <m/>
    <m/>
  </r>
  <r>
    <x v="11"/>
    <x v="81"/>
    <s v="24846575"/>
    <x v="2"/>
    <n v="1"/>
    <n v="1"/>
    <m/>
    <m/>
    <m/>
    <n v="203"/>
    <m/>
    <m/>
    <m/>
    <n v="203"/>
    <n v="56"/>
    <n v="141"/>
    <n v="6"/>
    <m/>
    <n v="166"/>
    <n v="37"/>
    <m/>
    <n v="67"/>
    <n v="60"/>
    <n v="13"/>
    <n v="118"/>
    <n v="18"/>
    <n v="36"/>
    <n v="13"/>
    <n v="97"/>
    <n v="2"/>
    <m/>
    <m/>
    <m/>
    <m/>
    <m/>
    <m/>
    <m/>
    <m/>
    <n v="2"/>
  </r>
  <r>
    <x v="12"/>
    <x v="83"/>
    <s v="1997768"/>
    <x v="1"/>
    <n v="2"/>
    <n v="2"/>
    <m/>
    <m/>
    <m/>
    <n v="53"/>
    <m/>
    <m/>
    <m/>
    <n v="53"/>
    <n v="13"/>
    <n v="40"/>
    <m/>
    <m/>
    <n v="50"/>
    <n v="3"/>
    <m/>
    <n v="9"/>
    <n v="8"/>
    <n v="9"/>
    <n v="17"/>
    <n v="8"/>
    <n v="40"/>
    <n v="17"/>
    <n v="86"/>
    <n v="2"/>
    <m/>
    <m/>
    <n v="1"/>
    <m/>
    <m/>
    <m/>
    <n v="1"/>
    <m/>
    <m/>
  </r>
  <r>
    <x v="12"/>
    <x v="83"/>
    <s v="1997768"/>
    <x v="2"/>
    <n v="6"/>
    <n v="6"/>
    <m/>
    <m/>
    <m/>
    <n v="100"/>
    <m/>
    <m/>
    <m/>
    <n v="100"/>
    <n v="35"/>
    <n v="65"/>
    <m/>
    <m/>
    <n v="92"/>
    <n v="8"/>
    <m/>
    <n v="9"/>
    <n v="6"/>
    <n v="10"/>
    <n v="25"/>
    <n v="10"/>
    <n v="37"/>
    <n v="17"/>
    <n v="90"/>
    <n v="3"/>
    <m/>
    <m/>
    <n v="1"/>
    <m/>
    <n v="2"/>
    <m/>
    <m/>
    <m/>
    <m/>
  </r>
  <r>
    <x v="12"/>
    <x v="84"/>
    <s v="33617546"/>
    <x v="2"/>
    <n v="4"/>
    <n v="3"/>
    <m/>
    <n v="1"/>
    <m/>
    <n v="99"/>
    <m/>
    <m/>
    <m/>
    <n v="99"/>
    <n v="26"/>
    <n v="71"/>
    <n v="2"/>
    <m/>
    <n v="84"/>
    <n v="15"/>
    <m/>
    <n v="81"/>
    <n v="80"/>
    <n v="25"/>
    <n v="61"/>
    <n v="55"/>
    <n v="45"/>
    <n v="22"/>
    <n v="110"/>
    <n v="0"/>
    <m/>
    <m/>
    <m/>
    <m/>
    <m/>
    <m/>
    <m/>
    <m/>
    <m/>
  </r>
  <r>
    <x v="12"/>
    <x v="86"/>
    <s v="1997372"/>
    <x v="2"/>
    <n v="4"/>
    <n v="3"/>
    <m/>
    <n v="1"/>
    <m/>
    <n v="38"/>
    <m/>
    <m/>
    <m/>
    <n v="38"/>
    <n v="20"/>
    <n v="18"/>
    <m/>
    <m/>
    <n v="34"/>
    <n v="4"/>
    <m/>
    <n v="10"/>
    <n v="9"/>
    <n v="4"/>
    <n v="6"/>
    <n v="8"/>
    <n v="33"/>
    <n v="14"/>
    <n v="120"/>
    <n v="2"/>
    <m/>
    <m/>
    <m/>
    <m/>
    <m/>
    <m/>
    <n v="1"/>
    <n v="1"/>
    <m/>
  </r>
  <r>
    <x v="12"/>
    <x v="87"/>
    <s v="19163609"/>
    <x v="2"/>
    <n v="1"/>
    <m/>
    <m/>
    <n v="1"/>
    <m/>
    <n v="55"/>
    <m/>
    <m/>
    <m/>
    <n v="55"/>
    <n v="15"/>
    <n v="32"/>
    <n v="8"/>
    <m/>
    <n v="53"/>
    <n v="2"/>
    <m/>
    <n v="13"/>
    <n v="13"/>
    <n v="4"/>
    <m/>
    <n v="2"/>
    <n v="35"/>
    <n v="19"/>
    <n v="83"/>
    <n v="1"/>
    <m/>
    <m/>
    <m/>
    <m/>
    <m/>
    <m/>
    <n v="1"/>
    <m/>
    <m/>
  </r>
  <r>
    <x v="12"/>
    <x v="88"/>
    <s v="1996958"/>
    <x v="2"/>
    <n v="2"/>
    <n v="2"/>
    <m/>
    <m/>
    <m/>
    <n v="61"/>
    <m/>
    <m/>
    <m/>
    <n v="61"/>
    <n v="32"/>
    <n v="29"/>
    <m/>
    <m/>
    <n v="57"/>
    <n v="4"/>
    <m/>
    <n v="24"/>
    <n v="23"/>
    <n v="5"/>
    <n v="34"/>
    <n v="10"/>
    <n v="38"/>
    <n v="13"/>
    <n v="80"/>
    <n v="2"/>
    <m/>
    <n v="2"/>
    <m/>
    <m/>
    <m/>
    <m/>
    <m/>
    <m/>
    <m/>
  </r>
  <r>
    <x v="12"/>
    <x v="89"/>
    <s v="1996869"/>
    <x v="2"/>
    <n v="1"/>
    <n v="1"/>
    <m/>
    <m/>
    <m/>
    <n v="110"/>
    <m/>
    <m/>
    <m/>
    <n v="110"/>
    <n v="3"/>
    <n v="107"/>
    <m/>
    <m/>
    <n v="94"/>
    <n v="16"/>
    <m/>
    <n v="42"/>
    <n v="22"/>
    <n v="24"/>
    <n v="35"/>
    <n v="9"/>
    <n v="36"/>
    <n v="14"/>
    <n v="80"/>
    <n v="2"/>
    <m/>
    <m/>
    <m/>
    <m/>
    <m/>
    <m/>
    <n v="1"/>
    <m/>
    <n v="1"/>
  </r>
  <r>
    <x v="13"/>
    <x v="96"/>
    <s v="1998383"/>
    <x v="2"/>
    <n v="3"/>
    <m/>
    <m/>
    <n v="3"/>
    <m/>
    <n v="22"/>
    <m/>
    <m/>
    <m/>
    <n v="22"/>
    <m/>
    <n v="22"/>
    <m/>
    <m/>
    <n v="18"/>
    <n v="4"/>
    <m/>
    <n v="10"/>
    <n v="10"/>
    <n v="3"/>
    <n v="6"/>
    <n v="5"/>
    <n v="43"/>
    <n v="14"/>
    <n v="100"/>
    <n v="0"/>
    <m/>
    <m/>
    <m/>
    <m/>
    <m/>
    <m/>
    <m/>
    <m/>
    <m/>
  </r>
  <r>
    <x v="13"/>
    <x v="98"/>
    <s v="25375178"/>
    <x v="2"/>
    <n v="1"/>
    <n v="1"/>
    <m/>
    <m/>
    <m/>
    <n v="67"/>
    <m/>
    <m/>
    <m/>
    <n v="67"/>
    <n v="13"/>
    <n v="54"/>
    <m/>
    <m/>
    <n v="56"/>
    <n v="11"/>
    <m/>
    <n v="24"/>
    <n v="24"/>
    <n v="2"/>
    <n v="36"/>
    <n v="10"/>
    <n v="41"/>
    <n v="27"/>
    <n v="110"/>
    <n v="0"/>
    <m/>
    <m/>
    <m/>
    <m/>
    <m/>
    <m/>
    <m/>
    <m/>
    <m/>
  </r>
  <r>
    <x v="13"/>
    <x v="102"/>
    <s v="33850812"/>
    <x v="2"/>
    <n v="1"/>
    <n v="1"/>
    <m/>
    <m/>
    <m/>
    <n v="49"/>
    <m/>
    <m/>
    <m/>
    <n v="49"/>
    <n v="46"/>
    <n v="3"/>
    <m/>
    <m/>
    <n v="44"/>
    <n v="5"/>
    <m/>
    <n v="24"/>
    <n v="21"/>
    <n v="7"/>
    <n v="11"/>
    <n v="2"/>
    <n v="44"/>
    <n v="20"/>
    <n v="90"/>
    <n v="2"/>
    <m/>
    <m/>
    <m/>
    <m/>
    <m/>
    <n v="1"/>
    <m/>
    <m/>
    <n v="1"/>
  </r>
  <r>
    <x v="13"/>
    <x v="109"/>
    <s v="5483227"/>
    <x v="1"/>
    <n v="2"/>
    <m/>
    <n v="2"/>
    <m/>
    <m/>
    <n v="3"/>
    <m/>
    <m/>
    <m/>
    <n v="3"/>
    <n v="1"/>
    <n v="1"/>
    <n v="1"/>
    <m/>
    <n v="3"/>
    <m/>
    <m/>
    <n v="1"/>
    <n v="1"/>
    <m/>
    <n v="1"/>
    <m/>
    <n v="38"/>
    <n v="12"/>
    <n v="23"/>
    <n v="0"/>
    <m/>
    <m/>
    <m/>
    <m/>
    <m/>
    <m/>
    <m/>
    <m/>
    <m/>
  </r>
  <r>
    <x v="22"/>
    <x v="216"/>
    <s v="25430078"/>
    <x v="1"/>
    <n v="2"/>
    <n v="2"/>
    <n v="0"/>
    <m/>
    <m/>
    <n v="111"/>
    <m/>
    <m/>
    <m/>
    <n v="111"/>
    <n v="2"/>
    <n v="101"/>
    <n v="8"/>
    <m/>
    <n v="79"/>
    <n v="32"/>
    <m/>
    <n v="65"/>
    <n v="65"/>
    <n v="5"/>
    <n v="81"/>
    <n v="2"/>
    <n v="47"/>
    <n v="27"/>
    <n v="13"/>
    <n v="2"/>
    <m/>
    <m/>
    <m/>
    <m/>
    <m/>
    <m/>
    <n v="1"/>
    <n v="1"/>
    <m/>
  </r>
  <r>
    <x v="22"/>
    <x v="216"/>
    <s v="25430078"/>
    <x v="2"/>
    <n v="12"/>
    <n v="6"/>
    <n v="6"/>
    <m/>
    <m/>
    <n v="343"/>
    <m/>
    <m/>
    <m/>
    <n v="343"/>
    <n v="27"/>
    <n v="301"/>
    <n v="15"/>
    <m/>
    <n v="269"/>
    <n v="74"/>
    <m/>
    <n v="173"/>
    <n v="173"/>
    <n v="22"/>
    <n v="243"/>
    <n v="7"/>
    <n v="45"/>
    <n v="23"/>
    <n v="105"/>
    <n v="9"/>
    <m/>
    <m/>
    <m/>
    <m/>
    <n v="3"/>
    <n v="1"/>
    <n v="3"/>
    <n v="2"/>
    <m/>
  </r>
  <r>
    <x v="23"/>
    <x v="183"/>
    <s v="1984151"/>
    <x v="1"/>
    <m/>
    <m/>
    <m/>
    <m/>
    <m/>
    <n v="65"/>
    <m/>
    <m/>
    <m/>
    <n v="65"/>
    <n v="20"/>
    <n v="42"/>
    <n v="3"/>
    <m/>
    <n v="48"/>
    <n v="17"/>
    <m/>
    <n v="26"/>
    <n v="26"/>
    <n v="1"/>
    <n v="42"/>
    <n v="15"/>
    <n v="38"/>
    <n v="22"/>
    <n v="10"/>
    <m/>
    <m/>
    <m/>
    <m/>
    <m/>
    <m/>
    <m/>
    <m/>
    <m/>
    <m/>
  </r>
  <r>
    <x v="23"/>
    <x v="183"/>
    <s v="1984151"/>
    <x v="2"/>
    <n v="7"/>
    <n v="6"/>
    <n v="1"/>
    <m/>
    <m/>
    <n v="334"/>
    <m/>
    <m/>
    <m/>
    <n v="334"/>
    <n v="119"/>
    <n v="181"/>
    <n v="34"/>
    <m/>
    <n v="256"/>
    <n v="78"/>
    <m/>
    <n v="128"/>
    <n v="123"/>
    <n v="1"/>
    <n v="251"/>
    <n v="70"/>
    <n v="38"/>
    <n v="27"/>
    <n v="90"/>
    <n v="9"/>
    <m/>
    <m/>
    <n v="3"/>
    <m/>
    <m/>
    <m/>
    <n v="1"/>
    <n v="1"/>
    <n v="4"/>
  </r>
  <r>
    <x v="23"/>
    <x v="184"/>
    <s v="1999218"/>
    <x v="2"/>
    <m/>
    <n v="1"/>
    <m/>
    <n v="1"/>
    <m/>
    <n v="31"/>
    <m/>
    <m/>
    <m/>
    <n v="31"/>
    <n v="16"/>
    <n v="15"/>
    <m/>
    <m/>
    <n v="26"/>
    <n v="5"/>
    <m/>
    <n v="8"/>
    <n v="8"/>
    <m/>
    <n v="30"/>
    <m/>
    <n v="39"/>
    <n v="20"/>
    <n v="93"/>
    <n v="2"/>
    <m/>
    <m/>
    <m/>
    <m/>
    <n v="1"/>
    <m/>
    <m/>
    <n v="1"/>
    <m/>
  </r>
  <r>
    <x v="23"/>
    <x v="185"/>
    <s v="1999307"/>
    <x v="2"/>
    <m/>
    <m/>
    <m/>
    <m/>
    <m/>
    <n v="10"/>
    <m/>
    <m/>
    <m/>
    <n v="10"/>
    <m/>
    <n v="10"/>
    <m/>
    <m/>
    <n v="9"/>
    <n v="1"/>
    <m/>
    <n v="3"/>
    <n v="3"/>
    <m/>
    <n v="9"/>
    <m/>
    <n v="40"/>
    <n v="10"/>
    <n v="85"/>
    <m/>
    <m/>
    <m/>
    <m/>
    <m/>
    <m/>
    <m/>
    <m/>
    <m/>
    <m/>
  </r>
  <r>
    <x v="23"/>
    <x v="186"/>
    <s v="26553305"/>
    <x v="2"/>
    <n v="1"/>
    <m/>
    <m/>
    <m/>
    <m/>
    <n v="74"/>
    <m/>
    <m/>
    <m/>
    <n v="74"/>
    <n v="8"/>
    <n v="62"/>
    <n v="4"/>
    <m/>
    <n v="58"/>
    <n v="16"/>
    <m/>
    <n v="11"/>
    <n v="10"/>
    <n v="7"/>
    <n v="67"/>
    <n v="7"/>
    <n v="36"/>
    <n v="16"/>
    <n v="86"/>
    <n v="1"/>
    <m/>
    <m/>
    <m/>
    <m/>
    <m/>
    <m/>
    <m/>
    <n v="1"/>
    <m/>
  </r>
  <r>
    <x v="23"/>
    <x v="183"/>
    <s v="1984151"/>
    <x v="1"/>
    <m/>
    <m/>
    <m/>
    <m/>
    <m/>
    <n v="15"/>
    <m/>
    <m/>
    <m/>
    <n v="15"/>
    <n v="9"/>
    <n v="6"/>
    <m/>
    <m/>
    <n v="13"/>
    <n v="2"/>
    <m/>
    <n v="1"/>
    <n v="1"/>
    <m/>
    <n v="7"/>
    <m/>
    <n v="38"/>
    <n v="18"/>
    <n v="10"/>
    <m/>
    <m/>
    <m/>
    <m/>
    <m/>
    <m/>
    <m/>
    <m/>
    <m/>
    <m/>
  </r>
  <r>
    <x v="23"/>
    <x v="183"/>
    <s v="1984151"/>
    <x v="2"/>
    <m/>
    <m/>
    <m/>
    <m/>
    <m/>
    <n v="152"/>
    <m/>
    <m/>
    <m/>
    <n v="152"/>
    <n v="60"/>
    <n v="89"/>
    <n v="3"/>
    <m/>
    <n v="124"/>
    <n v="28"/>
    <m/>
    <n v="38"/>
    <n v="38"/>
    <m/>
    <n v="85"/>
    <m/>
    <n v="42"/>
    <n v="18"/>
    <n v="85"/>
    <m/>
    <m/>
    <m/>
    <m/>
    <m/>
    <m/>
    <m/>
    <m/>
    <m/>
    <m/>
  </r>
  <r>
    <x v="23"/>
    <x v="187"/>
    <s v="1999402"/>
    <x v="2"/>
    <n v="2"/>
    <m/>
    <m/>
    <n v="2"/>
    <m/>
    <n v="39"/>
    <m/>
    <m/>
    <m/>
    <n v="39"/>
    <n v="19"/>
    <n v="20"/>
    <m/>
    <m/>
    <n v="32"/>
    <n v="7"/>
    <m/>
    <n v="5"/>
    <n v="5"/>
    <n v="1"/>
    <n v="24"/>
    <n v="8"/>
    <n v="40"/>
    <n v="20"/>
    <n v="100"/>
    <n v="1"/>
    <m/>
    <m/>
    <m/>
    <m/>
    <m/>
    <m/>
    <m/>
    <n v="1"/>
    <m/>
  </r>
  <r>
    <x v="23"/>
    <x v="188"/>
    <s v="1999359"/>
    <x v="2"/>
    <m/>
    <m/>
    <m/>
    <m/>
    <m/>
    <n v="12"/>
    <m/>
    <m/>
    <m/>
    <n v="12"/>
    <n v="3"/>
    <n v="9"/>
    <m/>
    <m/>
    <n v="11"/>
    <n v="1"/>
    <m/>
    <n v="4"/>
    <n v="4"/>
    <m/>
    <n v="7"/>
    <n v="2"/>
    <n v="42"/>
    <n v="22"/>
    <n v="95"/>
    <m/>
    <m/>
    <m/>
    <m/>
    <m/>
    <m/>
    <m/>
    <m/>
    <m/>
    <m/>
  </r>
  <r>
    <x v="23"/>
    <x v="189"/>
    <s v="1999460"/>
    <x v="2"/>
    <m/>
    <m/>
    <m/>
    <m/>
    <m/>
    <n v="20"/>
    <m/>
    <m/>
    <m/>
    <n v="20"/>
    <n v="11"/>
    <n v="8"/>
    <n v="1"/>
    <m/>
    <n v="17"/>
    <n v="3"/>
    <m/>
    <n v="6"/>
    <n v="6"/>
    <m/>
    <n v="14"/>
    <n v="4"/>
    <n v="36"/>
    <n v="12"/>
    <n v="90"/>
    <m/>
    <m/>
    <m/>
    <m/>
    <m/>
    <m/>
    <m/>
    <m/>
    <m/>
    <m/>
  </r>
  <r>
    <x v="23"/>
    <x v="190"/>
    <s v="1999514"/>
    <x v="2"/>
    <m/>
    <m/>
    <m/>
    <m/>
    <m/>
    <n v="7"/>
    <m/>
    <m/>
    <m/>
    <n v="7"/>
    <m/>
    <n v="4"/>
    <n v="3"/>
    <m/>
    <n v="6"/>
    <n v="1"/>
    <m/>
    <n v="1"/>
    <n v="1"/>
    <m/>
    <n v="6"/>
    <n v="2"/>
    <n v="39"/>
    <n v="18"/>
    <n v="105"/>
    <m/>
    <m/>
    <m/>
    <m/>
    <m/>
    <m/>
    <m/>
    <m/>
    <m/>
    <m/>
  </r>
  <r>
    <x v="23"/>
    <x v="191"/>
    <s v="1999276"/>
    <x v="2"/>
    <m/>
    <m/>
    <m/>
    <m/>
    <m/>
    <n v="12"/>
    <m/>
    <m/>
    <m/>
    <n v="12"/>
    <m/>
    <n v="11"/>
    <n v="1"/>
    <m/>
    <n v="9"/>
    <n v="3"/>
    <m/>
    <n v="1"/>
    <n v="1"/>
    <n v="2"/>
    <n v="2"/>
    <m/>
    <n v="39"/>
    <n v="15"/>
    <n v="83"/>
    <m/>
    <m/>
    <m/>
    <m/>
    <m/>
    <m/>
    <m/>
    <m/>
    <m/>
    <m/>
  </r>
  <r>
    <x v="23"/>
    <x v="183"/>
    <s v="1984151"/>
    <x v="2"/>
    <n v="3"/>
    <m/>
    <n v="3"/>
    <m/>
    <m/>
    <n v="91"/>
    <m/>
    <m/>
    <m/>
    <n v="91"/>
    <n v="46"/>
    <n v="41"/>
    <n v="4"/>
    <m/>
    <n v="75"/>
    <n v="16"/>
    <m/>
    <n v="21"/>
    <n v="21"/>
    <n v="5"/>
    <n v="75"/>
    <n v="9"/>
    <n v="40"/>
    <n v="14"/>
    <n v="102"/>
    <n v="3"/>
    <m/>
    <m/>
    <n v="1"/>
    <m/>
    <m/>
    <m/>
    <m/>
    <n v="1"/>
    <n v="1"/>
  </r>
  <r>
    <x v="14"/>
    <x v="110"/>
    <s v="22563423"/>
    <x v="2"/>
    <n v="5"/>
    <m/>
    <n v="4"/>
    <m/>
    <n v="1"/>
    <n v="142"/>
    <m/>
    <m/>
    <m/>
    <n v="142"/>
    <n v="19"/>
    <n v="122"/>
    <n v="1"/>
    <m/>
    <n v="118"/>
    <n v="24"/>
    <m/>
    <n v="48"/>
    <n v="43"/>
    <n v="7"/>
    <n v="65"/>
    <n v="4"/>
    <n v="36"/>
    <n v="18"/>
    <n v="96"/>
    <n v="4"/>
    <m/>
    <m/>
    <n v="3"/>
    <m/>
    <n v="1"/>
    <m/>
    <m/>
    <m/>
    <m/>
  </r>
  <r>
    <x v="15"/>
    <x v="115"/>
    <s v="3083340"/>
    <x v="1"/>
    <n v="2"/>
    <m/>
    <n v="2"/>
    <m/>
    <m/>
    <n v="66"/>
    <m/>
    <m/>
    <m/>
    <n v="66"/>
    <n v="10"/>
    <n v="56"/>
    <m/>
    <m/>
    <n v="59"/>
    <n v="7"/>
    <m/>
    <n v="22"/>
    <n v="21"/>
    <n v="4"/>
    <n v="50"/>
    <n v="4"/>
    <n v="40"/>
    <n v="15"/>
    <n v="10"/>
    <n v="1"/>
    <m/>
    <m/>
    <m/>
    <m/>
    <m/>
    <m/>
    <n v="1"/>
    <m/>
    <m/>
  </r>
  <r>
    <x v="15"/>
    <x v="115"/>
    <s v="3083340"/>
    <x v="2"/>
    <n v="5"/>
    <m/>
    <n v="4"/>
    <n v="1"/>
    <m/>
    <n v="302"/>
    <m/>
    <m/>
    <m/>
    <n v="302"/>
    <n v="35"/>
    <n v="267"/>
    <m/>
    <m/>
    <n v="276"/>
    <n v="26"/>
    <m/>
    <n v="48"/>
    <n v="47"/>
    <n v="29"/>
    <n v="216"/>
    <n v="28"/>
    <n v="40"/>
    <n v="17"/>
    <n v="105"/>
    <n v="7"/>
    <m/>
    <m/>
    <n v="1"/>
    <m/>
    <n v="6"/>
    <m/>
    <m/>
    <m/>
    <m/>
  </r>
  <r>
    <x v="15"/>
    <x v="169"/>
    <s v="2007472"/>
    <x v="2"/>
    <n v="3"/>
    <n v="3"/>
    <m/>
    <m/>
    <m/>
    <n v="37"/>
    <m/>
    <m/>
    <m/>
    <n v="37"/>
    <n v="2"/>
    <n v="35"/>
    <m/>
    <m/>
    <n v="35"/>
    <n v="2"/>
    <m/>
    <n v="2"/>
    <n v="2"/>
    <n v="3"/>
    <n v="33"/>
    <m/>
    <n v="42"/>
    <n v="20"/>
    <n v="68"/>
    <n v="0"/>
    <m/>
    <m/>
    <m/>
    <m/>
    <m/>
    <m/>
    <m/>
    <m/>
    <m/>
  </r>
  <r>
    <x v="15"/>
    <x v="172"/>
    <s v="2000369"/>
    <x v="2"/>
    <n v="1"/>
    <m/>
    <n v="1"/>
    <m/>
    <m/>
    <n v="50"/>
    <m/>
    <m/>
    <m/>
    <n v="50"/>
    <n v="21"/>
    <n v="25"/>
    <n v="4"/>
    <m/>
    <n v="44"/>
    <n v="6"/>
    <m/>
    <n v="10"/>
    <n v="7"/>
    <n v="7"/>
    <n v="47"/>
    <n v="8"/>
    <n v="39"/>
    <n v="18"/>
    <n v="90"/>
    <n v="1"/>
    <m/>
    <m/>
    <m/>
    <m/>
    <m/>
    <m/>
    <n v="1"/>
    <m/>
    <m/>
  </r>
  <r>
    <x v="15"/>
    <x v="121"/>
    <s v="2007532"/>
    <x v="2"/>
    <n v="7"/>
    <n v="5"/>
    <m/>
    <n v="2"/>
    <m/>
    <n v="130"/>
    <m/>
    <m/>
    <m/>
    <n v="130"/>
    <n v="47"/>
    <n v="83"/>
    <m/>
    <m/>
    <n v="118"/>
    <n v="12"/>
    <m/>
    <n v="24"/>
    <n v="21"/>
    <n v="14"/>
    <n v="51"/>
    <n v="8"/>
    <n v="39"/>
    <n v="15"/>
    <n v="102"/>
    <n v="4"/>
    <m/>
    <m/>
    <m/>
    <m/>
    <m/>
    <m/>
    <n v="1"/>
    <n v="3"/>
    <m/>
  </r>
  <r>
    <x v="24"/>
    <x v="203"/>
    <s v="2004151"/>
    <x v="1"/>
    <n v="5"/>
    <n v="4"/>
    <n v="1"/>
    <m/>
    <m/>
    <n v="64"/>
    <m/>
    <m/>
    <m/>
    <n v="64"/>
    <n v="24"/>
    <n v="39"/>
    <n v="1"/>
    <m/>
    <n v="58"/>
    <n v="6"/>
    <m/>
    <n v="13"/>
    <n v="13"/>
    <n v="34"/>
    <n v="20"/>
    <n v="6"/>
    <n v="45"/>
    <n v="19"/>
    <n v="10"/>
    <n v="2"/>
    <m/>
    <m/>
    <m/>
    <n v="1"/>
    <n v="1"/>
    <m/>
    <m/>
    <m/>
    <m/>
  </r>
  <r>
    <x v="24"/>
    <x v="203"/>
    <s v="2004151"/>
    <x v="2"/>
    <n v="10"/>
    <n v="7"/>
    <n v="2"/>
    <m/>
    <n v="1"/>
    <n v="129"/>
    <m/>
    <m/>
    <m/>
    <n v="129"/>
    <n v="53"/>
    <n v="76"/>
    <m/>
    <m/>
    <n v="111"/>
    <n v="18"/>
    <m/>
    <n v="53"/>
    <n v="53"/>
    <n v="69"/>
    <n v="20"/>
    <n v="18"/>
    <n v="40"/>
    <n v="14"/>
    <n v="97"/>
    <n v="4"/>
    <m/>
    <m/>
    <m/>
    <n v="1"/>
    <n v="1"/>
    <m/>
    <n v="1"/>
    <m/>
    <n v="1"/>
  </r>
  <r>
    <x v="24"/>
    <x v="204"/>
    <s v="2004083"/>
    <x v="2"/>
    <n v="2"/>
    <n v="2"/>
    <m/>
    <m/>
    <m/>
    <n v="85"/>
    <m/>
    <m/>
    <m/>
    <n v="85"/>
    <n v="46"/>
    <n v="39"/>
    <m/>
    <m/>
    <n v="68"/>
    <n v="17"/>
    <m/>
    <n v="43"/>
    <n v="41"/>
    <n v="27"/>
    <n v="78"/>
    <n v="2"/>
    <n v="43"/>
    <n v="21"/>
    <n v="82"/>
    <m/>
    <m/>
    <m/>
    <m/>
    <m/>
    <m/>
    <m/>
    <m/>
    <m/>
    <m/>
  </r>
  <r>
    <x v="24"/>
    <x v="206"/>
    <s v="2004060"/>
    <x v="2"/>
    <m/>
    <m/>
    <m/>
    <m/>
    <m/>
    <n v="46"/>
    <m/>
    <m/>
    <m/>
    <n v="46"/>
    <n v="20"/>
    <n v="26"/>
    <m/>
    <m/>
    <n v="43"/>
    <n v="3"/>
    <m/>
    <n v="11"/>
    <n v="10"/>
    <n v="6"/>
    <n v="6"/>
    <n v="3"/>
    <n v="44"/>
    <n v="16"/>
    <n v="90"/>
    <m/>
    <m/>
    <m/>
    <m/>
    <m/>
    <m/>
    <m/>
    <m/>
    <m/>
    <m/>
  </r>
  <r>
    <x v="24"/>
    <x v="208"/>
    <s v="2003971"/>
    <x v="1"/>
    <n v="8"/>
    <n v="7"/>
    <n v="1"/>
    <m/>
    <m/>
    <n v="23"/>
    <m/>
    <m/>
    <m/>
    <n v="23"/>
    <n v="7"/>
    <n v="16"/>
    <m/>
    <m/>
    <n v="22"/>
    <n v="1"/>
    <m/>
    <n v="3"/>
    <n v="1"/>
    <m/>
    <n v="15"/>
    <m/>
    <n v="35"/>
    <n v="15"/>
    <n v="10"/>
    <n v="0"/>
    <m/>
    <m/>
    <m/>
    <m/>
    <m/>
    <m/>
    <m/>
    <m/>
    <m/>
  </r>
  <r>
    <x v="24"/>
    <x v="208"/>
    <s v="2003971"/>
    <x v="2"/>
    <n v="5"/>
    <n v="4"/>
    <n v="1"/>
    <m/>
    <m/>
    <n v="113"/>
    <m/>
    <m/>
    <m/>
    <n v="113"/>
    <n v="20"/>
    <n v="93"/>
    <m/>
    <m/>
    <n v="101"/>
    <n v="12"/>
    <m/>
    <n v="23"/>
    <n v="18"/>
    <m/>
    <n v="82"/>
    <n v="14"/>
    <n v="40"/>
    <n v="15"/>
    <n v="100"/>
    <n v="2"/>
    <m/>
    <m/>
    <m/>
    <m/>
    <n v="1"/>
    <m/>
    <n v="1"/>
    <m/>
    <m/>
  </r>
  <r>
    <x v="24"/>
    <x v="209"/>
    <s v="2003988"/>
    <x v="2"/>
    <n v="1"/>
    <m/>
    <m/>
    <n v="1"/>
    <m/>
    <n v="34"/>
    <m/>
    <m/>
    <m/>
    <n v="34"/>
    <m/>
    <n v="34"/>
    <m/>
    <m/>
    <n v="31"/>
    <n v="3"/>
    <m/>
    <n v="11"/>
    <n v="11"/>
    <m/>
    <n v="33"/>
    <n v="8"/>
    <n v="43"/>
    <n v="18"/>
    <n v="73"/>
    <m/>
    <m/>
    <m/>
    <m/>
    <m/>
    <m/>
    <m/>
    <m/>
    <m/>
    <m/>
  </r>
  <r>
    <x v="17"/>
    <x v="125"/>
    <s v="2004829"/>
    <x v="2"/>
    <n v="1"/>
    <n v="1"/>
    <m/>
    <m/>
    <m/>
    <n v="6"/>
    <m/>
    <m/>
    <m/>
    <n v="6"/>
    <n v="1"/>
    <n v="5"/>
    <m/>
    <m/>
    <n v="5"/>
    <n v="1"/>
    <m/>
    <n v="2"/>
    <n v="2"/>
    <n v="2"/>
    <n v="2"/>
    <n v="1"/>
    <n v="42"/>
    <n v="21"/>
    <n v="127"/>
    <n v="0"/>
    <m/>
    <m/>
    <m/>
    <m/>
    <m/>
    <m/>
    <m/>
    <m/>
    <m/>
  </r>
  <r>
    <x v="17"/>
    <x v="128"/>
    <s v="5540451"/>
    <x v="2"/>
    <n v="1"/>
    <m/>
    <m/>
    <n v="1"/>
    <m/>
    <n v="16"/>
    <m/>
    <m/>
    <m/>
    <n v="16"/>
    <n v="2"/>
    <n v="13"/>
    <n v="1"/>
    <m/>
    <n v="15"/>
    <n v="1"/>
    <m/>
    <n v="3"/>
    <n v="3"/>
    <m/>
    <n v="4"/>
    <m/>
    <n v="42"/>
    <n v="25"/>
    <n v="73"/>
    <n v="0"/>
    <m/>
    <m/>
    <m/>
    <m/>
    <m/>
    <m/>
    <m/>
    <m/>
    <m/>
  </r>
  <r>
    <x v="17"/>
    <x v="130"/>
    <s v="5481091"/>
    <x v="2"/>
    <n v="1"/>
    <m/>
    <m/>
    <n v="1"/>
    <m/>
    <n v="8"/>
    <m/>
    <m/>
    <m/>
    <n v="8"/>
    <m/>
    <n v="8"/>
    <m/>
    <m/>
    <n v="8"/>
    <m/>
    <m/>
    <n v="6"/>
    <n v="4"/>
    <n v="2"/>
    <n v="4"/>
    <n v="3"/>
    <n v="42"/>
    <n v="22"/>
    <n v="100"/>
    <n v="0"/>
    <m/>
    <m/>
    <m/>
    <m/>
    <m/>
    <m/>
    <m/>
    <m/>
    <m/>
  </r>
  <r>
    <x v="17"/>
    <x v="131"/>
    <s v="2004522"/>
    <x v="2"/>
    <n v="1"/>
    <n v="1"/>
    <m/>
    <m/>
    <m/>
    <n v="14"/>
    <m/>
    <m/>
    <m/>
    <n v="14"/>
    <n v="1"/>
    <n v="13"/>
    <m/>
    <m/>
    <n v="13"/>
    <n v="1"/>
    <m/>
    <n v="3"/>
    <n v="3"/>
    <m/>
    <n v="1"/>
    <n v="3"/>
    <n v="42"/>
    <n v="20"/>
    <n v="106"/>
    <n v="0"/>
    <m/>
    <m/>
    <m/>
    <m/>
    <m/>
    <m/>
    <m/>
    <m/>
    <m/>
  </r>
  <r>
    <x v="17"/>
    <x v="132"/>
    <s v="2004982"/>
    <x v="1"/>
    <n v="1"/>
    <n v="1"/>
    <m/>
    <m/>
    <m/>
    <n v="16"/>
    <m/>
    <m/>
    <m/>
    <n v="16"/>
    <n v="3"/>
    <n v="13"/>
    <m/>
    <m/>
    <n v="14"/>
    <n v="2"/>
    <m/>
    <n v="5"/>
    <n v="5"/>
    <n v="2"/>
    <n v="4"/>
    <n v="1"/>
    <n v="47"/>
    <n v="21"/>
    <n v="14"/>
    <n v="0"/>
    <m/>
    <m/>
    <m/>
    <m/>
    <m/>
    <m/>
    <m/>
    <m/>
    <m/>
  </r>
  <r>
    <x v="17"/>
    <x v="132"/>
    <s v="2004982"/>
    <x v="2"/>
    <n v="4"/>
    <n v="4"/>
    <m/>
    <m/>
    <m/>
    <n v="232"/>
    <m/>
    <m/>
    <m/>
    <n v="232"/>
    <n v="17"/>
    <n v="215"/>
    <m/>
    <m/>
    <n v="194"/>
    <n v="38"/>
    <m/>
    <n v="67"/>
    <n v="63"/>
    <n v="35"/>
    <n v="42"/>
    <n v="11"/>
    <n v="42"/>
    <n v="16"/>
    <n v="109"/>
    <n v="8"/>
    <m/>
    <m/>
    <m/>
    <m/>
    <n v="3"/>
    <m/>
    <n v="2"/>
    <n v="3"/>
    <m/>
  </r>
  <r>
    <x v="18"/>
    <x v="146"/>
    <s v="2005303"/>
    <x v="2"/>
    <n v="5"/>
    <n v="5"/>
    <m/>
    <m/>
    <m/>
    <n v="30"/>
    <m/>
    <m/>
    <m/>
    <n v="30"/>
    <n v="9"/>
    <n v="21"/>
    <m/>
    <m/>
    <n v="24"/>
    <n v="6"/>
    <m/>
    <n v="5"/>
    <m/>
    <n v="6"/>
    <n v="11"/>
    <m/>
    <n v="32"/>
    <n v="10"/>
    <n v="87"/>
    <n v="1"/>
    <m/>
    <m/>
    <m/>
    <m/>
    <m/>
    <m/>
    <n v="1"/>
    <m/>
    <m/>
  </r>
  <r>
    <x v="18"/>
    <x v="148"/>
    <s v="2005326"/>
    <x v="2"/>
    <n v="1"/>
    <n v="1"/>
    <m/>
    <m/>
    <m/>
    <n v="27"/>
    <m/>
    <m/>
    <m/>
    <n v="27"/>
    <n v="1"/>
    <n v="8"/>
    <n v="18"/>
    <m/>
    <n v="22"/>
    <n v="5"/>
    <m/>
    <n v="15"/>
    <n v="15"/>
    <m/>
    <n v="17"/>
    <n v="5"/>
    <n v="40"/>
    <n v="17"/>
    <n v="90"/>
    <n v="0"/>
    <m/>
    <m/>
    <m/>
    <m/>
    <m/>
    <m/>
    <m/>
    <m/>
    <m/>
  </r>
  <r>
    <x v="18"/>
    <x v="152"/>
    <s v="2005421"/>
    <x v="2"/>
    <n v="1"/>
    <n v="1"/>
    <m/>
    <m/>
    <m/>
    <n v="4"/>
    <m/>
    <m/>
    <m/>
    <n v="4"/>
    <n v="1"/>
    <n v="3"/>
    <m/>
    <m/>
    <n v="4"/>
    <m/>
    <m/>
    <n v="4"/>
    <n v="4"/>
    <m/>
    <n v="3"/>
    <n v="1"/>
    <n v="42"/>
    <n v="23"/>
    <n v="142"/>
    <n v="0"/>
    <m/>
    <m/>
    <m/>
    <m/>
    <m/>
    <m/>
    <m/>
    <m/>
    <m/>
  </r>
  <r>
    <x v="18"/>
    <x v="154"/>
    <s v="2005167"/>
    <x v="2"/>
    <n v="1"/>
    <n v="1"/>
    <m/>
    <m/>
    <m/>
    <n v="13"/>
    <m/>
    <m/>
    <m/>
    <n v="13"/>
    <n v="5"/>
    <n v="8"/>
    <m/>
    <m/>
    <n v="13"/>
    <m/>
    <m/>
    <n v="3"/>
    <n v="3"/>
    <m/>
    <n v="2"/>
    <m/>
    <n v="41"/>
    <n v="19"/>
    <n v="100"/>
    <n v="0"/>
    <m/>
    <m/>
    <m/>
    <m/>
    <m/>
    <m/>
    <m/>
    <m/>
    <m/>
  </r>
  <r>
    <x v="19"/>
    <x v="217"/>
    <s v="2006277"/>
    <x v="1"/>
    <n v="2"/>
    <n v="2"/>
    <m/>
    <m/>
    <m/>
    <n v="47"/>
    <m/>
    <m/>
    <m/>
    <n v="47"/>
    <n v="16"/>
    <n v="31"/>
    <m/>
    <m/>
    <n v="39"/>
    <n v="8"/>
    <m/>
    <n v="17"/>
    <n v="17"/>
    <n v="7"/>
    <n v="36"/>
    <n v="8"/>
    <n v="41"/>
    <n v="21"/>
    <n v="10"/>
    <n v="1"/>
    <m/>
    <m/>
    <m/>
    <m/>
    <n v="1"/>
    <m/>
    <m/>
    <m/>
    <m/>
  </r>
  <r>
    <x v="19"/>
    <x v="159"/>
    <s v="2006277"/>
    <x v="2"/>
    <n v="3"/>
    <n v="2"/>
    <m/>
    <n v="1"/>
    <m/>
    <n v="107"/>
    <m/>
    <m/>
    <m/>
    <n v="107"/>
    <n v="25"/>
    <n v="82"/>
    <m/>
    <m/>
    <n v="88"/>
    <n v="19"/>
    <m/>
    <n v="16"/>
    <n v="16"/>
    <n v="13"/>
    <n v="89"/>
    <n v="15"/>
    <n v="40"/>
    <n v="21"/>
    <n v="100"/>
    <n v="0"/>
    <m/>
    <m/>
    <m/>
    <m/>
    <m/>
    <m/>
    <m/>
    <m/>
    <m/>
  </r>
  <r>
    <x v="20"/>
    <x v="160"/>
    <s v="2006076"/>
    <x v="2"/>
    <n v="4"/>
    <n v="3"/>
    <m/>
    <n v="1"/>
    <m/>
    <n v="173"/>
    <m/>
    <m/>
    <m/>
    <n v="173"/>
    <n v="34"/>
    <n v="46"/>
    <n v="93"/>
    <m/>
    <n v="144"/>
    <n v="29"/>
    <m/>
    <n v="110"/>
    <n v="106"/>
    <n v="9"/>
    <n v="120"/>
    <n v="8"/>
    <n v="42"/>
    <n v="19"/>
    <n v="94"/>
    <n v="5"/>
    <m/>
    <m/>
    <n v="1"/>
    <m/>
    <m/>
    <m/>
    <m/>
    <n v="1"/>
    <n v="3"/>
  </r>
  <r>
    <x v="20"/>
    <x v="160"/>
    <s v="2006076"/>
    <x v="2"/>
    <n v="3"/>
    <n v="2"/>
    <m/>
    <n v="1"/>
    <m/>
    <n v="37"/>
    <m/>
    <m/>
    <m/>
    <n v="37"/>
    <n v="21"/>
    <n v="12"/>
    <n v="4"/>
    <m/>
    <n v="32"/>
    <n v="5"/>
    <m/>
    <n v="21"/>
    <n v="20"/>
    <n v="3"/>
    <n v="16"/>
    <n v="4"/>
    <n v="40"/>
    <n v="19"/>
    <n v="93"/>
    <n v="0"/>
    <m/>
    <m/>
    <m/>
    <m/>
    <m/>
    <m/>
    <m/>
    <m/>
    <m/>
  </r>
  <r>
    <x v="0"/>
    <x v="164"/>
    <s v="38266365"/>
    <x v="2"/>
    <n v="0"/>
    <n v="0"/>
    <m/>
    <n v="0"/>
    <m/>
    <n v="10"/>
    <n v="0"/>
    <n v="0"/>
    <n v="0"/>
    <n v="10"/>
    <n v="0"/>
    <n v="10"/>
    <n v="0"/>
    <n v="0"/>
    <n v="9"/>
    <n v="1"/>
    <n v="0"/>
    <n v="5"/>
    <n v="5"/>
    <n v="4"/>
    <n v="8"/>
    <n v="3"/>
    <n v="36"/>
    <n v="17"/>
    <n v="57"/>
    <n v="1"/>
    <n v="0"/>
    <n v="0"/>
    <n v="1"/>
    <n v="0"/>
    <n v="0"/>
    <n v="0"/>
    <n v="0"/>
    <n v="0"/>
    <n v="0"/>
  </r>
  <r>
    <x v="0"/>
    <x v="175"/>
    <s v="1993658"/>
    <x v="2"/>
    <n v="0"/>
    <n v="0"/>
    <n v="0"/>
    <n v="0"/>
    <n v="0"/>
    <n v="9"/>
    <n v="0"/>
    <n v="0"/>
    <n v="0"/>
    <n v="9"/>
    <n v="1"/>
    <n v="8"/>
    <n v="0"/>
    <n v="0"/>
    <n v="9"/>
    <n v="0"/>
    <n v="0"/>
    <n v="2"/>
    <n v="2"/>
    <n v="3"/>
    <n v="9"/>
    <n v="1"/>
    <n v="42"/>
    <n v="29"/>
    <n v="91"/>
    <n v="0"/>
    <n v="0"/>
    <n v="0"/>
    <n v="0"/>
    <n v="0"/>
    <n v="0"/>
    <n v="0"/>
    <n v="0"/>
    <n v="0"/>
    <n v="0"/>
  </r>
  <r>
    <x v="0"/>
    <x v="176"/>
    <s v="25596594"/>
    <x v="2"/>
    <n v="0"/>
    <n v="0"/>
    <n v="0"/>
    <n v="0"/>
    <n v="0"/>
    <n v="51"/>
    <n v="0"/>
    <n v="0"/>
    <n v="0"/>
    <n v="51"/>
    <n v="22"/>
    <n v="26"/>
    <n v="3"/>
    <n v="0"/>
    <n v="45"/>
    <n v="6"/>
    <n v="0"/>
    <n v="11"/>
    <n v="10"/>
    <n v="16"/>
    <n v="16"/>
    <n v="3"/>
    <n v="35"/>
    <n v="14"/>
    <n v="75"/>
    <n v="2"/>
    <n v="0"/>
    <n v="0"/>
    <n v="1"/>
    <n v="0"/>
    <n v="0"/>
    <n v="0"/>
    <n v="1"/>
    <n v="0"/>
    <n v="0"/>
  </r>
  <r>
    <x v="0"/>
    <x v="177"/>
    <s v="264827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0"/>
    <x v="177"/>
    <s v="26482717"/>
    <x v="2"/>
    <n v="0"/>
    <n v="0"/>
    <n v="0"/>
    <n v="0"/>
    <n v="0"/>
    <n v="1"/>
    <n v="0"/>
    <n v="0"/>
    <n v="0"/>
    <n v="1"/>
    <n v="1"/>
    <n v="0"/>
    <n v="0"/>
    <n v="0"/>
    <n v="1"/>
    <n v="0"/>
    <n v="0"/>
    <n v="1"/>
    <n v="1"/>
    <n v="1"/>
    <n v="1"/>
    <n v="0"/>
    <n v="35"/>
    <n v="12"/>
    <n v="150"/>
    <n v="0"/>
    <n v="0"/>
    <n v="0"/>
    <n v="0"/>
    <n v="0"/>
    <n v="0"/>
    <n v="0"/>
    <n v="0"/>
    <n v="0"/>
    <n v="0"/>
  </r>
  <r>
    <x v="0"/>
    <x v="179"/>
    <s v="1993575"/>
    <x v="1"/>
    <n v="0"/>
    <n v="0"/>
    <n v="0"/>
    <n v="0"/>
    <n v="0"/>
    <n v="9"/>
    <n v="0"/>
    <n v="0"/>
    <n v="0"/>
    <n v="9"/>
    <n v="1"/>
    <n v="7"/>
    <n v="1"/>
    <n v="0"/>
    <n v="5"/>
    <n v="4"/>
    <n v="0"/>
    <n v="9"/>
    <n v="9"/>
    <n v="9"/>
    <n v="9"/>
    <n v="0"/>
    <n v="40"/>
    <n v="23"/>
    <n v="14"/>
    <n v="0"/>
    <n v="0"/>
    <n v="0"/>
    <n v="0"/>
    <n v="0"/>
    <n v="0"/>
    <n v="0"/>
    <n v="0"/>
    <n v="0"/>
    <n v="0"/>
  </r>
  <r>
    <x v="0"/>
    <x v="179"/>
    <s v="1993575"/>
    <x v="2"/>
    <n v="0"/>
    <n v="0"/>
    <n v="0"/>
    <n v="0"/>
    <n v="0"/>
    <n v="36"/>
    <n v="0"/>
    <n v="0"/>
    <n v="0"/>
    <n v="36"/>
    <n v="1"/>
    <n v="28"/>
    <n v="7"/>
    <n v="0"/>
    <n v="33"/>
    <n v="3"/>
    <n v="0"/>
    <n v="36"/>
    <n v="36"/>
    <n v="36"/>
    <n v="36"/>
    <n v="2"/>
    <n v="41"/>
    <n v="23"/>
    <n v="139"/>
    <n v="2"/>
    <n v="0"/>
    <n v="0"/>
    <n v="0"/>
    <n v="0"/>
    <n v="0"/>
    <n v="0"/>
    <n v="1"/>
    <n v="1"/>
    <n v="0"/>
  </r>
  <r>
    <x v="0"/>
    <x v="165"/>
    <s v="199335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0"/>
    <x v="1"/>
    <s v="3568132"/>
    <x v="1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1"/>
    <n v="0"/>
    <n v="37"/>
    <n v="6"/>
    <n v="6"/>
    <n v="0"/>
    <n v="0"/>
    <n v="0"/>
    <n v="0"/>
    <n v="0"/>
    <n v="0"/>
    <n v="0"/>
    <n v="0"/>
    <n v="0"/>
    <n v="0"/>
  </r>
  <r>
    <x v="0"/>
    <x v="1"/>
    <s v="3568132"/>
    <x v="2"/>
    <n v="0"/>
    <n v="0"/>
    <n v="0"/>
    <n v="0"/>
    <n v="0"/>
    <n v="2"/>
    <n v="0"/>
    <n v="0"/>
    <n v="0"/>
    <n v="2"/>
    <n v="0"/>
    <n v="2"/>
    <n v="0"/>
    <n v="0"/>
    <n v="1"/>
    <n v="1"/>
    <n v="0"/>
    <n v="2"/>
    <n v="2"/>
    <n v="2"/>
    <n v="2"/>
    <n v="0"/>
    <n v="44"/>
    <n v="26"/>
    <n v="155"/>
    <n v="0"/>
    <n v="0"/>
    <n v="0"/>
    <n v="0"/>
    <n v="0"/>
    <n v="0"/>
    <n v="0"/>
    <n v="0"/>
    <n v="0"/>
    <n v="0"/>
  </r>
  <r>
    <x v="1"/>
    <x v="2"/>
    <s v="1983080"/>
    <x v="2"/>
    <n v="0"/>
    <m/>
    <m/>
    <m/>
    <m/>
    <n v="143"/>
    <m/>
    <m/>
    <m/>
    <n v="143"/>
    <n v="11"/>
    <n v="124"/>
    <n v="8"/>
    <m/>
    <n v="119"/>
    <n v="24"/>
    <m/>
    <n v="40"/>
    <n v="34"/>
    <n v="13"/>
    <n v="85"/>
    <n v="28"/>
    <n v="40"/>
    <n v="17"/>
    <n v="96"/>
    <n v="2"/>
    <m/>
    <m/>
    <m/>
    <m/>
    <n v="1"/>
    <m/>
    <m/>
    <n v="1"/>
    <m/>
  </r>
  <r>
    <x v="3"/>
    <x v="36"/>
    <s v="37862122"/>
    <x v="2"/>
    <n v="0"/>
    <m/>
    <m/>
    <m/>
    <m/>
    <n v="14"/>
    <m/>
    <m/>
    <m/>
    <n v="14"/>
    <m/>
    <n v="14"/>
    <m/>
    <m/>
    <n v="10"/>
    <n v="4"/>
    <m/>
    <n v="10"/>
    <n v="10"/>
    <n v="5"/>
    <n v="7"/>
    <n v="1"/>
    <n v="40"/>
    <n v="20"/>
    <n v="85"/>
    <n v="1"/>
    <m/>
    <m/>
    <m/>
    <m/>
    <m/>
    <m/>
    <m/>
    <n v="1"/>
    <m/>
  </r>
  <r>
    <x v="4"/>
    <x v="44"/>
    <s v="37885262"/>
    <x v="2"/>
    <n v="0"/>
    <n v="0"/>
    <n v="0"/>
    <n v="0"/>
    <n v="0"/>
    <n v="25"/>
    <n v="0"/>
    <n v="0"/>
    <n v="0"/>
    <n v="25"/>
    <n v="6"/>
    <n v="14"/>
    <n v="5"/>
    <n v="0"/>
    <n v="22"/>
    <n v="3"/>
    <n v="0"/>
    <n v="10"/>
    <n v="9"/>
    <n v="5"/>
    <n v="7"/>
    <n v="0"/>
    <n v="39"/>
    <n v="19"/>
    <n v="115"/>
    <n v="0"/>
    <n v="0"/>
    <n v="0"/>
    <n v="0"/>
    <n v="0"/>
    <n v="0"/>
    <n v="0"/>
    <n v="0"/>
    <n v="0"/>
    <n v="0"/>
  </r>
  <r>
    <x v="4"/>
    <x v="46"/>
    <s v="37944296"/>
    <x v="2"/>
    <n v="0"/>
    <n v="0"/>
    <n v="0"/>
    <n v="0"/>
    <n v="0"/>
    <n v="26"/>
    <n v="0"/>
    <n v="0"/>
    <n v="0"/>
    <n v="26"/>
    <n v="4"/>
    <n v="20"/>
    <n v="2"/>
    <n v="0"/>
    <n v="24"/>
    <n v="2"/>
    <n v="0"/>
    <n v="6"/>
    <n v="6"/>
    <n v="1"/>
    <n v="25"/>
    <n v="0"/>
    <n v="37"/>
    <n v="17"/>
    <n v="96"/>
    <n v="2"/>
    <n v="0"/>
    <n v="0"/>
    <n v="0"/>
    <n v="1"/>
    <n v="0"/>
    <n v="0"/>
    <n v="0"/>
    <n v="1"/>
    <n v="0"/>
  </r>
  <r>
    <x v="4"/>
    <x v="168"/>
    <s v="37944301"/>
    <x v="2"/>
    <n v="0"/>
    <n v="0"/>
    <n v="0"/>
    <n v="0"/>
    <n v="0"/>
    <n v="32"/>
    <n v="0"/>
    <n v="0"/>
    <n v="0"/>
    <n v="32"/>
    <n v="0"/>
    <n v="29"/>
    <n v="3"/>
    <n v="0"/>
    <n v="27"/>
    <n v="5"/>
    <n v="0"/>
    <n v="8"/>
    <n v="8"/>
    <n v="1"/>
    <n v="30"/>
    <n v="2"/>
    <n v="38"/>
    <n v="20"/>
    <n v="106"/>
    <n v="0"/>
    <n v="0"/>
    <n v="0"/>
    <n v="0"/>
    <n v="0"/>
    <n v="0"/>
    <n v="0"/>
    <n v="0"/>
    <n v="0"/>
    <n v="0"/>
  </r>
  <r>
    <x v="4"/>
    <x v="47"/>
    <s v="2003818"/>
    <x v="1"/>
    <n v="0"/>
    <n v="0"/>
    <n v="0"/>
    <n v="0"/>
    <n v="0"/>
    <n v="7"/>
    <n v="0"/>
    <n v="0"/>
    <n v="0"/>
    <n v="7"/>
    <n v="4"/>
    <n v="3"/>
    <n v="0"/>
    <n v="0"/>
    <n v="6"/>
    <n v="1"/>
    <n v="0"/>
    <n v="3"/>
    <n v="2"/>
    <n v="0"/>
    <n v="2"/>
    <n v="0"/>
    <n v="39"/>
    <n v="14"/>
    <n v="7"/>
    <n v="0"/>
    <n v="0"/>
    <n v="0"/>
    <n v="0"/>
    <n v="0"/>
    <n v="0"/>
    <n v="0"/>
    <n v="0"/>
    <n v="0"/>
    <n v="0"/>
  </r>
  <r>
    <x v="4"/>
    <x v="48"/>
    <s v="200381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9"/>
    <x v="73"/>
    <s v="199415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9"/>
    <x v="73"/>
    <s v="1994155"/>
    <x v="2"/>
    <n v="0"/>
    <n v="0"/>
    <n v="0"/>
    <n v="0"/>
    <n v="0"/>
    <n v="74"/>
    <n v="0"/>
    <n v="0"/>
    <n v="0"/>
    <n v="74"/>
    <n v="15"/>
    <n v="57"/>
    <n v="2"/>
    <n v="0"/>
    <n v="65"/>
    <n v="9"/>
    <n v="0"/>
    <n v="30"/>
    <n v="30"/>
    <n v="1"/>
    <n v="43"/>
    <n v="0"/>
    <n v="40"/>
    <n v="8"/>
    <n v="90"/>
    <n v="3"/>
    <n v="0"/>
    <n v="0"/>
    <n v="0"/>
    <n v="0"/>
    <n v="3"/>
    <n v="0"/>
    <n v="0"/>
    <n v="0"/>
    <n v="0"/>
  </r>
  <r>
    <x v="13"/>
    <x v="94"/>
    <s v="32884704"/>
    <x v="2"/>
    <n v="0"/>
    <m/>
    <m/>
    <m/>
    <m/>
    <n v="48"/>
    <m/>
    <m/>
    <m/>
    <n v="48"/>
    <m/>
    <n v="48"/>
    <m/>
    <m/>
    <n v="38"/>
    <n v="10"/>
    <m/>
    <n v="47"/>
    <n v="46"/>
    <n v="34"/>
    <n v="41"/>
    <n v="18"/>
    <n v="45"/>
    <n v="26"/>
    <n v="125"/>
    <n v="1"/>
    <m/>
    <m/>
    <m/>
    <m/>
    <m/>
    <m/>
    <m/>
    <n v="1"/>
    <m/>
  </r>
  <r>
    <x v="22"/>
    <x v="216"/>
    <s v="2543007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3"/>
    <s v="4248978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3"/>
    <s v="4248978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4"/>
    <s v="419733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4"/>
    <s v="419733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8"/>
    <s v="199866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8"/>
    <s v="1998667"/>
    <x v="2"/>
    <n v="0"/>
    <n v="0"/>
    <n v="0"/>
    <n v="0"/>
    <n v="0"/>
    <n v="70"/>
    <n v="0"/>
    <n v="0"/>
    <n v="0"/>
    <n v="70"/>
    <n v="16"/>
    <n v="52"/>
    <n v="2"/>
    <n v="0"/>
    <n v="58"/>
    <n v="12"/>
    <n v="0"/>
    <n v="23"/>
    <n v="22"/>
    <n v="5"/>
    <n v="50"/>
    <n v="11"/>
    <n v="40"/>
    <n v="20"/>
    <n v="89"/>
    <n v="0"/>
    <n v="0"/>
    <n v="0"/>
    <n v="0"/>
    <n v="0"/>
    <n v="0"/>
    <n v="0"/>
    <n v="0"/>
    <n v="0"/>
    <n v="0"/>
  </r>
  <r>
    <x v="22"/>
    <x v="218"/>
    <s v="199866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9"/>
    <s v="3902764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9"/>
    <s v="39027648"/>
    <x v="2"/>
    <n v="0"/>
    <n v="0"/>
    <n v="0"/>
    <n v="0"/>
    <n v="0"/>
    <n v="6"/>
    <n v="0"/>
    <n v="0"/>
    <n v="0"/>
    <n v="6"/>
    <m/>
    <n v="6"/>
    <n v="0"/>
    <n v="0"/>
    <n v="6"/>
    <n v="0"/>
    <n v="0"/>
    <n v="1"/>
    <n v="1"/>
    <n v="1"/>
    <n v="2"/>
    <n v="1"/>
    <n v="43"/>
    <n v="22"/>
    <n v="87"/>
    <n v="1"/>
    <n v="0"/>
    <n v="0"/>
    <n v="0"/>
    <n v="0"/>
    <n v="0"/>
    <n v="0"/>
    <n v="0"/>
    <n v="1"/>
    <n v="0"/>
  </r>
  <r>
    <x v="22"/>
    <x v="219"/>
    <s v="390276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5"/>
    <s v="277455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5"/>
    <s v="277455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0"/>
    <s v="19986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0"/>
    <s v="19986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182"/>
    <s v="206338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182"/>
    <s v="2063387"/>
    <x v="2"/>
    <n v="0"/>
    <m/>
    <m/>
    <n v="0"/>
    <m/>
    <n v="7"/>
    <m/>
    <m/>
    <m/>
    <n v="7"/>
    <m/>
    <n v="7"/>
    <m/>
    <m/>
    <n v="6"/>
    <n v="1"/>
    <m/>
    <n v="4"/>
    <n v="4"/>
    <n v="2"/>
    <n v="5"/>
    <n v="2"/>
    <n v="40"/>
    <n v="7"/>
    <n v="100"/>
    <n v="0"/>
    <n v="0"/>
    <n v="0"/>
    <n v="0"/>
    <n v="0"/>
    <n v="0"/>
    <n v="0"/>
    <n v="0"/>
    <n v="0"/>
    <n v="0"/>
  </r>
  <r>
    <x v="16"/>
    <x v="122"/>
    <s v="14030985"/>
    <x v="2"/>
    <n v="0"/>
    <n v="0"/>
    <n v="0"/>
    <n v="0"/>
    <n v="0"/>
    <n v="86"/>
    <n v="0"/>
    <n v="0"/>
    <n v="0"/>
    <n v="86"/>
    <n v="5"/>
    <n v="81"/>
    <n v="0"/>
    <n v="0"/>
    <n v="67"/>
    <n v="19"/>
    <n v="0"/>
    <n v="18"/>
    <n v="16"/>
    <n v="1"/>
    <n v="58"/>
    <n v="15"/>
    <n v="42"/>
    <n v="22"/>
    <n v="94"/>
    <n v="1"/>
    <n v="0"/>
    <n v="0"/>
    <n v="0"/>
    <n v="0"/>
    <n v="0"/>
    <n v="0"/>
    <n v="1"/>
    <n v="0"/>
    <n v="0"/>
  </r>
  <r>
    <x v="21"/>
    <x v="194"/>
    <s v="2003793"/>
    <x v="2"/>
    <n v="0"/>
    <n v="0"/>
    <n v="0"/>
    <n v="0"/>
    <n v="0"/>
    <n v="15"/>
    <n v="0"/>
    <n v="0"/>
    <n v="0"/>
    <n v="15"/>
    <n v="7"/>
    <n v="7"/>
    <n v="1"/>
    <n v="0"/>
    <n v="13"/>
    <n v="2"/>
    <n v="0"/>
    <n v="10"/>
    <n v="10"/>
    <n v="0"/>
    <n v="14"/>
    <n v="0"/>
    <n v="43"/>
    <n v="24"/>
    <n v="63"/>
    <n v="0"/>
    <n v="0"/>
    <n v="0"/>
    <n v="0"/>
    <n v="0"/>
    <n v="0"/>
    <n v="0"/>
    <n v="0"/>
    <n v="0"/>
    <n v="0"/>
  </r>
  <r>
    <x v="21"/>
    <x v="195"/>
    <s v="2003095"/>
    <x v="1"/>
    <n v="0"/>
    <n v="0"/>
    <n v="0"/>
    <n v="0"/>
    <n v="0"/>
    <n v="5"/>
    <n v="0"/>
    <n v="0"/>
    <n v="0"/>
    <n v="5"/>
    <n v="0"/>
    <n v="4"/>
    <n v="1"/>
    <n v="0"/>
    <n v="5"/>
    <n v="0"/>
    <n v="0"/>
    <n v="1"/>
    <n v="1"/>
    <n v="0"/>
    <n v="2"/>
    <n v="0"/>
    <n v="42"/>
    <n v="13"/>
    <n v="14"/>
    <n v="0"/>
    <n v="0"/>
    <n v="0"/>
    <n v="0"/>
    <n v="0"/>
    <n v="0"/>
    <n v="0"/>
    <n v="0"/>
    <n v="0"/>
    <n v="0"/>
  </r>
  <r>
    <x v="21"/>
    <x v="195"/>
    <s v="2003095"/>
    <x v="2"/>
    <n v="0"/>
    <n v="0"/>
    <n v="0"/>
    <n v="0"/>
    <n v="0"/>
    <n v="20"/>
    <n v="0"/>
    <n v="0"/>
    <n v="0"/>
    <n v="20"/>
    <n v="0"/>
    <n v="19"/>
    <n v="1"/>
    <n v="0"/>
    <n v="20"/>
    <n v="0"/>
    <n v="0"/>
    <n v="1"/>
    <n v="1"/>
    <n v="1"/>
    <n v="17"/>
    <n v="1"/>
    <n v="41"/>
    <n v="20"/>
    <n v="102"/>
    <n v="0"/>
    <n v="0"/>
    <n v="0"/>
    <n v="0"/>
    <n v="0"/>
    <n v="0"/>
    <n v="0"/>
    <n v="0"/>
    <n v="0"/>
    <n v="0"/>
  </r>
  <r>
    <x v="21"/>
    <x v="196"/>
    <s v="2003178"/>
    <x v="2"/>
    <n v="0"/>
    <n v="0"/>
    <n v="0"/>
    <n v="0"/>
    <n v="0"/>
    <n v="8"/>
    <n v="0"/>
    <n v="0"/>
    <n v="0"/>
    <n v="8"/>
    <n v="0"/>
    <n v="0"/>
    <n v="8"/>
    <n v="0"/>
    <n v="6"/>
    <n v="2"/>
    <n v="0"/>
    <n v="3"/>
    <n v="3"/>
    <n v="0"/>
    <n v="4"/>
    <n v="1"/>
    <n v="42"/>
    <n v="23"/>
    <n v="95"/>
    <n v="2"/>
    <n v="0"/>
    <n v="0"/>
    <n v="0"/>
    <n v="0"/>
    <n v="0"/>
    <n v="0"/>
    <n v="0"/>
    <n v="0"/>
    <n v="2"/>
  </r>
  <r>
    <x v="21"/>
    <x v="171"/>
    <s v="3293557"/>
    <x v="1"/>
    <n v="0"/>
    <n v="0"/>
    <n v="0"/>
    <n v="0"/>
    <n v="0"/>
    <n v="33"/>
    <n v="0"/>
    <n v="0"/>
    <n v="0"/>
    <n v="33"/>
    <n v="2"/>
    <n v="24"/>
    <n v="7"/>
    <n v="0"/>
    <n v="30"/>
    <n v="3"/>
    <n v="0"/>
    <n v="2"/>
    <n v="2"/>
    <n v="1"/>
    <n v="11"/>
    <n v="0"/>
    <n v="44"/>
    <n v="20"/>
    <n v="14"/>
    <n v="0"/>
    <n v="0"/>
    <n v="0"/>
    <n v="0"/>
    <n v="0"/>
    <n v="0"/>
    <n v="0"/>
    <n v="0"/>
    <n v="0"/>
    <n v="0"/>
  </r>
  <r>
    <x v="21"/>
    <x v="171"/>
    <s v="3293557"/>
    <x v="2"/>
    <n v="0"/>
    <n v="0"/>
    <n v="0"/>
    <n v="4"/>
    <n v="0"/>
    <n v="308"/>
    <n v="0"/>
    <n v="0"/>
    <n v="0"/>
    <n v="308"/>
    <n v="56"/>
    <n v="210"/>
    <n v="42"/>
    <n v="0"/>
    <n v="268"/>
    <n v="40"/>
    <n v="0"/>
    <n v="12"/>
    <n v="12"/>
    <n v="37"/>
    <n v="175"/>
    <n v="26"/>
    <n v="40"/>
    <n v="21"/>
    <n v="98"/>
    <n v="4"/>
    <n v="0"/>
    <n v="0"/>
    <n v="1"/>
    <n v="0"/>
    <n v="2"/>
    <n v="0"/>
    <n v="1"/>
    <n v="0"/>
    <n v="0"/>
  </r>
  <r>
    <x v="21"/>
    <x v="197"/>
    <s v="200362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199"/>
    <s v="2002760"/>
    <x v="2"/>
    <n v="0"/>
    <n v="0"/>
    <n v="0"/>
    <n v="0"/>
    <n v="0"/>
    <n v="4"/>
    <n v="0"/>
    <n v="0"/>
    <n v="0"/>
    <n v="4"/>
    <n v="4"/>
    <n v="0"/>
    <n v="0"/>
    <n v="0"/>
    <n v="4"/>
    <n v="0"/>
    <n v="0"/>
    <n v="2"/>
    <n v="2"/>
    <n v="0"/>
    <n v="3"/>
    <n v="4"/>
    <n v="41"/>
    <n v="16"/>
    <n v="88"/>
    <n v="2"/>
    <n v="0"/>
    <n v="0"/>
    <n v="0"/>
    <n v="0"/>
    <n v="0"/>
    <n v="0"/>
    <n v="1"/>
    <n v="1"/>
    <n v="0"/>
  </r>
  <r>
    <x v="21"/>
    <x v="200"/>
    <s v="40199749"/>
    <x v="2"/>
    <n v="0"/>
    <n v="0"/>
    <n v="0"/>
    <n v="0"/>
    <n v="0"/>
    <n v="10"/>
    <n v="0"/>
    <n v="0"/>
    <n v="0"/>
    <n v="10"/>
    <n v="0"/>
    <n v="0"/>
    <n v="0"/>
    <n v="10"/>
    <n v="10"/>
    <n v="0"/>
    <n v="0"/>
    <n v="4"/>
    <n v="4"/>
    <n v="0"/>
    <n v="10"/>
    <n v="2"/>
    <n v="42"/>
    <n v="20"/>
    <n v="94"/>
    <n v="0"/>
    <n v="0"/>
    <n v="0"/>
    <n v="0"/>
    <n v="0"/>
    <n v="0"/>
    <n v="0"/>
    <n v="0"/>
    <n v="0"/>
    <n v="0"/>
  </r>
  <r>
    <x v="21"/>
    <x v="201"/>
    <s v="42582687"/>
    <x v="1"/>
    <n v="0"/>
    <n v="0"/>
    <n v="0"/>
    <n v="0"/>
    <n v="0"/>
    <n v="4"/>
    <n v="0"/>
    <n v="0"/>
    <n v="0"/>
    <n v="4"/>
    <n v="3"/>
    <n v="1"/>
    <n v="0"/>
    <n v="0"/>
    <n v="4"/>
    <n v="0"/>
    <n v="0"/>
    <n v="1"/>
    <n v="1"/>
    <n v="0"/>
    <n v="1"/>
    <n v="0"/>
    <n v="37"/>
    <n v="18"/>
    <n v="8"/>
    <n v="0"/>
    <n v="0"/>
    <n v="0"/>
    <n v="0"/>
    <n v="0"/>
    <n v="0"/>
    <n v="0"/>
    <n v="0"/>
    <n v="0"/>
    <n v="0"/>
  </r>
  <r>
    <x v="21"/>
    <x v="201"/>
    <s v="42582687"/>
    <x v="2"/>
    <n v="0"/>
    <n v="0"/>
    <n v="0"/>
    <n v="0"/>
    <n v="0"/>
    <n v="36"/>
    <n v="0"/>
    <n v="0"/>
    <n v="0"/>
    <n v="36"/>
    <n v="10"/>
    <n v="26"/>
    <n v="0"/>
    <n v="0"/>
    <n v="31"/>
    <n v="5"/>
    <n v="0"/>
    <n v="10"/>
    <n v="10"/>
    <n v="3"/>
    <n v="14"/>
    <n v="1"/>
    <n v="38"/>
    <n v="18"/>
    <n v="93"/>
    <n v="0"/>
    <n v="0"/>
    <n v="0"/>
    <n v="0"/>
    <m/>
    <n v="0"/>
    <n v="0"/>
    <n v="0"/>
    <n v="0"/>
    <n v="0"/>
  </r>
  <r>
    <x v="21"/>
    <x v="202"/>
    <s v="2002380"/>
    <x v="2"/>
    <n v="0"/>
    <n v="0"/>
    <n v="0"/>
    <n v="0"/>
    <n v="0"/>
    <n v="10"/>
    <n v="0"/>
    <n v="0"/>
    <n v="0"/>
    <n v="10"/>
    <n v="0"/>
    <n v="10"/>
    <n v="0"/>
    <n v="0"/>
    <n v="10"/>
    <m/>
    <n v="0"/>
    <n v="1"/>
    <n v="1"/>
    <n v="1"/>
    <n v="1"/>
    <n v="1"/>
    <n v="41"/>
    <n v="22"/>
    <n v="97"/>
    <n v="0"/>
    <n v="0"/>
    <n v="0"/>
    <n v="0"/>
    <n v="0"/>
    <n v="0"/>
    <n v="0"/>
    <n v="0"/>
    <n v="0"/>
    <n v="0"/>
  </r>
  <r>
    <x v="21"/>
    <x v="196"/>
    <s v="2003178"/>
    <x v="1"/>
    <n v="0"/>
    <n v="0"/>
    <n v="0"/>
    <n v="0"/>
    <n v="0"/>
    <n v="3"/>
    <n v="0"/>
    <n v="0"/>
    <n v="0"/>
    <n v="3"/>
    <n v="0"/>
    <n v="0"/>
    <n v="3"/>
    <n v="0"/>
    <n v="3"/>
    <n v="0"/>
    <n v="0"/>
    <n v="1"/>
    <n v="1"/>
    <m/>
    <n v="2"/>
    <m/>
    <n v="45"/>
    <n v="19"/>
    <n v="8"/>
    <n v="0"/>
    <n v="0"/>
    <n v="0"/>
    <n v="0"/>
    <n v="0"/>
    <n v="0"/>
    <n v="0"/>
    <n v="0"/>
    <m/>
    <n v="0"/>
  </r>
  <r>
    <x v="1"/>
    <x v="2"/>
    <s v="1983080"/>
    <x v="1"/>
    <n v="0"/>
    <m/>
    <m/>
    <m/>
    <m/>
    <n v="57"/>
    <m/>
    <m/>
    <m/>
    <n v="57"/>
    <n v="9"/>
    <n v="48"/>
    <n v="0"/>
    <m/>
    <n v="50"/>
    <n v="7"/>
    <m/>
    <n v="13"/>
    <n v="13"/>
    <n v="2"/>
    <n v="23"/>
    <n v="8"/>
    <n v="42"/>
    <n v="19"/>
    <n v="10"/>
    <n v="0"/>
    <m/>
    <m/>
    <m/>
    <m/>
    <m/>
    <m/>
    <m/>
    <m/>
    <m/>
  </r>
  <r>
    <x v="1"/>
    <x v="3"/>
    <s v="42631325"/>
    <x v="2"/>
    <n v="0"/>
    <m/>
    <m/>
    <m/>
    <m/>
    <n v="28"/>
    <m/>
    <m/>
    <m/>
    <n v="28"/>
    <n v="1"/>
    <n v="26"/>
    <n v="1"/>
    <m/>
    <n v="24"/>
    <n v="4"/>
    <n v="1"/>
    <n v="14"/>
    <n v="11"/>
    <n v="3"/>
    <n v="13"/>
    <n v="13"/>
    <n v="42"/>
    <n v="24"/>
    <n v="100"/>
    <n v="0"/>
    <m/>
    <m/>
    <m/>
    <m/>
    <m/>
    <m/>
    <m/>
    <m/>
    <m/>
  </r>
  <r>
    <x v="2"/>
    <x v="6"/>
    <s v="5483931"/>
    <x v="1"/>
    <n v="0"/>
    <m/>
    <m/>
    <m/>
    <m/>
    <n v="67"/>
    <m/>
    <n v="11"/>
    <m/>
    <n v="56"/>
    <m/>
    <n v="47"/>
    <n v="9"/>
    <n v="11"/>
    <n v="60"/>
    <n v="7"/>
    <m/>
    <n v="13"/>
    <n v="13"/>
    <n v="3"/>
    <n v="52"/>
    <n v="1"/>
    <n v="42"/>
    <n v="15"/>
    <n v="10"/>
    <n v="0"/>
    <m/>
    <m/>
    <m/>
    <m/>
    <m/>
    <m/>
    <m/>
    <m/>
    <m/>
  </r>
  <r>
    <x v="2"/>
    <x v="7"/>
    <s v="26285843"/>
    <x v="1"/>
    <n v="0"/>
    <m/>
    <m/>
    <m/>
    <m/>
    <n v="4"/>
    <m/>
    <m/>
    <n v="1"/>
    <n v="3"/>
    <m/>
    <n v="4"/>
    <m/>
    <m/>
    <n v="3"/>
    <n v="1"/>
    <m/>
    <n v="2"/>
    <n v="2"/>
    <m/>
    <n v="2"/>
    <m/>
    <n v="41"/>
    <n v="17"/>
    <n v="10"/>
    <n v="0"/>
    <m/>
    <m/>
    <m/>
    <m/>
    <m/>
    <m/>
    <m/>
    <m/>
    <m/>
  </r>
  <r>
    <x v="2"/>
    <x v="9"/>
    <s v="1982488"/>
    <x v="1"/>
    <n v="0"/>
    <m/>
    <m/>
    <m/>
    <m/>
    <n v="1"/>
    <m/>
    <m/>
    <m/>
    <n v="1"/>
    <m/>
    <n v="1"/>
    <m/>
    <m/>
    <n v="1"/>
    <m/>
    <m/>
    <n v="1"/>
    <n v="1"/>
    <m/>
    <n v="1"/>
    <m/>
    <n v="46"/>
    <n v="25"/>
    <n v="18"/>
    <n v="0"/>
    <m/>
    <m/>
    <m/>
    <m/>
    <m/>
    <m/>
    <m/>
    <m/>
    <m/>
  </r>
  <r>
    <x v="2"/>
    <x v="9"/>
    <s v="1982488"/>
    <x v="2"/>
    <n v="0"/>
    <m/>
    <m/>
    <m/>
    <m/>
    <n v="22"/>
    <m/>
    <m/>
    <m/>
    <n v="22"/>
    <n v="3"/>
    <n v="19"/>
    <m/>
    <m/>
    <n v="18"/>
    <n v="4"/>
    <m/>
    <n v="13"/>
    <n v="13"/>
    <m/>
    <n v="21"/>
    <m/>
    <n v="38"/>
    <n v="18"/>
    <n v="97"/>
    <n v="0"/>
    <m/>
    <m/>
    <m/>
    <m/>
    <m/>
    <m/>
    <m/>
    <m/>
    <m/>
  </r>
  <r>
    <x v="2"/>
    <x v="10"/>
    <s v="1982494"/>
    <x v="2"/>
    <n v="0"/>
    <m/>
    <m/>
    <m/>
    <m/>
    <n v="16"/>
    <m/>
    <m/>
    <m/>
    <n v="16"/>
    <m/>
    <n v="12"/>
    <n v="4"/>
    <m/>
    <n v="11"/>
    <n v="5"/>
    <m/>
    <n v="7"/>
    <n v="7"/>
    <m/>
    <n v="4"/>
    <n v="2"/>
    <n v="40"/>
    <n v="24"/>
    <n v="118"/>
    <n v="0"/>
    <m/>
    <m/>
    <m/>
    <m/>
    <m/>
    <m/>
    <m/>
    <m/>
    <m/>
  </r>
  <r>
    <x v="2"/>
    <x v="11"/>
    <s v="36205651"/>
    <x v="2"/>
    <n v="0"/>
    <m/>
    <m/>
    <m/>
    <m/>
    <n v="45"/>
    <m/>
    <m/>
    <m/>
    <n v="45"/>
    <m/>
    <n v="5"/>
    <n v="40"/>
    <m/>
    <n v="41"/>
    <n v="4"/>
    <m/>
    <n v="13"/>
    <n v="11"/>
    <m/>
    <n v="10"/>
    <n v="1"/>
    <n v="43"/>
    <n v="17"/>
    <n v="125"/>
    <n v="0"/>
    <m/>
    <m/>
    <m/>
    <m/>
    <m/>
    <m/>
    <m/>
    <m/>
    <m/>
  </r>
  <r>
    <x v="2"/>
    <x v="14"/>
    <s v="1983080"/>
    <x v="1"/>
    <n v="0"/>
    <m/>
    <m/>
    <m/>
    <m/>
    <n v="1"/>
    <m/>
    <m/>
    <m/>
    <n v="1"/>
    <m/>
    <n v="1"/>
    <m/>
    <m/>
    <n v="1"/>
    <m/>
    <m/>
    <m/>
    <m/>
    <m/>
    <n v="1"/>
    <m/>
    <n v="55"/>
    <n v="32"/>
    <n v="8"/>
    <n v="0"/>
    <m/>
    <m/>
    <m/>
    <m/>
    <m/>
    <m/>
    <m/>
    <m/>
    <m/>
  </r>
  <r>
    <x v="2"/>
    <x v="16"/>
    <s v="41758238"/>
    <x v="2"/>
    <n v="0"/>
    <m/>
    <m/>
    <m/>
    <m/>
    <n v="13"/>
    <m/>
    <m/>
    <m/>
    <n v="13"/>
    <n v="11"/>
    <n v="1"/>
    <n v="1"/>
    <m/>
    <n v="11"/>
    <n v="2"/>
    <m/>
    <n v="8"/>
    <n v="8"/>
    <n v="1"/>
    <n v="10"/>
    <m/>
    <n v="38"/>
    <n v="14"/>
    <n v="103"/>
    <n v="1"/>
    <m/>
    <m/>
    <m/>
    <m/>
    <m/>
    <m/>
    <m/>
    <m/>
    <n v="1"/>
  </r>
  <r>
    <x v="2"/>
    <x v="17"/>
    <s v="1982591"/>
    <x v="2"/>
    <n v="0"/>
    <m/>
    <m/>
    <m/>
    <m/>
    <n v="10"/>
    <m/>
    <m/>
    <m/>
    <n v="10"/>
    <m/>
    <n v="4"/>
    <n v="6"/>
    <m/>
    <n v="8"/>
    <n v="2"/>
    <m/>
    <n v="2"/>
    <n v="2"/>
    <m/>
    <m/>
    <m/>
    <n v="50"/>
    <n v="30"/>
    <n v="101"/>
    <n v="0"/>
    <m/>
    <m/>
    <m/>
    <m/>
    <m/>
    <m/>
    <m/>
    <m/>
    <m/>
  </r>
  <r>
    <x v="2"/>
    <x v="18"/>
    <s v="1982614"/>
    <x v="2"/>
    <n v="0"/>
    <m/>
    <m/>
    <m/>
    <m/>
    <n v="24"/>
    <m/>
    <m/>
    <m/>
    <n v="24"/>
    <m/>
    <n v="22"/>
    <n v="2"/>
    <m/>
    <n v="24"/>
    <m/>
    <m/>
    <n v="6"/>
    <n v="4"/>
    <n v="1"/>
    <n v="12"/>
    <n v="1"/>
    <n v="39"/>
    <n v="17"/>
    <n v="122"/>
    <n v="0"/>
    <m/>
    <m/>
    <m/>
    <m/>
    <m/>
    <m/>
    <m/>
    <m/>
    <m/>
  </r>
  <r>
    <x v="2"/>
    <x v="19"/>
    <s v="1982637"/>
    <x v="2"/>
    <n v="0"/>
    <m/>
    <m/>
    <m/>
    <m/>
    <n v="7"/>
    <m/>
    <m/>
    <m/>
    <n v="7"/>
    <n v="6"/>
    <n v="1"/>
    <m/>
    <m/>
    <n v="7"/>
    <m/>
    <m/>
    <m/>
    <m/>
    <m/>
    <n v="1"/>
    <m/>
    <n v="37"/>
    <n v="20"/>
    <n v="125"/>
    <n v="1"/>
    <m/>
    <m/>
    <m/>
    <m/>
    <m/>
    <m/>
    <m/>
    <m/>
    <n v="1"/>
  </r>
  <r>
    <x v="3"/>
    <x v="25"/>
    <s v="1987913"/>
    <x v="2"/>
    <n v="0"/>
    <m/>
    <m/>
    <m/>
    <m/>
    <n v="36"/>
    <m/>
    <m/>
    <m/>
    <n v="36"/>
    <n v="10"/>
    <n v="26"/>
    <m/>
    <m/>
    <n v="32"/>
    <n v="4"/>
    <m/>
    <n v="9"/>
    <n v="8"/>
    <m/>
    <n v="6"/>
    <n v="3"/>
    <n v="36"/>
    <n v="15"/>
    <n v="70"/>
    <n v="0"/>
    <m/>
    <m/>
    <m/>
    <m/>
    <m/>
    <m/>
    <m/>
    <m/>
    <m/>
  </r>
  <r>
    <x v="3"/>
    <x v="29"/>
    <s v="1987563"/>
    <x v="2"/>
    <n v="0"/>
    <m/>
    <m/>
    <m/>
    <m/>
    <n v="50"/>
    <m/>
    <m/>
    <m/>
    <n v="50"/>
    <n v="29"/>
    <n v="21"/>
    <m/>
    <m/>
    <n v="39"/>
    <n v="11"/>
    <m/>
    <n v="30"/>
    <n v="30"/>
    <n v="2"/>
    <n v="25"/>
    <n v="7"/>
    <n v="43"/>
    <n v="20"/>
    <n v="56"/>
    <n v="0"/>
    <m/>
    <m/>
    <m/>
    <m/>
    <m/>
    <m/>
    <m/>
    <m/>
    <m/>
  </r>
  <r>
    <x v="3"/>
    <x v="30"/>
    <s v="14280960"/>
    <x v="2"/>
    <n v="0"/>
    <m/>
    <m/>
    <m/>
    <m/>
    <n v="56"/>
    <m/>
    <m/>
    <m/>
    <n v="56"/>
    <m/>
    <n v="52"/>
    <n v="4"/>
    <m/>
    <n v="46"/>
    <n v="10"/>
    <m/>
    <n v="38"/>
    <n v="32"/>
    <n v="5"/>
    <n v="53"/>
    <n v="4"/>
    <n v="43"/>
    <n v="24"/>
    <n v="79"/>
    <n v="0"/>
    <m/>
    <m/>
    <m/>
    <m/>
    <m/>
    <m/>
    <m/>
    <m/>
    <m/>
  </r>
  <r>
    <x v="3"/>
    <x v="31"/>
    <s v="1987273"/>
    <x v="1"/>
    <n v="0"/>
    <m/>
    <m/>
    <m/>
    <m/>
    <n v="4"/>
    <m/>
    <m/>
    <m/>
    <n v="4"/>
    <n v="3"/>
    <n v="1"/>
    <m/>
    <m/>
    <n v="4"/>
    <m/>
    <m/>
    <m/>
    <m/>
    <m/>
    <m/>
    <m/>
    <n v="43"/>
    <n v="22"/>
    <n v="18"/>
    <n v="0"/>
    <m/>
    <m/>
    <m/>
    <m/>
    <m/>
    <m/>
    <m/>
    <m/>
    <m/>
  </r>
  <r>
    <x v="3"/>
    <x v="31"/>
    <s v="1987273"/>
    <x v="2"/>
    <n v="0"/>
    <m/>
    <m/>
    <m/>
    <m/>
    <n v="34"/>
    <m/>
    <m/>
    <m/>
    <n v="34"/>
    <n v="16"/>
    <n v="12"/>
    <n v="6"/>
    <m/>
    <n v="29"/>
    <n v="5"/>
    <m/>
    <n v="16"/>
    <n v="16"/>
    <n v="3"/>
    <n v="26"/>
    <n v="4"/>
    <n v="42"/>
    <n v="27"/>
    <n v="97"/>
    <n v="0"/>
    <m/>
    <m/>
    <m/>
    <m/>
    <m/>
    <m/>
    <m/>
    <m/>
    <m/>
  </r>
  <r>
    <x v="3"/>
    <x v="33"/>
    <s v="37862109"/>
    <x v="2"/>
    <n v="0"/>
    <m/>
    <m/>
    <m/>
    <m/>
    <n v="45"/>
    <m/>
    <m/>
    <m/>
    <n v="45"/>
    <n v="5"/>
    <n v="38"/>
    <n v="2"/>
    <m/>
    <n v="35"/>
    <n v="10"/>
    <m/>
    <n v="26"/>
    <n v="26"/>
    <n v="5"/>
    <n v="26"/>
    <m/>
    <n v="43"/>
    <n v="23"/>
    <n v="98"/>
    <n v="0"/>
    <m/>
    <m/>
    <m/>
    <m/>
    <m/>
    <m/>
    <m/>
    <m/>
    <m/>
  </r>
  <r>
    <x v="3"/>
    <x v="34"/>
    <s v="37861807"/>
    <x v="2"/>
    <n v="0"/>
    <m/>
    <m/>
    <m/>
    <m/>
    <n v="17"/>
    <m/>
    <m/>
    <m/>
    <n v="17"/>
    <n v="4"/>
    <n v="10"/>
    <n v="3"/>
    <m/>
    <n v="11"/>
    <n v="6"/>
    <m/>
    <n v="11"/>
    <n v="11"/>
    <n v="2"/>
    <n v="12"/>
    <m/>
    <n v="46"/>
    <n v="27"/>
    <n v="102"/>
    <n v="0"/>
    <m/>
    <m/>
    <m/>
    <m/>
    <m/>
    <m/>
    <m/>
    <m/>
    <m/>
  </r>
  <r>
    <x v="3"/>
    <x v="40"/>
    <s v="1987416"/>
    <x v="2"/>
    <n v="0"/>
    <m/>
    <m/>
    <m/>
    <m/>
    <n v="51"/>
    <m/>
    <m/>
    <m/>
    <n v="51"/>
    <n v="24"/>
    <n v="24"/>
    <n v="3"/>
    <m/>
    <n v="47"/>
    <n v="4"/>
    <m/>
    <n v="36"/>
    <n v="30"/>
    <n v="5"/>
    <n v="51"/>
    <n v="6"/>
    <n v="38"/>
    <n v="22"/>
    <n v="83"/>
    <n v="1"/>
    <m/>
    <m/>
    <m/>
    <m/>
    <m/>
    <m/>
    <n v="1"/>
    <m/>
    <m/>
  </r>
  <r>
    <x v="3"/>
    <x v="167"/>
    <s v="37861807"/>
    <x v="2"/>
    <n v="0"/>
    <m/>
    <m/>
    <m/>
    <m/>
    <n v="39"/>
    <m/>
    <n v="7"/>
    <m/>
    <n v="32"/>
    <m/>
    <n v="32"/>
    <m/>
    <n v="7"/>
    <n v="31"/>
    <n v="8"/>
    <m/>
    <n v="25"/>
    <n v="25"/>
    <n v="8"/>
    <n v="28"/>
    <m/>
    <n v="45"/>
    <n v="27"/>
    <n v="135"/>
    <n v="1"/>
    <m/>
    <m/>
    <m/>
    <m/>
    <m/>
    <m/>
    <n v="1"/>
    <m/>
    <m/>
  </r>
  <r>
    <x v="3"/>
    <x v="43"/>
    <m/>
    <x v="2"/>
    <n v="0"/>
    <m/>
    <m/>
    <m/>
    <m/>
    <n v="46"/>
    <m/>
    <m/>
    <m/>
    <n v="46"/>
    <n v="10"/>
    <n v="36"/>
    <m/>
    <m/>
    <n v="35"/>
    <n v="11"/>
    <m/>
    <n v="28"/>
    <n v="28"/>
    <n v="4"/>
    <n v="39"/>
    <m/>
    <n v="43"/>
    <n v="24"/>
    <n v="60"/>
    <n v="0"/>
    <m/>
    <m/>
    <m/>
    <m/>
    <m/>
    <m/>
    <m/>
    <m/>
    <m/>
  </r>
  <r>
    <x v="4"/>
    <x v="181"/>
    <s v="3097856"/>
    <x v="1"/>
    <n v="0"/>
    <m/>
    <m/>
    <m/>
    <m/>
    <n v="38"/>
    <m/>
    <m/>
    <m/>
    <n v="38"/>
    <n v="13"/>
    <n v="9"/>
    <n v="16"/>
    <m/>
    <n v="29"/>
    <n v="9"/>
    <m/>
    <n v="15"/>
    <n v="15"/>
    <n v="6"/>
    <n v="4"/>
    <n v="3"/>
    <n v="34"/>
    <n v="10"/>
    <n v="12"/>
    <m/>
    <m/>
    <m/>
    <m/>
    <m/>
    <m/>
    <m/>
    <m/>
    <m/>
    <m/>
  </r>
  <r>
    <x v="4"/>
    <x v="51"/>
    <s v="37803279"/>
    <x v="2"/>
    <n v="0"/>
    <m/>
    <m/>
    <m/>
    <m/>
    <n v="58"/>
    <m/>
    <m/>
    <m/>
    <n v="58"/>
    <n v="13"/>
    <n v="44"/>
    <n v="1"/>
    <m/>
    <n v="46"/>
    <n v="12"/>
    <m/>
    <n v="21"/>
    <n v="20"/>
    <n v="3"/>
    <n v="31"/>
    <n v="1"/>
    <n v="45"/>
    <n v="22"/>
    <n v="99"/>
    <m/>
    <m/>
    <m/>
    <m/>
    <m/>
    <m/>
    <m/>
    <m/>
    <m/>
    <m/>
  </r>
  <r>
    <x v="5"/>
    <x v="53"/>
    <s v="1992015"/>
    <x v="1"/>
    <n v="0"/>
    <m/>
    <m/>
    <m/>
    <m/>
    <n v="23"/>
    <m/>
    <m/>
    <m/>
    <n v="23"/>
    <n v="5"/>
    <n v="18"/>
    <m/>
    <m/>
    <n v="20"/>
    <n v="3"/>
    <m/>
    <n v="7"/>
    <n v="6"/>
    <m/>
    <n v="15"/>
    <n v="1"/>
    <n v="39"/>
    <n v="18"/>
    <n v="6"/>
    <n v="0"/>
    <m/>
    <m/>
    <m/>
    <m/>
    <m/>
    <m/>
    <m/>
    <m/>
    <m/>
  </r>
  <r>
    <x v="5"/>
    <x v="54"/>
    <s v="1991820"/>
    <x v="2"/>
    <n v="0"/>
    <m/>
    <m/>
    <m/>
    <m/>
    <n v="57"/>
    <m/>
    <m/>
    <m/>
    <n v="57"/>
    <n v="31"/>
    <n v="26"/>
    <m/>
    <m/>
    <n v="50"/>
    <n v="7"/>
    <m/>
    <n v="16"/>
    <n v="16"/>
    <n v="3"/>
    <n v="56"/>
    <n v="2"/>
    <n v="34"/>
    <n v="18"/>
    <n v="100"/>
    <n v="0"/>
    <m/>
    <m/>
    <m/>
    <m/>
    <m/>
    <m/>
    <m/>
    <m/>
    <m/>
  </r>
  <r>
    <x v="5"/>
    <x v="56"/>
    <s v="41931754"/>
    <x v="2"/>
    <n v="0"/>
    <m/>
    <m/>
    <m/>
    <m/>
    <n v="57"/>
    <m/>
    <m/>
    <m/>
    <n v="57"/>
    <n v="7"/>
    <n v="49"/>
    <n v="1"/>
    <m/>
    <n v="51"/>
    <n v="6"/>
    <m/>
    <n v="31"/>
    <n v="31"/>
    <n v="2"/>
    <n v="49"/>
    <n v="6"/>
    <n v="40"/>
    <n v="18"/>
    <n v="102"/>
    <n v="0"/>
    <m/>
    <m/>
    <m/>
    <m/>
    <m/>
    <m/>
    <m/>
    <m/>
    <m/>
  </r>
  <r>
    <x v="5"/>
    <x v="57"/>
    <s v="1991731"/>
    <x v="2"/>
    <n v="0"/>
    <m/>
    <m/>
    <m/>
    <m/>
    <n v="49"/>
    <m/>
    <m/>
    <m/>
    <n v="49"/>
    <n v="18"/>
    <n v="31"/>
    <m/>
    <m/>
    <n v="39"/>
    <n v="10"/>
    <m/>
    <n v="9"/>
    <n v="9"/>
    <n v="21"/>
    <n v="10"/>
    <n v="6"/>
    <n v="41"/>
    <n v="19"/>
    <n v="106"/>
    <n v="1"/>
    <m/>
    <m/>
    <m/>
    <m/>
    <m/>
    <m/>
    <m/>
    <m/>
    <n v="1"/>
  </r>
  <r>
    <x v="6"/>
    <x v="58"/>
    <s v="3294574"/>
    <x v="1"/>
    <n v="0"/>
    <m/>
    <m/>
    <m/>
    <m/>
    <n v="22"/>
    <m/>
    <n v="12"/>
    <m/>
    <n v="10"/>
    <n v="10"/>
    <n v="0"/>
    <m/>
    <n v="12"/>
    <n v="20"/>
    <n v="2"/>
    <m/>
    <n v="1"/>
    <n v="1"/>
    <m/>
    <n v="18"/>
    <m/>
    <n v="40"/>
    <n v="20"/>
    <n v="8"/>
    <n v="0"/>
    <m/>
    <m/>
    <m/>
    <m/>
    <m/>
    <m/>
    <m/>
    <m/>
    <m/>
  </r>
  <r>
    <x v="6"/>
    <x v="58"/>
    <s v="3294574"/>
    <x v="2"/>
    <n v="0"/>
    <m/>
    <m/>
    <m/>
    <m/>
    <n v="20"/>
    <m/>
    <n v="1"/>
    <m/>
    <n v="19"/>
    <n v="19"/>
    <n v="0"/>
    <n v="0"/>
    <n v="1"/>
    <n v="18"/>
    <n v="2"/>
    <m/>
    <n v="1"/>
    <n v="1"/>
    <n v="1"/>
    <n v="17"/>
    <m/>
    <n v="40"/>
    <n v="23"/>
    <n v="72"/>
    <n v="1"/>
    <m/>
    <m/>
    <n v="1"/>
    <m/>
    <m/>
    <m/>
    <m/>
    <m/>
    <m/>
  </r>
  <r>
    <x v="7"/>
    <x v="61"/>
    <s v="3568209"/>
    <x v="1"/>
    <n v="0"/>
    <n v="0"/>
    <n v="0"/>
    <n v="0"/>
    <n v="0"/>
    <n v="34"/>
    <n v="0"/>
    <n v="0"/>
    <n v="0"/>
    <n v="34"/>
    <m/>
    <n v="34"/>
    <n v="0"/>
    <n v="0"/>
    <n v="28"/>
    <n v="6"/>
    <n v="0"/>
    <n v="9"/>
    <n v="9"/>
    <n v="2"/>
    <n v="28"/>
    <n v="2"/>
    <n v="42"/>
    <n v="21"/>
    <n v="8"/>
    <n v="0"/>
    <m/>
    <m/>
    <m/>
    <m/>
    <m/>
    <m/>
    <m/>
    <m/>
    <m/>
  </r>
  <r>
    <x v="7"/>
    <x v="61"/>
    <s v="3568209"/>
    <x v="2"/>
    <n v="0"/>
    <n v="0"/>
    <n v="0"/>
    <n v="0"/>
    <n v="0"/>
    <n v="95"/>
    <n v="0"/>
    <n v="0"/>
    <n v="0"/>
    <n v="95"/>
    <n v="2"/>
    <n v="93"/>
    <n v="0"/>
    <n v="0"/>
    <n v="83"/>
    <n v="12"/>
    <n v="0"/>
    <n v="32"/>
    <n v="31"/>
    <n v="9"/>
    <n v="89"/>
    <n v="9"/>
    <n v="43"/>
    <n v="23"/>
    <n v="69"/>
    <n v="3"/>
    <m/>
    <m/>
    <m/>
    <m/>
    <n v="1"/>
    <m/>
    <n v="2"/>
    <m/>
    <m/>
  </r>
  <r>
    <x v="7"/>
    <x v="62"/>
    <s v="4542904"/>
    <x v="1"/>
    <n v="0"/>
    <n v="0"/>
    <n v="0"/>
    <n v="0"/>
    <n v="0"/>
    <n v="15"/>
    <n v="0"/>
    <n v="0"/>
    <n v="0"/>
    <n v="15"/>
    <n v="2"/>
    <n v="11"/>
    <n v="2"/>
    <n v="0"/>
    <n v="8"/>
    <n v="7"/>
    <n v="0"/>
    <n v="3"/>
    <n v="3"/>
    <n v="4"/>
    <n v="14"/>
    <n v="0"/>
    <n v="38"/>
    <n v="18"/>
    <n v="10"/>
    <n v="0"/>
    <m/>
    <m/>
    <m/>
    <m/>
    <m/>
    <m/>
    <m/>
    <m/>
    <m/>
  </r>
  <r>
    <x v="7"/>
    <x v="62"/>
    <s v="4542904"/>
    <x v="2"/>
    <n v="0"/>
    <n v="0"/>
    <n v="0"/>
    <n v="0"/>
    <n v="0"/>
    <n v="124"/>
    <n v="0"/>
    <n v="0"/>
    <n v="0"/>
    <n v="124"/>
    <n v="10"/>
    <n v="113"/>
    <n v="1"/>
    <n v="0"/>
    <n v="109"/>
    <n v="15"/>
    <n v="0"/>
    <n v="22"/>
    <n v="22"/>
    <n v="26"/>
    <n v="104"/>
    <n v="1"/>
    <n v="40"/>
    <n v="17"/>
    <n v="108"/>
    <n v="0"/>
    <m/>
    <m/>
    <m/>
    <m/>
    <m/>
    <m/>
    <m/>
    <m/>
    <m/>
  </r>
  <r>
    <x v="8"/>
    <x v="221"/>
    <s v="38946192"/>
    <x v="1"/>
    <n v="0"/>
    <m/>
    <m/>
    <m/>
    <m/>
    <n v="60"/>
    <m/>
    <m/>
    <m/>
    <n v="60"/>
    <n v="18"/>
    <n v="42"/>
    <m/>
    <m/>
    <n v="46"/>
    <n v="14"/>
    <m/>
    <n v="43"/>
    <n v="43"/>
    <n v="3"/>
    <n v="34"/>
    <n v="0"/>
    <n v="44"/>
    <n v="16"/>
    <n v="12"/>
    <n v="1"/>
    <m/>
    <m/>
    <m/>
    <m/>
    <n v="1"/>
    <m/>
    <m/>
    <m/>
    <m/>
  </r>
  <r>
    <x v="8"/>
    <x v="221"/>
    <s v="38946192"/>
    <x v="2"/>
    <n v="0"/>
    <m/>
    <m/>
    <m/>
    <m/>
    <n v="205"/>
    <m/>
    <n v="1"/>
    <m/>
    <n v="204"/>
    <n v="90"/>
    <n v="114"/>
    <m/>
    <n v="1"/>
    <n v="168"/>
    <n v="37"/>
    <m/>
    <n v="103"/>
    <n v="103"/>
    <n v="9"/>
    <n v="132"/>
    <n v="0"/>
    <n v="40"/>
    <n v="16"/>
    <n v="134"/>
    <n v="9"/>
    <m/>
    <m/>
    <m/>
    <m/>
    <n v="7"/>
    <m/>
    <n v="2"/>
    <m/>
    <m/>
  </r>
  <r>
    <x v="8"/>
    <x v="221"/>
    <s v="38946192"/>
    <x v="0"/>
    <n v="0"/>
    <m/>
    <m/>
    <m/>
    <m/>
    <n v="0"/>
    <m/>
    <m/>
    <m/>
    <n v="0"/>
    <n v="0"/>
    <n v="0"/>
    <m/>
    <m/>
    <n v="0"/>
    <n v="0"/>
    <m/>
    <n v="0"/>
    <n v="0"/>
    <n v="0"/>
    <n v="0"/>
    <n v="0"/>
    <m/>
    <m/>
    <m/>
    <n v="0"/>
    <m/>
    <m/>
    <m/>
    <m/>
    <m/>
    <m/>
    <m/>
    <m/>
    <m/>
  </r>
  <r>
    <x v="8"/>
    <x v="66"/>
    <s v="38196712"/>
    <x v="2"/>
    <n v="0"/>
    <m/>
    <m/>
    <m/>
    <m/>
    <n v="3"/>
    <m/>
    <m/>
    <n v="3"/>
    <m/>
    <m/>
    <n v="3"/>
    <m/>
    <m/>
    <n v="2"/>
    <n v="1"/>
    <m/>
    <n v="1"/>
    <m/>
    <m/>
    <n v="3"/>
    <m/>
    <n v="36"/>
    <n v="12"/>
    <n v="78"/>
    <n v="0"/>
    <m/>
    <m/>
    <m/>
    <m/>
    <m/>
    <m/>
    <m/>
    <m/>
    <m/>
  </r>
  <r>
    <x v="8"/>
    <x v="67"/>
    <s v="30300749"/>
    <x v="2"/>
    <n v="0"/>
    <m/>
    <m/>
    <m/>
    <m/>
    <n v="21"/>
    <n v="21"/>
    <m/>
    <m/>
    <m/>
    <m/>
    <n v="21"/>
    <m/>
    <m/>
    <n v="15"/>
    <n v="6"/>
    <m/>
    <n v="7"/>
    <n v="6"/>
    <n v="8"/>
    <n v="12"/>
    <n v="1"/>
    <n v="40"/>
    <n v="21"/>
    <n v="130"/>
    <n v="0"/>
    <m/>
    <m/>
    <m/>
    <m/>
    <m/>
    <m/>
    <m/>
    <m/>
    <m/>
  </r>
  <r>
    <x v="8"/>
    <x v="69"/>
    <s v="1994043"/>
    <x v="2"/>
    <n v="0"/>
    <m/>
    <m/>
    <m/>
    <m/>
    <n v="5"/>
    <n v="0"/>
    <n v="0"/>
    <n v="5"/>
    <n v="0"/>
    <n v="0"/>
    <n v="5"/>
    <n v="0"/>
    <n v="0"/>
    <n v="4"/>
    <n v="1"/>
    <n v="0"/>
    <n v="2"/>
    <n v="1"/>
    <n v="0"/>
    <n v="4"/>
    <n v="1"/>
    <n v="40"/>
    <n v="19"/>
    <n v="100"/>
    <n v="0"/>
    <m/>
    <m/>
    <m/>
    <m/>
    <m/>
    <m/>
    <m/>
    <m/>
    <m/>
  </r>
  <r>
    <x v="8"/>
    <x v="70"/>
    <s v="1993865"/>
    <x v="2"/>
    <n v="0"/>
    <m/>
    <m/>
    <m/>
    <m/>
    <n v="15"/>
    <m/>
    <m/>
    <n v="15"/>
    <m/>
    <m/>
    <n v="15"/>
    <m/>
    <m/>
    <n v="12"/>
    <n v="3"/>
    <m/>
    <n v="3"/>
    <n v="0"/>
    <n v="2"/>
    <n v="2"/>
    <n v="1"/>
    <n v="31"/>
    <n v="8"/>
    <n v="112"/>
    <n v="0"/>
    <m/>
    <m/>
    <m/>
    <m/>
    <m/>
    <m/>
    <m/>
    <m/>
    <m/>
  </r>
  <r>
    <x v="9"/>
    <x v="71"/>
    <s v="1994238"/>
    <x v="2"/>
    <n v="0"/>
    <m/>
    <m/>
    <m/>
    <m/>
    <n v="94"/>
    <m/>
    <m/>
    <m/>
    <n v="94"/>
    <m/>
    <n v="94"/>
    <m/>
    <m/>
    <n v="88"/>
    <n v="6"/>
    <m/>
    <n v="38"/>
    <n v="32"/>
    <n v="4"/>
    <n v="87"/>
    <n v="9"/>
    <n v="31"/>
    <n v="15"/>
    <n v="100"/>
    <n v="0"/>
    <m/>
    <m/>
    <m/>
    <m/>
    <m/>
    <m/>
    <m/>
    <m/>
    <m/>
  </r>
  <r>
    <x v="10"/>
    <x v="74"/>
    <s v="3092497"/>
    <x v="1"/>
    <n v="0"/>
    <n v="0"/>
    <m/>
    <n v="0"/>
    <n v="0"/>
    <n v="32"/>
    <n v="0"/>
    <n v="0"/>
    <n v="0"/>
    <n v="32"/>
    <n v="14"/>
    <n v="17"/>
    <n v="1"/>
    <m/>
    <n v="32"/>
    <m/>
    <m/>
    <n v="6"/>
    <n v="6"/>
    <n v="1"/>
    <n v="21"/>
    <n v="4"/>
    <n v="38"/>
    <n v="12"/>
    <n v="14"/>
    <n v="0"/>
    <m/>
    <m/>
    <m/>
    <m/>
    <m/>
    <m/>
    <m/>
    <m/>
    <m/>
  </r>
  <r>
    <x v="10"/>
    <x v="75"/>
    <s v="3092540"/>
    <x v="2"/>
    <n v="0"/>
    <n v="0"/>
    <n v="0"/>
    <n v="0"/>
    <n v="0"/>
    <n v="125"/>
    <n v="0"/>
    <n v="0"/>
    <n v="0"/>
    <n v="125"/>
    <n v="80"/>
    <n v="40"/>
    <n v="5"/>
    <m/>
    <n v="112"/>
    <n v="13"/>
    <m/>
    <n v="38"/>
    <n v="37"/>
    <n v="15"/>
    <n v="50"/>
    <n v="27"/>
    <n v="39"/>
    <n v="16"/>
    <n v="116"/>
    <n v="3"/>
    <m/>
    <m/>
    <m/>
    <m/>
    <m/>
    <m/>
    <n v="1"/>
    <m/>
    <n v="2"/>
  </r>
  <r>
    <x v="10"/>
    <x v="78"/>
    <s v="1995249"/>
    <x v="2"/>
    <n v="0"/>
    <m/>
    <m/>
    <m/>
    <m/>
    <n v="12"/>
    <m/>
    <m/>
    <m/>
    <n v="12"/>
    <n v="2"/>
    <n v="10"/>
    <m/>
    <m/>
    <n v="12"/>
    <m/>
    <m/>
    <n v="6"/>
    <n v="4"/>
    <n v="1"/>
    <n v="12"/>
    <n v="1"/>
    <n v="37"/>
    <n v="13"/>
    <n v="95"/>
    <n v="0"/>
    <m/>
    <m/>
    <m/>
    <m/>
    <m/>
    <m/>
    <m/>
    <m/>
    <m/>
  </r>
  <r>
    <x v="11"/>
    <x v="82"/>
    <s v="1983387"/>
    <x v="1"/>
    <n v="0"/>
    <m/>
    <m/>
    <m/>
    <m/>
    <n v="4"/>
    <m/>
    <m/>
    <m/>
    <n v="4"/>
    <m/>
    <n v="4"/>
    <m/>
    <m/>
    <n v="4"/>
    <m/>
    <m/>
    <n v="2"/>
    <n v="2"/>
    <n v="1"/>
    <n v="3"/>
    <m/>
    <n v="41"/>
    <n v="19"/>
    <n v="8"/>
    <n v="0"/>
    <m/>
    <m/>
    <m/>
    <m/>
    <m/>
    <m/>
    <m/>
    <m/>
    <m/>
  </r>
  <r>
    <x v="11"/>
    <x v="82"/>
    <s v="1983387"/>
    <x v="2"/>
    <n v="0"/>
    <m/>
    <m/>
    <m/>
    <m/>
    <n v="16"/>
    <m/>
    <m/>
    <m/>
    <n v="16"/>
    <n v="2"/>
    <n v="14"/>
    <m/>
    <m/>
    <n v="13"/>
    <n v="3"/>
    <m/>
    <n v="12"/>
    <n v="12"/>
    <n v="1"/>
    <n v="14"/>
    <m/>
    <n v="41"/>
    <n v="22"/>
    <n v="88"/>
    <n v="1"/>
    <m/>
    <m/>
    <m/>
    <n v="1"/>
    <m/>
    <m/>
    <m/>
    <m/>
    <m/>
  </r>
  <r>
    <x v="12"/>
    <x v="90"/>
    <s v="1998226"/>
    <x v="1"/>
    <n v="0"/>
    <m/>
    <m/>
    <m/>
    <m/>
    <n v="7"/>
    <n v="0"/>
    <n v="0"/>
    <n v="0"/>
    <n v="7"/>
    <n v="1"/>
    <n v="6"/>
    <n v="0"/>
    <n v="0"/>
    <n v="6"/>
    <n v="1"/>
    <n v="0"/>
    <n v="4"/>
    <n v="3"/>
    <n v="0"/>
    <n v="6"/>
    <n v="2"/>
    <n v="49"/>
    <n v="31"/>
    <n v="14"/>
    <n v="0"/>
    <m/>
    <m/>
    <m/>
    <m/>
    <m/>
    <m/>
    <m/>
    <m/>
    <m/>
  </r>
  <r>
    <x v="12"/>
    <x v="92"/>
    <s v="1996272"/>
    <x v="1"/>
    <n v="0"/>
    <m/>
    <m/>
    <m/>
    <m/>
    <n v="1"/>
    <n v="0"/>
    <n v="0"/>
    <n v="0"/>
    <n v="1"/>
    <n v="1"/>
    <n v="0"/>
    <n v="0"/>
    <n v="0"/>
    <n v="1"/>
    <n v="0"/>
    <n v="0"/>
    <n v="0"/>
    <n v="0"/>
    <n v="0"/>
    <n v="1"/>
    <n v="0"/>
    <n v="36"/>
    <n v="13"/>
    <n v="16"/>
    <n v="0"/>
    <m/>
    <m/>
    <m/>
    <m/>
    <m/>
    <m/>
    <m/>
    <m/>
    <m/>
  </r>
  <r>
    <x v="13"/>
    <x v="97"/>
    <s v="32884395"/>
    <x v="2"/>
    <n v="0"/>
    <m/>
    <m/>
    <m/>
    <m/>
    <n v="69"/>
    <m/>
    <n v="1"/>
    <m/>
    <n v="68"/>
    <n v="4"/>
    <n v="64"/>
    <m/>
    <n v="1"/>
    <n v="51"/>
    <n v="18"/>
    <m/>
    <n v="30"/>
    <n v="29"/>
    <n v="6"/>
    <n v="63"/>
    <n v="4"/>
    <n v="38"/>
    <n v="18"/>
    <n v="115"/>
    <n v="0"/>
    <m/>
    <m/>
    <m/>
    <m/>
    <m/>
    <m/>
    <m/>
    <m/>
    <m/>
  </r>
  <r>
    <x v="13"/>
    <x v="103"/>
    <s v="1998271"/>
    <x v="2"/>
    <n v="0"/>
    <m/>
    <m/>
    <m/>
    <m/>
    <n v="55"/>
    <m/>
    <m/>
    <m/>
    <n v="55"/>
    <m/>
    <n v="55"/>
    <m/>
    <m/>
    <n v="47"/>
    <n v="8"/>
    <m/>
    <n v="16"/>
    <n v="13"/>
    <n v="3"/>
    <n v="9"/>
    <n v="3"/>
    <n v="42"/>
    <n v="24"/>
    <n v="150"/>
    <n v="0"/>
    <m/>
    <m/>
    <m/>
    <m/>
    <m/>
    <m/>
    <m/>
    <m/>
    <m/>
  </r>
  <r>
    <x v="13"/>
    <x v="104"/>
    <s v="1998294"/>
    <x v="2"/>
    <n v="0"/>
    <m/>
    <m/>
    <m/>
    <m/>
    <n v="38"/>
    <m/>
    <n v="7"/>
    <m/>
    <n v="31"/>
    <m/>
    <n v="31"/>
    <m/>
    <n v="7"/>
    <n v="33"/>
    <n v="5"/>
    <m/>
    <n v="13"/>
    <n v="12"/>
    <n v="4"/>
    <n v="31"/>
    <n v="6"/>
    <n v="43"/>
    <n v="19"/>
    <n v="130"/>
    <n v="0"/>
    <m/>
    <m/>
    <m/>
    <m/>
    <m/>
    <m/>
    <m/>
    <m/>
    <m/>
  </r>
  <r>
    <x v="13"/>
    <x v="105"/>
    <s v="1998288"/>
    <x v="2"/>
    <n v="0"/>
    <m/>
    <m/>
    <m/>
    <m/>
    <n v="21"/>
    <m/>
    <n v="12"/>
    <m/>
    <n v="9"/>
    <m/>
    <n v="9"/>
    <m/>
    <n v="12"/>
    <n v="16"/>
    <n v="5"/>
    <m/>
    <n v="9"/>
    <n v="8"/>
    <n v="7"/>
    <n v="5"/>
    <m/>
    <n v="42"/>
    <n v="19"/>
    <n v="90"/>
    <n v="1"/>
    <m/>
    <m/>
    <m/>
    <m/>
    <m/>
    <m/>
    <m/>
    <m/>
    <n v="1"/>
  </r>
  <r>
    <x v="13"/>
    <x v="106"/>
    <s v="1998265"/>
    <x v="2"/>
    <n v="0"/>
    <m/>
    <m/>
    <m/>
    <m/>
    <n v="22"/>
    <m/>
    <n v="11"/>
    <m/>
    <n v="11"/>
    <m/>
    <n v="10"/>
    <n v="1"/>
    <n v="11"/>
    <n v="20"/>
    <n v="2"/>
    <m/>
    <n v="5"/>
    <n v="5"/>
    <n v="3"/>
    <n v="11"/>
    <n v="3"/>
    <n v="43"/>
    <n v="22"/>
    <n v="115"/>
    <n v="0"/>
    <m/>
    <m/>
    <m/>
    <m/>
    <m/>
    <m/>
    <m/>
    <m/>
    <m/>
  </r>
  <r>
    <x v="13"/>
    <x v="107"/>
    <s v="1998302"/>
    <x v="2"/>
    <n v="0"/>
    <m/>
    <m/>
    <m/>
    <m/>
    <n v="10"/>
    <m/>
    <m/>
    <m/>
    <n v="10"/>
    <n v="2"/>
    <n v="8"/>
    <m/>
    <m/>
    <n v="9"/>
    <n v="1"/>
    <m/>
    <n v="2"/>
    <n v="2"/>
    <m/>
    <n v="4"/>
    <n v="2"/>
    <n v="44"/>
    <n v="20"/>
    <n v="90"/>
    <n v="0"/>
    <m/>
    <m/>
    <m/>
    <m/>
    <m/>
    <m/>
    <m/>
    <m/>
    <m/>
  </r>
  <r>
    <x v="13"/>
    <x v="108"/>
    <s v="1998455"/>
    <x v="2"/>
    <n v="0"/>
    <m/>
    <m/>
    <m/>
    <m/>
    <n v="5"/>
    <m/>
    <n v="1"/>
    <m/>
    <n v="4"/>
    <m/>
    <n v="4"/>
    <m/>
    <n v="1"/>
    <n v="5"/>
    <m/>
    <m/>
    <n v="1"/>
    <n v="1"/>
    <n v="1"/>
    <n v="1"/>
    <m/>
    <n v="42"/>
    <n v="21"/>
    <n v="105"/>
    <n v="0"/>
    <m/>
    <m/>
    <m/>
    <m/>
    <m/>
    <m/>
    <m/>
    <m/>
    <m/>
  </r>
  <r>
    <x v="22"/>
    <x v="220"/>
    <s v="1998644"/>
    <x v="2"/>
    <n v="0"/>
    <n v="0"/>
    <n v="0"/>
    <n v="0"/>
    <n v="0"/>
    <n v="26"/>
    <m/>
    <m/>
    <m/>
    <n v="26"/>
    <m/>
    <n v="23"/>
    <n v="3"/>
    <m/>
    <n v="21"/>
    <n v="5"/>
    <m/>
    <n v="14"/>
    <n v="12"/>
    <n v="2"/>
    <n v="18"/>
    <n v="0"/>
    <n v="46"/>
    <n v="26"/>
    <n v="104"/>
    <m/>
    <m/>
    <m/>
    <m/>
    <m/>
    <m/>
    <m/>
    <m/>
    <m/>
    <m/>
  </r>
  <r>
    <x v="14"/>
    <x v="110"/>
    <s v="22563423"/>
    <x v="1"/>
    <n v="0"/>
    <m/>
    <m/>
    <m/>
    <m/>
    <n v="36"/>
    <m/>
    <m/>
    <m/>
    <n v="36"/>
    <n v="3"/>
    <n v="33"/>
    <m/>
    <m/>
    <n v="32"/>
    <n v="4"/>
    <m/>
    <n v="12"/>
    <n v="12"/>
    <n v="2"/>
    <n v="21"/>
    <n v="2"/>
    <n v="40"/>
    <n v="20"/>
    <n v="9"/>
    <n v="0"/>
    <m/>
    <m/>
    <m/>
    <m/>
    <m/>
    <m/>
    <m/>
    <m/>
    <m/>
  </r>
  <r>
    <x v="14"/>
    <x v="111"/>
    <s v="2000105"/>
    <x v="2"/>
    <n v="0"/>
    <m/>
    <m/>
    <m/>
    <m/>
    <n v="13"/>
    <m/>
    <m/>
    <m/>
    <n v="13"/>
    <m/>
    <n v="13"/>
    <m/>
    <m/>
    <n v="10"/>
    <n v="3"/>
    <m/>
    <n v="5"/>
    <n v="4"/>
    <m/>
    <n v="10"/>
    <n v="4"/>
    <n v="44"/>
    <n v="22"/>
    <n v="73"/>
    <n v="0"/>
    <m/>
    <m/>
    <m/>
    <m/>
    <m/>
    <m/>
    <m/>
    <m/>
    <m/>
  </r>
  <r>
    <x v="14"/>
    <x v="112"/>
    <s v="33992414"/>
    <x v="2"/>
    <n v="0"/>
    <m/>
    <m/>
    <m/>
    <m/>
    <n v="25"/>
    <m/>
    <m/>
    <m/>
    <n v="25"/>
    <n v="3"/>
    <n v="21"/>
    <n v="1"/>
    <m/>
    <n v="25"/>
    <m/>
    <m/>
    <n v="6"/>
    <n v="6"/>
    <n v="4"/>
    <n v="21"/>
    <n v="2"/>
    <n v="36"/>
    <n v="13"/>
    <n v="138"/>
    <n v="0"/>
    <m/>
    <m/>
    <m/>
    <m/>
    <m/>
    <m/>
    <m/>
    <m/>
    <m/>
  </r>
  <r>
    <x v="14"/>
    <x v="113"/>
    <s v="42337651"/>
    <x v="2"/>
    <n v="0"/>
    <m/>
    <m/>
    <m/>
    <m/>
    <n v="33"/>
    <m/>
    <m/>
    <m/>
    <n v="33"/>
    <m/>
    <n v="33"/>
    <m/>
    <m/>
    <n v="27"/>
    <n v="6"/>
    <m/>
    <n v="32"/>
    <n v="32"/>
    <m/>
    <n v="9"/>
    <n v="1"/>
    <n v="39"/>
    <n v="20"/>
    <n v="114"/>
    <n v="0"/>
    <m/>
    <m/>
    <m/>
    <m/>
    <m/>
    <m/>
    <m/>
    <m/>
    <m/>
  </r>
  <r>
    <x v="14"/>
    <x v="114"/>
    <s v="3068582"/>
    <x v="2"/>
    <n v="0"/>
    <m/>
    <m/>
    <m/>
    <m/>
    <n v="34"/>
    <m/>
    <m/>
    <m/>
    <n v="34"/>
    <m/>
    <n v="34"/>
    <n v="0"/>
    <m/>
    <n v="31"/>
    <n v="3"/>
    <m/>
    <n v="14"/>
    <n v="13"/>
    <n v="5"/>
    <n v="31"/>
    <n v="1"/>
    <n v="39"/>
    <n v="23"/>
    <n v="105"/>
    <n v="3"/>
    <m/>
    <m/>
    <n v="1"/>
    <m/>
    <m/>
    <m/>
    <n v="2"/>
    <m/>
    <m/>
  </r>
  <r>
    <x v="15"/>
    <x v="116"/>
    <s v="1981514"/>
    <x v="2"/>
    <n v="0"/>
    <m/>
    <m/>
    <m/>
    <m/>
    <n v="111"/>
    <m/>
    <m/>
    <m/>
    <n v="111"/>
    <n v="13"/>
    <n v="95"/>
    <n v="3"/>
    <m/>
    <n v="93"/>
    <n v="18"/>
    <m/>
    <n v="22"/>
    <n v="22"/>
    <n v="5"/>
    <n v="69"/>
    <n v="3"/>
    <n v="39"/>
    <n v="17"/>
    <n v="104"/>
    <n v="0"/>
    <m/>
    <m/>
    <m/>
    <m/>
    <m/>
    <m/>
    <m/>
    <m/>
    <m/>
  </r>
  <r>
    <x v="15"/>
    <x v="118"/>
    <s v="2007495"/>
    <x v="2"/>
    <n v="0"/>
    <m/>
    <m/>
    <m/>
    <m/>
    <n v="1"/>
    <m/>
    <m/>
    <m/>
    <n v="1"/>
    <m/>
    <n v="1"/>
    <m/>
    <m/>
    <n v="1"/>
    <m/>
    <m/>
    <m/>
    <m/>
    <m/>
    <m/>
    <m/>
    <n v="40"/>
    <n v="16"/>
    <n v="90"/>
    <n v="0"/>
    <m/>
    <m/>
    <m/>
    <m/>
    <m/>
    <m/>
    <m/>
    <m/>
    <m/>
  </r>
  <r>
    <x v="15"/>
    <x v="119"/>
    <s v="2007555"/>
    <x v="2"/>
    <n v="0"/>
    <m/>
    <m/>
    <m/>
    <m/>
    <n v="13"/>
    <m/>
    <m/>
    <m/>
    <n v="13"/>
    <m/>
    <n v="12"/>
    <n v="1"/>
    <m/>
    <n v="12"/>
    <n v="1"/>
    <m/>
    <m/>
    <m/>
    <m/>
    <n v="4"/>
    <m/>
    <n v="40"/>
    <n v="11"/>
    <n v="100"/>
    <n v="0"/>
    <m/>
    <m/>
    <m/>
    <m/>
    <m/>
    <m/>
    <m/>
    <m/>
    <m/>
  </r>
  <r>
    <x v="15"/>
    <x v="120"/>
    <s v="1981483"/>
    <x v="2"/>
    <n v="0"/>
    <m/>
    <m/>
    <m/>
    <m/>
    <n v="6"/>
    <m/>
    <m/>
    <m/>
    <n v="6"/>
    <n v="1"/>
    <n v="5"/>
    <m/>
    <m/>
    <n v="5"/>
    <n v="1"/>
    <m/>
    <m/>
    <m/>
    <m/>
    <n v="5"/>
    <m/>
    <n v="41"/>
    <n v="22"/>
    <n v="96"/>
    <n v="0"/>
    <m/>
    <m/>
    <m/>
    <m/>
    <m/>
    <m/>
    <m/>
    <m/>
    <m/>
  </r>
  <r>
    <x v="24"/>
    <x v="204"/>
    <s v="2004083"/>
    <x v="1"/>
    <n v="0"/>
    <m/>
    <m/>
    <m/>
    <m/>
    <n v="5"/>
    <m/>
    <m/>
    <m/>
    <n v="5"/>
    <n v="5"/>
    <n v="0"/>
    <m/>
    <m/>
    <n v="3"/>
    <n v="2"/>
    <m/>
    <n v="1"/>
    <n v="1"/>
    <n v="3"/>
    <n v="5"/>
    <m/>
    <n v="42"/>
    <n v="26"/>
    <n v="6"/>
    <m/>
    <m/>
    <m/>
    <m/>
    <m/>
    <m/>
    <m/>
    <m/>
    <m/>
    <m/>
  </r>
  <r>
    <x v="24"/>
    <x v="205"/>
    <s v="2003971"/>
    <x v="2"/>
    <n v="0"/>
    <m/>
    <m/>
    <m/>
    <m/>
    <n v="35"/>
    <m/>
    <m/>
    <m/>
    <n v="35"/>
    <n v="15"/>
    <n v="20"/>
    <m/>
    <m/>
    <n v="32"/>
    <n v="3"/>
    <m/>
    <n v="13"/>
    <n v="13"/>
    <n v="1"/>
    <n v="23"/>
    <n v="4"/>
    <n v="47"/>
    <n v="19"/>
    <n v="75"/>
    <m/>
    <m/>
    <m/>
    <m/>
    <m/>
    <m/>
    <m/>
    <m/>
    <m/>
    <m/>
  </r>
  <r>
    <x v="17"/>
    <x v="124"/>
    <s v="2004226"/>
    <x v="2"/>
    <n v="0"/>
    <m/>
    <m/>
    <m/>
    <m/>
    <n v="10"/>
    <m/>
    <m/>
    <m/>
    <n v="10"/>
    <m/>
    <n v="10"/>
    <m/>
    <m/>
    <n v="10"/>
    <m/>
    <m/>
    <n v="1"/>
    <n v="1"/>
    <m/>
    <n v="2"/>
    <n v="2"/>
    <n v="45"/>
    <n v="25"/>
    <n v="112"/>
    <n v="0"/>
    <m/>
    <m/>
    <m/>
    <m/>
    <m/>
    <m/>
    <m/>
    <m/>
    <m/>
  </r>
  <r>
    <x v="17"/>
    <x v="127"/>
    <s v="2005603"/>
    <x v="2"/>
    <n v="0"/>
    <m/>
    <m/>
    <m/>
    <m/>
    <n v="21"/>
    <m/>
    <m/>
    <m/>
    <n v="21"/>
    <n v="4"/>
    <n v="17"/>
    <m/>
    <m/>
    <n v="19"/>
    <n v="2"/>
    <m/>
    <n v="2"/>
    <n v="1"/>
    <n v="3"/>
    <n v="8"/>
    <n v="3"/>
    <n v="40"/>
    <n v="22"/>
    <n v="89"/>
    <n v="0"/>
    <m/>
    <m/>
    <m/>
    <m/>
    <m/>
    <m/>
    <m/>
    <m/>
    <m/>
  </r>
  <r>
    <x v="17"/>
    <x v="129"/>
    <s v="2004380"/>
    <x v="2"/>
    <n v="0"/>
    <m/>
    <m/>
    <m/>
    <m/>
    <n v="4"/>
    <m/>
    <m/>
    <m/>
    <n v="4"/>
    <m/>
    <n v="4"/>
    <m/>
    <m/>
    <n v="3"/>
    <n v="1"/>
    <m/>
    <n v="1"/>
    <n v="1"/>
    <m/>
    <m/>
    <m/>
    <n v="46"/>
    <n v="19"/>
    <n v="111"/>
    <n v="0"/>
    <m/>
    <m/>
    <m/>
    <m/>
    <m/>
    <m/>
    <m/>
    <m/>
    <m/>
  </r>
  <r>
    <x v="17"/>
    <x v="135"/>
    <s v="2004812"/>
    <x v="2"/>
    <n v="0"/>
    <m/>
    <m/>
    <m/>
    <m/>
    <n v="20"/>
    <m/>
    <m/>
    <m/>
    <n v="20"/>
    <n v="9"/>
    <n v="11"/>
    <m/>
    <m/>
    <n v="19"/>
    <n v="1"/>
    <m/>
    <n v="4"/>
    <n v="3"/>
    <m/>
    <n v="17"/>
    <m/>
    <n v="37"/>
    <n v="17"/>
    <n v="149"/>
    <n v="0"/>
    <m/>
    <m/>
    <m/>
    <m/>
    <m/>
    <m/>
    <m/>
    <m/>
    <m/>
  </r>
  <r>
    <x v="17"/>
    <x v="136"/>
    <s v="2004580"/>
    <x v="2"/>
    <n v="0"/>
    <m/>
    <m/>
    <m/>
    <m/>
    <n v="14"/>
    <m/>
    <m/>
    <m/>
    <n v="14"/>
    <m/>
    <n v="13"/>
    <n v="1"/>
    <m/>
    <n v="11"/>
    <n v="3"/>
    <m/>
    <n v="1"/>
    <m/>
    <n v="1"/>
    <n v="1"/>
    <n v="1"/>
    <n v="43"/>
    <n v="20"/>
    <n v="97"/>
    <n v="0"/>
    <m/>
    <m/>
    <m/>
    <m/>
    <m/>
    <m/>
    <m/>
    <m/>
    <m/>
  </r>
  <r>
    <x v="18"/>
    <x v="137"/>
    <s v="5540451"/>
    <x v="1"/>
    <n v="0"/>
    <m/>
    <m/>
    <m/>
    <m/>
    <n v="35"/>
    <m/>
    <m/>
    <m/>
    <n v="35"/>
    <n v="19"/>
    <n v="13"/>
    <n v="3"/>
    <m/>
    <n v="30"/>
    <n v="5"/>
    <m/>
    <n v="14"/>
    <n v="14"/>
    <m/>
    <n v="22"/>
    <n v="4"/>
    <n v="36"/>
    <n v="20"/>
    <n v="9"/>
    <n v="0"/>
    <m/>
    <m/>
    <m/>
    <m/>
    <m/>
    <m/>
    <m/>
    <m/>
    <m/>
  </r>
  <r>
    <x v="18"/>
    <x v="137"/>
    <s v="5540451"/>
    <x v="2"/>
    <n v="0"/>
    <m/>
    <m/>
    <m/>
    <m/>
    <n v="193"/>
    <m/>
    <m/>
    <m/>
    <n v="193"/>
    <n v="98"/>
    <n v="68"/>
    <n v="27"/>
    <m/>
    <n v="163"/>
    <n v="30"/>
    <m/>
    <n v="113"/>
    <n v="113"/>
    <n v="7"/>
    <n v="138"/>
    <n v="55"/>
    <n v="39"/>
    <n v="24"/>
    <n v="91"/>
    <n v="2"/>
    <m/>
    <m/>
    <m/>
    <m/>
    <m/>
    <m/>
    <m/>
    <m/>
    <n v="2"/>
  </r>
  <r>
    <x v="18"/>
    <x v="140"/>
    <s v="5540631"/>
    <x v="2"/>
    <n v="0"/>
    <m/>
    <m/>
    <m/>
    <m/>
    <n v="59"/>
    <m/>
    <m/>
    <m/>
    <n v="59"/>
    <m/>
    <n v="54"/>
    <n v="5"/>
    <m/>
    <n v="52"/>
    <n v="7"/>
    <m/>
    <n v="24"/>
    <n v="24"/>
    <n v="8"/>
    <n v="46"/>
    <m/>
    <n v="37"/>
    <n v="15"/>
    <n v="89"/>
    <n v="2"/>
    <m/>
    <m/>
    <m/>
    <m/>
    <m/>
    <m/>
    <m/>
    <m/>
    <n v="2"/>
  </r>
  <r>
    <x v="18"/>
    <x v="141"/>
    <s v="5503680"/>
    <x v="1"/>
    <n v="0"/>
    <m/>
    <m/>
    <m/>
    <m/>
    <n v="6"/>
    <m/>
    <m/>
    <m/>
    <n v="6"/>
    <m/>
    <n v="6"/>
    <n v="0"/>
    <m/>
    <n v="6"/>
    <m/>
    <m/>
    <n v="1"/>
    <n v="1"/>
    <m/>
    <n v="6"/>
    <m/>
    <n v="44"/>
    <n v="24"/>
    <n v="13"/>
    <n v="0"/>
    <m/>
    <m/>
    <m/>
    <m/>
    <m/>
    <m/>
    <m/>
    <m/>
    <m/>
  </r>
  <r>
    <x v="18"/>
    <x v="141"/>
    <s v="5503680"/>
    <x v="2"/>
    <n v="0"/>
    <m/>
    <m/>
    <m/>
    <m/>
    <n v="14"/>
    <m/>
    <m/>
    <m/>
    <n v="14"/>
    <m/>
    <n v="10"/>
    <n v="4"/>
    <m/>
    <n v="12"/>
    <n v="2"/>
    <m/>
    <n v="10"/>
    <n v="9"/>
    <m/>
    <n v="14"/>
    <n v="4"/>
    <n v="42"/>
    <n v="21"/>
    <n v="83"/>
    <n v="1"/>
    <m/>
    <m/>
    <m/>
    <m/>
    <m/>
    <m/>
    <n v="1"/>
    <m/>
    <m/>
  </r>
  <r>
    <x v="18"/>
    <x v="142"/>
    <s v="2005355"/>
    <x v="2"/>
    <n v="0"/>
    <m/>
    <m/>
    <m/>
    <m/>
    <n v="6"/>
    <m/>
    <m/>
    <m/>
    <n v="6"/>
    <n v="1"/>
    <n v="5"/>
    <m/>
    <m/>
    <n v="6"/>
    <m/>
    <m/>
    <n v="3"/>
    <n v="3"/>
    <n v="1"/>
    <n v="1"/>
    <m/>
    <m/>
    <m/>
    <n v="114"/>
    <n v="0"/>
    <m/>
    <m/>
    <m/>
    <m/>
    <m/>
    <m/>
    <m/>
    <m/>
    <m/>
  </r>
  <r>
    <x v="18"/>
    <x v="143"/>
    <s v="2005361"/>
    <x v="2"/>
    <n v="0"/>
    <m/>
    <m/>
    <m/>
    <m/>
    <n v="9"/>
    <m/>
    <m/>
    <m/>
    <n v="9"/>
    <m/>
    <n v="9"/>
    <m/>
    <m/>
    <n v="7"/>
    <n v="2"/>
    <m/>
    <n v="4"/>
    <n v="4"/>
    <m/>
    <n v="5"/>
    <n v="2"/>
    <n v="37"/>
    <n v="22"/>
    <n v="137"/>
    <n v="0"/>
    <m/>
    <m/>
    <m/>
    <m/>
    <m/>
    <m/>
    <m/>
    <m/>
    <m/>
  </r>
  <r>
    <x v="18"/>
    <x v="144"/>
    <s v="2005378"/>
    <x v="2"/>
    <n v="0"/>
    <m/>
    <m/>
    <m/>
    <m/>
    <n v="13"/>
    <m/>
    <m/>
    <m/>
    <n v="13"/>
    <m/>
    <n v="13"/>
    <m/>
    <m/>
    <n v="13"/>
    <m/>
    <m/>
    <n v="7"/>
    <n v="7"/>
    <n v="4"/>
    <n v="8"/>
    <m/>
    <n v="38"/>
    <n v="12"/>
    <n v="95"/>
    <n v="1"/>
    <m/>
    <m/>
    <m/>
    <n v="1"/>
    <m/>
    <m/>
    <m/>
    <m/>
    <m/>
  </r>
  <r>
    <x v="18"/>
    <x v="146"/>
    <s v="2005303"/>
    <x v="1"/>
    <n v="0"/>
    <m/>
    <m/>
    <m/>
    <m/>
    <n v="1"/>
    <m/>
    <m/>
    <m/>
    <n v="1"/>
    <m/>
    <n v="1"/>
    <m/>
    <m/>
    <n v="1"/>
    <m/>
    <m/>
    <m/>
    <m/>
    <n v="1"/>
    <m/>
    <m/>
    <n v="34"/>
    <n v="10"/>
    <n v="6"/>
    <n v="0"/>
    <m/>
    <m/>
    <m/>
    <m/>
    <m/>
    <m/>
    <m/>
    <m/>
    <m/>
  </r>
  <r>
    <x v="18"/>
    <x v="147"/>
    <s v="2005310"/>
    <x v="2"/>
    <n v="0"/>
    <m/>
    <m/>
    <m/>
    <m/>
    <n v="10"/>
    <m/>
    <m/>
    <m/>
    <n v="10"/>
    <m/>
    <n v="10"/>
    <m/>
    <m/>
    <n v="10"/>
    <m/>
    <m/>
    <n v="1"/>
    <n v="1"/>
    <m/>
    <m/>
    <m/>
    <n v="32"/>
    <n v="7"/>
    <n v="222"/>
    <n v="0"/>
    <m/>
    <m/>
    <m/>
    <m/>
    <m/>
    <m/>
    <m/>
    <m/>
    <m/>
  </r>
  <r>
    <x v="18"/>
    <x v="149"/>
    <s v="2005332"/>
    <x v="2"/>
    <n v="0"/>
    <m/>
    <m/>
    <m/>
    <m/>
    <n v="10"/>
    <m/>
    <m/>
    <m/>
    <n v="10"/>
    <n v="7"/>
    <n v="3"/>
    <m/>
    <m/>
    <n v="8"/>
    <n v="2"/>
    <n v="1"/>
    <n v="5"/>
    <n v="5"/>
    <m/>
    <m/>
    <m/>
    <n v="42"/>
    <n v="22"/>
    <n v="100"/>
    <n v="0"/>
    <m/>
    <m/>
    <m/>
    <m/>
    <m/>
    <m/>
    <m/>
    <m/>
    <m/>
  </r>
  <r>
    <x v="18"/>
    <x v="150"/>
    <s v="2005349"/>
    <x v="2"/>
    <n v="0"/>
    <m/>
    <m/>
    <m/>
    <m/>
    <n v="24"/>
    <m/>
    <m/>
    <m/>
    <n v="24"/>
    <n v="15"/>
    <n v="9"/>
    <m/>
    <m/>
    <n v="22"/>
    <n v="2"/>
    <m/>
    <n v="11"/>
    <n v="11"/>
    <n v="5"/>
    <n v="24"/>
    <n v="5"/>
    <n v="39"/>
    <n v="11"/>
    <n v="110"/>
    <n v="0"/>
    <m/>
    <m/>
    <m/>
    <m/>
    <m/>
    <m/>
    <m/>
    <m/>
    <m/>
  </r>
  <r>
    <x v="18"/>
    <x v="151"/>
    <s v="2005415"/>
    <x v="2"/>
    <n v="0"/>
    <m/>
    <m/>
    <m/>
    <m/>
    <n v="3"/>
    <m/>
    <m/>
    <m/>
    <n v="3"/>
    <m/>
    <n v="2"/>
    <n v="1"/>
    <m/>
    <n v="2"/>
    <n v="1"/>
    <m/>
    <m/>
    <m/>
    <m/>
    <n v="2"/>
    <n v="1"/>
    <n v="41"/>
    <m/>
    <n v="95"/>
    <n v="0"/>
    <m/>
    <m/>
    <m/>
    <m/>
    <m/>
    <m/>
    <m/>
    <m/>
    <m/>
  </r>
  <r>
    <x v="18"/>
    <x v="154"/>
    <s v="2005167"/>
    <x v="1"/>
    <n v="0"/>
    <m/>
    <m/>
    <m/>
    <m/>
    <n v="2"/>
    <m/>
    <m/>
    <m/>
    <n v="2"/>
    <n v="1"/>
    <n v="1"/>
    <m/>
    <m/>
    <n v="2"/>
    <m/>
    <m/>
    <n v="1"/>
    <m/>
    <m/>
    <m/>
    <m/>
    <n v="30"/>
    <n v="10"/>
    <n v="10"/>
    <n v="0"/>
    <m/>
    <m/>
    <m/>
    <m/>
    <m/>
    <m/>
    <m/>
    <m/>
    <m/>
  </r>
  <r>
    <x v="18"/>
    <x v="158"/>
    <s v="2005496"/>
    <x v="2"/>
    <n v="0"/>
    <m/>
    <m/>
    <m/>
    <m/>
    <n v="17"/>
    <m/>
    <m/>
    <m/>
    <n v="17"/>
    <n v="8"/>
    <n v="9"/>
    <m/>
    <m/>
    <n v="16"/>
    <n v="1"/>
    <m/>
    <n v="3"/>
    <n v="3"/>
    <m/>
    <n v="11"/>
    <n v="1"/>
    <n v="35"/>
    <n v="18"/>
    <n v="95"/>
    <n v="0"/>
    <m/>
    <m/>
    <m/>
    <m/>
    <m/>
    <m/>
    <m/>
    <m/>
    <n v="0"/>
  </r>
  <r>
    <x v="20"/>
    <x v="160"/>
    <s v="2006076"/>
    <x v="1"/>
    <n v="0"/>
    <m/>
    <m/>
    <m/>
    <m/>
    <n v="31"/>
    <m/>
    <m/>
    <m/>
    <n v="31"/>
    <n v="1"/>
    <n v="20"/>
    <n v="10"/>
    <m/>
    <n v="24"/>
    <n v="7"/>
    <m/>
    <n v="19"/>
    <n v="18"/>
    <n v="4"/>
    <n v="25"/>
    <m/>
    <n v="42"/>
    <n v="16"/>
    <n v="12"/>
    <n v="0"/>
    <m/>
    <m/>
    <m/>
    <m/>
    <m/>
    <m/>
    <m/>
    <m/>
    <m/>
  </r>
  <r>
    <x v="20"/>
    <x v="160"/>
    <s v="2006076"/>
    <x v="1"/>
    <n v="0"/>
    <m/>
    <m/>
    <m/>
    <m/>
    <n v="1"/>
    <m/>
    <m/>
    <m/>
    <n v="1"/>
    <m/>
    <n v="1"/>
    <m/>
    <m/>
    <n v="1"/>
    <m/>
    <m/>
    <m/>
    <m/>
    <m/>
    <n v="1"/>
    <m/>
    <n v="34"/>
    <n v="12"/>
    <n v="10"/>
    <n v="0"/>
    <m/>
    <m/>
    <m/>
    <m/>
    <m/>
    <m/>
    <m/>
    <m/>
    <m/>
  </r>
  <r>
    <x v="20"/>
    <x v="162"/>
    <s v="2006320"/>
    <x v="2"/>
    <n v="0"/>
    <m/>
    <m/>
    <m/>
    <m/>
    <n v="8"/>
    <m/>
    <m/>
    <m/>
    <n v="8"/>
    <m/>
    <n v="8"/>
    <m/>
    <m/>
    <n v="6"/>
    <n v="2"/>
    <m/>
    <n v="4"/>
    <n v="4"/>
    <m/>
    <n v="7"/>
    <n v="1"/>
    <n v="38"/>
    <n v="19"/>
    <n v="111"/>
    <n v="0"/>
    <m/>
    <m/>
    <m/>
    <m/>
    <m/>
    <m/>
    <m/>
    <m/>
    <m/>
  </r>
  <r>
    <x v="20"/>
    <x v="163"/>
    <s v="2006343"/>
    <x v="2"/>
    <n v="0"/>
    <m/>
    <m/>
    <m/>
    <m/>
    <n v="8"/>
    <m/>
    <m/>
    <m/>
    <n v="8"/>
    <n v="1"/>
    <n v="7"/>
    <m/>
    <m/>
    <n v="8"/>
    <m/>
    <m/>
    <m/>
    <m/>
    <m/>
    <n v="2"/>
    <m/>
    <n v="36"/>
    <n v="12"/>
    <n v="82"/>
    <n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42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mergeItem="1" createdVersion="6" indent="0" compact="0" compactData="0" multipleFieldFilters="0">
  <location ref="A6:AL666" firstHeaderRow="0" firstDataRow="1" firstDataCol="3"/>
  <pivotFields count="39">
    <pivotField axis="axisRow" subtotalCaption="? Всього" compact="0" outline="0" subtotalTop="0" showAll="0" defaultSubtotal="0">
      <items count="28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m="1" x="27"/>
        <item x="16"/>
        <item x="21"/>
        <item x="24"/>
        <item x="17"/>
        <item x="18"/>
        <item x="19"/>
        <item x="20"/>
        <item m="1" x="25"/>
        <item m="1" x="26"/>
        <item x="8"/>
      </items>
    </pivotField>
    <pivotField axis="axisRow" subtotalCaption="? Всього" compact="0" outline="0" subtotalTop="0" showAll="0" defaultSubtotal="0">
      <items count="281">
        <item x="0"/>
        <item x="37"/>
        <item m="1" x="225"/>
        <item m="1" x="265"/>
        <item m="1" x="268"/>
        <item x="42"/>
        <item x="41"/>
        <item x="39"/>
        <item x="23"/>
        <item x="40"/>
        <item x="35"/>
        <item x="38"/>
        <item x="87"/>
        <item x="203"/>
        <item x="174"/>
        <item x="176"/>
        <item x="221"/>
        <item x="212"/>
        <item x="64"/>
        <item x="175"/>
        <item x="178"/>
        <item x="1"/>
        <item x="66"/>
        <item x="177"/>
        <item x="208"/>
        <item x="164"/>
        <item m="1" x="241"/>
        <item x="77"/>
        <item x="179"/>
        <item x="165"/>
        <item x="147"/>
        <item x="74"/>
        <item x="80"/>
        <item x="78"/>
        <item x="75"/>
        <item x="76"/>
        <item x="88"/>
        <item x="65"/>
        <item x="166"/>
        <item x="68"/>
        <item m="1" x="270"/>
        <item m="1" x="234"/>
        <item x="67"/>
        <item m="1" x="235"/>
        <item m="1" x="246"/>
        <item m="1" x="274"/>
        <item x="70"/>
        <item m="1" x="264"/>
        <item m="1" x="263"/>
        <item x="69"/>
        <item m="1" x="251"/>
        <item x="86"/>
        <item x="204"/>
        <item m="1" x="253"/>
        <item m="1" x="240"/>
        <item x="210"/>
        <item x="170"/>
        <item m="1" x="258"/>
        <item x="92"/>
        <item x="121"/>
        <item x="83"/>
        <item x="85"/>
        <item x="84"/>
        <item x="128"/>
        <item m="1" x="230"/>
        <item x="197"/>
        <item x="9"/>
        <item x="200"/>
        <item x="202"/>
        <item x="53"/>
        <item x="10"/>
        <item x="90"/>
        <item x="118"/>
        <item x="141"/>
        <item x="8"/>
        <item x="7"/>
        <item m="1" x="279"/>
        <item x="11"/>
        <item x="142"/>
        <item x="195"/>
        <item x="43"/>
        <item x="12"/>
        <item x="58"/>
        <item m="1" x="262"/>
        <item x="191"/>
        <item x="196"/>
        <item x="146"/>
        <item m="1" x="236"/>
        <item x="13"/>
        <item x="205"/>
        <item m="1" x="276"/>
        <item x="185"/>
        <item x="57"/>
        <item x="150"/>
        <item x="162"/>
        <item x="201"/>
        <item x="119"/>
        <item x="151"/>
        <item x="127"/>
        <item x="180"/>
        <item x="163"/>
        <item x="91"/>
        <item x="187"/>
        <item x="17"/>
        <item x="181"/>
        <item x="18"/>
        <item x="52"/>
        <item m="1" x="244"/>
        <item x="120"/>
        <item x="139"/>
        <item m="1" x="226"/>
        <item m="1" x="250"/>
        <item x="59"/>
        <item x="140"/>
        <item x="190"/>
        <item x="168"/>
        <item x="46"/>
        <item x="55"/>
        <item x="167"/>
        <item m="1" x="248"/>
        <item x="137"/>
        <item x="138"/>
        <item x="160"/>
        <item x="161"/>
        <item m="1" x="242"/>
        <item m="1" x="271"/>
        <item x="144"/>
        <item x="148"/>
        <item x="149"/>
        <item x="152"/>
        <item m="1" x="273"/>
        <item x="154"/>
        <item x="155"/>
        <item x="156"/>
        <item x="157"/>
        <item x="158"/>
        <item x="132"/>
        <item x="62"/>
        <item x="63"/>
        <item x="27"/>
        <item x="45"/>
        <item x="61"/>
        <item x="31"/>
        <item m="1" x="256"/>
        <item x="60"/>
        <item x="33"/>
        <item x="34"/>
        <item x="36"/>
        <item x="116"/>
        <item x="194"/>
        <item x="143"/>
        <item m="1" x="278"/>
        <item x="26"/>
        <item x="188"/>
        <item x="81"/>
        <item m="1" x="239"/>
        <item m="1" x="254"/>
        <item x="24"/>
        <item x="169"/>
        <item x="172"/>
        <item x="115"/>
        <item x="198"/>
        <item x="171"/>
        <item x="199"/>
        <item x="218"/>
        <item x="214"/>
        <item x="219"/>
        <item x="108"/>
        <item x="96"/>
        <item x="103"/>
        <item x="94"/>
        <item x="93"/>
        <item x="95"/>
        <item x="105"/>
        <item x="104"/>
        <item x="106"/>
        <item x="100"/>
        <item x="107"/>
        <item x="102"/>
        <item x="215"/>
        <item x="182"/>
        <item x="220"/>
        <item x="99"/>
        <item x="97"/>
        <item x="98"/>
        <item x="184"/>
        <item x="22"/>
        <item x="193"/>
        <item x="54"/>
        <item x="173"/>
        <item x="206"/>
        <item x="123"/>
        <item x="133"/>
        <item x="72"/>
        <item x="73"/>
        <item m="1" x="245"/>
        <item x="71"/>
        <item x="111"/>
        <item x="114"/>
        <item x="122"/>
        <item x="113"/>
        <item m="1" x="243"/>
        <item x="110"/>
        <item x="25"/>
        <item x="2"/>
        <item x="5"/>
        <item x="3"/>
        <item x="209"/>
        <item x="14"/>
        <item x="15"/>
        <item x="101"/>
        <item x="16"/>
        <item x="207"/>
        <item x="19"/>
        <item x="192"/>
        <item x="56"/>
        <item x="89"/>
        <item x="32"/>
        <item x="117"/>
        <item x="30"/>
        <item x="29"/>
        <item x="6"/>
        <item x="21"/>
        <item x="20"/>
        <item x="211"/>
        <item x="189"/>
        <item x="183"/>
        <item m="1" x="227"/>
        <item m="1" x="229"/>
        <item x="186"/>
        <item x="4"/>
        <item x="159"/>
        <item x="217"/>
        <item x="28"/>
        <item x="79"/>
        <item x="82"/>
        <item x="112"/>
        <item m="1" x="222"/>
        <item x="124"/>
        <item x="125"/>
        <item x="126"/>
        <item x="129"/>
        <item x="130"/>
        <item x="131"/>
        <item x="134"/>
        <item x="135"/>
        <item x="136"/>
        <item x="47"/>
        <item x="44"/>
        <item m="1" x="249"/>
        <item m="1" x="277"/>
        <item m="1" x="247"/>
        <item m="1" x="266"/>
        <item m="1" x="267"/>
        <item m="1" x="228"/>
        <item m="1" x="223"/>
        <item m="1" x="237"/>
        <item m="1" x="280"/>
        <item m="1" x="259"/>
        <item m="1" x="257"/>
        <item m="1" x="224"/>
        <item x="145"/>
        <item x="153"/>
        <item m="1" x="252"/>
        <item m="1" x="260"/>
        <item m="1" x="255"/>
        <item m="1" x="261"/>
        <item m="1" x="232"/>
        <item m="1" x="231"/>
        <item m="1" x="272"/>
        <item m="1" x="269"/>
        <item x="216"/>
        <item x="213"/>
        <item m="1" x="238"/>
        <item m="1" x="233"/>
        <item m="1" x="275"/>
        <item x="48"/>
        <item x="49"/>
        <item x="50"/>
        <item x="51"/>
        <item x="109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0"/>
    <field x="1"/>
    <field x="3"/>
  </rowFields>
  <rowItems count="660">
    <i>
      <x/>
      <x v="38"/>
      <x/>
    </i>
    <i r="2">
      <x v="1"/>
    </i>
    <i r="2">
      <x v="2"/>
    </i>
    <i r="1">
      <x v="66"/>
      <x/>
    </i>
    <i r="2">
      <x v="1"/>
    </i>
    <i r="2">
      <x v="2"/>
    </i>
    <i r="1">
      <x v="70"/>
      <x/>
    </i>
    <i r="2">
      <x v="1"/>
    </i>
    <i r="2">
      <x v="2"/>
    </i>
    <i r="1">
      <x v="74"/>
      <x/>
    </i>
    <i r="2">
      <x v="1"/>
    </i>
    <i r="2">
      <x v="2"/>
    </i>
    <i r="1">
      <x v="75"/>
      <x/>
    </i>
    <i r="2">
      <x v="1"/>
    </i>
    <i r="2">
      <x v="2"/>
    </i>
    <i r="1">
      <x v="77"/>
      <x/>
    </i>
    <i r="2">
      <x v="1"/>
    </i>
    <i r="2">
      <x v="2"/>
    </i>
    <i r="1">
      <x v="81"/>
      <x/>
    </i>
    <i r="2">
      <x v="1"/>
    </i>
    <i r="2">
      <x v="2"/>
    </i>
    <i r="1">
      <x v="88"/>
      <x/>
    </i>
    <i r="2">
      <x v="1"/>
    </i>
    <i r="2">
      <x v="2"/>
    </i>
    <i r="1">
      <x v="99"/>
      <x/>
    </i>
    <i r="2">
      <x v="1"/>
    </i>
    <i r="2">
      <x v="2"/>
    </i>
    <i r="1">
      <x v="103"/>
      <x/>
    </i>
    <i r="2">
      <x v="1"/>
    </i>
    <i r="2">
      <x v="2"/>
    </i>
    <i r="1">
      <x v="105"/>
      <x/>
    </i>
    <i r="2">
      <x v="1"/>
    </i>
    <i r="2">
      <x v="2"/>
    </i>
    <i r="1">
      <x v="208"/>
      <x/>
    </i>
    <i r="2">
      <x v="1"/>
    </i>
    <i r="2">
      <x v="2"/>
    </i>
    <i r="1">
      <x v="209"/>
      <x/>
    </i>
    <i r="2">
      <x v="1"/>
    </i>
    <i r="2">
      <x v="2"/>
    </i>
    <i r="1">
      <x v="211"/>
      <x/>
    </i>
    <i r="2">
      <x v="1"/>
    </i>
    <i r="2">
      <x v="2"/>
    </i>
    <i r="1">
      <x v="213"/>
      <x/>
    </i>
    <i r="2">
      <x v="1"/>
    </i>
    <i r="2">
      <x v="2"/>
    </i>
    <i r="1">
      <x v="221"/>
      <x/>
    </i>
    <i r="2">
      <x v="1"/>
    </i>
    <i r="2">
      <x v="2"/>
    </i>
    <i>
      <x v="1"/>
      <x v="204"/>
      <x/>
    </i>
    <i r="2">
      <x v="1"/>
    </i>
    <i r="2">
      <x v="2"/>
    </i>
    <i r="1">
      <x v="205"/>
      <x/>
    </i>
    <i r="2">
      <x v="1"/>
    </i>
    <i r="2">
      <x v="2"/>
    </i>
    <i r="1">
      <x v="206"/>
      <x/>
    </i>
    <i r="2">
      <x v="1"/>
    </i>
    <i r="2">
      <x v="2"/>
    </i>
    <i r="1">
      <x v="230"/>
      <x/>
    </i>
    <i r="2">
      <x v="1"/>
    </i>
    <i r="2">
      <x v="2"/>
    </i>
    <i>
      <x v="2"/>
      <x v="1"/>
      <x/>
    </i>
    <i r="2">
      <x v="1"/>
    </i>
    <i r="2">
      <x v="2"/>
    </i>
    <i r="1">
      <x v="5"/>
      <x/>
    </i>
    <i r="2">
      <x v="1"/>
    </i>
    <i r="2">
      <x v="2"/>
    </i>
    <i r="1">
      <x v="6"/>
      <x/>
    </i>
    <i r="2">
      <x v="1"/>
    </i>
    <i r="2">
      <x v="2"/>
    </i>
    <i r="1">
      <x v="7"/>
      <x/>
    </i>
    <i r="2">
      <x v="1"/>
    </i>
    <i r="2">
      <x v="2"/>
    </i>
    <i r="1">
      <x v="8"/>
      <x/>
    </i>
    <i r="2">
      <x v="1"/>
    </i>
    <i r="2">
      <x v="2"/>
    </i>
    <i r="1">
      <x v="9"/>
      <x/>
    </i>
    <i r="2">
      <x v="1"/>
    </i>
    <i r="2">
      <x v="2"/>
    </i>
    <i r="1">
      <x v="10"/>
      <x/>
    </i>
    <i r="2">
      <x v="1"/>
    </i>
    <i r="2">
      <x v="2"/>
    </i>
    <i r="1">
      <x v="11"/>
      <x/>
    </i>
    <i r="2">
      <x v="1"/>
    </i>
    <i r="2">
      <x v="2"/>
    </i>
    <i r="1">
      <x v="80"/>
      <x/>
    </i>
    <i r="2">
      <x v="1"/>
    </i>
    <i r="2">
      <x v="2"/>
    </i>
    <i r="1">
      <x v="118"/>
      <x/>
    </i>
    <i r="2">
      <x v="1"/>
    </i>
    <i r="2">
      <x v="2"/>
    </i>
    <i r="1">
      <x v="139"/>
      <x/>
    </i>
    <i r="2">
      <x v="1"/>
    </i>
    <i r="2">
      <x v="2"/>
    </i>
    <i r="1">
      <x v="142"/>
      <x/>
    </i>
    <i r="2">
      <x v="1"/>
    </i>
    <i r="2">
      <x v="2"/>
    </i>
    <i r="1">
      <x v="145"/>
      <x/>
    </i>
    <i r="2">
      <x v="1"/>
    </i>
    <i r="2">
      <x v="2"/>
    </i>
    <i r="1">
      <x v="146"/>
      <x/>
    </i>
    <i r="2">
      <x v="1"/>
    </i>
    <i r="2">
      <x v="2"/>
    </i>
    <i r="1">
      <x v="147"/>
      <x/>
    </i>
    <i r="2">
      <x v="1"/>
    </i>
    <i r="2">
      <x v="2"/>
    </i>
    <i r="1">
      <x v="152"/>
      <x/>
    </i>
    <i r="2">
      <x v="1"/>
    </i>
    <i r="2">
      <x v="2"/>
    </i>
    <i r="1">
      <x v="157"/>
      <x/>
    </i>
    <i r="2">
      <x v="1"/>
    </i>
    <i r="2">
      <x v="2"/>
    </i>
    <i r="1">
      <x v="186"/>
      <x/>
    </i>
    <i r="2">
      <x v="1"/>
    </i>
    <i r="2">
      <x v="2"/>
    </i>
    <i r="1">
      <x v="203"/>
      <x/>
    </i>
    <i r="2">
      <x v="1"/>
    </i>
    <i r="2">
      <x v="2"/>
    </i>
    <i r="1">
      <x v="217"/>
      <x/>
    </i>
    <i r="2">
      <x v="1"/>
    </i>
    <i r="2">
      <x v="2"/>
    </i>
    <i r="1">
      <x v="219"/>
      <x/>
    </i>
    <i r="2">
      <x v="1"/>
    </i>
    <i r="2">
      <x v="2"/>
    </i>
    <i r="1">
      <x v="220"/>
      <x/>
    </i>
    <i r="2">
      <x v="1"/>
    </i>
    <i r="2">
      <x v="2"/>
    </i>
    <i r="1">
      <x v="222"/>
      <x/>
    </i>
    <i r="2">
      <x v="1"/>
    </i>
    <i r="2">
      <x v="2"/>
    </i>
    <i r="1">
      <x v="223"/>
      <x/>
    </i>
    <i r="2">
      <x v="1"/>
    </i>
    <i r="2">
      <x v="2"/>
    </i>
    <i r="1">
      <x v="224"/>
      <x/>
    </i>
    <i r="2">
      <x v="1"/>
    </i>
    <i r="2">
      <x v="2"/>
    </i>
    <i r="1">
      <x v="233"/>
      <x/>
    </i>
    <i r="2">
      <x v="1"/>
    </i>
    <i r="2">
      <x v="2"/>
    </i>
    <i>
      <x v="3"/>
      <x v="104"/>
      <x/>
    </i>
    <i r="2">
      <x v="1"/>
    </i>
    <i r="2">
      <x v="2"/>
    </i>
    <i r="1">
      <x v="115"/>
      <x/>
    </i>
    <i r="2">
      <x v="1"/>
    </i>
    <i r="2">
      <x v="2"/>
    </i>
    <i r="1">
      <x v="116"/>
      <x/>
    </i>
    <i r="2">
      <x v="1"/>
    </i>
    <i r="2">
      <x v="2"/>
    </i>
    <i r="1">
      <x v="140"/>
      <x/>
    </i>
    <i r="2">
      <x v="1"/>
    </i>
    <i r="2">
      <x v="2"/>
    </i>
    <i r="1">
      <x v="247"/>
      <x/>
    </i>
    <i r="2">
      <x v="1"/>
    </i>
    <i r="2">
      <x v="2"/>
    </i>
    <i r="1">
      <x v="248"/>
      <x/>
    </i>
    <i r="2">
      <x v="1"/>
    </i>
    <i r="2">
      <x v="2"/>
    </i>
    <i r="1">
      <x v="276"/>
      <x/>
    </i>
    <i r="2">
      <x v="1"/>
    </i>
    <i r="2">
      <x v="2"/>
    </i>
    <i r="1">
      <x v="277"/>
      <x/>
    </i>
    <i r="2">
      <x v="1"/>
    </i>
    <i r="2">
      <x v="2"/>
    </i>
    <i r="1">
      <x v="278"/>
      <x/>
    </i>
    <i r="2">
      <x v="1"/>
    </i>
    <i r="2">
      <x v="2"/>
    </i>
    <i r="1">
      <x v="279"/>
      <x/>
    </i>
    <i r="2">
      <x v="1"/>
    </i>
    <i r="2">
      <x v="2"/>
    </i>
    <i>
      <x v="4"/>
      <x v="69"/>
      <x/>
    </i>
    <i r="2">
      <x v="1"/>
    </i>
    <i r="2">
      <x v="2"/>
    </i>
    <i r="1">
      <x v="92"/>
      <x/>
    </i>
    <i r="2">
      <x v="1"/>
    </i>
    <i r="2">
      <x v="2"/>
    </i>
    <i r="1">
      <x v="106"/>
      <x/>
    </i>
    <i r="2">
      <x v="1"/>
    </i>
    <i r="2">
      <x v="2"/>
    </i>
    <i r="1">
      <x v="117"/>
      <x/>
    </i>
    <i r="2">
      <x v="1"/>
    </i>
    <i r="2">
      <x v="2"/>
    </i>
    <i r="1">
      <x v="188"/>
      <x/>
    </i>
    <i r="2">
      <x v="1"/>
    </i>
    <i r="2">
      <x v="2"/>
    </i>
    <i r="1">
      <x v="215"/>
      <x/>
    </i>
    <i r="2">
      <x v="1"/>
    </i>
    <i r="2">
      <x v="2"/>
    </i>
    <i>
      <x v="5"/>
      <x v="82"/>
      <x/>
    </i>
    <i r="2">
      <x v="1"/>
    </i>
    <i r="2">
      <x v="2"/>
    </i>
    <i r="1">
      <x v="112"/>
      <x/>
    </i>
    <i r="2">
      <x v="1"/>
    </i>
    <i r="2">
      <x v="2"/>
    </i>
    <i>
      <x v="6"/>
      <x v="137"/>
      <x/>
    </i>
    <i r="2">
      <x v="1"/>
    </i>
    <i r="2">
      <x v="2"/>
    </i>
    <i r="1">
      <x v="138"/>
      <x/>
    </i>
    <i r="2">
      <x v="1"/>
    </i>
    <i r="2">
      <x v="2"/>
    </i>
    <i r="1">
      <x v="141"/>
      <x/>
    </i>
    <i r="2">
      <x v="1"/>
    </i>
    <i r="2">
      <x v="2"/>
    </i>
    <i r="1">
      <x v="144"/>
      <x/>
    </i>
    <i r="2">
      <x v="1"/>
    </i>
    <i r="2">
      <x v="2"/>
    </i>
    <i>
      <x v="7"/>
      <x/>
      <x/>
    </i>
    <i r="2">
      <x v="1"/>
    </i>
    <i r="2">
      <x v="2"/>
    </i>
    <i r="1">
      <x v="14"/>
      <x/>
    </i>
    <i r="2">
      <x v="1"/>
    </i>
    <i r="2">
      <x v="2"/>
    </i>
    <i r="1">
      <x v="15"/>
      <x/>
    </i>
    <i r="2">
      <x v="1"/>
    </i>
    <i r="2">
      <x v="2"/>
    </i>
    <i r="1">
      <x v="19"/>
      <x/>
    </i>
    <i r="2">
      <x v="1"/>
    </i>
    <i r="2">
      <x v="2"/>
    </i>
    <i r="1">
      <x v="20"/>
      <x/>
    </i>
    <i r="2">
      <x v="1"/>
    </i>
    <i r="2">
      <x v="2"/>
    </i>
    <i r="1">
      <x v="21"/>
      <x/>
    </i>
    <i r="2">
      <x v="1"/>
    </i>
    <i r="2">
      <x v="2"/>
    </i>
    <i r="1">
      <x v="23"/>
      <x/>
    </i>
    <i r="2">
      <x v="1"/>
    </i>
    <i r="2">
      <x v="2"/>
    </i>
    <i r="1">
      <x v="25"/>
      <x/>
    </i>
    <i r="2">
      <x v="1"/>
    </i>
    <i r="2">
      <x v="2"/>
    </i>
    <i r="1">
      <x v="28"/>
      <x/>
    </i>
    <i r="2">
      <x v="1"/>
    </i>
    <i r="2">
      <x v="2"/>
    </i>
    <i r="1">
      <x v="29"/>
      <x/>
    </i>
    <i r="2">
      <x v="2"/>
    </i>
    <i r="1">
      <x v="189"/>
      <x/>
    </i>
    <i r="2">
      <x v="1"/>
    </i>
    <i r="2">
      <x v="2"/>
    </i>
    <i>
      <x v="8"/>
      <x v="193"/>
      <x/>
    </i>
    <i r="2">
      <x v="1"/>
    </i>
    <i r="2">
      <x v="2"/>
    </i>
    <i r="1">
      <x v="194"/>
      <x/>
    </i>
    <i r="2">
      <x v="1"/>
    </i>
    <i r="2">
      <x v="2"/>
    </i>
    <i r="1">
      <x v="196"/>
      <x/>
    </i>
    <i r="2">
      <x v="1"/>
    </i>
    <i r="2">
      <x v="2"/>
    </i>
    <i>
      <x v="9"/>
      <x v="27"/>
      <x/>
    </i>
    <i r="2">
      <x v="1"/>
    </i>
    <i r="2">
      <x v="2"/>
    </i>
    <i r="1">
      <x v="31"/>
      <x/>
    </i>
    <i r="2">
      <x v="1"/>
    </i>
    <i r="2">
      <x v="2"/>
    </i>
    <i r="1">
      <x v="33"/>
      <x/>
    </i>
    <i r="2">
      <x v="1"/>
    </i>
    <i r="2">
      <x v="2"/>
    </i>
    <i r="1">
      <x v="34"/>
      <x/>
    </i>
    <i r="2">
      <x v="1"/>
    </i>
    <i r="2">
      <x v="2"/>
    </i>
    <i r="1">
      <x v="35"/>
      <x/>
    </i>
    <i r="2">
      <x v="1"/>
    </i>
    <i r="2">
      <x v="2"/>
    </i>
    <i r="1">
      <x v="234"/>
      <x/>
    </i>
    <i r="2">
      <x v="1"/>
    </i>
    <i r="2">
      <x v="2"/>
    </i>
    <i>
      <x v="10"/>
      <x v="32"/>
      <x/>
    </i>
    <i r="2">
      <x v="1"/>
    </i>
    <i r="2">
      <x v="2"/>
    </i>
    <i r="1">
      <x v="154"/>
      <x/>
    </i>
    <i r="2">
      <x v="1"/>
    </i>
    <i r="2">
      <x v="2"/>
    </i>
    <i r="1">
      <x v="235"/>
      <x/>
    </i>
    <i r="2">
      <x v="1"/>
    </i>
    <i r="2">
      <x v="2"/>
    </i>
    <i>
      <x v="11"/>
      <x v="12"/>
      <x/>
    </i>
    <i r="2">
      <x v="1"/>
    </i>
    <i r="2">
      <x v="2"/>
    </i>
    <i r="1">
      <x v="36"/>
      <x/>
    </i>
    <i r="2">
      <x v="1"/>
    </i>
    <i r="2">
      <x v="2"/>
    </i>
    <i r="1">
      <x v="51"/>
      <x/>
    </i>
    <i r="2">
      <x v="1"/>
    </i>
    <i r="2">
      <x v="2"/>
    </i>
    <i r="1">
      <x v="58"/>
      <x/>
    </i>
    <i r="2">
      <x v="1"/>
    </i>
    <i r="2">
      <x v="2"/>
    </i>
    <i r="1">
      <x v="60"/>
      <x/>
    </i>
    <i r="2">
      <x v="1"/>
    </i>
    <i r="2">
      <x v="2"/>
    </i>
    <i r="1">
      <x v="61"/>
      <x/>
    </i>
    <i r="2">
      <x v="1"/>
    </i>
    <i r="2">
      <x v="2"/>
    </i>
    <i r="1">
      <x v="62"/>
      <x/>
    </i>
    <i r="2">
      <x v="1"/>
    </i>
    <i r="2">
      <x v="2"/>
    </i>
    <i r="1">
      <x v="71"/>
      <x/>
    </i>
    <i r="2">
      <x v="1"/>
    </i>
    <i r="2">
      <x v="2"/>
    </i>
    <i r="1">
      <x v="101"/>
      <x/>
    </i>
    <i r="2">
      <x v="1"/>
    </i>
    <i r="2">
      <x v="2"/>
    </i>
    <i r="1">
      <x v="216"/>
      <x/>
    </i>
    <i r="2">
      <x v="1"/>
    </i>
    <i r="2">
      <x v="2"/>
    </i>
    <i>
      <x v="12"/>
      <x v="167"/>
      <x/>
    </i>
    <i r="2">
      <x v="1"/>
    </i>
    <i r="2">
      <x v="2"/>
    </i>
    <i r="1">
      <x v="168"/>
      <x/>
    </i>
    <i r="2">
      <x v="1"/>
    </i>
    <i r="2">
      <x v="2"/>
    </i>
    <i r="1">
      <x v="169"/>
      <x/>
    </i>
    <i r="2">
      <x v="1"/>
    </i>
    <i r="2">
      <x v="2"/>
    </i>
    <i r="1">
      <x v="170"/>
      <x/>
    </i>
    <i r="2">
      <x v="1"/>
    </i>
    <i r="2">
      <x v="2"/>
    </i>
    <i r="1">
      <x v="171"/>
      <x/>
    </i>
    <i r="2">
      <x v="1"/>
    </i>
    <i r="2">
      <x v="2"/>
    </i>
    <i r="1">
      <x v="172"/>
      <x/>
    </i>
    <i r="2">
      <x v="1"/>
    </i>
    <i r="2">
      <x v="2"/>
    </i>
    <i r="1">
      <x v="173"/>
      <x/>
    </i>
    <i r="2">
      <x v="1"/>
    </i>
    <i r="2">
      <x v="2"/>
    </i>
    <i r="1">
      <x v="174"/>
      <x/>
    </i>
    <i r="2">
      <x v="1"/>
    </i>
    <i r="2">
      <x v="2"/>
    </i>
    <i r="1">
      <x v="175"/>
      <x/>
    </i>
    <i r="2">
      <x v="1"/>
    </i>
    <i r="2">
      <x v="2"/>
    </i>
    <i r="1">
      <x v="176"/>
      <x/>
    </i>
    <i r="2">
      <x v="1"/>
    </i>
    <i r="2">
      <x v="2"/>
    </i>
    <i r="1">
      <x v="177"/>
      <x/>
    </i>
    <i r="2">
      <x v="1"/>
    </i>
    <i r="2">
      <x v="2"/>
    </i>
    <i r="1">
      <x v="178"/>
      <x/>
    </i>
    <i r="2">
      <x v="1"/>
    </i>
    <i r="2">
      <x v="2"/>
    </i>
    <i r="1">
      <x v="182"/>
      <x/>
    </i>
    <i r="2">
      <x v="1"/>
    </i>
    <i r="2">
      <x v="2"/>
    </i>
    <i r="1">
      <x v="183"/>
      <x/>
    </i>
    <i r="2">
      <x v="1"/>
    </i>
    <i r="2">
      <x v="2"/>
    </i>
    <i r="1">
      <x v="184"/>
      <x/>
    </i>
    <i r="2">
      <x v="1"/>
    </i>
    <i r="2">
      <x v="2"/>
    </i>
    <i r="1">
      <x v="210"/>
      <x/>
    </i>
    <i r="2">
      <x v="1"/>
    </i>
    <i r="2">
      <x v="2"/>
    </i>
    <i r="1">
      <x v="280"/>
      <x/>
    </i>
    <i r="2">
      <x v="1"/>
    </i>
    <i r="2">
      <x v="2"/>
    </i>
    <i>
      <x v="13"/>
      <x v="164"/>
      <x/>
    </i>
    <i r="2">
      <x v="1"/>
    </i>
    <i r="2">
      <x v="2"/>
    </i>
    <i r="1">
      <x v="165"/>
      <x/>
    </i>
    <i r="2">
      <x v="1"/>
    </i>
    <i r="2">
      <x v="2"/>
    </i>
    <i r="1">
      <x v="166"/>
      <x/>
    </i>
    <i r="2">
      <x v="1"/>
    </i>
    <i r="2">
      <x v="2"/>
    </i>
    <i r="1">
      <x v="179"/>
      <x/>
    </i>
    <i r="2">
      <x v="1"/>
    </i>
    <i r="2">
      <x v="2"/>
    </i>
    <i r="1">
      <x v="180"/>
      <x/>
    </i>
    <i r="2">
      <x v="1"/>
    </i>
    <i r="2">
      <x v="2"/>
    </i>
    <i r="1">
      <x v="181"/>
      <x/>
    </i>
    <i r="2">
      <x v="1"/>
    </i>
    <i r="2">
      <x v="2"/>
    </i>
    <i r="1">
      <x v="271"/>
      <x/>
    </i>
    <i r="2">
      <x v="1"/>
    </i>
    <i r="2">
      <x v="2"/>
    </i>
    <i r="1">
      <x v="272"/>
      <x/>
    </i>
    <i r="2">
      <x v="1"/>
    </i>
    <i r="2">
      <x v="2"/>
    </i>
    <i>
      <x v="14"/>
      <x v="84"/>
      <x/>
    </i>
    <i r="2">
      <x v="1"/>
    </i>
    <i r="2">
      <x v="2"/>
    </i>
    <i r="1">
      <x v="91"/>
      <x/>
    </i>
    <i r="2">
      <x v="1"/>
    </i>
    <i r="2">
      <x v="2"/>
    </i>
    <i r="1">
      <x v="102"/>
      <x/>
    </i>
    <i r="2">
      <x v="1"/>
    </i>
    <i r="2">
      <x v="2"/>
    </i>
    <i r="1">
      <x v="114"/>
      <x/>
    </i>
    <i r="2">
      <x v="1"/>
    </i>
    <i r="2">
      <x v="2"/>
    </i>
    <i r="1">
      <x v="153"/>
      <x/>
    </i>
    <i r="2">
      <x v="1"/>
    </i>
    <i r="2">
      <x v="2"/>
    </i>
    <i r="1">
      <x v="185"/>
      <x/>
    </i>
    <i r="2">
      <x v="1"/>
    </i>
    <i r="2">
      <x v="2"/>
    </i>
    <i r="1">
      <x v="187"/>
      <x/>
    </i>
    <i r="2">
      <x v="1"/>
    </i>
    <i r="2">
      <x v="2"/>
    </i>
    <i r="1">
      <x v="214"/>
      <x/>
    </i>
    <i r="2">
      <x v="1"/>
    </i>
    <i r="2">
      <x v="2"/>
    </i>
    <i r="1">
      <x v="225"/>
      <x/>
    </i>
    <i r="2">
      <x v="1"/>
    </i>
    <i r="2">
      <x v="2"/>
    </i>
    <i r="1">
      <x v="226"/>
      <x/>
    </i>
    <i r="2">
      <x v="1"/>
    </i>
    <i r="2">
      <x v="2"/>
    </i>
    <i r="1">
      <x v="229"/>
      <x/>
    </i>
    <i r="2">
      <x v="1"/>
    </i>
    <i r="2">
      <x v="2"/>
    </i>
    <i>
      <x v="15"/>
      <x v="197"/>
      <x/>
    </i>
    <i r="2">
      <x v="1"/>
    </i>
    <i r="2">
      <x v="2"/>
    </i>
    <i r="1">
      <x v="198"/>
      <x/>
    </i>
    <i r="2">
      <x v="1"/>
    </i>
    <i r="2">
      <x v="2"/>
    </i>
    <i r="1">
      <x v="200"/>
      <x/>
    </i>
    <i r="2">
      <x v="1"/>
    </i>
    <i r="2">
      <x v="2"/>
    </i>
    <i r="1">
      <x v="202"/>
      <x/>
    </i>
    <i r="2">
      <x v="1"/>
    </i>
    <i r="2">
      <x v="2"/>
    </i>
    <i r="1">
      <x v="236"/>
      <x/>
    </i>
    <i r="2">
      <x v="1"/>
    </i>
    <i r="2">
      <x v="2"/>
    </i>
    <i>
      <x v="16"/>
      <x v="59"/>
      <x/>
    </i>
    <i r="2">
      <x v="1"/>
    </i>
    <i r="2">
      <x v="2"/>
    </i>
    <i r="1">
      <x v="72"/>
      <x/>
    </i>
    <i r="2">
      <x v="1"/>
    </i>
    <i r="2">
      <x v="2"/>
    </i>
    <i r="1">
      <x v="96"/>
      <x/>
    </i>
    <i r="2">
      <x v="1"/>
    </i>
    <i r="2">
      <x v="2"/>
    </i>
    <i r="1">
      <x v="108"/>
      <x/>
    </i>
    <i r="2">
      <x v="1"/>
    </i>
    <i r="2">
      <x v="2"/>
    </i>
    <i r="1">
      <x v="148"/>
      <x/>
    </i>
    <i r="2">
      <x v="1"/>
    </i>
    <i r="2">
      <x v="2"/>
    </i>
    <i r="1">
      <x v="158"/>
      <x/>
    </i>
    <i r="2">
      <x v="1"/>
    </i>
    <i r="2">
      <x v="2"/>
    </i>
    <i r="1">
      <x v="159"/>
      <x/>
    </i>
    <i r="2">
      <x v="1"/>
    </i>
    <i r="2">
      <x v="2"/>
    </i>
    <i r="1">
      <x v="160"/>
      <x/>
    </i>
    <i r="2">
      <x v="1"/>
    </i>
    <i r="2">
      <x v="2"/>
    </i>
    <i r="1">
      <x v="218"/>
      <x/>
    </i>
    <i r="2">
      <x v="1"/>
    </i>
    <i r="2">
      <x v="2"/>
    </i>
    <i>
      <x v="18"/>
      <x v="191"/>
      <x/>
    </i>
    <i r="2">
      <x v="1"/>
    </i>
    <i r="2">
      <x v="2"/>
    </i>
    <i r="1">
      <x v="199"/>
      <x/>
    </i>
    <i r="2">
      <x v="1"/>
    </i>
    <i r="2">
      <x v="2"/>
    </i>
    <i>
      <x v="19"/>
      <x v="65"/>
      <x/>
    </i>
    <i r="2">
      <x v="1"/>
    </i>
    <i r="2">
      <x v="2"/>
    </i>
    <i r="1">
      <x v="67"/>
      <x/>
    </i>
    <i r="2">
      <x v="1"/>
    </i>
    <i r="2">
      <x v="2"/>
    </i>
    <i r="1">
      <x v="68"/>
      <x/>
    </i>
    <i r="2">
      <x v="1"/>
    </i>
    <i r="2">
      <x v="2"/>
    </i>
    <i r="1">
      <x v="79"/>
      <x/>
    </i>
    <i r="2">
      <x v="1"/>
    </i>
    <i r="2">
      <x v="2"/>
    </i>
    <i r="1">
      <x v="85"/>
      <x/>
    </i>
    <i r="2">
      <x v="1"/>
    </i>
    <i r="2">
      <x v="2"/>
    </i>
    <i r="1">
      <x v="95"/>
      <x/>
    </i>
    <i r="2">
      <x v="1"/>
    </i>
    <i r="2">
      <x v="2"/>
    </i>
    <i r="1">
      <x v="149"/>
      <x/>
    </i>
    <i r="2">
      <x v="1"/>
    </i>
    <i r="2">
      <x v="2"/>
    </i>
    <i r="1">
      <x v="161"/>
      <x/>
    </i>
    <i r="2">
      <x v="1"/>
    </i>
    <i r="2">
      <x v="2"/>
    </i>
    <i r="1">
      <x v="162"/>
      <x/>
    </i>
    <i r="2">
      <x v="1"/>
    </i>
    <i r="2">
      <x v="2"/>
    </i>
    <i r="1">
      <x v="163"/>
      <x/>
    </i>
    <i r="2">
      <x v="1"/>
    </i>
    <i r="2">
      <x v="2"/>
    </i>
    <i>
      <x v="20"/>
      <x v="13"/>
      <x/>
    </i>
    <i r="2">
      <x v="1"/>
    </i>
    <i r="2">
      <x v="2"/>
    </i>
    <i r="1">
      <x v="24"/>
      <x/>
    </i>
    <i r="2">
      <x v="1"/>
    </i>
    <i r="2">
      <x v="2"/>
    </i>
    <i r="1">
      <x v="52"/>
      <x/>
    </i>
    <i r="2">
      <x v="1"/>
    </i>
    <i r="2">
      <x v="2"/>
    </i>
    <i r="1">
      <x v="55"/>
      <x/>
    </i>
    <i r="2">
      <x v="1"/>
    </i>
    <i r="2">
      <x v="2"/>
    </i>
    <i r="1">
      <x v="89"/>
      <x/>
    </i>
    <i r="2">
      <x v="1"/>
    </i>
    <i r="2">
      <x v="2"/>
    </i>
    <i r="1">
      <x v="190"/>
      <x/>
    </i>
    <i r="2">
      <x v="1"/>
    </i>
    <i r="2">
      <x v="2"/>
    </i>
    <i r="1">
      <x v="207"/>
      <x/>
    </i>
    <i r="2">
      <x v="1"/>
    </i>
    <i r="2">
      <x v="2"/>
    </i>
    <i r="1">
      <x v="212"/>
      <x/>
    </i>
    <i r="2">
      <x v="1"/>
    </i>
    <i r="2">
      <x v="2"/>
    </i>
    <i>
      <x v="21"/>
      <x v="63"/>
      <x/>
    </i>
    <i r="2">
      <x v="1"/>
    </i>
    <i r="2">
      <x v="2"/>
    </i>
    <i r="1">
      <x v="98"/>
      <x/>
    </i>
    <i r="2">
      <x v="1"/>
    </i>
    <i r="2">
      <x v="2"/>
    </i>
    <i r="1">
      <x v="136"/>
      <x/>
    </i>
    <i r="2">
      <x v="1"/>
    </i>
    <i r="2">
      <x v="2"/>
    </i>
    <i r="1">
      <x v="192"/>
      <x/>
    </i>
    <i r="2">
      <x v="1"/>
    </i>
    <i r="2">
      <x v="2"/>
    </i>
    <i r="1">
      <x v="238"/>
      <x/>
    </i>
    <i r="2">
      <x v="1"/>
    </i>
    <i r="2">
      <x v="2"/>
    </i>
    <i r="1">
      <x v="239"/>
      <x/>
    </i>
    <i r="2">
      <x v="1"/>
    </i>
    <i r="2">
      <x v="2"/>
    </i>
    <i r="1">
      <x v="240"/>
      <x/>
    </i>
    <i r="2">
      <x v="1"/>
    </i>
    <i r="2">
      <x v="2"/>
    </i>
    <i r="1">
      <x v="241"/>
      <x/>
    </i>
    <i r="2">
      <x v="1"/>
    </i>
    <i r="2">
      <x v="2"/>
    </i>
    <i r="1">
      <x v="242"/>
      <x/>
    </i>
    <i r="2">
      <x v="1"/>
    </i>
    <i r="2">
      <x v="2"/>
    </i>
    <i r="1">
      <x v="243"/>
      <x/>
    </i>
    <i r="2">
      <x v="1"/>
    </i>
    <i r="2">
      <x v="2"/>
    </i>
    <i r="1">
      <x v="244"/>
      <x/>
    </i>
    <i r="2">
      <x v="1"/>
    </i>
    <i r="2">
      <x v="2"/>
    </i>
    <i r="1">
      <x v="245"/>
      <x/>
    </i>
    <i r="2">
      <x v="1"/>
    </i>
    <i r="2">
      <x v="2"/>
    </i>
    <i r="1">
      <x v="246"/>
      <x/>
    </i>
    <i r="2">
      <x v="1"/>
    </i>
    <i r="2">
      <x v="2"/>
    </i>
    <i>
      <x v="22"/>
      <x v="30"/>
      <x/>
    </i>
    <i r="2">
      <x v="1"/>
    </i>
    <i r="2">
      <x v="2"/>
    </i>
    <i r="1">
      <x v="73"/>
      <x/>
    </i>
    <i r="2">
      <x v="1"/>
    </i>
    <i r="2">
      <x v="2"/>
    </i>
    <i r="1">
      <x v="78"/>
      <x/>
    </i>
    <i r="2">
      <x v="1"/>
    </i>
    <i r="2">
      <x v="2"/>
    </i>
    <i r="1">
      <x v="86"/>
      <x/>
    </i>
    <i r="2">
      <x v="1"/>
    </i>
    <i r="2">
      <x v="2"/>
    </i>
    <i r="1">
      <x v="93"/>
      <x/>
    </i>
    <i r="2">
      <x v="1"/>
    </i>
    <i r="2">
      <x v="2"/>
    </i>
    <i r="1">
      <x v="97"/>
      <x/>
    </i>
    <i r="2">
      <x v="1"/>
    </i>
    <i r="2">
      <x v="2"/>
    </i>
    <i r="1">
      <x v="109"/>
      <x/>
    </i>
    <i r="2">
      <x v="1"/>
    </i>
    <i r="2">
      <x v="2"/>
    </i>
    <i r="1">
      <x v="113"/>
      <x/>
    </i>
    <i r="2">
      <x v="1"/>
    </i>
    <i r="2">
      <x v="2"/>
    </i>
    <i r="1">
      <x v="120"/>
      <x/>
    </i>
    <i r="2">
      <x v="1"/>
    </i>
    <i r="2">
      <x v="2"/>
    </i>
    <i r="1">
      <x v="121"/>
      <x/>
    </i>
    <i r="2">
      <x v="1"/>
    </i>
    <i r="2">
      <x v="2"/>
    </i>
    <i r="1">
      <x v="126"/>
      <x/>
    </i>
    <i r="2">
      <x v="1"/>
    </i>
    <i r="2">
      <x v="2"/>
    </i>
    <i r="1">
      <x v="127"/>
      <x/>
    </i>
    <i r="2">
      <x v="1"/>
    </i>
    <i r="2">
      <x v="2"/>
    </i>
    <i r="1">
      <x v="128"/>
      <x/>
    </i>
    <i r="2">
      <x v="1"/>
    </i>
    <i r="2">
      <x v="2"/>
    </i>
    <i r="1">
      <x v="129"/>
      <x/>
    </i>
    <i r="2">
      <x v="1"/>
    </i>
    <i r="2">
      <x v="2"/>
    </i>
    <i r="1">
      <x v="131"/>
      <x/>
    </i>
    <i r="2">
      <x v="1"/>
    </i>
    <i r="2">
      <x v="2"/>
    </i>
    <i r="1">
      <x v="132"/>
      <x/>
    </i>
    <i r="2">
      <x v="1"/>
    </i>
    <i r="2">
      <x v="2"/>
    </i>
    <i r="1">
      <x v="133"/>
      <x/>
    </i>
    <i r="2">
      <x v="1"/>
    </i>
    <i r="2">
      <x v="2"/>
    </i>
    <i r="1">
      <x v="134"/>
      <x/>
    </i>
    <i r="2">
      <x v="1"/>
    </i>
    <i r="2">
      <x v="2"/>
    </i>
    <i r="1">
      <x v="135"/>
      <x/>
    </i>
    <i r="2">
      <x v="1"/>
    </i>
    <i r="2">
      <x v="2"/>
    </i>
    <i r="1">
      <x v="150"/>
      <x/>
    </i>
    <i r="2">
      <x v="1"/>
    </i>
    <i r="2">
      <x v="2"/>
    </i>
    <i r="1">
      <x v="261"/>
      <x/>
    </i>
    <i r="2">
      <x v="1"/>
    </i>
    <i r="2">
      <x v="2"/>
    </i>
    <i r="1">
      <x v="262"/>
      <x/>
    </i>
    <i r="2">
      <x v="1"/>
    </i>
    <i r="2">
      <x v="2"/>
    </i>
    <i>
      <x v="23"/>
      <x v="231"/>
      <x v="1"/>
    </i>
    <i r="2">
      <x v="2"/>
    </i>
    <i r="1">
      <x v="232"/>
      <x/>
    </i>
    <i>
      <x v="24"/>
      <x v="94"/>
      <x/>
    </i>
    <i r="2">
      <x v="1"/>
    </i>
    <i r="2">
      <x v="2"/>
    </i>
    <i r="1">
      <x v="100"/>
      <x/>
    </i>
    <i r="2">
      <x v="1"/>
    </i>
    <i r="2">
      <x v="2"/>
    </i>
    <i r="1">
      <x v="122"/>
      <x/>
    </i>
    <i r="2">
      <x v="1"/>
    </i>
    <i r="2">
      <x v="2"/>
    </i>
    <i r="1">
      <x v="123"/>
      <x/>
    </i>
    <i r="2">
      <x v="1"/>
    </i>
    <i r="2">
      <x v="2"/>
    </i>
    <i>
      <x v="27"/>
      <x v="16"/>
      <x/>
    </i>
    <i r="2">
      <x v="1"/>
    </i>
    <i r="2">
      <x v="2"/>
    </i>
    <i r="1">
      <x v="17"/>
      <x/>
    </i>
    <i r="2">
      <x v="1"/>
    </i>
    <i r="2">
      <x v="2"/>
    </i>
    <i r="1">
      <x v="18"/>
      <x/>
    </i>
    <i r="2">
      <x v="1"/>
    </i>
    <i r="2">
      <x v="2"/>
    </i>
    <i r="1">
      <x v="22"/>
      <x/>
    </i>
    <i r="2">
      <x v="1"/>
    </i>
    <i r="2">
      <x v="2"/>
    </i>
    <i r="1">
      <x v="37"/>
      <x/>
    </i>
    <i r="2">
      <x v="1"/>
    </i>
    <i r="2">
      <x v="2"/>
    </i>
    <i r="1">
      <x v="39"/>
      <x/>
    </i>
    <i r="2">
      <x v="1"/>
    </i>
    <i r="2">
      <x v="2"/>
    </i>
    <i r="1">
      <x v="42"/>
      <x/>
    </i>
    <i r="2">
      <x v="1"/>
    </i>
    <i r="2">
      <x v="2"/>
    </i>
    <i r="1">
      <x v="46"/>
      <x/>
    </i>
    <i r="2">
      <x v="1"/>
    </i>
    <i r="2">
      <x v="2"/>
    </i>
    <i r="1">
      <x v="49"/>
      <x/>
    </i>
    <i r="2">
      <x v="1"/>
    </i>
    <i r="2">
      <x v="2"/>
    </i>
    <i r="1">
      <x v="56"/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реднее по полю середня доза замісного препарату" fld="28" subtotal="average" baseField="3" baseItem="0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24"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field="3" type="button" dataOnly="0" labelOnly="1" outline="0" axis="axisRow" fieldPosition="2"/>
    </format>
    <format dxfId="8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79">
      <pivotArea outline="0" fieldPosition="0">
        <references count="4">
          <reference field="4294967294" count="1" selected="0">
            <x v="24"/>
          </reference>
          <reference field="0" count="1" selected="0">
            <x v="3"/>
          </reference>
          <reference field="1" count="1" selected="0">
            <x v="140"/>
          </reference>
          <reference field="3" count="1" selected="0">
            <x v="0"/>
          </reference>
        </references>
      </pivotArea>
    </format>
    <format dxfId="78">
      <pivotArea outline="0" fieldPosition="0">
        <references count="4">
          <reference field="4294967294" count="1" selected="0">
            <x v="24"/>
          </reference>
          <reference field="0" count="1" selected="0">
            <x v="3"/>
          </reference>
          <reference field="1" count="1" selected="0">
            <x v="140"/>
          </reference>
          <reference field="3" count="0" selected="0"/>
        </references>
      </pivotArea>
    </format>
    <format dxfId="77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6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5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4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3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2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1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0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9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8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7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6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5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4">
      <pivotArea outline="0" fieldPosition="0">
        <references count="4">
          <reference field="4294967294" count="3" selected="0">
            <x v="22"/>
            <x v="23"/>
            <x v="24"/>
          </reference>
          <reference field="0" count="2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</reference>
          <reference field="1" count="212" selected="0">
            <x v="0"/>
            <x v="1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9"/>
            <x v="20"/>
            <x v="21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51"/>
            <x v="52"/>
            <x v="55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4"/>
            <x v="85"/>
            <x v="86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09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59"/>
            <x v="261"/>
            <x v="262"/>
            <x v="271"/>
            <x v="272"/>
            <x v="274"/>
            <x v="275"/>
          </reference>
          <reference field="3" count="0" selected="0"/>
        </references>
      </pivotArea>
    </format>
    <format dxfId="63">
      <pivotArea outline="0" fieldPosition="0">
        <references count="4">
          <reference field="4294967294" count="3" selected="0">
            <x v="22"/>
            <x v="23"/>
            <x v="24"/>
          </reference>
          <reference field="0" count="1" selected="0">
            <x v="27"/>
          </reference>
          <reference field="1" count="9" selected="0">
            <x v="16"/>
            <x v="17"/>
            <x v="18"/>
            <x v="22"/>
            <x v="37"/>
            <x v="39"/>
            <x v="42"/>
            <x v="46"/>
            <x v="49"/>
          </reference>
          <reference field="3" count="0" selected="0"/>
        </references>
      </pivotArea>
    </format>
    <format dxfId="62">
      <pivotArea outline="0" fieldPosition="0">
        <references count="4">
          <reference field="4294967294" count="3" selected="0">
            <x v="22"/>
            <x v="23"/>
            <x v="24"/>
          </reference>
          <reference field="0" count="2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</reference>
          <reference field="1" count="212" selected="0">
            <x v="0"/>
            <x v="1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9"/>
            <x v="20"/>
            <x v="21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51"/>
            <x v="52"/>
            <x v="55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4"/>
            <x v="85"/>
            <x v="86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09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59"/>
            <x v="261"/>
            <x v="262"/>
            <x v="271"/>
            <x v="272"/>
            <x v="274"/>
            <x v="275"/>
          </reference>
          <reference field="3" count="0" selected="0"/>
        </references>
      </pivotArea>
    </format>
    <format dxfId="61">
      <pivotArea outline="0" fieldPosition="0">
        <references count="4">
          <reference field="4294967294" count="3" selected="0">
            <x v="22"/>
            <x v="23"/>
            <x v="24"/>
          </reference>
          <reference field="0" count="1" selected="0">
            <x v="27"/>
          </reference>
          <reference field="1" count="9" selected="0">
            <x v="16"/>
            <x v="17"/>
            <x v="18"/>
            <x v="22"/>
            <x v="37"/>
            <x v="39"/>
            <x v="42"/>
            <x v="46"/>
            <x v="49"/>
          </reference>
          <reference field="3" count="0" selected="0"/>
        </references>
      </pivotArea>
    </format>
  </formats>
  <conditionalFormats count="15">
    <conditionalFormat scope="data" priority="14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3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2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1">
      <pivotAreas count="1">
        <pivotArea outline="0" fieldPosition="0">
          <references count="1">
            <reference field="4294967294" count="1" selected="0">
              <x v="25"/>
            </reference>
          </references>
        </pivotArea>
      </pivotAreas>
    </conditionalFormat>
    <conditionalFormat scope="data" priority="10">
      <pivotAreas count="1">
        <pivotArea outline="0" fieldPosition="0">
          <references count="1">
            <reference field="4294967294" count="1" selected="0">
              <x v="18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scope="data" priority="9">
      <pivotAreas count="1">
        <pivotArea outline="0" fieldPosition="0">
          <references count="1">
            <reference field="4294967294" count="1" selected="0">
              <x v="15"/>
            </reference>
          </references>
        </pivotArea>
      </pivotAreas>
    </conditionalFormat>
    <conditionalFormat scope="data" priority="16">
      <pivotAreas count="1">
        <pivotArea outline="0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scope="data" priority="8">
      <pivotAreas count="1">
        <pivotArea outline="0" fieldPosition="0">
          <references count="1">
            <reference field="4294967294" count="1" selected="0">
              <x v="7"/>
            </reference>
          </references>
        </pivotArea>
      </pivotAreas>
    </conditionalFormat>
    <conditionalFormat scope="data" priority="7">
      <pivotAreas count="1">
        <pivotArea outline="0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scope="data" priority="6">
      <pivotAreas count="1">
        <pivotArea outline="0" fieldPosition="0">
          <references count="1">
            <reference field="4294967294" count="1" selected="0">
              <x v="9"/>
            </reference>
          </references>
        </pivotArea>
      </pivotAreas>
    </conditionalFormat>
    <conditionalFormat scope="data" priority="4">
      <pivotAreas count="1">
        <pivotArea outline="0" fieldPosition="0">
          <references count="1">
            <reference field="4294967294" count="1" selected="0">
              <x v="10"/>
            </reference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12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1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42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J6" firstHeaderRow="0" firstDataRow="1" firstDataCol="1"/>
  <pivotFields count="39">
    <pivotField compact="0" outline="0" showAll="0" defaultSubtotal="0">
      <items count="28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m="1" x="27"/>
        <item x="21"/>
        <item x="24"/>
        <item x="17"/>
        <item x="18"/>
        <item x="19"/>
        <item x="20"/>
        <item m="1" x="25"/>
        <item m="1" x="26"/>
        <item x="8"/>
        <item x="1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реднее по полю середній вік пацієнтів" fld="26" subtotal="average" baseField="3" baseItem="0"/>
    <dataField name="Среднее по полю середній стаж наркоспоживання пацієнтів" fld="27" subtotal="average" baseField="3" baseItem="0"/>
    <dataField name="Среднее по полю середня доза замісного препарату" fld="28" subtotal="average" baseField="3" baseItem="0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/>
    </format>
    <format dxfId="57">
      <pivotArea field="3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5">
      <pivotArea field="3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  <format dxfId="50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2" cacheId="42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K78" firstHeaderRow="0" firstDataRow="1" firstDataCol="2"/>
  <pivotFields count="39">
    <pivotField axis="axisRow" compact="0" outline="0" subtotalTop="0" showAll="0" defaultSubtotal="0">
      <items count="28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m="1" x="27"/>
        <item x="16"/>
        <item x="21"/>
        <item x="24"/>
        <item x="17"/>
        <item x="18"/>
        <item x="19"/>
        <item x="20"/>
        <item m="1" x="25"/>
        <item m="1" x="26"/>
        <item x="8"/>
      </items>
    </pivotField>
    <pivotField compact="0" outline="0" subtotalTop="0" showAll="0" defaultSubtotal="0">
      <items count="281">
        <item x="0"/>
        <item x="37"/>
        <item m="1" x="225"/>
        <item m="1" x="265"/>
        <item m="1" x="268"/>
        <item x="42"/>
        <item x="41"/>
        <item x="39"/>
        <item x="23"/>
        <item x="40"/>
        <item x="35"/>
        <item x="38"/>
        <item x="87"/>
        <item x="203"/>
        <item x="174"/>
        <item x="176"/>
        <item x="221"/>
        <item x="212"/>
        <item x="64"/>
        <item x="175"/>
        <item x="178"/>
        <item x="1"/>
        <item x="66"/>
        <item x="177"/>
        <item x="208"/>
        <item x="164"/>
        <item m="1" x="241"/>
        <item x="77"/>
        <item x="179"/>
        <item x="165"/>
        <item x="147"/>
        <item x="74"/>
        <item x="80"/>
        <item x="78"/>
        <item x="75"/>
        <item x="76"/>
        <item x="88"/>
        <item x="65"/>
        <item x="166"/>
        <item x="68"/>
        <item m="1" x="270"/>
        <item m="1" x="234"/>
        <item x="67"/>
        <item m="1" x="235"/>
        <item m="1" x="246"/>
        <item m="1" x="274"/>
        <item x="70"/>
        <item m="1" x="264"/>
        <item m="1" x="263"/>
        <item x="69"/>
        <item m="1" x="251"/>
        <item x="86"/>
        <item x="204"/>
        <item m="1" x="253"/>
        <item m="1" x="240"/>
        <item x="210"/>
        <item x="170"/>
        <item m="1" x="258"/>
        <item x="92"/>
        <item x="121"/>
        <item x="83"/>
        <item x="85"/>
        <item x="84"/>
        <item x="128"/>
        <item m="1" x="230"/>
        <item x="197"/>
        <item x="9"/>
        <item x="200"/>
        <item x="202"/>
        <item x="53"/>
        <item x="10"/>
        <item x="90"/>
        <item x="118"/>
        <item x="141"/>
        <item x="8"/>
        <item x="7"/>
        <item m="1" x="279"/>
        <item x="11"/>
        <item x="142"/>
        <item x="195"/>
        <item x="43"/>
        <item x="12"/>
        <item x="58"/>
        <item m="1" x="262"/>
        <item x="191"/>
        <item x="196"/>
        <item x="146"/>
        <item m="1" x="236"/>
        <item x="13"/>
        <item x="205"/>
        <item m="1" x="276"/>
        <item x="185"/>
        <item x="57"/>
        <item x="150"/>
        <item x="162"/>
        <item x="201"/>
        <item x="119"/>
        <item x="151"/>
        <item x="127"/>
        <item x="180"/>
        <item x="163"/>
        <item x="91"/>
        <item x="187"/>
        <item x="17"/>
        <item x="181"/>
        <item x="18"/>
        <item x="52"/>
        <item m="1" x="244"/>
        <item x="120"/>
        <item x="139"/>
        <item m="1" x="226"/>
        <item m="1" x="250"/>
        <item x="59"/>
        <item x="140"/>
        <item x="190"/>
        <item x="168"/>
        <item x="46"/>
        <item x="55"/>
        <item x="167"/>
        <item m="1" x="248"/>
        <item x="137"/>
        <item x="138"/>
        <item x="160"/>
        <item x="161"/>
        <item m="1" x="242"/>
        <item m="1" x="271"/>
        <item x="144"/>
        <item x="148"/>
        <item x="149"/>
        <item x="152"/>
        <item m="1" x="273"/>
        <item x="154"/>
        <item x="155"/>
        <item x="156"/>
        <item x="157"/>
        <item x="158"/>
        <item x="132"/>
        <item x="62"/>
        <item x="63"/>
        <item x="27"/>
        <item x="45"/>
        <item x="61"/>
        <item x="31"/>
        <item m="1" x="256"/>
        <item x="60"/>
        <item x="33"/>
        <item x="34"/>
        <item x="36"/>
        <item x="116"/>
        <item x="194"/>
        <item x="143"/>
        <item m="1" x="278"/>
        <item x="26"/>
        <item x="188"/>
        <item x="81"/>
        <item m="1" x="239"/>
        <item m="1" x="254"/>
        <item x="24"/>
        <item x="169"/>
        <item x="172"/>
        <item x="115"/>
        <item x="198"/>
        <item x="171"/>
        <item x="199"/>
        <item x="218"/>
        <item x="214"/>
        <item x="219"/>
        <item x="108"/>
        <item x="96"/>
        <item x="103"/>
        <item x="94"/>
        <item x="93"/>
        <item x="95"/>
        <item x="105"/>
        <item x="104"/>
        <item x="106"/>
        <item x="100"/>
        <item x="107"/>
        <item x="102"/>
        <item x="215"/>
        <item x="182"/>
        <item x="220"/>
        <item x="99"/>
        <item x="97"/>
        <item x="98"/>
        <item x="184"/>
        <item x="22"/>
        <item x="193"/>
        <item x="54"/>
        <item x="173"/>
        <item x="206"/>
        <item x="123"/>
        <item x="133"/>
        <item x="72"/>
        <item x="73"/>
        <item m="1" x="245"/>
        <item x="71"/>
        <item x="111"/>
        <item x="114"/>
        <item x="122"/>
        <item x="113"/>
        <item m="1" x="243"/>
        <item x="110"/>
        <item x="25"/>
        <item x="2"/>
        <item x="5"/>
        <item x="3"/>
        <item x="209"/>
        <item x="14"/>
        <item x="15"/>
        <item x="101"/>
        <item x="16"/>
        <item x="207"/>
        <item x="19"/>
        <item x="192"/>
        <item x="56"/>
        <item x="89"/>
        <item x="32"/>
        <item x="117"/>
        <item x="30"/>
        <item x="29"/>
        <item x="6"/>
        <item x="21"/>
        <item x="20"/>
        <item x="211"/>
        <item x="189"/>
        <item x="183"/>
        <item m="1" x="227"/>
        <item m="1" x="229"/>
        <item x="186"/>
        <item x="4"/>
        <item x="159"/>
        <item x="217"/>
        <item x="28"/>
        <item x="79"/>
        <item x="82"/>
        <item x="112"/>
        <item m="1" x="222"/>
        <item x="124"/>
        <item x="125"/>
        <item x="126"/>
        <item x="129"/>
        <item x="130"/>
        <item x="131"/>
        <item x="134"/>
        <item x="135"/>
        <item x="136"/>
        <item x="47"/>
        <item x="44"/>
        <item m="1" x="249"/>
        <item m="1" x="277"/>
        <item m="1" x="247"/>
        <item m="1" x="266"/>
        <item m="1" x="267"/>
        <item m="1" x="228"/>
        <item m="1" x="223"/>
        <item m="1" x="237"/>
        <item m="1" x="280"/>
        <item m="1" x="259"/>
        <item m="1" x="257"/>
        <item m="1" x="224"/>
        <item x="145"/>
        <item x="153"/>
        <item m="1" x="252"/>
        <item m="1" x="260"/>
        <item m="1" x="255"/>
        <item m="1" x="261"/>
        <item m="1" x="232"/>
        <item m="1" x="231"/>
        <item m="1" x="272"/>
        <item m="1" x="269"/>
        <item x="216"/>
        <item x="213"/>
        <item m="1" x="238"/>
        <item m="1" x="233"/>
        <item m="1" x="275"/>
        <item x="48"/>
        <item x="49"/>
        <item x="50"/>
        <item x="51"/>
        <item x="109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3"/>
  </rowFields>
  <rowItems count="76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  <i r="1">
      <x v="1"/>
    </i>
    <i r="1">
      <x v="2"/>
    </i>
    <i>
      <x v="10"/>
      <x/>
    </i>
    <i r="1">
      <x v="1"/>
    </i>
    <i r="1">
      <x v="2"/>
    </i>
    <i>
      <x v="11"/>
      <x/>
    </i>
    <i r="1">
      <x v="1"/>
    </i>
    <i r="1">
      <x v="2"/>
    </i>
    <i>
      <x v="12"/>
      <x/>
    </i>
    <i r="1">
      <x v="1"/>
    </i>
    <i r="1">
      <x v="2"/>
    </i>
    <i>
      <x v="13"/>
      <x/>
    </i>
    <i r="1">
      <x v="1"/>
    </i>
    <i r="1">
      <x v="2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 r="1">
      <x v="2"/>
    </i>
    <i>
      <x v="21"/>
      <x/>
    </i>
    <i r="1">
      <x v="1"/>
    </i>
    <i r="1">
      <x v="2"/>
    </i>
    <i>
      <x v="22"/>
      <x/>
    </i>
    <i r="1">
      <x v="1"/>
    </i>
    <i r="1">
      <x v="2"/>
    </i>
    <i>
      <x v="23"/>
      <x/>
    </i>
    <i r="1">
      <x v="1"/>
    </i>
    <i r="1">
      <x v="2"/>
    </i>
    <i>
      <x v="24"/>
      <x/>
    </i>
    <i r="1">
      <x v="1"/>
    </i>
    <i r="1">
      <x v="2"/>
    </i>
    <i>
      <x v="27"/>
      <x/>
    </i>
    <i r="1">
      <x v="1"/>
    </i>
    <i r="1"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field="3" type="button" dataOnly="0" labelOnly="1" outline="0" axis="axisRow" fieldPosition="1"/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43">
      <pivotArea field="0" type="button" dataOnly="0" labelOnly="1" outline="0" axis="axisRow" fieldPosition="0"/>
    </format>
    <format dxfId="42">
      <pivotArea field="1" type="button" dataOnly="0" labelOnly="1" outline="0"/>
    </format>
    <format dxfId="41">
      <pivotArea field="3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39">
      <pivotArea outline="0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0">
    <queryTableFields count="39">
      <queryTableField id="1" name="Область" tableColumnId="235"/>
      <queryTableField id="2" name="Повна назва ЗОЗ" tableColumnId="236"/>
      <queryTableField id="3" name="ЄДРПОУ" tableColumnId="237"/>
      <queryTableField id="4" name="Препарат" tableColumnId="238"/>
      <queryTableField id="5" name="нових пацієнтів за звітний період" tableColumnId="239"/>
      <queryTableField id="6" name="з них самостійно прийшли в програму" tableColumnId="240"/>
      <queryTableField id="7" name="з них направлені з неурядової організації" tableColumnId="241"/>
      <queryTableField id="8" name="з них направлені з іншого ЗОЗ" tableColumnId="242"/>
      <queryTableField id="9" name="з них направлені від правоохоронних органів" tableColumnId="243"/>
      <queryTableField id="10" name="кількість пацієнтів станом на кінець поточного місяця" tableColumnId="244"/>
      <queryTableField id="11" name="кошти міжнародних донорів (ГФ, PEPFAR)" tableColumnId="245"/>
      <queryTableField id="12" name="кошти пацієнта" tableColumnId="246"/>
      <queryTableField id="13" name="кошти місцевого бюджету" tableColumnId="247"/>
      <queryTableField id="14" name="кошти Державного бюджету" tableColumnId="248"/>
      <queryTableField id="15" name="щоденно під наглядом медичного персоналу" tableColumnId="249"/>
      <queryTableField id="16" name="видача з ЗОЗ для самостійного прийому" tableColumnId="250"/>
      <queryTableField id="17" name="стаціонар на дому" tableColumnId="251"/>
      <queryTableField id="18" name="видача за рецептом" tableColumnId="252"/>
      <queryTableField id="19" name="чоловіки" tableColumnId="253"/>
      <queryTableField id="20" name="жінки" tableColumnId="254"/>
      <queryTableField id="21" name="з них жінки у яких вагітність закінилась пологами" tableColumnId="255"/>
      <queryTableField id="22" name="з діагнозом ВІЛ-інфекція" tableColumnId="256"/>
      <queryTableField id="23" name="які отримують антиретровірусну терапію" tableColumnId="257"/>
      <queryTableField id="24" name="з діагнозом вірусний гепатит В" tableColumnId="258"/>
      <queryTableField id="25" name="з діагнозом вірусний гепатит С" tableColumnId="259"/>
      <queryTableField id="26" name="з діагнозом туберкульоз" tableColumnId="260"/>
      <queryTableField id="27" name="середній вік пацієнтів" tableColumnId="261"/>
      <queryTableField id="28" name="середній стаж наркоспоживання пацієнтів" tableColumnId="262"/>
      <queryTableField id="29" name="середня доза замісного препарату" tableColumnId="263"/>
      <queryTableField id="30" name="всього вибуло за звітній період" tableColumnId="264"/>
      <queryTableField id="31" name="успішно завершили курс лікування" tableColumnId="265"/>
      <queryTableField id="32" name="змінили місце проживання (без переадресації в інший ЗОЗ)" tableColumnId="266"/>
      <queryTableField id="33" name="позбавлення волі" tableColumnId="267"/>
      <queryTableField id="34" name="адміністративна виписка" tableColumnId="268"/>
      <queryTableField id="35" name="пропуск препаратів більше 10 днів" tableColumnId="269"/>
      <queryTableField id="36" name="за медичними показами" tableColumnId="270"/>
      <queryTableField id="37" name="смерть пацієнта" tableColumnId="271"/>
      <queryTableField id="38" name="переадресація до іншого ЗОЗ" tableColumnId="272"/>
      <queryTableField id="39" name="завершення участі  в програмі за власним бажанням" tableColumnId="273"/>
    </queryTableFields>
  </queryTableRefresh>
  <extLst>
    <ext xmlns:x15="http://schemas.microsoft.com/office/spreadsheetml/2010/11/main" uri="{883FBD77-0823-4a55-B5E3-86C4891E6966}">
      <x15:queryTable sourceDataName="Запрос — report_man (2)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" sourceName="Препарат">
  <pivotTables>
    <pivotTable tabId="14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1" sourceName="Препарат">
  <pivotTables>
    <pivotTable tabId="18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бласть" sourceName="Область">
  <pivotTables>
    <pivotTable tabId="18" name="Сводная таблица2"/>
  </pivotTables>
  <data>
    <tabular pivotCacheId="1">
      <items count="28">
        <i x="2" s="1"/>
        <i x="1" s="1"/>
        <i x="3" s="1"/>
        <i x="4" s="1"/>
        <i x="5" s="1"/>
        <i x="6" s="1"/>
        <i x="7" s="1"/>
        <i x="9" s="1"/>
        <i x="10" s="1"/>
        <i x="11" s="1"/>
        <i x="12" s="1"/>
        <i x="13" s="1"/>
        <i x="22" s="1"/>
        <i x="23" s="1"/>
        <i x="14" s="1"/>
        <i x="15" s="1"/>
        <i x="21" s="1"/>
        <i x="24" s="1"/>
        <i x="17" s="1"/>
        <i x="18" s="1"/>
        <i x="19" s="1"/>
        <i x="20" s="1"/>
        <i x="0" s="1"/>
        <i x="8" s="1"/>
        <i x="16" s="1"/>
        <i x="27" s="1" nd="1"/>
        <i x="26" s="1" nd="1"/>
        <i x="25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2" sourceName="Препарат">
  <pivotTables>
    <pivotTable tabId="17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бласть1" sourceName="Область">
  <pivotTables>
    <pivotTable tabId="14" name="Сводная таблица2"/>
  </pivotTables>
  <data>
    <tabular pivotCacheId="1">
      <items count="28">
        <i x="2" s="1"/>
        <i x="1" s="1"/>
        <i x="3" s="1"/>
        <i x="4" s="1"/>
        <i x="5" s="1"/>
        <i x="6" s="1"/>
        <i x="7" s="1"/>
        <i x="9" s="1"/>
        <i x="10" s="1"/>
        <i x="11" s="1"/>
        <i x="12" s="1"/>
        <i x="13" s="1"/>
        <i x="22" s="1"/>
        <i x="23" s="1"/>
        <i x="14" s="1"/>
        <i x="15" s="1"/>
        <i x="21" s="1"/>
        <i x="24" s="1"/>
        <i x="17" s="1"/>
        <i x="18" s="1"/>
        <i x="19" s="1"/>
        <i x="20" s="1"/>
        <i x="0" s="1"/>
        <i x="8" s="1"/>
        <i x="16" s="1"/>
        <i x="27" s="1" nd="1"/>
        <i x="26" s="1" nd="1"/>
        <i x="25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 1" cache="Срез_Препарат1" caption="Препарат" rowHeight="241300"/>
  <slicer name="Область" cache="Срез_Область" caption="Область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 2" cache="Срез_Препарат2" caption="Препарат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" cache="Срез_Препарат" caption="Препарат" rowHeight="241300"/>
  <slicer name="Область 1" cache="Срез_Область1" caption="Область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port_man__2" displayName="report_man__2" ref="A1:AM676" tableType="queryTable" totalsRowShown="0">
  <autoFilter ref="A1:AM676"/>
  <tableColumns count="39">
    <tableColumn id="235" uniqueName="235" name="Область" queryTableFieldId="1" dataDxfId="38"/>
    <tableColumn id="236" uniqueName="236" name="Повна назва ЗОЗ" queryTableFieldId="2" dataDxfId="37"/>
    <tableColumn id="237" uniqueName="237" name="ЄДРПОУ" queryTableFieldId="3" dataDxfId="36"/>
    <tableColumn id="238" uniqueName="238" name="Препарат" queryTableFieldId="4" dataDxfId="35"/>
    <tableColumn id="239" uniqueName="239" name="нових пацієнтів за звітний період" queryTableFieldId="5" dataDxfId="34"/>
    <tableColumn id="240" uniqueName="240" name="з них самостійно прийшли в програму" queryTableFieldId="6" dataDxfId="33"/>
    <tableColumn id="241" uniqueName="241" name="з них направлені з неурядової організації" queryTableFieldId="7" dataDxfId="32"/>
    <tableColumn id="242" uniqueName="242" name="з них направлені з іншого ЗОЗ" queryTableFieldId="8" dataDxfId="31"/>
    <tableColumn id="243" uniqueName="243" name="з них направлені від правоохоронних органів" queryTableFieldId="9" dataDxfId="30"/>
    <tableColumn id="244" uniqueName="244" name="кількість пацієнтів станом на кінець поточного місяця" queryTableFieldId="10" dataDxfId="29"/>
    <tableColumn id="245" uniqueName="245" name="кошти міжнародних донорів (ГФ, PEPFAR)" queryTableFieldId="11" dataDxfId="28"/>
    <tableColumn id="246" uniqueName="246" name="кошти пацієнта" queryTableFieldId="12" dataDxfId="27"/>
    <tableColumn id="247" uniqueName="247" name="кошти місцевого бюджету" queryTableFieldId="13" dataDxfId="26"/>
    <tableColumn id="248" uniqueName="248" name="кошти Державного бюджету" queryTableFieldId="14" dataDxfId="25"/>
    <tableColumn id="249" uniqueName="249" name="щоденно під наглядом медичного персоналу" queryTableFieldId="15" dataDxfId="24"/>
    <tableColumn id="250" uniqueName="250" name="видача з ЗОЗ для самостійного прийому" queryTableFieldId="16" dataDxfId="23"/>
    <tableColumn id="251" uniqueName="251" name="стаціонар на дому" queryTableFieldId="17" dataDxfId="22"/>
    <tableColumn id="252" uniqueName="252" name="видача за рецептом" queryTableFieldId="18" dataDxfId="21"/>
    <tableColumn id="253" uniqueName="253" name="чоловіки" queryTableFieldId="19" dataDxfId="20"/>
    <tableColumn id="254" uniqueName="254" name="жінки" queryTableFieldId="20" dataDxfId="19"/>
    <tableColumn id="255" uniqueName="255" name="з них жінки у яких вагітність закінилась пологами" queryTableFieldId="21" dataDxfId="18"/>
    <tableColumn id="256" uniqueName="256" name="з діагнозом ВІЛ-інфекція" queryTableFieldId="22" dataDxfId="17"/>
    <tableColumn id="257" uniqueName="257" name="які отримують антиретровірусну терапію" queryTableFieldId="23" dataDxfId="16"/>
    <tableColumn id="258" uniqueName="258" name="з діагнозом вірусний гепатит В" queryTableFieldId="24" dataDxfId="15"/>
    <tableColumn id="259" uniqueName="259" name="з діагнозом вірусний гепатит С" queryTableFieldId="25" dataDxfId="14"/>
    <tableColumn id="260" uniqueName="260" name="з діагнозом туберкульоз" queryTableFieldId="26" dataDxfId="13"/>
    <tableColumn id="261" uniqueName="261" name="середній вік пацієнтів" queryTableFieldId="27" dataDxfId="12"/>
    <tableColumn id="262" uniqueName="262" name="середній стаж наркоспоживання пацієнтів" queryTableFieldId="28" dataDxfId="11"/>
    <tableColumn id="263" uniqueName="263" name="середня доза замісного препарату" queryTableFieldId="29" dataDxfId="10"/>
    <tableColumn id="264" uniqueName="264" name="всього вибуло за звітній період" queryTableFieldId="30" dataDxfId="9"/>
    <tableColumn id="265" uniqueName="265" name="успішно завершили курс лікування" queryTableFieldId="31" dataDxfId="8"/>
    <tableColumn id="266" uniqueName="266" name="змінили місце проживання (без переадресації в інший ЗОЗ)" queryTableFieldId="32" dataDxfId="7"/>
    <tableColumn id="267" uniqueName="267" name="позбавлення волі" queryTableFieldId="33" dataDxfId="6"/>
    <tableColumn id="268" uniqueName="268" name="адміністративна виписка" queryTableFieldId="34" dataDxfId="5"/>
    <tableColumn id="269" uniqueName="269" name="пропуск препаратів більше 10 днів" queryTableFieldId="35" dataDxfId="4"/>
    <tableColumn id="270" uniqueName="270" name="за медичними показами" queryTableFieldId="36" dataDxfId="3"/>
    <tableColumn id="271" uniqueName="271" name="смерть пацієнта" queryTableFieldId="37" dataDxfId="2"/>
    <tableColumn id="272" uniqueName="272" name="переадресація до іншого ЗОЗ" queryTableFieldId="38" dataDxfId="1"/>
    <tableColumn id="273" uniqueName="273" name="завершення участі  в програмі за власним бажанням" queryTableFieldId="3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49"/>
  <sheetViews>
    <sheetView showZeros="0"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24" sqref="L24"/>
    </sheetView>
  </sheetViews>
  <sheetFormatPr defaultRowHeight="15" x14ac:dyDescent="0.25"/>
  <cols>
    <col min="1" max="1" width="22.85546875" customWidth="1"/>
    <col min="2" max="2" width="44.140625" customWidth="1"/>
    <col min="3" max="3" width="32.5703125" customWidth="1"/>
    <col min="4" max="8" width="15.42578125" customWidth="1"/>
    <col min="9" max="25" width="8.140625" customWidth="1"/>
    <col min="26" max="27" width="9.5703125" customWidth="1"/>
    <col min="28" max="28" width="12.5703125" customWidth="1"/>
    <col min="29" max="29" width="9.5703125" hidden="1" customWidth="1"/>
    <col min="30" max="38" width="15.42578125" hidden="1" customWidth="1"/>
    <col min="39" max="88" width="15.42578125" customWidth="1"/>
  </cols>
  <sheetData>
    <row r="1" spans="1:38" ht="18.75" x14ac:dyDescent="0.25">
      <c r="B1" s="140" t="s">
        <v>589</v>
      </c>
      <c r="C1" s="140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2"/>
      <c r="AB1" s="2"/>
    </row>
    <row r="2" spans="1:38" ht="15.75" thickBot="1" x14ac:dyDescent="0.3">
      <c r="B2" s="3"/>
      <c r="Z2" s="2"/>
      <c r="AA2" s="2"/>
      <c r="AB2" s="2"/>
    </row>
    <row r="3" spans="1:38" ht="15.75" x14ac:dyDescent="0.25">
      <c r="A3" s="4"/>
      <c r="B3" s="5"/>
      <c r="C3" s="4"/>
      <c r="D3" s="142" t="s">
        <v>399</v>
      </c>
      <c r="E3" s="142"/>
      <c r="F3" s="142"/>
      <c r="G3" s="142"/>
      <c r="H3" s="142"/>
      <c r="I3" s="143" t="s">
        <v>400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5" t="s">
        <v>401</v>
      </c>
      <c r="AD3" s="145"/>
      <c r="AE3" s="145"/>
      <c r="AF3" s="145"/>
      <c r="AG3" s="145"/>
      <c r="AH3" s="145"/>
      <c r="AI3" s="145"/>
      <c r="AJ3" s="145"/>
      <c r="AK3" s="145"/>
      <c r="AL3" s="145"/>
    </row>
    <row r="4" spans="1:38" ht="15.75" x14ac:dyDescent="0.25">
      <c r="A4" s="6"/>
      <c r="B4" s="7"/>
      <c r="C4" s="6"/>
      <c r="D4" s="142"/>
      <c r="E4" s="142"/>
      <c r="F4" s="142"/>
      <c r="G4" s="142"/>
      <c r="H4" s="142"/>
      <c r="I4" s="8"/>
      <c r="J4" s="142" t="s">
        <v>402</v>
      </c>
      <c r="K4" s="146"/>
      <c r="L4" s="146"/>
      <c r="M4" s="146"/>
      <c r="N4" s="142" t="s">
        <v>403</v>
      </c>
      <c r="O4" s="146"/>
      <c r="P4" s="146"/>
      <c r="Q4" s="146"/>
      <c r="R4" s="142" t="s">
        <v>404</v>
      </c>
      <c r="S4" s="142"/>
      <c r="T4" s="142" t="s">
        <v>405</v>
      </c>
      <c r="U4" s="142"/>
      <c r="V4" s="142"/>
      <c r="W4" s="142"/>
      <c r="X4" s="142"/>
      <c r="Y4" s="142"/>
      <c r="Z4" s="147" t="s">
        <v>406</v>
      </c>
      <c r="AA4" s="147"/>
      <c r="AB4" s="147"/>
      <c r="AC4" s="145"/>
      <c r="AD4" s="145"/>
      <c r="AE4" s="145"/>
      <c r="AF4" s="145"/>
      <c r="AG4" s="145"/>
      <c r="AH4" s="145"/>
      <c r="AI4" s="145"/>
      <c r="AJ4" s="145"/>
      <c r="AK4" s="145"/>
      <c r="AL4" s="145"/>
    </row>
    <row r="5" spans="1:38" ht="176.25" x14ac:dyDescent="0.25">
      <c r="A5" s="9" t="s">
        <v>0</v>
      </c>
      <c r="B5" s="10" t="s">
        <v>2</v>
      </c>
      <c r="C5" s="9" t="s">
        <v>1</v>
      </c>
      <c r="D5" s="11" t="s">
        <v>407</v>
      </c>
      <c r="E5" s="12" t="s">
        <v>408</v>
      </c>
      <c r="F5" s="12" t="s">
        <v>409</v>
      </c>
      <c r="G5" s="12" t="s">
        <v>410</v>
      </c>
      <c r="H5" s="12" t="s">
        <v>411</v>
      </c>
      <c r="I5" s="11" t="s">
        <v>412</v>
      </c>
      <c r="J5" s="13" t="s">
        <v>413</v>
      </c>
      <c r="K5" s="13" t="s">
        <v>414</v>
      </c>
      <c r="L5" s="13" t="s">
        <v>415</v>
      </c>
      <c r="M5" s="13" t="s">
        <v>416</v>
      </c>
      <c r="N5" s="14" t="s">
        <v>417</v>
      </c>
      <c r="O5" s="14" t="s">
        <v>418</v>
      </c>
      <c r="P5" s="14" t="s">
        <v>419</v>
      </c>
      <c r="Q5" s="14" t="s">
        <v>420</v>
      </c>
      <c r="R5" s="15" t="s">
        <v>421</v>
      </c>
      <c r="S5" s="15" t="s">
        <v>422</v>
      </c>
      <c r="T5" s="16" t="s">
        <v>423</v>
      </c>
      <c r="U5" s="16" t="s">
        <v>424</v>
      </c>
      <c r="V5" s="16" t="s">
        <v>425</v>
      </c>
      <c r="W5" s="16" t="s">
        <v>426</v>
      </c>
      <c r="X5" s="16" t="s">
        <v>427</v>
      </c>
      <c r="Y5" s="16" t="s">
        <v>428</v>
      </c>
      <c r="Z5" s="17" t="s">
        <v>429</v>
      </c>
      <c r="AA5" s="17" t="s">
        <v>430</v>
      </c>
      <c r="AB5" s="17" t="s">
        <v>431</v>
      </c>
      <c r="AC5" s="18" t="s">
        <v>432</v>
      </c>
      <c r="AD5" s="18" t="s">
        <v>433</v>
      </c>
      <c r="AE5" s="18" t="s">
        <v>434</v>
      </c>
      <c r="AF5" s="18" t="s">
        <v>435</v>
      </c>
      <c r="AG5" s="18" t="s">
        <v>436</v>
      </c>
      <c r="AH5" s="18" t="s">
        <v>437</v>
      </c>
      <c r="AI5" s="18" t="s">
        <v>438</v>
      </c>
      <c r="AJ5" s="18" t="s">
        <v>439</v>
      </c>
      <c r="AK5" s="18" t="s">
        <v>440</v>
      </c>
      <c r="AL5" s="18" t="s">
        <v>441</v>
      </c>
    </row>
    <row r="6" spans="1:38" ht="15" hidden="1" customHeight="1" x14ac:dyDescent="0.25">
      <c r="A6" s="21" t="s">
        <v>0</v>
      </c>
      <c r="B6" s="21" t="s">
        <v>2</v>
      </c>
      <c r="C6" s="21" t="s">
        <v>1</v>
      </c>
      <c r="D6" s="70" t="s">
        <v>304</v>
      </c>
      <c r="E6" s="70" t="s">
        <v>365</v>
      </c>
      <c r="F6" s="70" t="s">
        <v>366</v>
      </c>
      <c r="G6" s="70" t="s">
        <v>367</v>
      </c>
      <c r="H6" s="70" t="s">
        <v>368</v>
      </c>
      <c r="I6" s="70" t="s">
        <v>369</v>
      </c>
      <c r="J6" s="70" t="s">
        <v>370</v>
      </c>
      <c r="K6" s="70" t="s">
        <v>371</v>
      </c>
      <c r="L6" s="70" t="s">
        <v>372</v>
      </c>
      <c r="M6" s="70" t="s">
        <v>373</v>
      </c>
      <c r="N6" s="70" t="s">
        <v>375</v>
      </c>
      <c r="O6" s="70" t="s">
        <v>374</v>
      </c>
      <c r="P6" s="70" t="s">
        <v>398</v>
      </c>
      <c r="Q6" s="70" t="s">
        <v>397</v>
      </c>
      <c r="R6" s="70" t="s">
        <v>396</v>
      </c>
      <c r="S6" s="70" t="s">
        <v>395</v>
      </c>
      <c r="T6" s="70" t="s">
        <v>394</v>
      </c>
      <c r="U6" s="70" t="s">
        <v>393</v>
      </c>
      <c r="V6" s="70" t="s">
        <v>392</v>
      </c>
      <c r="W6" s="70" t="s">
        <v>391</v>
      </c>
      <c r="X6" s="70" t="s">
        <v>390</v>
      </c>
      <c r="Y6" s="70" t="s">
        <v>389</v>
      </c>
      <c r="Z6" s="70" t="s">
        <v>388</v>
      </c>
      <c r="AA6" s="70" t="s">
        <v>387</v>
      </c>
      <c r="AB6" s="70" t="s">
        <v>524</v>
      </c>
      <c r="AC6" s="70" t="s">
        <v>385</v>
      </c>
      <c r="AD6" s="70" t="s">
        <v>384</v>
      </c>
      <c r="AE6" s="70" t="s">
        <v>383</v>
      </c>
      <c r="AF6" s="70" t="s">
        <v>382</v>
      </c>
      <c r="AG6" s="70" t="s">
        <v>381</v>
      </c>
      <c r="AH6" s="70" t="s">
        <v>380</v>
      </c>
      <c r="AI6" s="70" t="s">
        <v>379</v>
      </c>
      <c r="AJ6" s="70" t="s">
        <v>378</v>
      </c>
      <c r="AK6" s="70" t="s">
        <v>377</v>
      </c>
      <c r="AL6" s="70" t="s">
        <v>376</v>
      </c>
    </row>
    <row r="7" spans="1:38" ht="15" customHeight="1" x14ac:dyDescent="0.25">
      <c r="A7" s="138" t="s">
        <v>6</v>
      </c>
      <c r="B7" s="138" t="s">
        <v>21</v>
      </c>
      <c r="C7" s="69" t="s">
        <v>3</v>
      </c>
      <c r="D7" s="20">
        <v>0</v>
      </c>
      <c r="E7" s="20"/>
      <c r="F7" s="20"/>
      <c r="G7" s="20"/>
      <c r="H7" s="20"/>
      <c r="I7" s="20">
        <v>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7"/>
      <c r="AA7" s="27"/>
      <c r="AB7" s="27"/>
      <c r="AC7" s="20">
        <v>0</v>
      </c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5" customHeight="1" x14ac:dyDescent="0.25">
      <c r="A8" s="139"/>
      <c r="B8" s="139"/>
      <c r="C8" s="69" t="s">
        <v>5</v>
      </c>
      <c r="D8" s="20">
        <v>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7"/>
      <c r="AA8" s="27"/>
      <c r="AB8" s="27"/>
      <c r="AC8" s="20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5" customHeight="1" x14ac:dyDescent="0.25">
      <c r="A9" s="139"/>
      <c r="B9" s="139"/>
      <c r="C9" s="69" t="s">
        <v>4</v>
      </c>
      <c r="D9" s="20">
        <v>2</v>
      </c>
      <c r="E9" s="20">
        <v>2</v>
      </c>
      <c r="F9" s="20"/>
      <c r="G9" s="20"/>
      <c r="H9" s="20"/>
      <c r="I9" s="20">
        <v>11</v>
      </c>
      <c r="J9" s="20"/>
      <c r="K9" s="20"/>
      <c r="L9" s="20"/>
      <c r="M9" s="20">
        <v>11</v>
      </c>
      <c r="N9" s="20">
        <v>11</v>
      </c>
      <c r="O9" s="20"/>
      <c r="P9" s="20"/>
      <c r="Q9" s="20"/>
      <c r="R9" s="20">
        <v>11</v>
      </c>
      <c r="S9" s="20"/>
      <c r="T9" s="20"/>
      <c r="U9" s="20">
        <v>1</v>
      </c>
      <c r="V9" s="20">
        <v>1</v>
      </c>
      <c r="W9" s="20">
        <v>2</v>
      </c>
      <c r="X9" s="20">
        <v>9</v>
      </c>
      <c r="Y9" s="20"/>
      <c r="Z9" s="27">
        <v>39</v>
      </c>
      <c r="AA9" s="27">
        <v>23</v>
      </c>
      <c r="AB9" s="27">
        <v>97</v>
      </c>
      <c r="AC9" s="20">
        <v>0</v>
      </c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5" customHeight="1" x14ac:dyDescent="0.25">
      <c r="A10" s="139"/>
      <c r="B10" s="138" t="s">
        <v>10</v>
      </c>
      <c r="C10" s="69" t="s">
        <v>3</v>
      </c>
      <c r="D10" s="20">
        <v>0</v>
      </c>
      <c r="E10" s="20"/>
      <c r="F10" s="20"/>
      <c r="G10" s="20"/>
      <c r="H10" s="20"/>
      <c r="I10" s="20">
        <v>1</v>
      </c>
      <c r="J10" s="20"/>
      <c r="K10" s="20"/>
      <c r="L10" s="20"/>
      <c r="M10" s="20">
        <v>1</v>
      </c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>
        <v>1</v>
      </c>
      <c r="W10" s="20"/>
      <c r="X10" s="20">
        <v>1</v>
      </c>
      <c r="Y10" s="20"/>
      <c r="Z10" s="27">
        <v>46</v>
      </c>
      <c r="AA10" s="27">
        <v>25</v>
      </c>
      <c r="AB10" s="27">
        <v>18</v>
      </c>
      <c r="AC10" s="20">
        <v>0</v>
      </c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5" customHeight="1" x14ac:dyDescent="0.25">
      <c r="A11" s="139"/>
      <c r="B11" s="139"/>
      <c r="C11" s="69" t="s">
        <v>5</v>
      </c>
      <c r="D11" s="20">
        <v>0</v>
      </c>
      <c r="E11" s="20"/>
      <c r="F11" s="20"/>
      <c r="G11" s="20"/>
      <c r="H11" s="20"/>
      <c r="I11" s="20">
        <v>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7"/>
      <c r="AA11" s="27"/>
      <c r="AB11" s="27"/>
      <c r="AC11" s="20">
        <v>0</v>
      </c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5" customHeight="1" x14ac:dyDescent="0.25">
      <c r="A12" s="139"/>
      <c r="B12" s="139"/>
      <c r="C12" s="69" t="s">
        <v>4</v>
      </c>
      <c r="D12" s="20">
        <v>0</v>
      </c>
      <c r="E12" s="20"/>
      <c r="F12" s="20"/>
      <c r="G12" s="20"/>
      <c r="H12" s="20"/>
      <c r="I12" s="20">
        <v>22</v>
      </c>
      <c r="J12" s="20"/>
      <c r="K12" s="20"/>
      <c r="L12" s="20"/>
      <c r="M12" s="20">
        <v>22</v>
      </c>
      <c r="N12" s="20">
        <v>3</v>
      </c>
      <c r="O12" s="20">
        <v>19</v>
      </c>
      <c r="P12" s="20"/>
      <c r="Q12" s="20"/>
      <c r="R12" s="20">
        <v>18</v>
      </c>
      <c r="S12" s="20">
        <v>4</v>
      </c>
      <c r="T12" s="20"/>
      <c r="U12" s="20">
        <v>13</v>
      </c>
      <c r="V12" s="20">
        <v>13</v>
      </c>
      <c r="W12" s="20"/>
      <c r="X12" s="20">
        <v>21</v>
      </c>
      <c r="Y12" s="20"/>
      <c r="Z12" s="27">
        <v>38</v>
      </c>
      <c r="AA12" s="27">
        <v>18</v>
      </c>
      <c r="AB12" s="27">
        <v>97</v>
      </c>
      <c r="AC12" s="20">
        <v>0</v>
      </c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5" customHeight="1" x14ac:dyDescent="0.25">
      <c r="A13" s="139"/>
      <c r="B13" s="138" t="s">
        <v>11</v>
      </c>
      <c r="C13" s="69" t="s">
        <v>3</v>
      </c>
      <c r="D13" s="20">
        <v>0</v>
      </c>
      <c r="E13" s="20"/>
      <c r="F13" s="20"/>
      <c r="G13" s="20"/>
      <c r="H13" s="20"/>
      <c r="I13" s="20">
        <v>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7"/>
      <c r="AA13" s="27"/>
      <c r="AB13" s="27"/>
      <c r="AC13" s="20">
        <v>0</v>
      </c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5" customHeight="1" x14ac:dyDescent="0.25">
      <c r="A14" s="139"/>
      <c r="B14" s="139"/>
      <c r="C14" s="69" t="s">
        <v>5</v>
      </c>
      <c r="D14" s="20">
        <v>0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7"/>
      <c r="AA14" s="27"/>
      <c r="AB14" s="27"/>
      <c r="AC14" s="20">
        <v>0</v>
      </c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5" customHeight="1" x14ac:dyDescent="0.25">
      <c r="A15" s="139"/>
      <c r="B15" s="139"/>
      <c r="C15" s="69" t="s">
        <v>4</v>
      </c>
      <c r="D15" s="20">
        <v>0</v>
      </c>
      <c r="E15" s="20"/>
      <c r="F15" s="20"/>
      <c r="G15" s="20"/>
      <c r="H15" s="20"/>
      <c r="I15" s="20">
        <v>16</v>
      </c>
      <c r="J15" s="20"/>
      <c r="K15" s="20"/>
      <c r="L15" s="20"/>
      <c r="M15" s="20">
        <v>16</v>
      </c>
      <c r="N15" s="20"/>
      <c r="O15" s="20">
        <v>12</v>
      </c>
      <c r="P15" s="20">
        <v>4</v>
      </c>
      <c r="Q15" s="20"/>
      <c r="R15" s="20">
        <v>11</v>
      </c>
      <c r="S15" s="20">
        <v>5</v>
      </c>
      <c r="T15" s="20"/>
      <c r="U15" s="20">
        <v>7</v>
      </c>
      <c r="V15" s="20">
        <v>7</v>
      </c>
      <c r="W15" s="20"/>
      <c r="X15" s="20">
        <v>4</v>
      </c>
      <c r="Y15" s="20">
        <v>2</v>
      </c>
      <c r="Z15" s="27">
        <v>40</v>
      </c>
      <c r="AA15" s="27">
        <v>24</v>
      </c>
      <c r="AB15" s="27">
        <v>118</v>
      </c>
      <c r="AC15" s="20">
        <v>0</v>
      </c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5" customHeight="1" x14ac:dyDescent="0.25">
      <c r="A16" s="139"/>
      <c r="B16" s="138" t="s">
        <v>9</v>
      </c>
      <c r="C16" s="69" t="s">
        <v>3</v>
      </c>
      <c r="D16" s="20">
        <v>0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7"/>
      <c r="AA16" s="27"/>
      <c r="AB16" s="27"/>
      <c r="AC16" s="20">
        <v>0</v>
      </c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ht="15" customHeight="1" x14ac:dyDescent="0.25">
      <c r="A17" s="139"/>
      <c r="B17" s="139"/>
      <c r="C17" s="69" t="s">
        <v>5</v>
      </c>
      <c r="D17" s="20">
        <v>0</v>
      </c>
      <c r="E17" s="20"/>
      <c r="F17" s="20"/>
      <c r="G17" s="20"/>
      <c r="H17" s="20"/>
      <c r="I17" s="20">
        <v>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7"/>
      <c r="AA17" s="27"/>
      <c r="AB17" s="27"/>
      <c r="AC17" s="20">
        <v>0</v>
      </c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5" customHeight="1" x14ac:dyDescent="0.25">
      <c r="A18" s="139"/>
      <c r="B18" s="139"/>
      <c r="C18" s="69" t="s">
        <v>4</v>
      </c>
      <c r="D18" s="20">
        <v>0</v>
      </c>
      <c r="E18" s="20"/>
      <c r="F18" s="20"/>
      <c r="G18" s="20"/>
      <c r="H18" s="20"/>
      <c r="I18" s="20">
        <v>1</v>
      </c>
      <c r="J18" s="20"/>
      <c r="K18" s="20"/>
      <c r="L18" s="20"/>
      <c r="M18" s="20">
        <v>1</v>
      </c>
      <c r="N18" s="20">
        <v>1</v>
      </c>
      <c r="O18" s="20"/>
      <c r="P18" s="20"/>
      <c r="Q18" s="20"/>
      <c r="R18" s="20">
        <v>1</v>
      </c>
      <c r="S18" s="20"/>
      <c r="T18" s="20"/>
      <c r="U18" s="20"/>
      <c r="V18" s="20"/>
      <c r="W18" s="20"/>
      <c r="X18" s="20"/>
      <c r="Y18" s="20">
        <v>1</v>
      </c>
      <c r="Z18" s="27">
        <v>32</v>
      </c>
      <c r="AA18" s="27">
        <v>10</v>
      </c>
      <c r="AB18" s="27">
        <v>100</v>
      </c>
      <c r="AC18" s="20">
        <v>1</v>
      </c>
      <c r="AD18" s="20"/>
      <c r="AE18" s="20"/>
      <c r="AF18" s="20"/>
      <c r="AG18" s="20"/>
      <c r="AH18" s="20"/>
      <c r="AI18" s="20"/>
      <c r="AJ18" s="20"/>
      <c r="AK18" s="20"/>
      <c r="AL18" s="20">
        <v>1</v>
      </c>
    </row>
    <row r="19" spans="1:38" ht="15" customHeight="1" x14ac:dyDescent="0.25">
      <c r="A19" s="139"/>
      <c r="B19" s="138" t="s">
        <v>8</v>
      </c>
      <c r="C19" s="69" t="s">
        <v>3</v>
      </c>
      <c r="D19" s="20">
        <v>0</v>
      </c>
      <c r="E19" s="20"/>
      <c r="F19" s="20"/>
      <c r="G19" s="20"/>
      <c r="H19" s="20"/>
      <c r="I19" s="20">
        <v>4</v>
      </c>
      <c r="J19" s="20"/>
      <c r="K19" s="20"/>
      <c r="L19" s="20">
        <v>1</v>
      </c>
      <c r="M19" s="20">
        <v>3</v>
      </c>
      <c r="N19" s="20"/>
      <c r="O19" s="20">
        <v>4</v>
      </c>
      <c r="P19" s="20"/>
      <c r="Q19" s="20"/>
      <c r="R19" s="20">
        <v>3</v>
      </c>
      <c r="S19" s="20">
        <v>1</v>
      </c>
      <c r="T19" s="20"/>
      <c r="U19" s="20">
        <v>2</v>
      </c>
      <c r="V19" s="20">
        <v>2</v>
      </c>
      <c r="W19" s="20"/>
      <c r="X19" s="20">
        <v>2</v>
      </c>
      <c r="Y19" s="20"/>
      <c r="Z19" s="27">
        <v>41</v>
      </c>
      <c r="AA19" s="27">
        <v>17</v>
      </c>
      <c r="AB19" s="27">
        <v>10</v>
      </c>
      <c r="AC19" s="20">
        <v>0</v>
      </c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ht="15" customHeight="1" x14ac:dyDescent="0.25">
      <c r="A20" s="139"/>
      <c r="B20" s="139"/>
      <c r="C20" s="69" t="s">
        <v>5</v>
      </c>
      <c r="D20" s="20">
        <v>0</v>
      </c>
      <c r="E20" s="20"/>
      <c r="F20" s="20"/>
      <c r="G20" s="20"/>
      <c r="H20" s="20"/>
      <c r="I20" s="20">
        <v>0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7"/>
      <c r="AA20" s="27"/>
      <c r="AB20" s="27"/>
      <c r="AC20" s="20">
        <v>0</v>
      </c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ht="15" customHeight="1" x14ac:dyDescent="0.25">
      <c r="A21" s="139"/>
      <c r="B21" s="139"/>
      <c r="C21" s="69" t="s">
        <v>4</v>
      </c>
      <c r="D21" s="20">
        <v>2</v>
      </c>
      <c r="E21" s="20">
        <v>1</v>
      </c>
      <c r="F21" s="20"/>
      <c r="G21" s="20">
        <v>1</v>
      </c>
      <c r="H21" s="20"/>
      <c r="I21" s="20">
        <v>7</v>
      </c>
      <c r="J21" s="20"/>
      <c r="K21" s="20"/>
      <c r="L21" s="20"/>
      <c r="M21" s="20">
        <v>7</v>
      </c>
      <c r="N21" s="20">
        <v>2</v>
      </c>
      <c r="O21" s="20">
        <v>5</v>
      </c>
      <c r="P21" s="20"/>
      <c r="Q21" s="20"/>
      <c r="R21" s="20">
        <v>5</v>
      </c>
      <c r="S21" s="20">
        <v>2</v>
      </c>
      <c r="T21" s="20"/>
      <c r="U21" s="20">
        <v>5</v>
      </c>
      <c r="V21" s="20">
        <v>5</v>
      </c>
      <c r="W21" s="20"/>
      <c r="X21" s="20">
        <v>5</v>
      </c>
      <c r="Y21" s="20"/>
      <c r="Z21" s="27">
        <v>39</v>
      </c>
      <c r="AA21" s="27">
        <v>17</v>
      </c>
      <c r="AB21" s="27">
        <v>115</v>
      </c>
      <c r="AC21" s="20">
        <v>1</v>
      </c>
      <c r="AD21" s="20"/>
      <c r="AE21" s="20"/>
      <c r="AF21" s="20"/>
      <c r="AG21" s="20"/>
      <c r="AH21" s="20"/>
      <c r="AI21" s="20"/>
      <c r="AJ21" s="20"/>
      <c r="AK21" s="20">
        <v>1</v>
      </c>
      <c r="AL21" s="20"/>
    </row>
    <row r="22" spans="1:38" ht="15" customHeight="1" x14ac:dyDescent="0.25">
      <c r="A22" s="139"/>
      <c r="B22" s="138" t="s">
        <v>12</v>
      </c>
      <c r="C22" s="69" t="s">
        <v>3</v>
      </c>
      <c r="D22" s="20">
        <v>0</v>
      </c>
      <c r="E22" s="20"/>
      <c r="F22" s="20"/>
      <c r="G22" s="20"/>
      <c r="H22" s="20"/>
      <c r="I22" s="20">
        <v>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7"/>
      <c r="AA22" s="27"/>
      <c r="AB22" s="27"/>
      <c r="AC22" s="20">
        <v>0</v>
      </c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ht="15" customHeight="1" x14ac:dyDescent="0.25">
      <c r="A23" s="139"/>
      <c r="B23" s="139"/>
      <c r="C23" s="69" t="s">
        <v>5</v>
      </c>
      <c r="D23" s="20">
        <v>0</v>
      </c>
      <c r="E23" s="20"/>
      <c r="F23" s="20"/>
      <c r="G23" s="20"/>
      <c r="H23" s="20"/>
      <c r="I23" s="20">
        <v>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7"/>
      <c r="AA23" s="27"/>
      <c r="AB23" s="27"/>
      <c r="AC23" s="20">
        <v>0</v>
      </c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ht="15" customHeight="1" x14ac:dyDescent="0.25">
      <c r="A24" s="139"/>
      <c r="B24" s="139"/>
      <c r="C24" s="69" t="s">
        <v>4</v>
      </c>
      <c r="D24" s="20">
        <v>0</v>
      </c>
      <c r="E24" s="20"/>
      <c r="F24" s="20"/>
      <c r="G24" s="20"/>
      <c r="H24" s="20"/>
      <c r="I24" s="20">
        <v>45</v>
      </c>
      <c r="J24" s="20"/>
      <c r="K24" s="20"/>
      <c r="L24" s="20"/>
      <c r="M24" s="20">
        <v>45</v>
      </c>
      <c r="N24" s="20"/>
      <c r="O24" s="20">
        <v>5</v>
      </c>
      <c r="P24" s="20">
        <v>40</v>
      </c>
      <c r="Q24" s="20"/>
      <c r="R24" s="20">
        <v>41</v>
      </c>
      <c r="S24" s="20">
        <v>4</v>
      </c>
      <c r="T24" s="20"/>
      <c r="U24" s="20">
        <v>13</v>
      </c>
      <c r="V24" s="20">
        <v>11</v>
      </c>
      <c r="W24" s="20"/>
      <c r="X24" s="20">
        <v>10</v>
      </c>
      <c r="Y24" s="20">
        <v>1</v>
      </c>
      <c r="Z24" s="27">
        <v>43</v>
      </c>
      <c r="AA24" s="27">
        <v>17</v>
      </c>
      <c r="AB24" s="27">
        <v>125</v>
      </c>
      <c r="AC24" s="20">
        <v>0</v>
      </c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ht="15" customHeight="1" x14ac:dyDescent="0.25">
      <c r="A25" s="139"/>
      <c r="B25" s="138" t="s">
        <v>13</v>
      </c>
      <c r="C25" s="69" t="s">
        <v>3</v>
      </c>
      <c r="D25" s="20">
        <v>0</v>
      </c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7"/>
      <c r="AA25" s="27"/>
      <c r="AB25" s="27"/>
      <c r="AC25" s="20">
        <v>0</v>
      </c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ht="15" customHeight="1" x14ac:dyDescent="0.25">
      <c r="A26" s="139"/>
      <c r="B26" s="139"/>
      <c r="C26" s="69" t="s">
        <v>5</v>
      </c>
      <c r="D26" s="20">
        <v>0</v>
      </c>
      <c r="E26" s="20"/>
      <c r="F26" s="20"/>
      <c r="G26" s="20"/>
      <c r="H26" s="20"/>
      <c r="I26" s="20">
        <v>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7"/>
      <c r="AA26" s="27"/>
      <c r="AB26" s="27"/>
      <c r="AC26" s="20">
        <v>0</v>
      </c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" customHeight="1" x14ac:dyDescent="0.25">
      <c r="A27" s="139"/>
      <c r="B27" s="139"/>
      <c r="C27" s="69" t="s">
        <v>4</v>
      </c>
      <c r="D27" s="20">
        <v>1</v>
      </c>
      <c r="E27" s="20">
        <v>1</v>
      </c>
      <c r="F27" s="20"/>
      <c r="G27" s="20"/>
      <c r="H27" s="20"/>
      <c r="I27" s="20">
        <v>10</v>
      </c>
      <c r="J27" s="20"/>
      <c r="K27" s="20"/>
      <c r="L27" s="20"/>
      <c r="M27" s="20">
        <v>10</v>
      </c>
      <c r="N27" s="20">
        <v>9</v>
      </c>
      <c r="O27" s="20"/>
      <c r="P27" s="20">
        <v>1</v>
      </c>
      <c r="Q27" s="20"/>
      <c r="R27" s="20">
        <v>10</v>
      </c>
      <c r="S27" s="20"/>
      <c r="T27" s="20"/>
      <c r="U27" s="20">
        <v>1</v>
      </c>
      <c r="V27" s="20">
        <v>1</v>
      </c>
      <c r="W27" s="20"/>
      <c r="X27" s="20">
        <v>1</v>
      </c>
      <c r="Y27" s="20"/>
      <c r="Z27" s="27">
        <v>34</v>
      </c>
      <c r="AA27" s="27">
        <v>18</v>
      </c>
      <c r="AB27" s="27">
        <v>120</v>
      </c>
      <c r="AC27" s="20">
        <v>0</v>
      </c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15" customHeight="1" x14ac:dyDescent="0.25">
      <c r="A28" s="139"/>
      <c r="B28" s="138" t="s">
        <v>14</v>
      </c>
      <c r="C28" s="69" t="s">
        <v>3</v>
      </c>
      <c r="D28" s="20">
        <v>0</v>
      </c>
      <c r="E28" s="20"/>
      <c r="F28" s="20"/>
      <c r="G28" s="20"/>
      <c r="H28" s="20"/>
      <c r="I28" s="20">
        <v>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7"/>
      <c r="AA28" s="27"/>
      <c r="AB28" s="27"/>
      <c r="AC28" s="20">
        <v>0</v>
      </c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15" customHeight="1" x14ac:dyDescent="0.25">
      <c r="A29" s="139"/>
      <c r="B29" s="139"/>
      <c r="C29" s="69" t="s">
        <v>5</v>
      </c>
      <c r="D29" s="20">
        <v>0</v>
      </c>
      <c r="E29" s="20"/>
      <c r="F29" s="20"/>
      <c r="G29" s="20"/>
      <c r="H29" s="20"/>
      <c r="I29" s="20">
        <v>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7"/>
      <c r="AA29" s="27"/>
      <c r="AB29" s="27"/>
      <c r="AC29" s="20">
        <v>0</v>
      </c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15" customHeight="1" x14ac:dyDescent="0.25">
      <c r="A30" s="139"/>
      <c r="B30" s="139"/>
      <c r="C30" s="69" t="s">
        <v>4</v>
      </c>
      <c r="D30" s="20">
        <v>1</v>
      </c>
      <c r="E30" s="20">
        <v>1</v>
      </c>
      <c r="F30" s="20"/>
      <c r="G30" s="20"/>
      <c r="H30" s="20"/>
      <c r="I30" s="20">
        <v>29</v>
      </c>
      <c r="J30" s="20"/>
      <c r="K30" s="20"/>
      <c r="L30" s="20"/>
      <c r="M30" s="20">
        <v>29</v>
      </c>
      <c r="N30" s="20">
        <v>3</v>
      </c>
      <c r="O30" s="20">
        <v>26</v>
      </c>
      <c r="P30" s="20"/>
      <c r="Q30" s="20"/>
      <c r="R30" s="20">
        <v>25</v>
      </c>
      <c r="S30" s="20">
        <v>4</v>
      </c>
      <c r="T30" s="20"/>
      <c r="U30" s="20">
        <v>6</v>
      </c>
      <c r="V30" s="20">
        <v>6</v>
      </c>
      <c r="W30" s="20"/>
      <c r="X30" s="20">
        <v>10</v>
      </c>
      <c r="Y30" s="20">
        <v>1</v>
      </c>
      <c r="Z30" s="27">
        <v>41</v>
      </c>
      <c r="AA30" s="27">
        <v>20</v>
      </c>
      <c r="AB30" s="27">
        <v>75</v>
      </c>
      <c r="AC30" s="20">
        <v>0</v>
      </c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15" customHeight="1" x14ac:dyDescent="0.25">
      <c r="A31" s="139"/>
      <c r="B31" s="138" t="s">
        <v>219</v>
      </c>
      <c r="C31" s="69" t="s">
        <v>3</v>
      </c>
      <c r="D31" s="20"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7"/>
      <c r="AA31" s="27"/>
      <c r="AB31" s="27"/>
      <c r="AC31" s="20">
        <v>0</v>
      </c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15" customHeight="1" x14ac:dyDescent="0.25">
      <c r="A32" s="139"/>
      <c r="B32" s="139"/>
      <c r="C32" s="69" t="s">
        <v>5</v>
      </c>
      <c r="D32" s="20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7"/>
      <c r="AA32" s="27"/>
      <c r="AB32" s="27"/>
      <c r="AC32" s="20">
        <v>0</v>
      </c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15" customHeight="1" x14ac:dyDescent="0.25">
      <c r="A33" s="139"/>
      <c r="B33" s="139"/>
      <c r="C33" s="69" t="s">
        <v>4</v>
      </c>
      <c r="D33" s="20">
        <v>0</v>
      </c>
      <c r="E33" s="20"/>
      <c r="F33" s="20"/>
      <c r="G33" s="20"/>
      <c r="H33" s="20"/>
      <c r="I33" s="20">
        <v>1</v>
      </c>
      <c r="J33" s="20"/>
      <c r="K33" s="20"/>
      <c r="L33" s="20"/>
      <c r="M33" s="20">
        <v>1</v>
      </c>
      <c r="N33" s="20">
        <v>1</v>
      </c>
      <c r="O33" s="20"/>
      <c r="P33" s="20"/>
      <c r="Q33" s="20"/>
      <c r="R33" s="20">
        <v>1</v>
      </c>
      <c r="S33" s="20"/>
      <c r="T33" s="20"/>
      <c r="U33" s="20"/>
      <c r="V33" s="20"/>
      <c r="W33" s="20"/>
      <c r="X33" s="20"/>
      <c r="Y33" s="20"/>
      <c r="Z33" s="27">
        <v>36</v>
      </c>
      <c r="AA33" s="27">
        <v>2</v>
      </c>
      <c r="AB33" s="27">
        <v>50</v>
      </c>
      <c r="AC33" s="20">
        <v>0</v>
      </c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15" customHeight="1" x14ac:dyDescent="0.25">
      <c r="A34" s="139"/>
      <c r="B34" s="138" t="s">
        <v>18</v>
      </c>
      <c r="C34" s="69" t="s">
        <v>3</v>
      </c>
      <c r="D34" s="20">
        <v>0</v>
      </c>
      <c r="E34" s="20"/>
      <c r="F34" s="20"/>
      <c r="G34" s="20"/>
      <c r="H34" s="20"/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7"/>
      <c r="AA34" s="27"/>
      <c r="AB34" s="27"/>
      <c r="AC34" s="20">
        <v>0</v>
      </c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15" customHeight="1" x14ac:dyDescent="0.25">
      <c r="A35" s="139"/>
      <c r="B35" s="139"/>
      <c r="C35" s="69" t="s">
        <v>5</v>
      </c>
      <c r="D35" s="20">
        <v>0</v>
      </c>
      <c r="E35" s="20"/>
      <c r="F35" s="20"/>
      <c r="G35" s="20"/>
      <c r="H35" s="20"/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7"/>
      <c r="AA35" s="27"/>
      <c r="AB35" s="27"/>
      <c r="AC35" s="20">
        <v>0</v>
      </c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" customHeight="1" x14ac:dyDescent="0.25">
      <c r="A36" s="139"/>
      <c r="B36" s="139"/>
      <c r="C36" s="69" t="s">
        <v>4</v>
      </c>
      <c r="D36" s="20">
        <v>0</v>
      </c>
      <c r="E36" s="20"/>
      <c r="F36" s="20"/>
      <c r="G36" s="20"/>
      <c r="H36" s="20"/>
      <c r="I36" s="20">
        <v>10</v>
      </c>
      <c r="J36" s="20"/>
      <c r="K36" s="20"/>
      <c r="L36" s="20"/>
      <c r="M36" s="20">
        <v>10</v>
      </c>
      <c r="N36" s="20"/>
      <c r="O36" s="20">
        <v>4</v>
      </c>
      <c r="P36" s="20">
        <v>6</v>
      </c>
      <c r="Q36" s="20"/>
      <c r="R36" s="20">
        <v>8</v>
      </c>
      <c r="S36" s="20">
        <v>2</v>
      </c>
      <c r="T36" s="20"/>
      <c r="U36" s="20">
        <v>2</v>
      </c>
      <c r="V36" s="20">
        <v>2</v>
      </c>
      <c r="W36" s="20"/>
      <c r="X36" s="20"/>
      <c r="Y36" s="20"/>
      <c r="Z36" s="27">
        <v>50</v>
      </c>
      <c r="AA36" s="27">
        <v>30</v>
      </c>
      <c r="AB36" s="27">
        <v>101</v>
      </c>
      <c r="AC36" s="20">
        <v>0</v>
      </c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" customHeight="1" x14ac:dyDescent="0.25">
      <c r="A37" s="139"/>
      <c r="B37" s="138" t="s">
        <v>19</v>
      </c>
      <c r="C37" s="69" t="s">
        <v>3</v>
      </c>
      <c r="D37" s="20">
        <v>0</v>
      </c>
      <c r="E37" s="20"/>
      <c r="F37" s="20"/>
      <c r="G37" s="20"/>
      <c r="H37" s="20"/>
      <c r="I37" s="20">
        <v>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7"/>
      <c r="AA37" s="27"/>
      <c r="AB37" s="27"/>
      <c r="AC37" s="20">
        <v>0</v>
      </c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" customHeight="1" x14ac:dyDescent="0.25">
      <c r="A38" s="139"/>
      <c r="B38" s="139"/>
      <c r="C38" s="69" t="s">
        <v>5</v>
      </c>
      <c r="D38" s="20">
        <v>0</v>
      </c>
      <c r="E38" s="20"/>
      <c r="F38" s="20"/>
      <c r="G38" s="20"/>
      <c r="H38" s="20"/>
      <c r="I38" s="20">
        <v>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7"/>
      <c r="AA38" s="27"/>
      <c r="AB38" s="27"/>
      <c r="AC38" s="20">
        <v>0</v>
      </c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ht="15" customHeight="1" x14ac:dyDescent="0.25">
      <c r="A39" s="139"/>
      <c r="B39" s="139"/>
      <c r="C39" s="69" t="s">
        <v>4</v>
      </c>
      <c r="D39" s="20">
        <v>0</v>
      </c>
      <c r="E39" s="20"/>
      <c r="F39" s="20"/>
      <c r="G39" s="20"/>
      <c r="H39" s="20"/>
      <c r="I39" s="20">
        <v>24</v>
      </c>
      <c r="J39" s="20"/>
      <c r="K39" s="20"/>
      <c r="L39" s="20"/>
      <c r="M39" s="20">
        <v>24</v>
      </c>
      <c r="N39" s="20"/>
      <c r="O39" s="20">
        <v>22</v>
      </c>
      <c r="P39" s="20">
        <v>2</v>
      </c>
      <c r="Q39" s="20"/>
      <c r="R39" s="20">
        <v>24</v>
      </c>
      <c r="S39" s="20"/>
      <c r="T39" s="20"/>
      <c r="U39" s="20">
        <v>6</v>
      </c>
      <c r="V39" s="20">
        <v>4</v>
      </c>
      <c r="W39" s="20">
        <v>1</v>
      </c>
      <c r="X39" s="20">
        <v>12</v>
      </c>
      <c r="Y39" s="20">
        <v>1</v>
      </c>
      <c r="Z39" s="27">
        <v>39</v>
      </c>
      <c r="AA39" s="27">
        <v>17</v>
      </c>
      <c r="AB39" s="27">
        <v>122</v>
      </c>
      <c r="AC39" s="20">
        <v>0</v>
      </c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ht="15" customHeight="1" x14ac:dyDescent="0.25">
      <c r="A40" s="139"/>
      <c r="B40" s="138" t="s">
        <v>15</v>
      </c>
      <c r="C40" s="69" t="s">
        <v>3</v>
      </c>
      <c r="D40" s="20">
        <v>0</v>
      </c>
      <c r="E40" s="20"/>
      <c r="F40" s="20"/>
      <c r="G40" s="20"/>
      <c r="H40" s="20"/>
      <c r="I40" s="20">
        <v>1</v>
      </c>
      <c r="J40" s="20"/>
      <c r="K40" s="20"/>
      <c r="L40" s="20"/>
      <c r="M40" s="20">
        <v>1</v>
      </c>
      <c r="N40" s="20"/>
      <c r="O40" s="20">
        <v>1</v>
      </c>
      <c r="P40" s="20"/>
      <c r="Q40" s="20"/>
      <c r="R40" s="20">
        <v>1</v>
      </c>
      <c r="S40" s="20"/>
      <c r="T40" s="20"/>
      <c r="U40" s="20"/>
      <c r="V40" s="20"/>
      <c r="W40" s="20"/>
      <c r="X40" s="20">
        <v>1</v>
      </c>
      <c r="Y40" s="20"/>
      <c r="Z40" s="27">
        <v>55</v>
      </c>
      <c r="AA40" s="27">
        <v>32</v>
      </c>
      <c r="AB40" s="27">
        <v>8</v>
      </c>
      <c r="AC40" s="20">
        <v>0</v>
      </c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ht="15" customHeight="1" x14ac:dyDescent="0.25">
      <c r="A41" s="139"/>
      <c r="B41" s="139"/>
      <c r="C41" s="69" t="s">
        <v>5</v>
      </c>
      <c r="D41" s="20">
        <v>0</v>
      </c>
      <c r="E41" s="20"/>
      <c r="F41" s="20"/>
      <c r="G41" s="20"/>
      <c r="H41" s="20"/>
      <c r="I41" s="20">
        <v>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7"/>
      <c r="AA41" s="27"/>
      <c r="AB41" s="27"/>
      <c r="AC41" s="20">
        <v>0</v>
      </c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ht="15" customHeight="1" x14ac:dyDescent="0.25">
      <c r="A42" s="139"/>
      <c r="B42" s="139"/>
      <c r="C42" s="69" t="s">
        <v>4</v>
      </c>
      <c r="D42" s="20">
        <v>0</v>
      </c>
      <c r="E42" s="20"/>
      <c r="F42" s="20"/>
      <c r="G42" s="20"/>
      <c r="H42" s="20"/>
      <c r="I42" s="20">
        <v>2</v>
      </c>
      <c r="J42" s="20"/>
      <c r="K42" s="20"/>
      <c r="L42" s="20"/>
      <c r="M42" s="20">
        <v>2</v>
      </c>
      <c r="N42" s="20">
        <v>2</v>
      </c>
      <c r="O42" s="20"/>
      <c r="P42" s="20"/>
      <c r="Q42" s="20"/>
      <c r="R42" s="20">
        <v>2</v>
      </c>
      <c r="S42" s="20"/>
      <c r="T42" s="20"/>
      <c r="U42" s="20"/>
      <c r="V42" s="20"/>
      <c r="W42" s="20"/>
      <c r="X42" s="20">
        <v>1</v>
      </c>
      <c r="Y42" s="20"/>
      <c r="Z42" s="27">
        <v>34</v>
      </c>
      <c r="AA42" s="27">
        <v>9</v>
      </c>
      <c r="AB42" s="27">
        <v>60</v>
      </c>
      <c r="AC42" s="20">
        <v>0</v>
      </c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ht="15" customHeight="1" x14ac:dyDescent="0.25">
      <c r="A43" s="139"/>
      <c r="B43" s="138" t="s">
        <v>16</v>
      </c>
      <c r="C43" s="69" t="s">
        <v>3</v>
      </c>
      <c r="D43" s="20">
        <v>0</v>
      </c>
      <c r="E43" s="20"/>
      <c r="F43" s="20"/>
      <c r="G43" s="20"/>
      <c r="H43" s="20"/>
      <c r="I43" s="20"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7"/>
      <c r="AA43" s="27"/>
      <c r="AB43" s="27"/>
      <c r="AC43" s="20">
        <v>0</v>
      </c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5" customHeight="1" x14ac:dyDescent="0.25">
      <c r="A44" s="139"/>
      <c r="B44" s="139"/>
      <c r="C44" s="69" t="s">
        <v>5</v>
      </c>
      <c r="D44" s="20">
        <v>0</v>
      </c>
      <c r="E44" s="20"/>
      <c r="F44" s="20"/>
      <c r="G44" s="20"/>
      <c r="H44" s="20"/>
      <c r="I44" s="20">
        <v>0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7"/>
      <c r="AA44" s="27"/>
      <c r="AB44" s="27"/>
      <c r="AC44" s="20">
        <v>0</v>
      </c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5" customHeight="1" x14ac:dyDescent="0.25">
      <c r="A45" s="139"/>
      <c r="B45" s="139"/>
      <c r="C45" s="69" t="s">
        <v>4</v>
      </c>
      <c r="D45" s="20">
        <v>0</v>
      </c>
      <c r="E45" s="20"/>
      <c r="F45" s="20"/>
      <c r="G45" s="20"/>
      <c r="H45" s="20"/>
      <c r="I45" s="20">
        <v>6</v>
      </c>
      <c r="J45" s="20"/>
      <c r="K45" s="20"/>
      <c r="L45" s="20"/>
      <c r="M45" s="20">
        <v>6</v>
      </c>
      <c r="N45" s="20">
        <v>5</v>
      </c>
      <c r="O45" s="20"/>
      <c r="P45" s="20">
        <v>1</v>
      </c>
      <c r="Q45" s="20"/>
      <c r="R45" s="20">
        <v>6</v>
      </c>
      <c r="S45" s="20"/>
      <c r="T45" s="20"/>
      <c r="U45" s="20">
        <v>1</v>
      </c>
      <c r="V45" s="20"/>
      <c r="W45" s="20">
        <v>1</v>
      </c>
      <c r="X45" s="20">
        <v>3</v>
      </c>
      <c r="Y45" s="20"/>
      <c r="Z45" s="27">
        <v>41</v>
      </c>
      <c r="AA45" s="27">
        <v>22</v>
      </c>
      <c r="AB45" s="27">
        <v>52</v>
      </c>
      <c r="AC45" s="20">
        <v>0</v>
      </c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ht="15" customHeight="1" x14ac:dyDescent="0.25">
      <c r="A46" s="139"/>
      <c r="B46" s="138" t="s">
        <v>17</v>
      </c>
      <c r="C46" s="69" t="s">
        <v>3</v>
      </c>
      <c r="D46" s="20">
        <v>0</v>
      </c>
      <c r="E46" s="20"/>
      <c r="F46" s="20"/>
      <c r="G46" s="20"/>
      <c r="H46" s="20"/>
      <c r="I46" s="20">
        <v>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7"/>
      <c r="AA46" s="27"/>
      <c r="AB46" s="27"/>
      <c r="AC46" s="20">
        <v>0</v>
      </c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5" customHeight="1" x14ac:dyDescent="0.25">
      <c r="A47" s="139"/>
      <c r="B47" s="139"/>
      <c r="C47" s="69" t="s">
        <v>5</v>
      </c>
      <c r="D47" s="20">
        <v>0</v>
      </c>
      <c r="E47" s="20"/>
      <c r="F47" s="20"/>
      <c r="G47" s="20"/>
      <c r="H47" s="20"/>
      <c r="I47" s="20">
        <v>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7"/>
      <c r="AA47" s="27"/>
      <c r="AB47" s="27"/>
      <c r="AC47" s="20">
        <v>0</v>
      </c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5" customHeight="1" x14ac:dyDescent="0.25">
      <c r="A48" s="139"/>
      <c r="B48" s="139"/>
      <c r="C48" s="69" t="s">
        <v>4</v>
      </c>
      <c r="D48" s="20">
        <v>0</v>
      </c>
      <c r="E48" s="20"/>
      <c r="F48" s="20"/>
      <c r="G48" s="20"/>
      <c r="H48" s="20"/>
      <c r="I48" s="20">
        <v>13</v>
      </c>
      <c r="J48" s="20"/>
      <c r="K48" s="20"/>
      <c r="L48" s="20"/>
      <c r="M48" s="20">
        <v>13</v>
      </c>
      <c r="N48" s="20">
        <v>11</v>
      </c>
      <c r="O48" s="20">
        <v>1</v>
      </c>
      <c r="P48" s="20">
        <v>1</v>
      </c>
      <c r="Q48" s="20"/>
      <c r="R48" s="20">
        <v>11</v>
      </c>
      <c r="S48" s="20">
        <v>2</v>
      </c>
      <c r="T48" s="20"/>
      <c r="U48" s="20">
        <v>8</v>
      </c>
      <c r="V48" s="20">
        <v>8</v>
      </c>
      <c r="W48" s="20">
        <v>1</v>
      </c>
      <c r="X48" s="20">
        <v>10</v>
      </c>
      <c r="Y48" s="20"/>
      <c r="Z48" s="27">
        <v>38</v>
      </c>
      <c r="AA48" s="27">
        <v>14</v>
      </c>
      <c r="AB48" s="27">
        <v>103</v>
      </c>
      <c r="AC48" s="20">
        <v>1</v>
      </c>
      <c r="AD48" s="20"/>
      <c r="AE48" s="20"/>
      <c r="AF48" s="20"/>
      <c r="AG48" s="20"/>
      <c r="AH48" s="20"/>
      <c r="AI48" s="20"/>
      <c r="AJ48" s="20"/>
      <c r="AK48" s="20"/>
      <c r="AL48" s="20">
        <v>1</v>
      </c>
    </row>
    <row r="49" spans="1:38" ht="15" customHeight="1" x14ac:dyDescent="0.25">
      <c r="A49" s="139"/>
      <c r="B49" s="138" t="s">
        <v>20</v>
      </c>
      <c r="C49" s="69" t="s">
        <v>3</v>
      </c>
      <c r="D49" s="20">
        <v>0</v>
      </c>
      <c r="E49" s="20"/>
      <c r="F49" s="20"/>
      <c r="G49" s="20"/>
      <c r="H49" s="20"/>
      <c r="I49" s="20"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7"/>
      <c r="AA49" s="27"/>
      <c r="AB49" s="27"/>
      <c r="AC49" s="20">
        <v>0</v>
      </c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ht="15" customHeight="1" x14ac:dyDescent="0.25">
      <c r="A50" s="139"/>
      <c r="B50" s="139"/>
      <c r="C50" s="69" t="s">
        <v>5</v>
      </c>
      <c r="D50" s="20">
        <v>0</v>
      </c>
      <c r="E50" s="20"/>
      <c r="F50" s="20"/>
      <c r="G50" s="20"/>
      <c r="H50" s="20"/>
      <c r="I50" s="20">
        <v>0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7"/>
      <c r="AA50" s="27"/>
      <c r="AB50" s="27"/>
      <c r="AC50" s="20">
        <v>0</v>
      </c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5" customHeight="1" x14ac:dyDescent="0.25">
      <c r="A51" s="139"/>
      <c r="B51" s="139"/>
      <c r="C51" s="69" t="s">
        <v>4</v>
      </c>
      <c r="D51" s="20">
        <v>0</v>
      </c>
      <c r="E51" s="20"/>
      <c r="F51" s="20"/>
      <c r="G51" s="20"/>
      <c r="H51" s="20"/>
      <c r="I51" s="20">
        <v>7</v>
      </c>
      <c r="J51" s="20"/>
      <c r="K51" s="20"/>
      <c r="L51" s="20"/>
      <c r="M51" s="20">
        <v>7</v>
      </c>
      <c r="N51" s="20">
        <v>6</v>
      </c>
      <c r="O51" s="20">
        <v>1</v>
      </c>
      <c r="P51" s="20"/>
      <c r="Q51" s="20"/>
      <c r="R51" s="20">
        <v>7</v>
      </c>
      <c r="S51" s="20"/>
      <c r="T51" s="20"/>
      <c r="U51" s="20"/>
      <c r="V51" s="20"/>
      <c r="W51" s="20"/>
      <c r="X51" s="20">
        <v>1</v>
      </c>
      <c r="Y51" s="20"/>
      <c r="Z51" s="27">
        <v>37</v>
      </c>
      <c r="AA51" s="27">
        <v>20</v>
      </c>
      <c r="AB51" s="27">
        <v>125</v>
      </c>
      <c r="AC51" s="20">
        <v>1</v>
      </c>
      <c r="AD51" s="20"/>
      <c r="AE51" s="20"/>
      <c r="AF51" s="20"/>
      <c r="AG51" s="20"/>
      <c r="AH51" s="20"/>
      <c r="AI51" s="20"/>
      <c r="AJ51" s="20"/>
      <c r="AK51" s="20"/>
      <c r="AL51" s="20">
        <v>1</v>
      </c>
    </row>
    <row r="52" spans="1:38" ht="15" customHeight="1" x14ac:dyDescent="0.25">
      <c r="A52" s="139"/>
      <c r="B52" s="138" t="s">
        <v>7</v>
      </c>
      <c r="C52" s="69" t="s">
        <v>3</v>
      </c>
      <c r="D52" s="20">
        <v>0</v>
      </c>
      <c r="E52" s="20"/>
      <c r="F52" s="20"/>
      <c r="G52" s="20"/>
      <c r="H52" s="20"/>
      <c r="I52" s="20">
        <v>67</v>
      </c>
      <c r="J52" s="20"/>
      <c r="K52" s="20">
        <v>11</v>
      </c>
      <c r="L52" s="20"/>
      <c r="M52" s="20">
        <v>56</v>
      </c>
      <c r="N52" s="20"/>
      <c r="O52" s="20">
        <v>47</v>
      </c>
      <c r="P52" s="20">
        <v>9</v>
      </c>
      <c r="Q52" s="20">
        <v>11</v>
      </c>
      <c r="R52" s="20">
        <v>60</v>
      </c>
      <c r="S52" s="20">
        <v>7</v>
      </c>
      <c r="T52" s="20"/>
      <c r="U52" s="20">
        <v>13</v>
      </c>
      <c r="V52" s="20">
        <v>13</v>
      </c>
      <c r="W52" s="20">
        <v>3</v>
      </c>
      <c r="X52" s="20">
        <v>52</v>
      </c>
      <c r="Y52" s="20">
        <v>1</v>
      </c>
      <c r="Z52" s="27">
        <v>42</v>
      </c>
      <c r="AA52" s="27">
        <v>15</v>
      </c>
      <c r="AB52" s="27">
        <v>10</v>
      </c>
      <c r="AC52" s="20">
        <v>0</v>
      </c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ht="15" customHeight="1" x14ac:dyDescent="0.25">
      <c r="A53" s="139"/>
      <c r="B53" s="139"/>
      <c r="C53" s="69" t="s">
        <v>5</v>
      </c>
      <c r="D53" s="20">
        <v>0</v>
      </c>
      <c r="E53" s="20"/>
      <c r="F53" s="20"/>
      <c r="G53" s="20"/>
      <c r="H53" s="20"/>
      <c r="I53" s="20">
        <v>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7"/>
      <c r="AA53" s="27"/>
      <c r="AB53" s="27"/>
      <c r="AC53" s="20">
        <v>0</v>
      </c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5" customHeight="1" x14ac:dyDescent="0.25">
      <c r="A54" s="139"/>
      <c r="B54" s="139"/>
      <c r="C54" s="69" t="s">
        <v>4</v>
      </c>
      <c r="D54" s="20">
        <v>2</v>
      </c>
      <c r="E54" s="20"/>
      <c r="F54" s="20">
        <v>1</v>
      </c>
      <c r="G54" s="20">
        <v>1</v>
      </c>
      <c r="H54" s="20"/>
      <c r="I54" s="20">
        <v>220</v>
      </c>
      <c r="J54" s="20"/>
      <c r="K54" s="20"/>
      <c r="L54" s="20"/>
      <c r="M54" s="20">
        <v>220</v>
      </c>
      <c r="N54" s="20"/>
      <c r="O54" s="20">
        <v>166</v>
      </c>
      <c r="P54" s="20">
        <v>54</v>
      </c>
      <c r="Q54" s="20"/>
      <c r="R54" s="20">
        <v>196</v>
      </c>
      <c r="S54" s="20">
        <v>24</v>
      </c>
      <c r="T54" s="20"/>
      <c r="U54" s="20">
        <v>36</v>
      </c>
      <c r="V54" s="20">
        <v>35</v>
      </c>
      <c r="W54" s="20">
        <v>7</v>
      </c>
      <c r="X54" s="20">
        <v>181</v>
      </c>
      <c r="Y54" s="20">
        <v>5</v>
      </c>
      <c r="Z54" s="27">
        <v>38</v>
      </c>
      <c r="AA54" s="27">
        <v>14</v>
      </c>
      <c r="AB54" s="27">
        <v>98</v>
      </c>
      <c r="AC54" s="20">
        <v>5</v>
      </c>
      <c r="AD54" s="20"/>
      <c r="AE54" s="20"/>
      <c r="AF54" s="20"/>
      <c r="AG54" s="20"/>
      <c r="AH54" s="20"/>
      <c r="AI54" s="20"/>
      <c r="AJ54" s="20"/>
      <c r="AK54" s="20">
        <v>4</v>
      </c>
      <c r="AL54" s="20">
        <v>1</v>
      </c>
    </row>
    <row r="55" spans="1:38" ht="15" customHeight="1" x14ac:dyDescent="0.25">
      <c r="A55" s="138" t="s">
        <v>22</v>
      </c>
      <c r="B55" s="138" t="s">
        <v>103</v>
      </c>
      <c r="C55" s="69" t="s">
        <v>3</v>
      </c>
      <c r="D55" s="20">
        <v>0</v>
      </c>
      <c r="E55" s="20"/>
      <c r="F55" s="20"/>
      <c r="G55" s="20"/>
      <c r="H55" s="20"/>
      <c r="I55" s="20">
        <v>57</v>
      </c>
      <c r="J55" s="20"/>
      <c r="K55" s="20"/>
      <c r="L55" s="20"/>
      <c r="M55" s="20">
        <v>57</v>
      </c>
      <c r="N55" s="20">
        <v>9</v>
      </c>
      <c r="O55" s="20">
        <v>48</v>
      </c>
      <c r="P55" s="20">
        <v>0</v>
      </c>
      <c r="Q55" s="20"/>
      <c r="R55" s="20">
        <v>50</v>
      </c>
      <c r="S55" s="20">
        <v>7</v>
      </c>
      <c r="T55" s="20"/>
      <c r="U55" s="20">
        <v>13</v>
      </c>
      <c r="V55" s="20">
        <v>13</v>
      </c>
      <c r="W55" s="20">
        <v>2</v>
      </c>
      <c r="X55" s="20">
        <v>23</v>
      </c>
      <c r="Y55" s="20">
        <v>8</v>
      </c>
      <c r="Z55" s="27">
        <v>42</v>
      </c>
      <c r="AA55" s="27">
        <v>19</v>
      </c>
      <c r="AB55" s="27">
        <v>10</v>
      </c>
      <c r="AC55" s="20">
        <v>0</v>
      </c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ht="15" customHeight="1" x14ac:dyDescent="0.25">
      <c r="A56" s="139"/>
      <c r="B56" s="139"/>
      <c r="C56" s="69" t="s">
        <v>5</v>
      </c>
      <c r="D56" s="20">
        <v>0</v>
      </c>
      <c r="E56" s="20"/>
      <c r="F56" s="20"/>
      <c r="G56" s="20"/>
      <c r="H56" s="20"/>
      <c r="I56" s="20">
        <v>0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7"/>
      <c r="AA56" s="27"/>
      <c r="AB56" s="27"/>
      <c r="AC56" s="20">
        <v>0</v>
      </c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5" customHeight="1" x14ac:dyDescent="0.25">
      <c r="A57" s="139"/>
      <c r="B57" s="139"/>
      <c r="C57" s="69" t="s">
        <v>4</v>
      </c>
      <c r="D57" s="20">
        <v>0</v>
      </c>
      <c r="E57" s="20"/>
      <c r="F57" s="20"/>
      <c r="G57" s="20"/>
      <c r="H57" s="20"/>
      <c r="I57" s="20">
        <v>143</v>
      </c>
      <c r="J57" s="20"/>
      <c r="K57" s="20"/>
      <c r="L57" s="20"/>
      <c r="M57" s="20">
        <v>143</v>
      </c>
      <c r="N57" s="20">
        <v>11</v>
      </c>
      <c r="O57" s="20">
        <v>124</v>
      </c>
      <c r="P57" s="20">
        <v>8</v>
      </c>
      <c r="Q57" s="20"/>
      <c r="R57" s="20">
        <v>119</v>
      </c>
      <c r="S57" s="20">
        <v>24</v>
      </c>
      <c r="T57" s="20"/>
      <c r="U57" s="20">
        <v>40</v>
      </c>
      <c r="V57" s="20">
        <v>34</v>
      </c>
      <c r="W57" s="20">
        <v>13</v>
      </c>
      <c r="X57" s="20">
        <v>85</v>
      </c>
      <c r="Y57" s="20">
        <v>28</v>
      </c>
      <c r="Z57" s="27">
        <v>40</v>
      </c>
      <c r="AA57" s="27">
        <v>17</v>
      </c>
      <c r="AB57" s="27">
        <v>96</v>
      </c>
      <c r="AC57" s="20">
        <v>2</v>
      </c>
      <c r="AD57" s="20"/>
      <c r="AE57" s="20"/>
      <c r="AF57" s="20"/>
      <c r="AG57" s="20"/>
      <c r="AH57" s="20">
        <v>1</v>
      </c>
      <c r="AI57" s="20"/>
      <c r="AJ57" s="20"/>
      <c r="AK57" s="20">
        <v>1</v>
      </c>
      <c r="AL57" s="20"/>
    </row>
    <row r="58" spans="1:38" ht="15" customHeight="1" x14ac:dyDescent="0.25">
      <c r="A58" s="139"/>
      <c r="B58" s="138" t="s">
        <v>99</v>
      </c>
      <c r="C58" s="69" t="s">
        <v>3</v>
      </c>
      <c r="D58" s="20">
        <v>0</v>
      </c>
      <c r="E58" s="20"/>
      <c r="F58" s="20"/>
      <c r="G58" s="20"/>
      <c r="H58" s="20"/>
      <c r="I58" s="20">
        <v>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7"/>
      <c r="AA58" s="27"/>
      <c r="AB58" s="27"/>
      <c r="AC58" s="20">
        <v>0</v>
      </c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15" customHeight="1" x14ac:dyDescent="0.25">
      <c r="A59" s="139"/>
      <c r="B59" s="139"/>
      <c r="C59" s="69" t="s">
        <v>5</v>
      </c>
      <c r="D59" s="20">
        <v>0</v>
      </c>
      <c r="E59" s="20"/>
      <c r="F59" s="20"/>
      <c r="G59" s="20"/>
      <c r="H59" s="20"/>
      <c r="I59" s="20">
        <v>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7"/>
      <c r="AA59" s="27"/>
      <c r="AB59" s="27"/>
      <c r="AC59" s="20">
        <v>0</v>
      </c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15" customHeight="1" x14ac:dyDescent="0.25">
      <c r="A60" s="139"/>
      <c r="B60" s="139"/>
      <c r="C60" s="69" t="s">
        <v>4</v>
      </c>
      <c r="D60" s="20">
        <v>0</v>
      </c>
      <c r="E60" s="20"/>
      <c r="F60" s="20"/>
      <c r="G60" s="20"/>
      <c r="H60" s="20"/>
      <c r="I60" s="20">
        <v>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7"/>
      <c r="AA60" s="27"/>
      <c r="AB60" s="27"/>
      <c r="AC60" s="20">
        <v>0</v>
      </c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ht="15" customHeight="1" x14ac:dyDescent="0.25">
      <c r="A61" s="139"/>
      <c r="B61" s="138" t="s">
        <v>97</v>
      </c>
      <c r="C61" s="69" t="s">
        <v>3</v>
      </c>
      <c r="D61" s="20">
        <v>0</v>
      </c>
      <c r="E61" s="20"/>
      <c r="F61" s="20"/>
      <c r="G61" s="20"/>
      <c r="H61" s="20"/>
      <c r="I61" s="20">
        <v>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7"/>
      <c r="AA61" s="27"/>
      <c r="AB61" s="27"/>
      <c r="AC61" s="20">
        <v>0</v>
      </c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ht="15" customHeight="1" x14ac:dyDescent="0.25">
      <c r="A62" s="139"/>
      <c r="B62" s="139"/>
      <c r="C62" s="69" t="s">
        <v>5</v>
      </c>
      <c r="D62" s="20">
        <v>0</v>
      </c>
      <c r="E62" s="20"/>
      <c r="F62" s="20"/>
      <c r="G62" s="20"/>
      <c r="H62" s="20"/>
      <c r="I62" s="20"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7"/>
      <c r="AA62" s="27"/>
      <c r="AB62" s="27"/>
      <c r="AC62" s="20">
        <v>0</v>
      </c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ht="15" customHeight="1" x14ac:dyDescent="0.25">
      <c r="A63" s="139"/>
      <c r="B63" s="139"/>
      <c r="C63" s="69" t="s">
        <v>4</v>
      </c>
      <c r="D63" s="20">
        <v>0</v>
      </c>
      <c r="E63" s="20"/>
      <c r="F63" s="20"/>
      <c r="G63" s="20"/>
      <c r="H63" s="20"/>
      <c r="I63" s="20">
        <v>28</v>
      </c>
      <c r="J63" s="20"/>
      <c r="K63" s="20"/>
      <c r="L63" s="20"/>
      <c r="M63" s="20">
        <v>28</v>
      </c>
      <c r="N63" s="20">
        <v>1</v>
      </c>
      <c r="O63" s="20">
        <v>26</v>
      </c>
      <c r="P63" s="20">
        <v>1</v>
      </c>
      <c r="Q63" s="20"/>
      <c r="R63" s="20">
        <v>24</v>
      </c>
      <c r="S63" s="20">
        <v>4</v>
      </c>
      <c r="T63" s="20">
        <v>1</v>
      </c>
      <c r="U63" s="20">
        <v>14</v>
      </c>
      <c r="V63" s="20">
        <v>11</v>
      </c>
      <c r="W63" s="20">
        <v>3</v>
      </c>
      <c r="X63" s="20">
        <v>13</v>
      </c>
      <c r="Y63" s="20">
        <v>13</v>
      </c>
      <c r="Z63" s="27">
        <v>42</v>
      </c>
      <c r="AA63" s="27">
        <v>24</v>
      </c>
      <c r="AB63" s="27">
        <v>100</v>
      </c>
      <c r="AC63" s="20">
        <v>0</v>
      </c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ht="15" customHeight="1" x14ac:dyDescent="0.25">
      <c r="A64" s="139"/>
      <c r="B64" s="138" t="s">
        <v>98</v>
      </c>
      <c r="C64" s="69" t="s">
        <v>3</v>
      </c>
      <c r="D64" s="20">
        <v>0</v>
      </c>
      <c r="E64" s="20"/>
      <c r="F64" s="20"/>
      <c r="G64" s="20"/>
      <c r="H64" s="20"/>
      <c r="I64" s="20"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7"/>
      <c r="AA64" s="27"/>
      <c r="AB64" s="27"/>
      <c r="AC64" s="20">
        <v>0</v>
      </c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ht="15" customHeight="1" x14ac:dyDescent="0.25">
      <c r="A65" s="139"/>
      <c r="B65" s="139"/>
      <c r="C65" s="69" t="s">
        <v>5</v>
      </c>
      <c r="D65" s="20">
        <v>0</v>
      </c>
      <c r="E65" s="20"/>
      <c r="F65" s="20"/>
      <c r="G65" s="20"/>
      <c r="H65" s="20"/>
      <c r="I65" s="20">
        <v>0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7"/>
      <c r="AA65" s="27"/>
      <c r="AB65" s="27"/>
      <c r="AC65" s="20">
        <v>0</v>
      </c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ht="15" customHeight="1" x14ac:dyDescent="0.25">
      <c r="A66" s="139"/>
      <c r="B66" s="139"/>
      <c r="C66" s="69" t="s">
        <v>4</v>
      </c>
      <c r="D66" s="20"/>
      <c r="E66" s="20"/>
      <c r="F66" s="20"/>
      <c r="G66" s="20"/>
      <c r="H66" s="20"/>
      <c r="I66" s="20">
        <v>30</v>
      </c>
      <c r="J66" s="20"/>
      <c r="K66" s="20"/>
      <c r="L66" s="20"/>
      <c r="M66" s="20">
        <v>30</v>
      </c>
      <c r="N66" s="20"/>
      <c r="O66" s="20">
        <v>30</v>
      </c>
      <c r="P66" s="20"/>
      <c r="Q66" s="20"/>
      <c r="R66" s="20">
        <v>29</v>
      </c>
      <c r="S66" s="20">
        <v>1</v>
      </c>
      <c r="T66" s="20"/>
      <c r="U66" s="20">
        <v>8</v>
      </c>
      <c r="V66" s="20">
        <v>7</v>
      </c>
      <c r="W66" s="20">
        <v>1</v>
      </c>
      <c r="X66" s="20">
        <v>11</v>
      </c>
      <c r="Y66" s="20">
        <v>4</v>
      </c>
      <c r="Z66" s="27">
        <v>35</v>
      </c>
      <c r="AA66" s="27">
        <v>14</v>
      </c>
      <c r="AB66" s="27">
        <v>77</v>
      </c>
      <c r="AC66" s="20">
        <v>0</v>
      </c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ht="15" customHeight="1" x14ac:dyDescent="0.25">
      <c r="A67" s="138" t="s">
        <v>265</v>
      </c>
      <c r="B67" s="138" t="s">
        <v>532</v>
      </c>
      <c r="C67" s="69" t="s">
        <v>3</v>
      </c>
      <c r="D67" s="20">
        <v>0</v>
      </c>
      <c r="E67" s="20"/>
      <c r="F67" s="20"/>
      <c r="G67" s="20"/>
      <c r="H67" s="20"/>
      <c r="I67" s="20">
        <v>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7"/>
      <c r="AA67" s="27"/>
      <c r="AB67" s="27"/>
      <c r="AC67" s="20">
        <v>0</v>
      </c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139"/>
      <c r="B68" s="139"/>
      <c r="C68" s="69" t="s">
        <v>5</v>
      </c>
      <c r="D68" s="20">
        <v>0</v>
      </c>
      <c r="E68" s="20"/>
      <c r="F68" s="20"/>
      <c r="G68" s="20"/>
      <c r="H68" s="20"/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7"/>
      <c r="AA68" s="27"/>
      <c r="AB68" s="27"/>
      <c r="AC68" s="20">
        <v>0</v>
      </c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x14ac:dyDescent="0.25">
      <c r="A69" s="139"/>
      <c r="B69" s="139"/>
      <c r="C69" s="69" t="s">
        <v>4</v>
      </c>
      <c r="D69" s="20">
        <v>3</v>
      </c>
      <c r="E69" s="20"/>
      <c r="F69" s="20"/>
      <c r="G69" s="20">
        <v>3</v>
      </c>
      <c r="H69" s="20"/>
      <c r="I69" s="20">
        <v>3</v>
      </c>
      <c r="J69" s="20"/>
      <c r="K69" s="20"/>
      <c r="L69" s="20"/>
      <c r="M69" s="20">
        <v>3</v>
      </c>
      <c r="N69" s="20">
        <v>1</v>
      </c>
      <c r="O69" s="20"/>
      <c r="P69" s="20">
        <v>2</v>
      </c>
      <c r="Q69" s="20"/>
      <c r="R69" s="20">
        <v>1</v>
      </c>
      <c r="S69" s="20">
        <v>2</v>
      </c>
      <c r="T69" s="20"/>
      <c r="U69" s="20">
        <v>2</v>
      </c>
      <c r="V69" s="20">
        <v>2</v>
      </c>
      <c r="W69" s="20"/>
      <c r="X69" s="20">
        <v>3</v>
      </c>
      <c r="Y69" s="20"/>
      <c r="Z69" s="27">
        <v>47</v>
      </c>
      <c r="AA69" s="27">
        <v>27</v>
      </c>
      <c r="AB69" s="27">
        <v>67</v>
      </c>
      <c r="AC69" s="20">
        <v>2</v>
      </c>
      <c r="AD69" s="20"/>
      <c r="AE69" s="20"/>
      <c r="AF69" s="20"/>
      <c r="AG69" s="20"/>
      <c r="AH69" s="20"/>
      <c r="AI69" s="20"/>
      <c r="AJ69" s="20"/>
      <c r="AK69" s="20">
        <v>2</v>
      </c>
      <c r="AL69" s="20"/>
    </row>
    <row r="70" spans="1:38" x14ac:dyDescent="0.25">
      <c r="A70" s="139"/>
      <c r="B70" s="138" t="s">
        <v>534</v>
      </c>
      <c r="C70" s="69" t="s">
        <v>3</v>
      </c>
      <c r="D70" s="20">
        <v>0</v>
      </c>
      <c r="E70" s="20"/>
      <c r="F70" s="20"/>
      <c r="G70" s="20"/>
      <c r="H70" s="20"/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7"/>
      <c r="AA70" s="27"/>
      <c r="AB70" s="27"/>
      <c r="AC70" s="20">
        <v>0</v>
      </c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x14ac:dyDescent="0.25">
      <c r="A71" s="139"/>
      <c r="B71" s="139"/>
      <c r="C71" s="69" t="s">
        <v>5</v>
      </c>
      <c r="D71" s="20">
        <v>0</v>
      </c>
      <c r="E71" s="20"/>
      <c r="F71" s="20"/>
      <c r="G71" s="20"/>
      <c r="H71" s="20"/>
      <c r="I71" s="20">
        <v>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7"/>
      <c r="AA71" s="27"/>
      <c r="AB71" s="27"/>
      <c r="AC71" s="20">
        <v>0</v>
      </c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x14ac:dyDescent="0.25">
      <c r="A72" s="139"/>
      <c r="B72" s="139"/>
      <c r="C72" s="69" t="s">
        <v>4</v>
      </c>
      <c r="D72" s="20">
        <v>1</v>
      </c>
      <c r="E72" s="20"/>
      <c r="F72" s="20"/>
      <c r="G72" s="20">
        <v>1</v>
      </c>
      <c r="H72" s="20"/>
      <c r="I72" s="20">
        <v>46</v>
      </c>
      <c r="J72" s="20"/>
      <c r="K72" s="20"/>
      <c r="L72" s="20"/>
      <c r="M72" s="20">
        <v>46</v>
      </c>
      <c r="N72" s="20">
        <v>20</v>
      </c>
      <c r="O72" s="20">
        <v>26</v>
      </c>
      <c r="P72" s="20"/>
      <c r="Q72" s="20"/>
      <c r="R72" s="20">
        <v>38</v>
      </c>
      <c r="S72" s="20">
        <v>8</v>
      </c>
      <c r="T72" s="20">
        <v>8</v>
      </c>
      <c r="U72" s="20">
        <v>22</v>
      </c>
      <c r="V72" s="20">
        <v>22</v>
      </c>
      <c r="W72" s="20">
        <v>4</v>
      </c>
      <c r="X72" s="20">
        <v>25</v>
      </c>
      <c r="Y72" s="20"/>
      <c r="Z72" s="27">
        <v>47</v>
      </c>
      <c r="AA72" s="27">
        <v>25</v>
      </c>
      <c r="AB72" s="27">
        <v>80</v>
      </c>
      <c r="AC72" s="20">
        <v>1</v>
      </c>
      <c r="AD72" s="20"/>
      <c r="AE72" s="20"/>
      <c r="AF72" s="20">
        <v>1</v>
      </c>
      <c r="AG72" s="20"/>
      <c r="AH72" s="20"/>
      <c r="AI72" s="20"/>
      <c r="AJ72" s="20"/>
      <c r="AK72" s="20"/>
      <c r="AL72" s="20"/>
    </row>
    <row r="73" spans="1:38" x14ac:dyDescent="0.25">
      <c r="A73" s="139"/>
      <c r="B73" s="138" t="s">
        <v>317</v>
      </c>
      <c r="C73" s="69" t="s">
        <v>3</v>
      </c>
      <c r="D73" s="20">
        <v>0</v>
      </c>
      <c r="E73" s="20"/>
      <c r="F73" s="20"/>
      <c r="G73" s="20"/>
      <c r="H73" s="20"/>
      <c r="I73" s="20">
        <v>0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7"/>
      <c r="AA73" s="27"/>
      <c r="AB73" s="27"/>
      <c r="AC73" s="20">
        <v>0</v>
      </c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x14ac:dyDescent="0.25">
      <c r="A74" s="139"/>
      <c r="B74" s="139"/>
      <c r="C74" s="69" t="s">
        <v>5</v>
      </c>
      <c r="D74" s="20">
        <v>0</v>
      </c>
      <c r="E74" s="20"/>
      <c r="F74" s="20"/>
      <c r="G74" s="20"/>
      <c r="H74" s="20"/>
      <c r="I74" s="20">
        <v>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7"/>
      <c r="AA74" s="27"/>
      <c r="AB74" s="27"/>
      <c r="AC74" s="20">
        <v>0</v>
      </c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x14ac:dyDescent="0.25">
      <c r="A75" s="139"/>
      <c r="B75" s="139"/>
      <c r="C75" s="69" t="s">
        <v>4</v>
      </c>
      <c r="D75" s="20">
        <v>0</v>
      </c>
      <c r="E75" s="20"/>
      <c r="F75" s="20"/>
      <c r="G75" s="20"/>
      <c r="H75" s="20"/>
      <c r="I75" s="20">
        <v>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7"/>
      <c r="AA75" s="27"/>
      <c r="AB75" s="27"/>
      <c r="AC75" s="20"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x14ac:dyDescent="0.25">
      <c r="A76" s="139"/>
      <c r="B76" s="138" t="s">
        <v>315</v>
      </c>
      <c r="C76" s="69" t="s">
        <v>3</v>
      </c>
      <c r="D76" s="20">
        <v>0</v>
      </c>
      <c r="E76" s="20"/>
      <c r="F76" s="20"/>
      <c r="G76" s="20"/>
      <c r="H76" s="20"/>
      <c r="I76" s="20">
        <v>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7"/>
      <c r="AA76" s="27"/>
      <c r="AB76" s="27"/>
      <c r="AC76" s="20"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139"/>
      <c r="B77" s="139"/>
      <c r="C77" s="69" t="s">
        <v>5</v>
      </c>
      <c r="D77" s="20">
        <v>0</v>
      </c>
      <c r="E77" s="20"/>
      <c r="F77" s="20"/>
      <c r="G77" s="20"/>
      <c r="H77" s="20"/>
      <c r="I77" s="20">
        <v>0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7"/>
      <c r="AA77" s="27"/>
      <c r="AB77" s="27"/>
      <c r="AC77" s="20"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x14ac:dyDescent="0.25">
      <c r="A78" s="139"/>
      <c r="B78" s="139"/>
      <c r="C78" s="69" t="s">
        <v>4</v>
      </c>
      <c r="D78" s="20"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7"/>
      <c r="AA78" s="27"/>
      <c r="AB78" s="27"/>
      <c r="AC78" s="20">
        <v>0</v>
      </c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 x14ac:dyDescent="0.25">
      <c r="A79" s="139"/>
      <c r="B79" s="138" t="s">
        <v>308</v>
      </c>
      <c r="C79" s="69" t="s">
        <v>3</v>
      </c>
      <c r="D79" s="20">
        <v>0</v>
      </c>
      <c r="E79" s="20"/>
      <c r="F79" s="20"/>
      <c r="G79" s="20"/>
      <c r="H79" s="20"/>
      <c r="I79" s="20"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7"/>
      <c r="AA79" s="27"/>
      <c r="AB79" s="27"/>
      <c r="AC79" s="20">
        <v>0</v>
      </c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x14ac:dyDescent="0.25">
      <c r="A80" s="139"/>
      <c r="B80" s="139"/>
      <c r="C80" s="69" t="s">
        <v>5</v>
      </c>
      <c r="D80" s="20">
        <v>0</v>
      </c>
      <c r="E80" s="20"/>
      <c r="F80" s="20"/>
      <c r="G80" s="20"/>
      <c r="H80" s="20"/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7"/>
      <c r="AA80" s="27"/>
      <c r="AB80" s="27"/>
      <c r="AC80" s="20">
        <v>0</v>
      </c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139"/>
      <c r="B81" s="139"/>
      <c r="C81" s="69" t="s">
        <v>4</v>
      </c>
      <c r="D81" s="20">
        <v>0</v>
      </c>
      <c r="E81" s="20"/>
      <c r="F81" s="20"/>
      <c r="G81" s="20"/>
      <c r="H81" s="20"/>
      <c r="I81" s="20">
        <v>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7"/>
      <c r="AA81" s="27"/>
      <c r="AB81" s="27"/>
      <c r="AC81" s="20">
        <v>0</v>
      </c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A82" s="139"/>
      <c r="B82" s="138" t="s">
        <v>316</v>
      </c>
      <c r="C82" s="69" t="s">
        <v>3</v>
      </c>
      <c r="D82" s="20">
        <v>1</v>
      </c>
      <c r="E82" s="20">
        <v>1</v>
      </c>
      <c r="F82" s="20"/>
      <c r="G82" s="20"/>
      <c r="H82" s="20"/>
      <c r="I82" s="20">
        <v>5</v>
      </c>
      <c r="J82" s="20"/>
      <c r="K82" s="20"/>
      <c r="L82" s="20"/>
      <c r="M82" s="20">
        <v>5</v>
      </c>
      <c r="N82" s="20">
        <v>2</v>
      </c>
      <c r="O82" s="20">
        <v>2</v>
      </c>
      <c r="P82" s="20">
        <v>1</v>
      </c>
      <c r="Q82" s="20"/>
      <c r="R82" s="20">
        <v>5</v>
      </c>
      <c r="S82" s="20"/>
      <c r="T82" s="20"/>
      <c r="U82" s="20">
        <v>2</v>
      </c>
      <c r="V82" s="20">
        <v>1</v>
      </c>
      <c r="W82" s="20"/>
      <c r="X82" s="20">
        <v>3</v>
      </c>
      <c r="Y82" s="20"/>
      <c r="Z82" s="27">
        <v>52</v>
      </c>
      <c r="AA82" s="27">
        <v>33</v>
      </c>
      <c r="AB82" s="27"/>
      <c r="AC82" s="20">
        <v>0</v>
      </c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5">
      <c r="A83" s="139"/>
      <c r="B83" s="139"/>
      <c r="C83" s="69" t="s">
        <v>5</v>
      </c>
      <c r="D83" s="20">
        <v>0</v>
      </c>
      <c r="E83" s="20"/>
      <c r="F83" s="20"/>
      <c r="G83" s="20"/>
      <c r="H83" s="20"/>
      <c r="I83" s="20">
        <v>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7"/>
      <c r="AA83" s="27"/>
      <c r="AB83" s="27"/>
      <c r="AC83" s="20">
        <v>0</v>
      </c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139"/>
      <c r="B84" s="139"/>
      <c r="C84" s="69" t="s">
        <v>4</v>
      </c>
      <c r="D84" s="20">
        <v>0</v>
      </c>
      <c r="E84" s="20"/>
      <c r="F84" s="20"/>
      <c r="G84" s="20"/>
      <c r="H84" s="20"/>
      <c r="I84" s="20">
        <v>51</v>
      </c>
      <c r="J84" s="20"/>
      <c r="K84" s="20"/>
      <c r="L84" s="20"/>
      <c r="M84" s="20">
        <v>51</v>
      </c>
      <c r="N84" s="20">
        <v>24</v>
      </c>
      <c r="O84" s="20">
        <v>24</v>
      </c>
      <c r="P84" s="20">
        <v>3</v>
      </c>
      <c r="Q84" s="20"/>
      <c r="R84" s="20">
        <v>47</v>
      </c>
      <c r="S84" s="20">
        <v>4</v>
      </c>
      <c r="T84" s="20"/>
      <c r="U84" s="20">
        <v>36</v>
      </c>
      <c r="V84" s="20">
        <v>30</v>
      </c>
      <c r="W84" s="20">
        <v>5</v>
      </c>
      <c r="X84" s="20">
        <v>51</v>
      </c>
      <c r="Y84" s="20">
        <v>6</v>
      </c>
      <c r="Z84" s="27">
        <v>38</v>
      </c>
      <c r="AA84" s="27">
        <v>22</v>
      </c>
      <c r="AB84" s="27">
        <v>83</v>
      </c>
      <c r="AC84" s="20">
        <v>1</v>
      </c>
      <c r="AD84" s="20"/>
      <c r="AE84" s="20"/>
      <c r="AF84" s="20"/>
      <c r="AG84" s="20"/>
      <c r="AH84" s="20"/>
      <c r="AI84" s="20"/>
      <c r="AJ84" s="20">
        <v>1</v>
      </c>
      <c r="AK84" s="20"/>
      <c r="AL84" s="20"/>
    </row>
    <row r="85" spans="1:38" x14ac:dyDescent="0.25">
      <c r="A85" s="139"/>
      <c r="B85" s="138" t="s">
        <v>530</v>
      </c>
      <c r="C85" s="69" t="s">
        <v>3</v>
      </c>
      <c r="D85" s="20">
        <v>0</v>
      </c>
      <c r="E85" s="20"/>
      <c r="F85" s="20"/>
      <c r="G85" s="20"/>
      <c r="H85" s="20"/>
      <c r="I85" s="20">
        <v>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7"/>
      <c r="AA85" s="27"/>
      <c r="AB85" s="27"/>
      <c r="AC85" s="20">
        <v>0</v>
      </c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139"/>
      <c r="B86" s="139"/>
      <c r="C86" s="69" t="s">
        <v>5</v>
      </c>
      <c r="D86" s="20">
        <v>0</v>
      </c>
      <c r="E86" s="20"/>
      <c r="F86" s="20"/>
      <c r="G86" s="20"/>
      <c r="H86" s="20"/>
      <c r="I86" s="20">
        <v>0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7"/>
      <c r="AA86" s="27"/>
      <c r="AB86" s="27"/>
      <c r="AC86" s="20">
        <v>0</v>
      </c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x14ac:dyDescent="0.25">
      <c r="A87" s="139"/>
      <c r="B87" s="139"/>
      <c r="C87" s="69" t="s">
        <v>4</v>
      </c>
      <c r="D87" s="20">
        <v>0</v>
      </c>
      <c r="E87" s="20"/>
      <c r="F87" s="20"/>
      <c r="G87" s="20"/>
      <c r="H87" s="20"/>
      <c r="I87" s="20">
        <v>9</v>
      </c>
      <c r="J87" s="20"/>
      <c r="K87" s="20">
        <v>1</v>
      </c>
      <c r="L87" s="20"/>
      <c r="M87" s="20">
        <v>8</v>
      </c>
      <c r="N87" s="20">
        <v>8</v>
      </c>
      <c r="O87" s="20"/>
      <c r="P87" s="20"/>
      <c r="Q87" s="20">
        <v>1</v>
      </c>
      <c r="R87" s="20">
        <v>9</v>
      </c>
      <c r="S87" s="20"/>
      <c r="T87" s="20"/>
      <c r="U87" s="20">
        <v>5</v>
      </c>
      <c r="V87" s="20">
        <v>5</v>
      </c>
      <c r="W87" s="20"/>
      <c r="X87" s="20">
        <v>5</v>
      </c>
      <c r="Y87" s="20">
        <v>2</v>
      </c>
      <c r="Z87" s="27">
        <v>40</v>
      </c>
      <c r="AA87" s="27">
        <v>23</v>
      </c>
      <c r="AB87" s="27">
        <v>80</v>
      </c>
      <c r="AC87" s="20">
        <v>0</v>
      </c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x14ac:dyDescent="0.25">
      <c r="A88" s="139"/>
      <c r="B88" s="138" t="s">
        <v>533</v>
      </c>
      <c r="C88" s="69" t="s">
        <v>3</v>
      </c>
      <c r="D88" s="20">
        <v>0</v>
      </c>
      <c r="E88" s="20"/>
      <c r="F88" s="20"/>
      <c r="G88" s="20"/>
      <c r="H88" s="20"/>
      <c r="I88" s="20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7"/>
      <c r="AA88" s="27"/>
      <c r="AB88" s="27"/>
      <c r="AC88" s="20">
        <v>0</v>
      </c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5">
      <c r="A89" s="139"/>
      <c r="B89" s="139"/>
      <c r="C89" s="69" t="s">
        <v>5</v>
      </c>
      <c r="D89" s="20">
        <v>0</v>
      </c>
      <c r="E89" s="20"/>
      <c r="F89" s="20"/>
      <c r="G89" s="20"/>
      <c r="H89" s="20"/>
      <c r="I89" s="20"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7"/>
      <c r="AA89" s="27"/>
      <c r="AB89" s="27"/>
      <c r="AC89" s="20">
        <v>0</v>
      </c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5">
      <c r="A90" s="139"/>
      <c r="B90" s="139"/>
      <c r="C90" s="69" t="s">
        <v>4</v>
      </c>
      <c r="D90" s="20">
        <v>1</v>
      </c>
      <c r="E90" s="20">
        <v>1</v>
      </c>
      <c r="F90" s="20"/>
      <c r="G90" s="20"/>
      <c r="H90" s="20"/>
      <c r="I90" s="20">
        <v>35</v>
      </c>
      <c r="J90" s="20"/>
      <c r="K90" s="20"/>
      <c r="L90" s="20"/>
      <c r="M90" s="20">
        <v>35</v>
      </c>
      <c r="N90" s="20">
        <v>4</v>
      </c>
      <c r="O90" s="20">
        <v>20</v>
      </c>
      <c r="P90" s="20">
        <v>11</v>
      </c>
      <c r="Q90" s="20"/>
      <c r="R90" s="20">
        <v>25</v>
      </c>
      <c r="S90" s="20">
        <v>10</v>
      </c>
      <c r="T90" s="20"/>
      <c r="U90" s="20">
        <v>14</v>
      </c>
      <c r="V90" s="20">
        <v>13</v>
      </c>
      <c r="W90" s="20">
        <v>3</v>
      </c>
      <c r="X90" s="20">
        <v>34</v>
      </c>
      <c r="Y90" s="20">
        <v>1</v>
      </c>
      <c r="Z90" s="27">
        <v>44</v>
      </c>
      <c r="AA90" s="27">
        <v>21</v>
      </c>
      <c r="AB90" s="27">
        <v>75</v>
      </c>
      <c r="AC90" s="20">
        <v>2</v>
      </c>
      <c r="AD90" s="20"/>
      <c r="AE90" s="20"/>
      <c r="AF90" s="20">
        <v>1</v>
      </c>
      <c r="AG90" s="20">
        <v>1</v>
      </c>
      <c r="AH90" s="20"/>
      <c r="AI90" s="20"/>
      <c r="AJ90" s="20"/>
      <c r="AK90" s="20"/>
      <c r="AL90" s="20"/>
    </row>
    <row r="91" spans="1:38" x14ac:dyDescent="0.25">
      <c r="A91" s="139"/>
      <c r="B91" s="138" t="s">
        <v>318</v>
      </c>
      <c r="C91" s="69" t="s">
        <v>3</v>
      </c>
      <c r="D91" s="20">
        <v>0</v>
      </c>
      <c r="E91" s="20"/>
      <c r="F91" s="20"/>
      <c r="G91" s="20"/>
      <c r="H91" s="20"/>
      <c r="I91" s="20">
        <v>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7"/>
      <c r="AA91" s="27"/>
      <c r="AB91" s="27"/>
      <c r="AC91" s="20">
        <v>0</v>
      </c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 x14ac:dyDescent="0.25">
      <c r="A92" s="139"/>
      <c r="B92" s="139"/>
      <c r="C92" s="69" t="s">
        <v>5</v>
      </c>
      <c r="D92" s="20">
        <v>0</v>
      </c>
      <c r="E92" s="20"/>
      <c r="F92" s="20"/>
      <c r="G92" s="20"/>
      <c r="H92" s="20"/>
      <c r="I92" s="20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7"/>
      <c r="AA92" s="27"/>
      <c r="AB92" s="27"/>
      <c r="AC92" s="20">
        <v>0</v>
      </c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5">
      <c r="A93" s="139"/>
      <c r="B93" s="139"/>
      <c r="C93" s="69" t="s">
        <v>4</v>
      </c>
      <c r="D93" s="20">
        <v>0</v>
      </c>
      <c r="E93" s="20"/>
      <c r="F93" s="20"/>
      <c r="G93" s="20"/>
      <c r="H93" s="20"/>
      <c r="I93" s="20">
        <v>46</v>
      </c>
      <c r="J93" s="20"/>
      <c r="K93" s="20"/>
      <c r="L93" s="20"/>
      <c r="M93" s="20">
        <v>46</v>
      </c>
      <c r="N93" s="20">
        <v>10</v>
      </c>
      <c r="O93" s="20">
        <v>36</v>
      </c>
      <c r="P93" s="20"/>
      <c r="Q93" s="20"/>
      <c r="R93" s="20">
        <v>35</v>
      </c>
      <c r="S93" s="20">
        <v>11</v>
      </c>
      <c r="T93" s="20"/>
      <c r="U93" s="20">
        <v>28</v>
      </c>
      <c r="V93" s="20">
        <v>28</v>
      </c>
      <c r="W93" s="20">
        <v>4</v>
      </c>
      <c r="X93" s="20">
        <v>39</v>
      </c>
      <c r="Y93" s="20"/>
      <c r="Z93" s="27">
        <v>43</v>
      </c>
      <c r="AA93" s="27">
        <v>24</v>
      </c>
      <c r="AB93" s="27">
        <v>60</v>
      </c>
      <c r="AC93" s="20">
        <v>0</v>
      </c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 x14ac:dyDescent="0.25">
      <c r="A94" s="139"/>
      <c r="B94" s="138" t="s">
        <v>363</v>
      </c>
      <c r="C94" s="69" t="s">
        <v>3</v>
      </c>
      <c r="D94" s="20">
        <v>0</v>
      </c>
      <c r="E94" s="20"/>
      <c r="F94" s="20"/>
      <c r="G94" s="20"/>
      <c r="H94" s="20"/>
      <c r="I94" s="20">
        <v>0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7"/>
      <c r="AA94" s="27"/>
      <c r="AB94" s="27"/>
      <c r="AC94" s="20">
        <v>0</v>
      </c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 x14ac:dyDescent="0.25">
      <c r="A95" s="139"/>
      <c r="B95" s="139"/>
      <c r="C95" s="69" t="s">
        <v>5</v>
      </c>
      <c r="D95" s="20"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7"/>
      <c r="AA95" s="27"/>
      <c r="AB95" s="27"/>
      <c r="AC95" s="20">
        <v>0</v>
      </c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 x14ac:dyDescent="0.25">
      <c r="A96" s="139"/>
      <c r="B96" s="139"/>
      <c r="C96" s="69" t="s">
        <v>4</v>
      </c>
      <c r="D96" s="20">
        <v>0</v>
      </c>
      <c r="E96" s="20"/>
      <c r="F96" s="20"/>
      <c r="G96" s="20"/>
      <c r="H96" s="20"/>
      <c r="I96" s="20">
        <v>39</v>
      </c>
      <c r="J96" s="20"/>
      <c r="K96" s="20">
        <v>7</v>
      </c>
      <c r="L96" s="20"/>
      <c r="M96" s="20">
        <v>32</v>
      </c>
      <c r="N96" s="20"/>
      <c r="O96" s="20">
        <v>32</v>
      </c>
      <c r="P96" s="20"/>
      <c r="Q96" s="20">
        <v>7</v>
      </c>
      <c r="R96" s="20">
        <v>31</v>
      </c>
      <c r="S96" s="20">
        <v>8</v>
      </c>
      <c r="T96" s="20"/>
      <c r="U96" s="20">
        <v>25</v>
      </c>
      <c r="V96" s="20">
        <v>25</v>
      </c>
      <c r="W96" s="20">
        <v>8</v>
      </c>
      <c r="X96" s="20">
        <v>28</v>
      </c>
      <c r="Y96" s="20"/>
      <c r="Z96" s="27">
        <v>45</v>
      </c>
      <c r="AA96" s="27">
        <v>27</v>
      </c>
      <c r="AB96" s="27">
        <v>135</v>
      </c>
      <c r="AC96" s="20">
        <v>1</v>
      </c>
      <c r="AD96" s="20"/>
      <c r="AE96" s="20"/>
      <c r="AF96" s="20"/>
      <c r="AG96" s="20"/>
      <c r="AH96" s="20"/>
      <c r="AI96" s="20"/>
      <c r="AJ96" s="20">
        <v>1</v>
      </c>
      <c r="AK96" s="20"/>
      <c r="AL96" s="20"/>
    </row>
    <row r="97" spans="1:38" x14ac:dyDescent="0.25">
      <c r="A97" s="139"/>
      <c r="B97" s="138" t="s">
        <v>310</v>
      </c>
      <c r="C97" s="69" t="s">
        <v>3</v>
      </c>
      <c r="D97" s="20">
        <v>0</v>
      </c>
      <c r="E97" s="20"/>
      <c r="F97" s="20"/>
      <c r="G97" s="20"/>
      <c r="H97" s="20"/>
      <c r="I97" s="20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7"/>
      <c r="AA97" s="27"/>
      <c r="AB97" s="27"/>
      <c r="AC97" s="20">
        <v>0</v>
      </c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5">
      <c r="A98" s="139"/>
      <c r="B98" s="139"/>
      <c r="C98" s="69" t="s">
        <v>5</v>
      </c>
      <c r="D98" s="20">
        <v>0</v>
      </c>
      <c r="E98" s="20"/>
      <c r="F98" s="20"/>
      <c r="G98" s="20"/>
      <c r="H98" s="20"/>
      <c r="I98" s="20"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7"/>
      <c r="AA98" s="27"/>
      <c r="AB98" s="27"/>
      <c r="AC98" s="20">
        <v>0</v>
      </c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 x14ac:dyDescent="0.25">
      <c r="A99" s="139"/>
      <c r="B99" s="139"/>
      <c r="C99" s="69" t="s">
        <v>4</v>
      </c>
      <c r="D99" s="20">
        <v>1</v>
      </c>
      <c r="E99" s="20"/>
      <c r="F99" s="20"/>
      <c r="G99" s="20">
        <v>1</v>
      </c>
      <c r="H99" s="20"/>
      <c r="I99" s="20">
        <v>19</v>
      </c>
      <c r="J99" s="20"/>
      <c r="K99" s="20"/>
      <c r="L99" s="20"/>
      <c r="M99" s="20">
        <v>19</v>
      </c>
      <c r="N99" s="20">
        <v>19</v>
      </c>
      <c r="O99" s="20"/>
      <c r="P99" s="20"/>
      <c r="Q99" s="20"/>
      <c r="R99" s="20">
        <v>17</v>
      </c>
      <c r="S99" s="20">
        <v>2</v>
      </c>
      <c r="T99" s="20"/>
      <c r="U99" s="20">
        <v>14</v>
      </c>
      <c r="V99" s="20">
        <v>14</v>
      </c>
      <c r="W99" s="20">
        <v>10</v>
      </c>
      <c r="X99" s="20">
        <v>9</v>
      </c>
      <c r="Y99" s="20">
        <v>19</v>
      </c>
      <c r="Z99" s="27">
        <v>40</v>
      </c>
      <c r="AA99" s="27">
        <v>21</v>
      </c>
      <c r="AB99" s="27">
        <v>100</v>
      </c>
      <c r="AC99" s="20">
        <v>4</v>
      </c>
      <c r="AD99" s="20"/>
      <c r="AE99" s="20"/>
      <c r="AF99" s="20"/>
      <c r="AG99" s="20"/>
      <c r="AH99" s="20"/>
      <c r="AI99" s="20"/>
      <c r="AJ99" s="20">
        <v>1</v>
      </c>
      <c r="AK99" s="20">
        <v>3</v>
      </c>
      <c r="AL99" s="20"/>
    </row>
    <row r="100" spans="1:38" x14ac:dyDescent="0.25">
      <c r="A100" s="139"/>
      <c r="B100" s="138" t="s">
        <v>313</v>
      </c>
      <c r="C100" s="69" t="s">
        <v>3</v>
      </c>
      <c r="D100" s="20">
        <v>0</v>
      </c>
      <c r="E100" s="20"/>
      <c r="F100" s="20"/>
      <c r="G100" s="20"/>
      <c r="H100" s="20"/>
      <c r="I100" s="20">
        <v>4</v>
      </c>
      <c r="J100" s="20"/>
      <c r="K100" s="20"/>
      <c r="L100" s="20"/>
      <c r="M100" s="20">
        <v>4</v>
      </c>
      <c r="N100" s="20">
        <v>3</v>
      </c>
      <c r="O100" s="20">
        <v>1</v>
      </c>
      <c r="P100" s="20"/>
      <c r="Q100" s="20"/>
      <c r="R100" s="20">
        <v>4</v>
      </c>
      <c r="S100" s="20"/>
      <c r="T100" s="20"/>
      <c r="U100" s="20"/>
      <c r="V100" s="20"/>
      <c r="W100" s="20"/>
      <c r="X100" s="20"/>
      <c r="Y100" s="20"/>
      <c r="Z100" s="27">
        <v>43</v>
      </c>
      <c r="AA100" s="27">
        <v>22</v>
      </c>
      <c r="AB100" s="27">
        <v>18</v>
      </c>
      <c r="AC100" s="20">
        <v>0</v>
      </c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5">
      <c r="A101" s="139"/>
      <c r="B101" s="139"/>
      <c r="C101" s="69" t="s">
        <v>5</v>
      </c>
      <c r="D101" s="20">
        <v>0</v>
      </c>
      <c r="E101" s="20"/>
      <c r="F101" s="20"/>
      <c r="G101" s="20"/>
      <c r="H101" s="20"/>
      <c r="I101" s="20">
        <v>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7"/>
      <c r="AA101" s="27"/>
      <c r="AB101" s="27"/>
      <c r="AC101" s="20">
        <v>0</v>
      </c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5">
      <c r="A102" s="139"/>
      <c r="B102" s="139"/>
      <c r="C102" s="69" t="s">
        <v>4</v>
      </c>
      <c r="D102" s="20">
        <v>0</v>
      </c>
      <c r="E102" s="20"/>
      <c r="F102" s="20"/>
      <c r="G102" s="20"/>
      <c r="H102" s="20"/>
      <c r="I102" s="20">
        <v>34</v>
      </c>
      <c r="J102" s="20"/>
      <c r="K102" s="20"/>
      <c r="L102" s="20"/>
      <c r="M102" s="20">
        <v>34</v>
      </c>
      <c r="N102" s="20">
        <v>16</v>
      </c>
      <c r="O102" s="20">
        <v>12</v>
      </c>
      <c r="P102" s="20">
        <v>6</v>
      </c>
      <c r="Q102" s="20"/>
      <c r="R102" s="20">
        <v>29</v>
      </c>
      <c r="S102" s="20">
        <v>5</v>
      </c>
      <c r="T102" s="20"/>
      <c r="U102" s="20">
        <v>16</v>
      </c>
      <c r="V102" s="20">
        <v>16</v>
      </c>
      <c r="W102" s="20">
        <v>3</v>
      </c>
      <c r="X102" s="20">
        <v>26</v>
      </c>
      <c r="Y102" s="20">
        <v>4</v>
      </c>
      <c r="Z102" s="27">
        <v>42</v>
      </c>
      <c r="AA102" s="27">
        <v>27</v>
      </c>
      <c r="AB102" s="27">
        <v>97</v>
      </c>
      <c r="AC102" s="20">
        <v>0</v>
      </c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5">
      <c r="A103" s="139"/>
      <c r="B103" s="138" t="s">
        <v>528</v>
      </c>
      <c r="C103" s="69" t="s">
        <v>3</v>
      </c>
      <c r="D103" s="20">
        <v>0</v>
      </c>
      <c r="E103" s="20"/>
      <c r="F103" s="20"/>
      <c r="G103" s="20"/>
      <c r="H103" s="20"/>
      <c r="I103" s="20">
        <v>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7"/>
      <c r="AA103" s="27"/>
      <c r="AB103" s="27"/>
      <c r="AC103" s="20">
        <v>0</v>
      </c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 x14ac:dyDescent="0.25">
      <c r="A104" s="139"/>
      <c r="B104" s="139"/>
      <c r="C104" s="69" t="s">
        <v>5</v>
      </c>
      <c r="D104" s="20">
        <v>0</v>
      </c>
      <c r="E104" s="20"/>
      <c r="F104" s="20"/>
      <c r="G104" s="20"/>
      <c r="H104" s="20"/>
      <c r="I104" s="20">
        <v>0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7"/>
      <c r="AA104" s="27"/>
      <c r="AB104" s="27"/>
      <c r="AC104" s="20">
        <v>0</v>
      </c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A105" s="139"/>
      <c r="B105" s="139"/>
      <c r="C105" s="69" t="s">
        <v>4</v>
      </c>
      <c r="D105" s="20">
        <v>0</v>
      </c>
      <c r="E105" s="20"/>
      <c r="F105" s="20"/>
      <c r="G105" s="20"/>
      <c r="H105" s="20"/>
      <c r="I105" s="20">
        <v>45</v>
      </c>
      <c r="J105" s="20"/>
      <c r="K105" s="20"/>
      <c r="L105" s="20"/>
      <c r="M105" s="20">
        <v>45</v>
      </c>
      <c r="N105" s="20">
        <v>5</v>
      </c>
      <c r="O105" s="20">
        <v>38</v>
      </c>
      <c r="P105" s="20">
        <v>2</v>
      </c>
      <c r="Q105" s="20"/>
      <c r="R105" s="20">
        <v>35</v>
      </c>
      <c r="S105" s="20">
        <v>10</v>
      </c>
      <c r="T105" s="20"/>
      <c r="U105" s="20">
        <v>26</v>
      </c>
      <c r="V105" s="20">
        <v>26</v>
      </c>
      <c r="W105" s="20">
        <v>5</v>
      </c>
      <c r="X105" s="20">
        <v>26</v>
      </c>
      <c r="Y105" s="20"/>
      <c r="Z105" s="27">
        <v>43</v>
      </c>
      <c r="AA105" s="27">
        <v>23</v>
      </c>
      <c r="AB105" s="27">
        <v>98</v>
      </c>
      <c r="AC105" s="20">
        <v>0</v>
      </c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5">
      <c r="A106" s="139"/>
      <c r="B106" s="138" t="s">
        <v>529</v>
      </c>
      <c r="C106" s="69" t="s">
        <v>3</v>
      </c>
      <c r="D106" s="20">
        <v>0</v>
      </c>
      <c r="E106" s="20"/>
      <c r="F106" s="20"/>
      <c r="G106" s="20"/>
      <c r="H106" s="20"/>
      <c r="I106" s="20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7"/>
      <c r="AA106" s="27"/>
      <c r="AB106" s="27"/>
      <c r="AC106" s="20">
        <v>0</v>
      </c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A107" s="139"/>
      <c r="B107" s="139"/>
      <c r="C107" s="69" t="s">
        <v>5</v>
      </c>
      <c r="D107" s="20">
        <v>0</v>
      </c>
      <c r="E107" s="20"/>
      <c r="F107" s="20"/>
      <c r="G107" s="20"/>
      <c r="H107" s="20"/>
      <c r="I107" s="20">
        <v>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7"/>
      <c r="AA107" s="27"/>
      <c r="AB107" s="27"/>
      <c r="AC107" s="20">
        <v>0</v>
      </c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x14ac:dyDescent="0.25">
      <c r="A108" s="139"/>
      <c r="B108" s="139"/>
      <c r="C108" s="69" t="s">
        <v>4</v>
      </c>
      <c r="D108" s="20">
        <v>0</v>
      </c>
      <c r="E108" s="20"/>
      <c r="F108" s="20"/>
      <c r="G108" s="20"/>
      <c r="H108" s="20"/>
      <c r="I108" s="20">
        <v>17</v>
      </c>
      <c r="J108" s="20"/>
      <c r="K108" s="20"/>
      <c r="L108" s="20"/>
      <c r="M108" s="20">
        <v>17</v>
      </c>
      <c r="N108" s="20">
        <v>4</v>
      </c>
      <c r="O108" s="20">
        <v>10</v>
      </c>
      <c r="P108" s="20">
        <v>3</v>
      </c>
      <c r="Q108" s="20"/>
      <c r="R108" s="20">
        <v>11</v>
      </c>
      <c r="S108" s="20">
        <v>6</v>
      </c>
      <c r="T108" s="20"/>
      <c r="U108" s="20">
        <v>11</v>
      </c>
      <c r="V108" s="20">
        <v>11</v>
      </c>
      <c r="W108" s="20">
        <v>2</v>
      </c>
      <c r="X108" s="20">
        <v>12</v>
      </c>
      <c r="Y108" s="20"/>
      <c r="Z108" s="27">
        <v>46</v>
      </c>
      <c r="AA108" s="27">
        <v>27</v>
      </c>
      <c r="AB108" s="27">
        <v>102</v>
      </c>
      <c r="AC108" s="20">
        <v>0</v>
      </c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 spans="1:38" x14ac:dyDescent="0.25">
      <c r="A109" s="139"/>
      <c r="B109" s="138" t="s">
        <v>531</v>
      </c>
      <c r="C109" s="69" t="s">
        <v>3</v>
      </c>
      <c r="D109" s="20">
        <v>0</v>
      </c>
      <c r="E109" s="20"/>
      <c r="F109" s="20"/>
      <c r="G109" s="20"/>
      <c r="H109" s="20"/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7"/>
      <c r="AA109" s="27"/>
      <c r="AB109" s="27"/>
      <c r="AC109" s="20">
        <v>0</v>
      </c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A110" s="139"/>
      <c r="B110" s="139"/>
      <c r="C110" s="69" t="s">
        <v>5</v>
      </c>
      <c r="D110" s="20">
        <v>0</v>
      </c>
      <c r="E110" s="20"/>
      <c r="F110" s="20"/>
      <c r="G110" s="20"/>
      <c r="H110" s="20"/>
      <c r="I110" s="20">
        <v>0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7"/>
      <c r="AA110" s="27"/>
      <c r="AB110" s="27"/>
      <c r="AC110" s="20">
        <v>0</v>
      </c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A111" s="139"/>
      <c r="B111" s="139"/>
      <c r="C111" s="69" t="s">
        <v>4</v>
      </c>
      <c r="D111" s="20">
        <v>0</v>
      </c>
      <c r="E111" s="20"/>
      <c r="F111" s="20"/>
      <c r="G111" s="20"/>
      <c r="H111" s="20"/>
      <c r="I111" s="20">
        <v>14</v>
      </c>
      <c r="J111" s="20"/>
      <c r="K111" s="20"/>
      <c r="L111" s="20"/>
      <c r="M111" s="20">
        <v>14</v>
      </c>
      <c r="N111" s="20"/>
      <c r="O111" s="20">
        <v>14</v>
      </c>
      <c r="P111" s="20"/>
      <c r="Q111" s="20"/>
      <c r="R111" s="20">
        <v>10</v>
      </c>
      <c r="S111" s="20">
        <v>4</v>
      </c>
      <c r="T111" s="20"/>
      <c r="U111" s="20">
        <v>10</v>
      </c>
      <c r="V111" s="20">
        <v>10</v>
      </c>
      <c r="W111" s="20">
        <v>5</v>
      </c>
      <c r="X111" s="20">
        <v>7</v>
      </c>
      <c r="Y111" s="20">
        <v>1</v>
      </c>
      <c r="Z111" s="27">
        <v>40</v>
      </c>
      <c r="AA111" s="27">
        <v>20</v>
      </c>
      <c r="AB111" s="27">
        <v>85</v>
      </c>
      <c r="AC111" s="20">
        <v>1</v>
      </c>
      <c r="AD111" s="20"/>
      <c r="AE111" s="20"/>
      <c r="AF111" s="20"/>
      <c r="AG111" s="20"/>
      <c r="AH111" s="20"/>
      <c r="AI111" s="20"/>
      <c r="AJ111" s="20"/>
      <c r="AK111" s="20">
        <v>1</v>
      </c>
      <c r="AL111" s="20"/>
    </row>
    <row r="112" spans="1:38" x14ac:dyDescent="0.25">
      <c r="A112" s="139"/>
      <c r="B112" s="138" t="s">
        <v>526</v>
      </c>
      <c r="C112" s="69" t="s">
        <v>3</v>
      </c>
      <c r="D112" s="20">
        <v>0</v>
      </c>
      <c r="E112" s="20"/>
      <c r="F112" s="20"/>
      <c r="G112" s="20"/>
      <c r="H112" s="20"/>
      <c r="I112" s="20">
        <v>7</v>
      </c>
      <c r="J112" s="20"/>
      <c r="K112" s="20"/>
      <c r="L112" s="20"/>
      <c r="M112" s="20">
        <v>7</v>
      </c>
      <c r="N112" s="20">
        <v>1</v>
      </c>
      <c r="O112" s="20"/>
      <c r="P112" s="20">
        <v>6</v>
      </c>
      <c r="Q112" s="20"/>
      <c r="R112" s="20">
        <v>7</v>
      </c>
      <c r="S112" s="20"/>
      <c r="T112" s="20"/>
      <c r="U112" s="20">
        <v>1</v>
      </c>
      <c r="V112" s="20">
        <v>1</v>
      </c>
      <c r="W112" s="20"/>
      <c r="X112" s="20">
        <v>5</v>
      </c>
      <c r="Y112" s="20"/>
      <c r="Z112" s="27"/>
      <c r="AA112" s="27"/>
      <c r="AB112" s="27"/>
      <c r="AC112" s="20">
        <v>1</v>
      </c>
      <c r="AD112" s="20"/>
      <c r="AE112" s="20"/>
      <c r="AF112" s="20"/>
      <c r="AG112" s="20">
        <v>1</v>
      </c>
      <c r="AH112" s="20"/>
      <c r="AI112" s="20"/>
      <c r="AJ112" s="20"/>
      <c r="AK112" s="20"/>
      <c r="AL112" s="20"/>
    </row>
    <row r="113" spans="1:38" x14ac:dyDescent="0.25">
      <c r="A113" s="139"/>
      <c r="B113" s="139"/>
      <c r="C113" s="69" t="s">
        <v>5</v>
      </c>
      <c r="D113" s="20">
        <v>0</v>
      </c>
      <c r="E113" s="20"/>
      <c r="F113" s="20"/>
      <c r="G113" s="20"/>
      <c r="H113" s="20"/>
      <c r="I113" s="20">
        <v>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7"/>
      <c r="AA113" s="27"/>
      <c r="AB113" s="27"/>
      <c r="AC113" s="20">
        <v>0</v>
      </c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 x14ac:dyDescent="0.25">
      <c r="A114" s="139"/>
      <c r="B114" s="139"/>
      <c r="C114" s="69" t="s">
        <v>4</v>
      </c>
      <c r="D114" s="20">
        <v>37</v>
      </c>
      <c r="E114" s="20"/>
      <c r="F114" s="20"/>
      <c r="G114" s="20"/>
      <c r="H114" s="20"/>
      <c r="I114" s="20">
        <v>390</v>
      </c>
      <c r="J114" s="20"/>
      <c r="K114" s="20"/>
      <c r="L114" s="20"/>
      <c r="M114" s="20">
        <v>390</v>
      </c>
      <c r="N114" s="20">
        <v>76</v>
      </c>
      <c r="O114" s="20">
        <v>167</v>
      </c>
      <c r="P114" s="20">
        <v>147</v>
      </c>
      <c r="Q114" s="20"/>
      <c r="R114" s="20">
        <v>322</v>
      </c>
      <c r="S114" s="20">
        <v>68</v>
      </c>
      <c r="T114" s="20"/>
      <c r="U114" s="20">
        <v>99</v>
      </c>
      <c r="V114" s="20">
        <v>74</v>
      </c>
      <c r="W114" s="20">
        <v>26</v>
      </c>
      <c r="X114" s="20">
        <v>189</v>
      </c>
      <c r="Y114" s="20">
        <v>15</v>
      </c>
      <c r="Z114" s="27">
        <v>42</v>
      </c>
      <c r="AA114" s="27">
        <v>20</v>
      </c>
      <c r="AB114" s="27">
        <v>75</v>
      </c>
      <c r="AC114" s="20">
        <v>7</v>
      </c>
      <c r="AD114" s="20"/>
      <c r="AE114" s="20"/>
      <c r="AF114" s="20"/>
      <c r="AG114" s="20">
        <v>4</v>
      </c>
      <c r="AH114" s="20"/>
      <c r="AI114" s="20"/>
      <c r="AJ114" s="20"/>
      <c r="AK114" s="20">
        <v>1</v>
      </c>
      <c r="AL114" s="20">
        <v>2</v>
      </c>
    </row>
    <row r="115" spans="1:38" x14ac:dyDescent="0.25">
      <c r="A115" s="139"/>
      <c r="B115" s="138" t="s">
        <v>525</v>
      </c>
      <c r="C115" s="69" t="s">
        <v>3</v>
      </c>
      <c r="D115" s="20">
        <v>0</v>
      </c>
      <c r="E115" s="20"/>
      <c r="F115" s="20"/>
      <c r="G115" s="20"/>
      <c r="H115" s="20"/>
      <c r="I115" s="20">
        <v>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7"/>
      <c r="AA115" s="27"/>
      <c r="AB115" s="27"/>
      <c r="AC115" s="20">
        <v>0</v>
      </c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1:38" x14ac:dyDescent="0.25">
      <c r="A116" s="139"/>
      <c r="B116" s="139"/>
      <c r="C116" s="69" t="s">
        <v>5</v>
      </c>
      <c r="D116" s="20">
        <v>0</v>
      </c>
      <c r="E116" s="20"/>
      <c r="F116" s="20"/>
      <c r="G116" s="20"/>
      <c r="H116" s="20"/>
      <c r="I116" s="20"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7"/>
      <c r="AA116" s="27"/>
      <c r="AB116" s="27"/>
      <c r="AC116" s="20">
        <v>0</v>
      </c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 x14ac:dyDescent="0.25">
      <c r="A117" s="139"/>
      <c r="B117" s="139"/>
      <c r="C117" s="69" t="s">
        <v>4</v>
      </c>
      <c r="D117" s="20">
        <v>1</v>
      </c>
      <c r="E117" s="20"/>
      <c r="F117" s="20"/>
      <c r="G117" s="20">
        <v>1</v>
      </c>
      <c r="H117" s="20"/>
      <c r="I117" s="20">
        <v>72</v>
      </c>
      <c r="J117" s="20"/>
      <c r="K117" s="20"/>
      <c r="L117" s="20"/>
      <c r="M117" s="20">
        <v>72</v>
      </c>
      <c r="N117" s="20"/>
      <c r="O117" s="20">
        <v>72</v>
      </c>
      <c r="P117" s="20"/>
      <c r="Q117" s="20"/>
      <c r="R117" s="20">
        <v>48</v>
      </c>
      <c r="S117" s="20">
        <v>24</v>
      </c>
      <c r="T117" s="20"/>
      <c r="U117" s="20">
        <v>70</v>
      </c>
      <c r="V117" s="20">
        <v>66</v>
      </c>
      <c r="W117" s="20">
        <v>13</v>
      </c>
      <c r="X117" s="20">
        <v>59</v>
      </c>
      <c r="Y117" s="20">
        <v>3</v>
      </c>
      <c r="Z117" s="27">
        <v>45</v>
      </c>
      <c r="AA117" s="27">
        <v>28</v>
      </c>
      <c r="AB117" s="27">
        <v>74</v>
      </c>
      <c r="AC117" s="20">
        <v>0</v>
      </c>
      <c r="AD117" s="20"/>
      <c r="AE117" s="20"/>
      <c r="AF117" s="20"/>
      <c r="AG117" s="20"/>
      <c r="AH117" s="20"/>
      <c r="AI117" s="20"/>
      <c r="AJ117" s="20"/>
      <c r="AK117" s="20"/>
      <c r="AL117" s="20"/>
    </row>
    <row r="118" spans="1:38" x14ac:dyDescent="0.25">
      <c r="A118" s="139"/>
      <c r="B118" s="138" t="s">
        <v>307</v>
      </c>
      <c r="C118" s="69" t="s">
        <v>3</v>
      </c>
      <c r="D118" s="20"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7"/>
      <c r="AA118" s="27"/>
      <c r="AB118" s="27"/>
      <c r="AC118" s="20">
        <v>0</v>
      </c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5">
      <c r="A119" s="139"/>
      <c r="B119" s="139"/>
      <c r="C119" s="69" t="s">
        <v>5</v>
      </c>
      <c r="D119" s="20">
        <v>0</v>
      </c>
      <c r="E119" s="20"/>
      <c r="F119" s="20"/>
      <c r="G119" s="20"/>
      <c r="H119" s="20"/>
      <c r="I119" s="20">
        <v>0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7"/>
      <c r="AA119" s="27"/>
      <c r="AB119" s="27"/>
      <c r="AC119" s="20">
        <v>0</v>
      </c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1:38" x14ac:dyDescent="0.25">
      <c r="A120" s="139"/>
      <c r="B120" s="139"/>
      <c r="C120" s="69" t="s">
        <v>4</v>
      </c>
      <c r="D120" s="20">
        <v>3</v>
      </c>
      <c r="E120" s="20"/>
      <c r="F120" s="20">
        <v>3</v>
      </c>
      <c r="G120" s="20"/>
      <c r="H120" s="20"/>
      <c r="I120" s="20">
        <v>105</v>
      </c>
      <c r="J120" s="20"/>
      <c r="K120" s="20"/>
      <c r="L120" s="20"/>
      <c r="M120" s="20">
        <v>105</v>
      </c>
      <c r="N120" s="20">
        <v>26</v>
      </c>
      <c r="O120" s="20">
        <v>74</v>
      </c>
      <c r="P120" s="20">
        <v>5</v>
      </c>
      <c r="Q120" s="20"/>
      <c r="R120" s="20">
        <v>81</v>
      </c>
      <c r="S120" s="20">
        <v>24</v>
      </c>
      <c r="T120" s="20"/>
      <c r="U120" s="20">
        <v>51</v>
      </c>
      <c r="V120" s="20">
        <v>48</v>
      </c>
      <c r="W120" s="20">
        <v>2</v>
      </c>
      <c r="X120" s="20">
        <v>90</v>
      </c>
      <c r="Y120" s="20">
        <v>2</v>
      </c>
      <c r="Z120" s="27">
        <v>42</v>
      </c>
      <c r="AA120" s="27">
        <v>17</v>
      </c>
      <c r="AB120" s="27">
        <v>83</v>
      </c>
      <c r="AC120" s="20">
        <v>4</v>
      </c>
      <c r="AD120" s="20"/>
      <c r="AE120" s="20"/>
      <c r="AF120" s="20">
        <v>2</v>
      </c>
      <c r="AG120" s="20"/>
      <c r="AH120" s="20"/>
      <c r="AI120" s="20"/>
      <c r="AJ120" s="20">
        <v>1</v>
      </c>
      <c r="AK120" s="20">
        <v>1</v>
      </c>
      <c r="AL120" s="20"/>
    </row>
    <row r="121" spans="1:38" x14ac:dyDescent="0.25">
      <c r="A121" s="139"/>
      <c r="B121" s="138" t="s">
        <v>309</v>
      </c>
      <c r="C121" s="69" t="s">
        <v>3</v>
      </c>
      <c r="D121" s="20">
        <v>0</v>
      </c>
      <c r="E121" s="20"/>
      <c r="F121" s="20"/>
      <c r="G121" s="20"/>
      <c r="H121" s="20"/>
      <c r="I121" s="20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7"/>
      <c r="AA121" s="27"/>
      <c r="AB121" s="27"/>
      <c r="AC121" s="20">
        <v>0</v>
      </c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5">
      <c r="A122" s="139"/>
      <c r="B122" s="139"/>
      <c r="C122" s="69" t="s">
        <v>5</v>
      </c>
      <c r="D122" s="20">
        <v>0</v>
      </c>
      <c r="E122" s="20"/>
      <c r="F122" s="20"/>
      <c r="G122" s="20"/>
      <c r="H122" s="20"/>
      <c r="I122" s="20">
        <v>0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7"/>
      <c r="AA122" s="27"/>
      <c r="AB122" s="27"/>
      <c r="AC122" s="20">
        <v>0</v>
      </c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5">
      <c r="A123" s="139"/>
      <c r="B123" s="139"/>
      <c r="C123" s="69" t="s">
        <v>4</v>
      </c>
      <c r="D123" s="20">
        <v>0</v>
      </c>
      <c r="E123" s="20"/>
      <c r="F123" s="20"/>
      <c r="G123" s="20"/>
      <c r="H123" s="20"/>
      <c r="I123" s="20">
        <v>36</v>
      </c>
      <c r="J123" s="20"/>
      <c r="K123" s="20"/>
      <c r="L123" s="20"/>
      <c r="M123" s="20">
        <v>36</v>
      </c>
      <c r="N123" s="20">
        <v>10</v>
      </c>
      <c r="O123" s="20">
        <v>26</v>
      </c>
      <c r="P123" s="20"/>
      <c r="Q123" s="20"/>
      <c r="R123" s="20">
        <v>32</v>
      </c>
      <c r="S123" s="20">
        <v>4</v>
      </c>
      <c r="T123" s="20"/>
      <c r="U123" s="20">
        <v>9</v>
      </c>
      <c r="V123" s="20">
        <v>8</v>
      </c>
      <c r="W123" s="20"/>
      <c r="X123" s="20">
        <v>6</v>
      </c>
      <c r="Y123" s="20">
        <v>3</v>
      </c>
      <c r="Z123" s="27">
        <v>36</v>
      </c>
      <c r="AA123" s="27">
        <v>15</v>
      </c>
      <c r="AB123" s="27">
        <v>70</v>
      </c>
      <c r="AC123" s="20">
        <v>0</v>
      </c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1:38" x14ac:dyDescent="0.25">
      <c r="A124" s="139"/>
      <c r="B124" s="138" t="s">
        <v>314</v>
      </c>
      <c r="C124" s="69" t="s">
        <v>3</v>
      </c>
      <c r="D124" s="20">
        <v>0</v>
      </c>
      <c r="E124" s="20"/>
      <c r="F124" s="20"/>
      <c r="G124" s="20"/>
      <c r="H124" s="20"/>
      <c r="I124" s="20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7"/>
      <c r="AA124" s="27"/>
      <c r="AB124" s="27"/>
      <c r="AC124" s="20">
        <v>0</v>
      </c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5">
      <c r="A125" s="139"/>
      <c r="B125" s="139"/>
      <c r="C125" s="69" t="s">
        <v>5</v>
      </c>
      <c r="D125" s="20">
        <v>0</v>
      </c>
      <c r="E125" s="20"/>
      <c r="F125" s="20"/>
      <c r="G125" s="20"/>
      <c r="H125" s="20"/>
      <c r="I125" s="20">
        <v>0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7"/>
      <c r="AA125" s="27"/>
      <c r="AB125" s="27"/>
      <c r="AC125" s="20">
        <v>0</v>
      </c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5">
      <c r="A126" s="139"/>
      <c r="B126" s="139"/>
      <c r="C126" s="69" t="s">
        <v>4</v>
      </c>
      <c r="D126" s="20">
        <v>0</v>
      </c>
      <c r="E126" s="20"/>
      <c r="F126" s="20"/>
      <c r="G126" s="20"/>
      <c r="H126" s="20"/>
      <c r="I126" s="20">
        <v>12</v>
      </c>
      <c r="J126" s="20"/>
      <c r="K126" s="20"/>
      <c r="L126" s="20"/>
      <c r="M126" s="20">
        <v>12</v>
      </c>
      <c r="N126" s="20">
        <v>12</v>
      </c>
      <c r="O126" s="20"/>
      <c r="P126" s="20"/>
      <c r="Q126" s="20"/>
      <c r="R126" s="20">
        <v>10</v>
      </c>
      <c r="S126" s="20">
        <v>2</v>
      </c>
      <c r="T126" s="20"/>
      <c r="U126" s="20">
        <v>4</v>
      </c>
      <c r="V126" s="20">
        <v>4</v>
      </c>
      <c r="W126" s="20">
        <v>3</v>
      </c>
      <c r="X126" s="20">
        <v>8</v>
      </c>
      <c r="Y126" s="20">
        <v>12</v>
      </c>
      <c r="Z126" s="27">
        <v>40</v>
      </c>
      <c r="AA126" s="27">
        <v>22</v>
      </c>
      <c r="AB126" s="27">
        <v>94</v>
      </c>
      <c r="AC126" s="20">
        <v>6</v>
      </c>
      <c r="AD126" s="20"/>
      <c r="AE126" s="20"/>
      <c r="AF126" s="20"/>
      <c r="AG126" s="20"/>
      <c r="AH126" s="20"/>
      <c r="AI126" s="20"/>
      <c r="AJ126" s="20">
        <v>1</v>
      </c>
      <c r="AK126" s="20">
        <v>5</v>
      </c>
      <c r="AL126" s="20"/>
    </row>
    <row r="127" spans="1:38" x14ac:dyDescent="0.25">
      <c r="A127" s="139"/>
      <c r="B127" s="138" t="s">
        <v>312</v>
      </c>
      <c r="C127" s="69" t="s">
        <v>3</v>
      </c>
      <c r="D127" s="20"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7"/>
      <c r="AA127" s="27"/>
      <c r="AB127" s="27"/>
      <c r="AC127" s="20">
        <v>0</v>
      </c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 x14ac:dyDescent="0.25">
      <c r="A128" s="139"/>
      <c r="B128" s="139"/>
      <c r="C128" s="69" t="s">
        <v>5</v>
      </c>
      <c r="D128" s="20">
        <v>0</v>
      </c>
      <c r="E128" s="20"/>
      <c r="F128" s="20"/>
      <c r="G128" s="20"/>
      <c r="H128" s="20"/>
      <c r="I128" s="20">
        <v>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7"/>
      <c r="AA128" s="27"/>
      <c r="AB128" s="27"/>
      <c r="AC128" s="20">
        <v>0</v>
      </c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5">
      <c r="A129" s="139"/>
      <c r="B129" s="139"/>
      <c r="C129" s="69" t="s">
        <v>4</v>
      </c>
      <c r="D129" s="20">
        <v>0</v>
      </c>
      <c r="E129" s="20"/>
      <c r="F129" s="20"/>
      <c r="G129" s="20"/>
      <c r="H129" s="20"/>
      <c r="I129" s="20">
        <v>56</v>
      </c>
      <c r="J129" s="20"/>
      <c r="K129" s="20"/>
      <c r="L129" s="20"/>
      <c r="M129" s="20">
        <v>56</v>
      </c>
      <c r="N129" s="20"/>
      <c r="O129" s="20">
        <v>52</v>
      </c>
      <c r="P129" s="20">
        <v>4</v>
      </c>
      <c r="Q129" s="20"/>
      <c r="R129" s="20">
        <v>46</v>
      </c>
      <c r="S129" s="20">
        <v>10</v>
      </c>
      <c r="T129" s="20"/>
      <c r="U129" s="20">
        <v>38</v>
      </c>
      <c r="V129" s="20">
        <v>32</v>
      </c>
      <c r="W129" s="20">
        <v>5</v>
      </c>
      <c r="X129" s="20">
        <v>53</v>
      </c>
      <c r="Y129" s="20">
        <v>4</v>
      </c>
      <c r="Z129" s="27">
        <v>43</v>
      </c>
      <c r="AA129" s="27">
        <v>24</v>
      </c>
      <c r="AB129" s="27">
        <v>79</v>
      </c>
      <c r="AC129" s="20">
        <v>0</v>
      </c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8" x14ac:dyDescent="0.25">
      <c r="A130" s="139"/>
      <c r="B130" s="138" t="s">
        <v>527</v>
      </c>
      <c r="C130" s="69" t="s">
        <v>3</v>
      </c>
      <c r="D130" s="20">
        <v>0</v>
      </c>
      <c r="E130" s="20"/>
      <c r="F130" s="20"/>
      <c r="G130" s="20"/>
      <c r="H130" s="20"/>
      <c r="I130" s="20"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7"/>
      <c r="AA130" s="27"/>
      <c r="AB130" s="27"/>
      <c r="AC130" s="20">
        <v>0</v>
      </c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x14ac:dyDescent="0.25">
      <c r="A131" s="139"/>
      <c r="B131" s="139"/>
      <c r="C131" s="69" t="s">
        <v>5</v>
      </c>
      <c r="D131" s="20">
        <v>0</v>
      </c>
      <c r="E131" s="20"/>
      <c r="F131" s="20"/>
      <c r="G131" s="20"/>
      <c r="H131" s="20"/>
      <c r="I131" s="20">
        <v>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7"/>
      <c r="AA131" s="27"/>
      <c r="AB131" s="27"/>
      <c r="AC131" s="20">
        <v>0</v>
      </c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1:38" x14ac:dyDescent="0.25">
      <c r="A132" s="139"/>
      <c r="B132" s="139"/>
      <c r="C132" s="69" t="s">
        <v>4</v>
      </c>
      <c r="D132" s="20">
        <v>0</v>
      </c>
      <c r="E132" s="20"/>
      <c r="F132" s="20"/>
      <c r="G132" s="20"/>
      <c r="H132" s="20"/>
      <c r="I132" s="20">
        <v>50</v>
      </c>
      <c r="J132" s="20"/>
      <c r="K132" s="20"/>
      <c r="L132" s="20"/>
      <c r="M132" s="20">
        <v>50</v>
      </c>
      <c r="N132" s="20">
        <v>29</v>
      </c>
      <c r="O132" s="20">
        <v>21</v>
      </c>
      <c r="P132" s="20"/>
      <c r="Q132" s="20"/>
      <c r="R132" s="20">
        <v>39</v>
      </c>
      <c r="S132" s="20">
        <v>11</v>
      </c>
      <c r="T132" s="20"/>
      <c r="U132" s="20">
        <v>30</v>
      </c>
      <c r="V132" s="20">
        <v>30</v>
      </c>
      <c r="W132" s="20">
        <v>2</v>
      </c>
      <c r="X132" s="20">
        <v>25</v>
      </c>
      <c r="Y132" s="20">
        <v>7</v>
      </c>
      <c r="Z132" s="27">
        <v>43</v>
      </c>
      <c r="AA132" s="27">
        <v>20</v>
      </c>
      <c r="AB132" s="27">
        <v>56</v>
      </c>
      <c r="AC132" s="20">
        <v>0</v>
      </c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 x14ac:dyDescent="0.25">
      <c r="A133" s="139"/>
      <c r="B133" s="138" t="s">
        <v>306</v>
      </c>
      <c r="C133" s="69" t="s">
        <v>3</v>
      </c>
      <c r="D133" s="20">
        <v>0</v>
      </c>
      <c r="E133" s="20"/>
      <c r="F133" s="20"/>
      <c r="G133" s="20"/>
      <c r="H133" s="20"/>
      <c r="I133" s="20">
        <v>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7"/>
      <c r="AA133" s="27"/>
      <c r="AB133" s="27"/>
      <c r="AC133" s="20">
        <v>0</v>
      </c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5">
      <c r="A134" s="139"/>
      <c r="B134" s="139"/>
      <c r="C134" s="69" t="s">
        <v>5</v>
      </c>
      <c r="D134" s="20">
        <v>0</v>
      </c>
      <c r="E134" s="20"/>
      <c r="F134" s="20"/>
      <c r="G134" s="20"/>
      <c r="H134" s="20"/>
      <c r="I134" s="20">
        <v>0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7"/>
      <c r="AA134" s="27"/>
      <c r="AB134" s="27"/>
      <c r="AC134" s="20">
        <v>0</v>
      </c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 x14ac:dyDescent="0.25">
      <c r="A135" s="139"/>
      <c r="B135" s="139"/>
      <c r="C135" s="69" t="s">
        <v>4</v>
      </c>
      <c r="D135" s="20">
        <v>8</v>
      </c>
      <c r="E135" s="20">
        <v>3</v>
      </c>
      <c r="F135" s="20"/>
      <c r="G135" s="20">
        <v>5</v>
      </c>
      <c r="H135" s="20"/>
      <c r="I135" s="20">
        <v>12</v>
      </c>
      <c r="J135" s="20"/>
      <c r="K135" s="20"/>
      <c r="L135" s="20"/>
      <c r="M135" s="20">
        <v>12</v>
      </c>
      <c r="N135" s="20">
        <v>12</v>
      </c>
      <c r="O135" s="20"/>
      <c r="P135" s="20"/>
      <c r="Q135" s="20"/>
      <c r="R135" s="20">
        <v>10</v>
      </c>
      <c r="S135" s="20">
        <v>2</v>
      </c>
      <c r="T135" s="20"/>
      <c r="U135" s="20">
        <v>7</v>
      </c>
      <c r="V135" s="20">
        <v>7</v>
      </c>
      <c r="W135" s="20">
        <v>1</v>
      </c>
      <c r="X135" s="20">
        <v>12</v>
      </c>
      <c r="Y135" s="20">
        <v>12</v>
      </c>
      <c r="Z135" s="27">
        <v>41</v>
      </c>
      <c r="AA135" s="27">
        <v>19</v>
      </c>
      <c r="AB135" s="27">
        <v>80</v>
      </c>
      <c r="AC135" s="20">
        <v>4</v>
      </c>
      <c r="AD135" s="20"/>
      <c r="AE135" s="20"/>
      <c r="AF135" s="20"/>
      <c r="AG135" s="20"/>
      <c r="AH135" s="20"/>
      <c r="AI135" s="20"/>
      <c r="AJ135" s="20">
        <v>1</v>
      </c>
      <c r="AK135" s="20">
        <v>3</v>
      </c>
      <c r="AL135" s="20"/>
    </row>
    <row r="136" spans="1:38" x14ac:dyDescent="0.25">
      <c r="A136" s="139"/>
      <c r="B136" s="138" t="s">
        <v>305</v>
      </c>
      <c r="C136" s="69" t="s">
        <v>3</v>
      </c>
      <c r="D136" s="20">
        <v>2</v>
      </c>
      <c r="E136" s="20">
        <v>1</v>
      </c>
      <c r="F136" s="20"/>
      <c r="G136" s="20">
        <v>1</v>
      </c>
      <c r="H136" s="20"/>
      <c r="I136" s="20">
        <v>49</v>
      </c>
      <c r="J136" s="20"/>
      <c r="K136" s="20"/>
      <c r="L136" s="20"/>
      <c r="M136" s="20">
        <v>49</v>
      </c>
      <c r="N136" s="20"/>
      <c r="O136" s="20">
        <v>36</v>
      </c>
      <c r="P136" s="20">
        <v>13</v>
      </c>
      <c r="Q136" s="20"/>
      <c r="R136" s="20">
        <v>38</v>
      </c>
      <c r="S136" s="20">
        <v>11</v>
      </c>
      <c r="T136" s="20"/>
      <c r="U136" s="20">
        <v>23</v>
      </c>
      <c r="V136" s="20">
        <v>23</v>
      </c>
      <c r="W136" s="20">
        <v>1</v>
      </c>
      <c r="X136" s="20">
        <v>27</v>
      </c>
      <c r="Y136" s="20"/>
      <c r="Z136" s="27">
        <v>43</v>
      </c>
      <c r="AA136" s="27">
        <v>29</v>
      </c>
      <c r="AB136" s="27">
        <v>11</v>
      </c>
      <c r="AC136" s="20">
        <v>1</v>
      </c>
      <c r="AD136" s="20"/>
      <c r="AE136" s="20"/>
      <c r="AF136" s="20"/>
      <c r="AG136" s="20"/>
      <c r="AH136" s="20"/>
      <c r="AI136" s="20"/>
      <c r="AJ136" s="20"/>
      <c r="AK136" s="20">
        <v>1</v>
      </c>
      <c r="AL136" s="20"/>
    </row>
    <row r="137" spans="1:38" x14ac:dyDescent="0.25">
      <c r="A137" s="139"/>
      <c r="B137" s="139"/>
      <c r="C137" s="69" t="s">
        <v>5</v>
      </c>
      <c r="D137" s="20">
        <v>0</v>
      </c>
      <c r="E137" s="20"/>
      <c r="F137" s="20"/>
      <c r="G137" s="20"/>
      <c r="H137" s="20"/>
      <c r="I137" s="20">
        <v>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7"/>
      <c r="AA137" s="27"/>
      <c r="AB137" s="27"/>
      <c r="AC137" s="20">
        <v>0</v>
      </c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1:38" x14ac:dyDescent="0.25">
      <c r="A138" s="139"/>
      <c r="B138" s="139"/>
      <c r="C138" s="69" t="s">
        <v>4</v>
      </c>
      <c r="D138" s="20">
        <v>34</v>
      </c>
      <c r="E138" s="20">
        <v>26</v>
      </c>
      <c r="F138" s="20">
        <v>2</v>
      </c>
      <c r="G138" s="20">
        <v>6</v>
      </c>
      <c r="H138" s="20"/>
      <c r="I138" s="20">
        <v>709</v>
      </c>
      <c r="J138" s="20"/>
      <c r="K138" s="20">
        <v>29</v>
      </c>
      <c r="L138" s="20"/>
      <c r="M138" s="20">
        <v>680</v>
      </c>
      <c r="N138" s="20"/>
      <c r="O138" s="20">
        <v>531</v>
      </c>
      <c r="P138" s="20">
        <v>149</v>
      </c>
      <c r="Q138" s="20">
        <v>29</v>
      </c>
      <c r="R138" s="20">
        <v>566</v>
      </c>
      <c r="S138" s="20">
        <v>143</v>
      </c>
      <c r="T138" s="20"/>
      <c r="U138" s="20">
        <v>408</v>
      </c>
      <c r="V138" s="20">
        <v>407</v>
      </c>
      <c r="W138" s="20">
        <v>18</v>
      </c>
      <c r="X138" s="20">
        <v>532</v>
      </c>
      <c r="Y138" s="20">
        <v>26</v>
      </c>
      <c r="Z138" s="27">
        <v>49</v>
      </c>
      <c r="AA138" s="27">
        <v>32</v>
      </c>
      <c r="AB138" s="27">
        <v>92</v>
      </c>
      <c r="AC138" s="20">
        <v>14</v>
      </c>
      <c r="AD138" s="20"/>
      <c r="AE138" s="20">
        <v>1</v>
      </c>
      <c r="AF138" s="20">
        <v>2</v>
      </c>
      <c r="AG138" s="20"/>
      <c r="AH138" s="20">
        <v>1</v>
      </c>
      <c r="AI138" s="20"/>
      <c r="AJ138" s="20">
        <v>3</v>
      </c>
      <c r="AK138" s="20">
        <v>7</v>
      </c>
      <c r="AL138" s="20"/>
    </row>
    <row r="139" spans="1:38" x14ac:dyDescent="0.25">
      <c r="A139" s="139"/>
      <c r="B139" s="138" t="s">
        <v>364</v>
      </c>
      <c r="C139" s="69" t="s">
        <v>3</v>
      </c>
      <c r="D139" s="20">
        <v>6</v>
      </c>
      <c r="E139" s="20">
        <v>6</v>
      </c>
      <c r="F139" s="20"/>
      <c r="G139" s="20"/>
      <c r="H139" s="20"/>
      <c r="I139" s="20">
        <v>121</v>
      </c>
      <c r="J139" s="20"/>
      <c r="K139" s="20"/>
      <c r="L139" s="20"/>
      <c r="M139" s="20">
        <v>121</v>
      </c>
      <c r="N139" s="20">
        <v>3</v>
      </c>
      <c r="O139" s="20">
        <v>91</v>
      </c>
      <c r="P139" s="20">
        <v>27</v>
      </c>
      <c r="Q139" s="20"/>
      <c r="R139" s="20">
        <v>96</v>
      </c>
      <c r="S139" s="20">
        <v>25</v>
      </c>
      <c r="T139" s="20"/>
      <c r="U139" s="20">
        <v>47</v>
      </c>
      <c r="V139" s="20">
        <v>47</v>
      </c>
      <c r="W139" s="20">
        <v>13</v>
      </c>
      <c r="X139" s="20">
        <v>57</v>
      </c>
      <c r="Y139" s="20">
        <v>4</v>
      </c>
      <c r="Z139" s="27">
        <v>41</v>
      </c>
      <c r="AA139" s="27">
        <v>19</v>
      </c>
      <c r="AB139" s="27">
        <v>11</v>
      </c>
      <c r="AC139" s="20">
        <v>3</v>
      </c>
      <c r="AD139" s="20"/>
      <c r="AE139" s="20"/>
      <c r="AF139" s="20"/>
      <c r="AG139" s="20"/>
      <c r="AH139" s="20">
        <v>2</v>
      </c>
      <c r="AI139" s="20"/>
      <c r="AJ139" s="20"/>
      <c r="AK139" s="20"/>
      <c r="AL139" s="20">
        <v>1</v>
      </c>
    </row>
    <row r="140" spans="1:38" x14ac:dyDescent="0.25">
      <c r="A140" s="139"/>
      <c r="B140" s="139"/>
      <c r="C140" s="69" t="s">
        <v>5</v>
      </c>
      <c r="D140" s="20">
        <v>4</v>
      </c>
      <c r="E140" s="20">
        <v>4</v>
      </c>
      <c r="F140" s="20"/>
      <c r="G140" s="20"/>
      <c r="H140" s="20"/>
      <c r="I140" s="20">
        <v>82</v>
      </c>
      <c r="J140" s="20"/>
      <c r="K140" s="20"/>
      <c r="L140" s="20"/>
      <c r="M140" s="20">
        <v>82</v>
      </c>
      <c r="N140" s="20">
        <v>82</v>
      </c>
      <c r="O140" s="20"/>
      <c r="P140" s="20"/>
      <c r="Q140" s="20"/>
      <c r="R140" s="20">
        <v>72</v>
      </c>
      <c r="S140" s="20">
        <v>10</v>
      </c>
      <c r="T140" s="20"/>
      <c r="U140" s="20">
        <v>30</v>
      </c>
      <c r="V140" s="20">
        <v>30</v>
      </c>
      <c r="W140" s="20">
        <v>6</v>
      </c>
      <c r="X140" s="20">
        <v>27</v>
      </c>
      <c r="Y140" s="20">
        <v>11</v>
      </c>
      <c r="Z140" s="27">
        <v>39</v>
      </c>
      <c r="AA140" s="27">
        <v>16</v>
      </c>
      <c r="AB140" s="27">
        <v>113</v>
      </c>
      <c r="AC140" s="20">
        <v>2</v>
      </c>
      <c r="AD140" s="20"/>
      <c r="AE140" s="20"/>
      <c r="AF140" s="20"/>
      <c r="AG140" s="20">
        <v>2</v>
      </c>
      <c r="AH140" s="20"/>
      <c r="AI140" s="20"/>
      <c r="AJ140" s="20"/>
      <c r="AK140" s="20"/>
      <c r="AL140" s="20"/>
    </row>
    <row r="141" spans="1:38" x14ac:dyDescent="0.25">
      <c r="A141" s="139"/>
      <c r="B141" s="139"/>
      <c r="C141" s="69" t="s">
        <v>4</v>
      </c>
      <c r="D141" s="20">
        <v>25</v>
      </c>
      <c r="E141" s="20">
        <v>24</v>
      </c>
      <c r="F141" s="20"/>
      <c r="G141" s="20">
        <v>1</v>
      </c>
      <c r="H141" s="20"/>
      <c r="I141" s="20">
        <v>894</v>
      </c>
      <c r="J141" s="20"/>
      <c r="K141" s="20"/>
      <c r="L141" s="20"/>
      <c r="M141" s="20">
        <v>894</v>
      </c>
      <c r="N141" s="20">
        <v>2</v>
      </c>
      <c r="O141" s="20">
        <v>394</v>
      </c>
      <c r="P141" s="20">
        <v>498</v>
      </c>
      <c r="Q141" s="20"/>
      <c r="R141" s="20">
        <v>730</v>
      </c>
      <c r="S141" s="20">
        <v>164</v>
      </c>
      <c r="T141" s="20"/>
      <c r="U141" s="20">
        <v>382</v>
      </c>
      <c r="V141" s="20">
        <v>378</v>
      </c>
      <c r="W141" s="20">
        <v>63</v>
      </c>
      <c r="X141" s="20">
        <v>472</v>
      </c>
      <c r="Y141" s="20">
        <v>46</v>
      </c>
      <c r="Z141" s="27">
        <v>40</v>
      </c>
      <c r="AA141" s="27">
        <v>19</v>
      </c>
      <c r="AB141" s="27">
        <v>97</v>
      </c>
      <c r="AC141" s="20">
        <v>18</v>
      </c>
      <c r="AD141" s="20"/>
      <c r="AE141" s="20"/>
      <c r="AF141" s="20">
        <v>2</v>
      </c>
      <c r="AG141" s="20"/>
      <c r="AH141" s="20">
        <v>5</v>
      </c>
      <c r="AI141" s="20"/>
      <c r="AJ141" s="20">
        <v>6</v>
      </c>
      <c r="AK141" s="20">
        <v>5</v>
      </c>
      <c r="AL141" s="20"/>
    </row>
    <row r="142" spans="1:38" x14ac:dyDescent="0.25">
      <c r="A142" s="139"/>
      <c r="B142" s="138" t="s">
        <v>311</v>
      </c>
      <c r="C142" s="69" t="s">
        <v>3</v>
      </c>
      <c r="D142" s="20">
        <v>0</v>
      </c>
      <c r="E142" s="20"/>
      <c r="F142" s="20"/>
      <c r="G142" s="20"/>
      <c r="H142" s="20"/>
      <c r="I142" s="20">
        <v>0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7"/>
      <c r="AA142" s="27"/>
      <c r="AB142" s="27"/>
      <c r="AC142" s="20">
        <v>0</v>
      </c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 x14ac:dyDescent="0.25">
      <c r="A143" s="139"/>
      <c r="B143" s="139"/>
      <c r="C143" s="69" t="s">
        <v>5</v>
      </c>
      <c r="D143" s="20">
        <v>0</v>
      </c>
      <c r="E143" s="20"/>
      <c r="F143" s="20"/>
      <c r="G143" s="20"/>
      <c r="H143" s="20"/>
      <c r="I143" s="20">
        <v>0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7"/>
      <c r="AA143" s="27"/>
      <c r="AB143" s="27"/>
      <c r="AC143" s="20">
        <v>0</v>
      </c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1:38" x14ac:dyDescent="0.25">
      <c r="A144" s="139"/>
      <c r="B144" s="139"/>
      <c r="C144" s="69" t="s">
        <v>4</v>
      </c>
      <c r="D144" s="20">
        <v>1</v>
      </c>
      <c r="E144" s="20"/>
      <c r="F144" s="20"/>
      <c r="G144" s="20">
        <v>1</v>
      </c>
      <c r="H144" s="20"/>
      <c r="I144" s="20">
        <v>1</v>
      </c>
      <c r="J144" s="20"/>
      <c r="K144" s="20"/>
      <c r="L144" s="20"/>
      <c r="M144" s="20">
        <v>1</v>
      </c>
      <c r="N144" s="20">
        <v>1</v>
      </c>
      <c r="O144" s="20"/>
      <c r="P144" s="20"/>
      <c r="Q144" s="20"/>
      <c r="R144" s="20">
        <v>1</v>
      </c>
      <c r="S144" s="20"/>
      <c r="T144" s="20"/>
      <c r="U144" s="20">
        <v>1</v>
      </c>
      <c r="V144" s="20"/>
      <c r="W144" s="20"/>
      <c r="X144" s="20">
        <v>1</v>
      </c>
      <c r="Y144" s="20"/>
      <c r="Z144" s="27">
        <v>35</v>
      </c>
      <c r="AA144" s="27">
        <v>18</v>
      </c>
      <c r="AB144" s="27">
        <v>150</v>
      </c>
      <c r="AC144" s="20">
        <v>0</v>
      </c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 spans="1:38" x14ac:dyDescent="0.25">
      <c r="A145" s="138" t="s">
        <v>23</v>
      </c>
      <c r="B145" s="138" t="s">
        <v>319</v>
      </c>
      <c r="C145" s="69" t="s">
        <v>3</v>
      </c>
      <c r="D145" s="20">
        <v>0</v>
      </c>
      <c r="E145" s="20"/>
      <c r="F145" s="20"/>
      <c r="G145" s="20"/>
      <c r="H145" s="20"/>
      <c r="I145" s="20">
        <v>38</v>
      </c>
      <c r="J145" s="20"/>
      <c r="K145" s="20"/>
      <c r="L145" s="20"/>
      <c r="M145" s="20">
        <v>38</v>
      </c>
      <c r="N145" s="20">
        <v>13</v>
      </c>
      <c r="O145" s="20">
        <v>9</v>
      </c>
      <c r="P145" s="20">
        <v>16</v>
      </c>
      <c r="Q145" s="20"/>
      <c r="R145" s="20">
        <v>29</v>
      </c>
      <c r="S145" s="20">
        <v>9</v>
      </c>
      <c r="T145" s="20"/>
      <c r="U145" s="20">
        <v>15</v>
      </c>
      <c r="V145" s="20">
        <v>15</v>
      </c>
      <c r="W145" s="20">
        <v>6</v>
      </c>
      <c r="X145" s="20">
        <v>4</v>
      </c>
      <c r="Y145" s="20">
        <v>3</v>
      </c>
      <c r="Z145" s="27">
        <v>34</v>
      </c>
      <c r="AA145" s="27">
        <v>10</v>
      </c>
      <c r="AB145" s="27">
        <v>12</v>
      </c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1:38" x14ac:dyDescent="0.25">
      <c r="A146" s="139"/>
      <c r="B146" s="139"/>
      <c r="C146" s="69" t="s">
        <v>5</v>
      </c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7"/>
      <c r="AA146" s="27"/>
      <c r="AB146" s="27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 x14ac:dyDescent="0.25">
      <c r="A147" s="139"/>
      <c r="B147" s="139"/>
      <c r="C147" s="69" t="s">
        <v>4</v>
      </c>
      <c r="D147" s="20">
        <v>2</v>
      </c>
      <c r="E147" s="20">
        <v>2</v>
      </c>
      <c r="F147" s="20">
        <v>0</v>
      </c>
      <c r="G147" s="20">
        <v>0</v>
      </c>
      <c r="H147" s="20">
        <v>0</v>
      </c>
      <c r="I147" s="20">
        <v>218</v>
      </c>
      <c r="J147" s="20"/>
      <c r="K147" s="20"/>
      <c r="L147" s="20"/>
      <c r="M147" s="20">
        <v>218</v>
      </c>
      <c r="N147" s="20">
        <v>56</v>
      </c>
      <c r="O147" s="20">
        <v>94</v>
      </c>
      <c r="P147" s="20">
        <v>68</v>
      </c>
      <c r="Q147" s="20"/>
      <c r="R147" s="20">
        <v>182</v>
      </c>
      <c r="S147" s="20">
        <v>36</v>
      </c>
      <c r="T147" s="20"/>
      <c r="U147" s="20">
        <v>111</v>
      </c>
      <c r="V147" s="20">
        <v>108</v>
      </c>
      <c r="W147" s="20">
        <v>53</v>
      </c>
      <c r="X147" s="20">
        <v>74</v>
      </c>
      <c r="Y147" s="20">
        <v>25</v>
      </c>
      <c r="Z147" s="27">
        <v>39</v>
      </c>
      <c r="AA147" s="27">
        <v>10</v>
      </c>
      <c r="AB147" s="27">
        <v>70</v>
      </c>
      <c r="AC147" s="20">
        <v>2</v>
      </c>
      <c r="AD147" s="20"/>
      <c r="AE147" s="20"/>
      <c r="AF147" s="20"/>
      <c r="AG147" s="20">
        <v>2</v>
      </c>
      <c r="AH147" s="20"/>
      <c r="AI147" s="20"/>
      <c r="AJ147" s="20"/>
      <c r="AK147" s="20"/>
      <c r="AL147" s="20"/>
    </row>
    <row r="148" spans="1:38" x14ac:dyDescent="0.25">
      <c r="A148" s="139"/>
      <c r="B148" s="138" t="s">
        <v>322</v>
      </c>
      <c r="C148" s="69" t="s">
        <v>3</v>
      </c>
      <c r="D148" s="20">
        <v>0</v>
      </c>
      <c r="E148" s="20"/>
      <c r="F148" s="20"/>
      <c r="G148" s="20"/>
      <c r="H148" s="20"/>
      <c r="I148" s="20">
        <v>0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7"/>
      <c r="AA148" s="27"/>
      <c r="AB148" s="27"/>
      <c r="AC148" s="20">
        <v>0</v>
      </c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 x14ac:dyDescent="0.25">
      <c r="A149" s="139"/>
      <c r="B149" s="139"/>
      <c r="C149" s="69" t="s">
        <v>5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7"/>
      <c r="AA149" s="27"/>
      <c r="AB149" s="27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 x14ac:dyDescent="0.25">
      <c r="A150" s="139"/>
      <c r="B150" s="139"/>
      <c r="C150" s="69" t="s">
        <v>4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32</v>
      </c>
      <c r="J150" s="20">
        <v>0</v>
      </c>
      <c r="K150" s="20">
        <v>0</v>
      </c>
      <c r="L150" s="20">
        <v>0</v>
      </c>
      <c r="M150" s="20">
        <v>32</v>
      </c>
      <c r="N150" s="20">
        <v>0</v>
      </c>
      <c r="O150" s="20">
        <v>29</v>
      </c>
      <c r="P150" s="20">
        <v>3</v>
      </c>
      <c r="Q150" s="20">
        <v>0</v>
      </c>
      <c r="R150" s="20">
        <v>27</v>
      </c>
      <c r="S150" s="20">
        <v>5</v>
      </c>
      <c r="T150" s="20">
        <v>0</v>
      </c>
      <c r="U150" s="20">
        <v>8</v>
      </c>
      <c r="V150" s="20">
        <v>8</v>
      </c>
      <c r="W150" s="20">
        <v>1</v>
      </c>
      <c r="X150" s="20">
        <v>30</v>
      </c>
      <c r="Y150" s="20">
        <v>2</v>
      </c>
      <c r="Z150" s="27">
        <v>38</v>
      </c>
      <c r="AA150" s="27">
        <v>20</v>
      </c>
      <c r="AB150" s="27">
        <v>106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</row>
    <row r="151" spans="1:38" x14ac:dyDescent="0.25">
      <c r="A151" s="139"/>
      <c r="B151" s="138" t="s">
        <v>321</v>
      </c>
      <c r="C151" s="69" t="s">
        <v>3</v>
      </c>
      <c r="D151" s="20">
        <v>0</v>
      </c>
      <c r="E151" s="20"/>
      <c r="F151" s="20"/>
      <c r="G151" s="20"/>
      <c r="H151" s="20"/>
      <c r="I151" s="20">
        <v>0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7"/>
      <c r="AA151" s="27"/>
      <c r="AB151" s="27"/>
      <c r="AC151" s="20">
        <v>0</v>
      </c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 x14ac:dyDescent="0.25">
      <c r="A152" s="139"/>
      <c r="B152" s="139"/>
      <c r="C152" s="69" t="s">
        <v>5</v>
      </c>
      <c r="D152" s="20">
        <v>0</v>
      </c>
      <c r="E152" s="20"/>
      <c r="F152" s="20"/>
      <c r="G152" s="20"/>
      <c r="H152" s="20"/>
      <c r="I152" s="20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7"/>
      <c r="AA152" s="27"/>
      <c r="AB152" s="27"/>
      <c r="AC152" s="20">
        <v>0</v>
      </c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x14ac:dyDescent="0.25">
      <c r="A153" s="139"/>
      <c r="B153" s="139"/>
      <c r="C153" s="69" t="s">
        <v>4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26</v>
      </c>
      <c r="J153" s="20">
        <v>0</v>
      </c>
      <c r="K153" s="20">
        <v>0</v>
      </c>
      <c r="L153" s="20">
        <v>0</v>
      </c>
      <c r="M153" s="20">
        <v>26</v>
      </c>
      <c r="N153" s="20">
        <v>4</v>
      </c>
      <c r="O153" s="20">
        <v>20</v>
      </c>
      <c r="P153" s="20">
        <v>2</v>
      </c>
      <c r="Q153" s="20">
        <v>0</v>
      </c>
      <c r="R153" s="20">
        <v>24</v>
      </c>
      <c r="S153" s="20">
        <v>2</v>
      </c>
      <c r="T153" s="20">
        <v>0</v>
      </c>
      <c r="U153" s="20">
        <v>6</v>
      </c>
      <c r="V153" s="20">
        <v>6</v>
      </c>
      <c r="W153" s="20">
        <v>1</v>
      </c>
      <c r="X153" s="20">
        <v>25</v>
      </c>
      <c r="Y153" s="20">
        <v>0</v>
      </c>
      <c r="Z153" s="27">
        <v>37</v>
      </c>
      <c r="AA153" s="27">
        <v>17</v>
      </c>
      <c r="AB153" s="27">
        <v>96</v>
      </c>
      <c r="AC153" s="20">
        <v>2</v>
      </c>
      <c r="AD153" s="20">
        <v>0</v>
      </c>
      <c r="AE153" s="20">
        <v>0</v>
      </c>
      <c r="AF153" s="20">
        <v>0</v>
      </c>
      <c r="AG153" s="20">
        <v>1</v>
      </c>
      <c r="AH153" s="20">
        <v>0</v>
      </c>
      <c r="AI153" s="20">
        <v>0</v>
      </c>
      <c r="AJ153" s="20">
        <v>0</v>
      </c>
      <c r="AK153" s="20">
        <v>1</v>
      </c>
      <c r="AL153" s="20">
        <v>0</v>
      </c>
    </row>
    <row r="154" spans="1:38" x14ac:dyDescent="0.25">
      <c r="A154" s="139"/>
      <c r="B154" s="138" t="s">
        <v>320</v>
      </c>
      <c r="C154" s="69" t="s">
        <v>3</v>
      </c>
      <c r="D154" s="20">
        <v>2</v>
      </c>
      <c r="E154" s="20">
        <v>2</v>
      </c>
      <c r="F154" s="20">
        <v>0</v>
      </c>
      <c r="G154" s="20">
        <v>0</v>
      </c>
      <c r="H154" s="20">
        <v>0</v>
      </c>
      <c r="I154" s="20">
        <v>54</v>
      </c>
      <c r="J154" s="20">
        <v>0</v>
      </c>
      <c r="K154" s="20">
        <v>0</v>
      </c>
      <c r="L154" s="20">
        <v>0</v>
      </c>
      <c r="M154" s="20">
        <v>54</v>
      </c>
      <c r="N154" s="20">
        <v>8</v>
      </c>
      <c r="O154" s="20">
        <v>43</v>
      </c>
      <c r="P154" s="20">
        <v>3</v>
      </c>
      <c r="Q154" s="20">
        <v>0</v>
      </c>
      <c r="R154" s="20">
        <v>46</v>
      </c>
      <c r="S154" s="20">
        <v>8</v>
      </c>
      <c r="T154" s="20">
        <v>0</v>
      </c>
      <c r="U154" s="20">
        <v>16</v>
      </c>
      <c r="V154" s="20">
        <v>16</v>
      </c>
      <c r="W154" s="20">
        <v>2</v>
      </c>
      <c r="X154" s="20">
        <v>20</v>
      </c>
      <c r="Y154" s="20">
        <v>1</v>
      </c>
      <c r="Z154" s="27">
        <v>40</v>
      </c>
      <c r="AA154" s="27">
        <v>18</v>
      </c>
      <c r="AB154" s="27">
        <v>11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</row>
    <row r="155" spans="1:38" x14ac:dyDescent="0.25">
      <c r="A155" s="139"/>
      <c r="B155" s="139"/>
      <c r="C155" s="69" t="s">
        <v>5</v>
      </c>
      <c r="D155" s="20">
        <v>0</v>
      </c>
      <c r="E155" s="20"/>
      <c r="F155" s="20"/>
      <c r="G155" s="20"/>
      <c r="H155" s="20"/>
      <c r="I155" s="20">
        <v>0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7"/>
      <c r="AA155" s="27"/>
      <c r="AB155" s="27"/>
      <c r="AC155" s="20">
        <v>0</v>
      </c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1:38" x14ac:dyDescent="0.25">
      <c r="A156" s="139"/>
      <c r="B156" s="139"/>
      <c r="C156" s="69" t="s">
        <v>4</v>
      </c>
      <c r="D156" s="20">
        <v>7</v>
      </c>
      <c r="E156" s="20">
        <v>6</v>
      </c>
      <c r="F156" s="20">
        <v>0</v>
      </c>
      <c r="G156" s="20">
        <v>1</v>
      </c>
      <c r="H156" s="20">
        <v>0</v>
      </c>
      <c r="I156" s="20">
        <v>148</v>
      </c>
      <c r="J156" s="20">
        <v>0</v>
      </c>
      <c r="K156" s="20">
        <v>0</v>
      </c>
      <c r="L156" s="20">
        <v>0</v>
      </c>
      <c r="M156" s="20">
        <v>148</v>
      </c>
      <c r="N156" s="20">
        <v>36</v>
      </c>
      <c r="O156" s="20">
        <v>103</v>
      </c>
      <c r="P156" s="20">
        <v>9</v>
      </c>
      <c r="Q156" s="20">
        <v>0</v>
      </c>
      <c r="R156" s="20">
        <v>123</v>
      </c>
      <c r="S156" s="20">
        <v>25</v>
      </c>
      <c r="T156" s="20">
        <v>0</v>
      </c>
      <c r="U156" s="20">
        <v>40</v>
      </c>
      <c r="V156" s="20">
        <v>39</v>
      </c>
      <c r="W156" s="20">
        <v>7</v>
      </c>
      <c r="X156" s="20">
        <v>52</v>
      </c>
      <c r="Y156" s="20">
        <v>4</v>
      </c>
      <c r="Z156" s="27">
        <v>38</v>
      </c>
      <c r="AA156" s="27">
        <v>17</v>
      </c>
      <c r="AB156" s="27">
        <v>99</v>
      </c>
      <c r="AC156" s="20">
        <v>3</v>
      </c>
      <c r="AD156" s="20">
        <v>0</v>
      </c>
      <c r="AE156" s="20">
        <v>0</v>
      </c>
      <c r="AF156" s="20">
        <v>0</v>
      </c>
      <c r="AG156" s="20">
        <v>0</v>
      </c>
      <c r="AH156" s="20">
        <v>2</v>
      </c>
      <c r="AI156" s="20">
        <v>0</v>
      </c>
      <c r="AJ156" s="20">
        <v>0</v>
      </c>
      <c r="AK156" s="20">
        <v>1</v>
      </c>
      <c r="AL156" s="20">
        <v>0</v>
      </c>
    </row>
    <row r="157" spans="1:38" x14ac:dyDescent="0.25">
      <c r="A157" s="139"/>
      <c r="B157" s="138" t="s">
        <v>513</v>
      </c>
      <c r="C157" s="69" t="s">
        <v>3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7</v>
      </c>
      <c r="J157" s="20">
        <v>0</v>
      </c>
      <c r="K157" s="20">
        <v>0</v>
      </c>
      <c r="L157" s="20">
        <v>0</v>
      </c>
      <c r="M157" s="20">
        <v>7</v>
      </c>
      <c r="N157" s="20">
        <v>4</v>
      </c>
      <c r="O157" s="20">
        <v>3</v>
      </c>
      <c r="P157" s="20">
        <v>0</v>
      </c>
      <c r="Q157" s="20">
        <v>0</v>
      </c>
      <c r="R157" s="20">
        <v>6</v>
      </c>
      <c r="S157" s="20">
        <v>1</v>
      </c>
      <c r="T157" s="20">
        <v>0</v>
      </c>
      <c r="U157" s="20">
        <v>3</v>
      </c>
      <c r="V157" s="20">
        <v>2</v>
      </c>
      <c r="W157" s="20">
        <v>0</v>
      </c>
      <c r="X157" s="20">
        <v>2</v>
      </c>
      <c r="Y157" s="20">
        <v>0</v>
      </c>
      <c r="Z157" s="27">
        <v>39</v>
      </c>
      <c r="AA157" s="27">
        <v>14</v>
      </c>
      <c r="AB157" s="27">
        <v>7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</row>
    <row r="158" spans="1:38" x14ac:dyDescent="0.25">
      <c r="A158" s="139"/>
      <c r="B158" s="139"/>
      <c r="C158" s="69" t="s">
        <v>5</v>
      </c>
      <c r="D158" s="20">
        <v>0</v>
      </c>
      <c r="E158" s="20"/>
      <c r="F158" s="20"/>
      <c r="G158" s="20"/>
      <c r="H158" s="20"/>
      <c r="I158" s="20">
        <v>0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7"/>
      <c r="AA158" s="27"/>
      <c r="AB158" s="27"/>
      <c r="AC158" s="20">
        <v>0</v>
      </c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 spans="1:38" x14ac:dyDescent="0.25">
      <c r="A159" s="139"/>
      <c r="B159" s="139"/>
      <c r="C159" s="69" t="s">
        <v>4</v>
      </c>
      <c r="D159" s="20">
        <v>4</v>
      </c>
      <c r="E159" s="20">
        <v>3</v>
      </c>
      <c r="F159" s="20">
        <v>0</v>
      </c>
      <c r="G159" s="20">
        <v>1</v>
      </c>
      <c r="H159" s="20">
        <v>0</v>
      </c>
      <c r="I159" s="20">
        <v>57</v>
      </c>
      <c r="J159" s="20">
        <v>0</v>
      </c>
      <c r="K159" s="20">
        <v>0</v>
      </c>
      <c r="L159" s="20">
        <v>0</v>
      </c>
      <c r="M159" s="20">
        <v>57</v>
      </c>
      <c r="N159" s="20">
        <v>32</v>
      </c>
      <c r="O159" s="20">
        <v>25</v>
      </c>
      <c r="P159" s="20">
        <v>0</v>
      </c>
      <c r="Q159" s="20">
        <v>0</v>
      </c>
      <c r="R159" s="20">
        <v>50</v>
      </c>
      <c r="S159" s="20">
        <v>7</v>
      </c>
      <c r="T159" s="20">
        <v>0</v>
      </c>
      <c r="U159" s="20">
        <v>27</v>
      </c>
      <c r="V159" s="20">
        <v>25</v>
      </c>
      <c r="W159" s="20">
        <v>6</v>
      </c>
      <c r="X159" s="20">
        <v>25</v>
      </c>
      <c r="Y159" s="20">
        <v>5</v>
      </c>
      <c r="Z159" s="27">
        <v>41</v>
      </c>
      <c r="AA159" s="27">
        <v>19</v>
      </c>
      <c r="AB159" s="27">
        <v>85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1</v>
      </c>
      <c r="AK159" s="20">
        <v>0</v>
      </c>
      <c r="AL159" s="20">
        <v>0</v>
      </c>
    </row>
    <row r="160" spans="1:38" x14ac:dyDescent="0.25">
      <c r="A160" s="139"/>
      <c r="B160" s="138" t="s">
        <v>515</v>
      </c>
      <c r="C160" s="69" t="s">
        <v>3</v>
      </c>
      <c r="D160" s="20">
        <v>0</v>
      </c>
      <c r="E160" s="20"/>
      <c r="F160" s="20"/>
      <c r="G160" s="20"/>
      <c r="H160" s="20"/>
      <c r="I160" s="20">
        <v>0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7"/>
      <c r="AA160" s="27"/>
      <c r="AB160" s="27"/>
      <c r="AC160" s="20">
        <v>0</v>
      </c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1:38" x14ac:dyDescent="0.25">
      <c r="A161" s="139"/>
      <c r="B161" s="139"/>
      <c r="C161" s="69" t="s">
        <v>5</v>
      </c>
      <c r="D161" s="20">
        <v>0</v>
      </c>
      <c r="E161" s="20"/>
      <c r="F161" s="20"/>
      <c r="G161" s="20"/>
      <c r="H161" s="20"/>
      <c r="I161" s="20">
        <v>0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7"/>
      <c r="AA161" s="27"/>
      <c r="AB161" s="27"/>
      <c r="AC161" s="20">
        <v>0</v>
      </c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 x14ac:dyDescent="0.25">
      <c r="A162" s="139"/>
      <c r="B162" s="139"/>
      <c r="C162" s="69" t="s">
        <v>4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25</v>
      </c>
      <c r="J162" s="20">
        <v>0</v>
      </c>
      <c r="K162" s="20">
        <v>0</v>
      </c>
      <c r="L162" s="20">
        <v>0</v>
      </c>
      <c r="M162" s="20">
        <v>25</v>
      </c>
      <c r="N162" s="20">
        <v>6</v>
      </c>
      <c r="O162" s="20">
        <v>14</v>
      </c>
      <c r="P162" s="20">
        <v>5</v>
      </c>
      <c r="Q162" s="20">
        <v>0</v>
      </c>
      <c r="R162" s="20">
        <v>22</v>
      </c>
      <c r="S162" s="20">
        <v>3</v>
      </c>
      <c r="T162" s="20">
        <v>0</v>
      </c>
      <c r="U162" s="20">
        <v>10</v>
      </c>
      <c r="V162" s="20">
        <v>9</v>
      </c>
      <c r="W162" s="20">
        <v>5</v>
      </c>
      <c r="X162" s="20">
        <v>7</v>
      </c>
      <c r="Y162" s="20">
        <v>0</v>
      </c>
      <c r="Z162" s="27">
        <v>39</v>
      </c>
      <c r="AA162" s="27">
        <v>19</v>
      </c>
      <c r="AB162" s="27">
        <v>115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</row>
    <row r="163" spans="1:38" x14ac:dyDescent="0.25">
      <c r="A163" s="139"/>
      <c r="B163" s="138" t="s">
        <v>535</v>
      </c>
      <c r="C163" s="69" t="s">
        <v>3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/>
      <c r="AA163" s="20"/>
      <c r="AB163" s="20"/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</row>
    <row r="164" spans="1:38" x14ac:dyDescent="0.25">
      <c r="A164" s="139"/>
      <c r="B164" s="139"/>
      <c r="C164" s="69" t="s">
        <v>5</v>
      </c>
      <c r="D164" s="20">
        <v>0</v>
      </c>
      <c r="E164" s="20"/>
      <c r="F164" s="20"/>
      <c r="G164" s="20"/>
      <c r="H164" s="20"/>
      <c r="I164" s="20">
        <v>0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>
        <v>0</v>
      </c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 x14ac:dyDescent="0.25">
      <c r="A165" s="139"/>
      <c r="B165" s="139"/>
      <c r="C165" s="69" t="s">
        <v>4</v>
      </c>
      <c r="D165" s="20">
        <v>8</v>
      </c>
      <c r="E165" s="20">
        <v>7</v>
      </c>
      <c r="F165" s="20">
        <v>0</v>
      </c>
      <c r="G165" s="20">
        <v>0</v>
      </c>
      <c r="H165" s="20">
        <v>1</v>
      </c>
      <c r="I165" s="20">
        <v>22</v>
      </c>
      <c r="J165" s="20">
        <v>0</v>
      </c>
      <c r="K165" s="20">
        <v>0</v>
      </c>
      <c r="L165" s="20">
        <v>0</v>
      </c>
      <c r="M165" s="20">
        <v>22</v>
      </c>
      <c r="N165" s="20">
        <v>18</v>
      </c>
      <c r="O165" s="20">
        <v>2</v>
      </c>
      <c r="P165" s="20">
        <v>2</v>
      </c>
      <c r="Q165" s="20">
        <v>0</v>
      </c>
      <c r="R165" s="20">
        <v>18</v>
      </c>
      <c r="S165" s="20">
        <v>4</v>
      </c>
      <c r="T165" s="20">
        <v>0</v>
      </c>
      <c r="U165" s="20">
        <v>3</v>
      </c>
      <c r="V165" s="20">
        <v>3</v>
      </c>
      <c r="W165" s="20">
        <v>1</v>
      </c>
      <c r="X165" s="20">
        <v>9</v>
      </c>
      <c r="Y165" s="20">
        <v>0</v>
      </c>
      <c r="Z165" s="20">
        <v>40</v>
      </c>
      <c r="AA165" s="20">
        <v>16</v>
      </c>
      <c r="AB165" s="20">
        <v>65</v>
      </c>
      <c r="AC165" s="20">
        <v>1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1</v>
      </c>
      <c r="AL165" s="20">
        <v>0</v>
      </c>
    </row>
    <row r="166" spans="1:38" x14ac:dyDescent="0.25">
      <c r="A166" s="139"/>
      <c r="B166" s="138" t="s">
        <v>536</v>
      </c>
      <c r="C166" s="69" t="s">
        <v>3</v>
      </c>
      <c r="D166" s="20">
        <v>0</v>
      </c>
      <c r="E166" s="20"/>
      <c r="F166" s="20"/>
      <c r="G166" s="20"/>
      <c r="H166" s="20"/>
      <c r="I166" s="20">
        <v>0</v>
      </c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>
        <v>0</v>
      </c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 x14ac:dyDescent="0.25">
      <c r="A167" s="139"/>
      <c r="B167" s="139"/>
      <c r="C167" s="69" t="s">
        <v>5</v>
      </c>
      <c r="D167" s="20">
        <v>0</v>
      </c>
      <c r="E167" s="20"/>
      <c r="F167" s="20"/>
      <c r="G167" s="20"/>
      <c r="H167" s="20"/>
      <c r="I167" s="20">
        <v>0</v>
      </c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>
        <v>0</v>
      </c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 spans="1:38" x14ac:dyDescent="0.25">
      <c r="A168" s="139"/>
      <c r="B168" s="139"/>
      <c r="C168" s="69" t="s">
        <v>4</v>
      </c>
      <c r="D168" s="20">
        <v>6</v>
      </c>
      <c r="E168" s="20">
        <v>0</v>
      </c>
      <c r="F168" s="20">
        <v>6</v>
      </c>
      <c r="G168" s="20">
        <v>0</v>
      </c>
      <c r="H168" s="20">
        <v>0</v>
      </c>
      <c r="I168" s="20">
        <v>21</v>
      </c>
      <c r="J168" s="20">
        <v>0</v>
      </c>
      <c r="K168" s="20">
        <v>0</v>
      </c>
      <c r="L168" s="20">
        <v>0</v>
      </c>
      <c r="M168" s="20">
        <v>21</v>
      </c>
      <c r="N168" s="20">
        <v>8</v>
      </c>
      <c r="O168" s="20">
        <v>13</v>
      </c>
      <c r="P168" s="20">
        <v>0</v>
      </c>
      <c r="Q168" s="20">
        <v>0</v>
      </c>
      <c r="R168" s="20">
        <v>16</v>
      </c>
      <c r="S168" s="20">
        <v>5</v>
      </c>
      <c r="T168" s="20">
        <v>0</v>
      </c>
      <c r="U168" s="20">
        <v>9</v>
      </c>
      <c r="V168" s="20">
        <v>9</v>
      </c>
      <c r="W168" s="20">
        <v>1</v>
      </c>
      <c r="X168" s="20">
        <v>10</v>
      </c>
      <c r="Y168" s="20">
        <v>0</v>
      </c>
      <c r="Z168" s="20">
        <v>42</v>
      </c>
      <c r="AA168" s="20">
        <v>23</v>
      </c>
      <c r="AB168" s="20">
        <v>104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</row>
    <row r="169" spans="1:38" x14ac:dyDescent="0.25">
      <c r="A169" s="139"/>
      <c r="B169" s="138" t="s">
        <v>537</v>
      </c>
      <c r="C169" s="69" t="s">
        <v>3</v>
      </c>
      <c r="D169" s="20"/>
      <c r="E169" s="20"/>
      <c r="F169" s="20"/>
      <c r="G169" s="20"/>
      <c r="H169" s="20"/>
      <c r="I169" s="20">
        <v>10</v>
      </c>
      <c r="J169" s="20"/>
      <c r="K169" s="20"/>
      <c r="L169" s="20"/>
      <c r="M169" s="20">
        <v>10</v>
      </c>
      <c r="N169" s="20">
        <v>5</v>
      </c>
      <c r="O169" s="20">
        <v>5</v>
      </c>
      <c r="P169" s="20"/>
      <c r="Q169" s="20"/>
      <c r="R169" s="20">
        <v>7</v>
      </c>
      <c r="S169" s="20">
        <v>3</v>
      </c>
      <c r="T169" s="20"/>
      <c r="U169" s="20">
        <v>1</v>
      </c>
      <c r="V169" s="20">
        <v>1</v>
      </c>
      <c r="W169" s="20"/>
      <c r="X169" s="20">
        <v>6</v>
      </c>
      <c r="Y169" s="20">
        <v>1</v>
      </c>
      <c r="Z169" s="20">
        <v>35</v>
      </c>
      <c r="AA169" s="20">
        <v>19</v>
      </c>
      <c r="AB169" s="20">
        <v>9</v>
      </c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x14ac:dyDescent="0.25">
      <c r="A170" s="139"/>
      <c r="B170" s="139"/>
      <c r="C170" s="69" t="s">
        <v>5</v>
      </c>
      <c r="D170" s="20">
        <v>0</v>
      </c>
      <c r="E170" s="20"/>
      <c r="F170" s="20"/>
      <c r="G170" s="20"/>
      <c r="H170" s="20"/>
      <c r="I170" s="20">
        <v>0</v>
      </c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>
        <v>0</v>
      </c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 x14ac:dyDescent="0.25">
      <c r="A171" s="139"/>
      <c r="B171" s="139"/>
      <c r="C171" s="69" t="s">
        <v>4</v>
      </c>
      <c r="D171" s="20">
        <v>11</v>
      </c>
      <c r="E171" s="20">
        <v>2</v>
      </c>
      <c r="F171" s="20">
        <v>9</v>
      </c>
      <c r="G171" s="20"/>
      <c r="H171" s="20"/>
      <c r="I171" s="20">
        <v>72</v>
      </c>
      <c r="J171" s="20"/>
      <c r="K171" s="20"/>
      <c r="L171" s="20"/>
      <c r="M171" s="20">
        <v>72</v>
      </c>
      <c r="N171" s="20">
        <v>49</v>
      </c>
      <c r="O171" s="20">
        <v>20</v>
      </c>
      <c r="P171" s="20">
        <v>3</v>
      </c>
      <c r="Q171" s="20"/>
      <c r="R171" s="20">
        <v>56</v>
      </c>
      <c r="S171" s="20">
        <v>16</v>
      </c>
      <c r="T171" s="20"/>
      <c r="U171" s="20">
        <v>19</v>
      </c>
      <c r="V171" s="20">
        <v>19</v>
      </c>
      <c r="W171" s="20">
        <v>1</v>
      </c>
      <c r="X171" s="20">
        <v>33</v>
      </c>
      <c r="Y171" s="20">
        <v>4</v>
      </c>
      <c r="Z171" s="20">
        <v>39</v>
      </c>
      <c r="AA171" s="20">
        <v>19</v>
      </c>
      <c r="AB171" s="20">
        <v>70</v>
      </c>
      <c r="AC171" s="20">
        <v>2</v>
      </c>
      <c r="AD171" s="20"/>
      <c r="AE171" s="20"/>
      <c r="AF171" s="20"/>
      <c r="AG171" s="20"/>
      <c r="AH171" s="20">
        <v>1</v>
      </c>
      <c r="AI171" s="20"/>
      <c r="AJ171" s="20"/>
      <c r="AK171" s="20"/>
      <c r="AL171" s="20">
        <v>1</v>
      </c>
    </row>
    <row r="172" spans="1:38" x14ac:dyDescent="0.25">
      <c r="A172" s="139"/>
      <c r="B172" s="138" t="s">
        <v>538</v>
      </c>
      <c r="C172" s="69" t="s">
        <v>3</v>
      </c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 x14ac:dyDescent="0.25">
      <c r="A173" s="139"/>
      <c r="B173" s="139"/>
      <c r="C173" s="69" t="s">
        <v>5</v>
      </c>
      <c r="D173" s="20">
        <v>0</v>
      </c>
      <c r="E173" s="20"/>
      <c r="F173" s="20"/>
      <c r="G173" s="20"/>
      <c r="H173" s="20"/>
      <c r="I173" s="20">
        <v>0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>
        <v>0</v>
      </c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 x14ac:dyDescent="0.25">
      <c r="A174" s="139"/>
      <c r="B174" s="139"/>
      <c r="C174" s="69" t="s">
        <v>4</v>
      </c>
      <c r="D174" s="20">
        <v>0</v>
      </c>
      <c r="E174" s="20"/>
      <c r="F174" s="20"/>
      <c r="G174" s="20"/>
      <c r="H174" s="20"/>
      <c r="I174" s="20">
        <v>58</v>
      </c>
      <c r="J174" s="20"/>
      <c r="K174" s="20"/>
      <c r="L174" s="20"/>
      <c r="M174" s="20">
        <v>58</v>
      </c>
      <c r="N174" s="20">
        <v>13</v>
      </c>
      <c r="O174" s="20">
        <v>44</v>
      </c>
      <c r="P174" s="20">
        <v>1</v>
      </c>
      <c r="Q174" s="20"/>
      <c r="R174" s="20">
        <v>46</v>
      </c>
      <c r="S174" s="20">
        <v>12</v>
      </c>
      <c r="T174" s="20"/>
      <c r="U174" s="20">
        <v>21</v>
      </c>
      <c r="V174" s="20">
        <v>20</v>
      </c>
      <c r="W174" s="20">
        <v>3</v>
      </c>
      <c r="X174" s="20">
        <v>31</v>
      </c>
      <c r="Y174" s="20">
        <v>1</v>
      </c>
      <c r="Z174" s="20">
        <v>45</v>
      </c>
      <c r="AA174" s="20">
        <v>22</v>
      </c>
      <c r="AB174" s="20">
        <v>99</v>
      </c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</row>
    <row r="175" spans="1:38" x14ac:dyDescent="0.25">
      <c r="A175" s="138" t="s">
        <v>266</v>
      </c>
      <c r="B175" s="138" t="s">
        <v>268</v>
      </c>
      <c r="C175" s="69" t="s">
        <v>3</v>
      </c>
      <c r="D175" s="20">
        <v>0</v>
      </c>
      <c r="E175" s="20"/>
      <c r="F175" s="20"/>
      <c r="G175" s="20"/>
      <c r="H175" s="20"/>
      <c r="I175" s="20">
        <v>23</v>
      </c>
      <c r="J175" s="20"/>
      <c r="K175" s="20"/>
      <c r="L175" s="20"/>
      <c r="M175" s="20">
        <v>23</v>
      </c>
      <c r="N175" s="20">
        <v>5</v>
      </c>
      <c r="O175" s="20">
        <v>18</v>
      </c>
      <c r="P175" s="20"/>
      <c r="Q175" s="20"/>
      <c r="R175" s="20">
        <v>20</v>
      </c>
      <c r="S175" s="20">
        <v>3</v>
      </c>
      <c r="T175" s="20"/>
      <c r="U175" s="20">
        <v>7</v>
      </c>
      <c r="V175" s="20">
        <v>6</v>
      </c>
      <c r="W175" s="20"/>
      <c r="X175" s="20">
        <v>15</v>
      </c>
      <c r="Y175" s="20">
        <v>1</v>
      </c>
      <c r="Z175" s="27">
        <v>39</v>
      </c>
      <c r="AA175" s="27">
        <v>18</v>
      </c>
      <c r="AB175" s="27">
        <v>6</v>
      </c>
      <c r="AC175" s="20">
        <v>0</v>
      </c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 x14ac:dyDescent="0.25">
      <c r="A176" s="139"/>
      <c r="B176" s="139"/>
      <c r="C176" s="69" t="s">
        <v>5</v>
      </c>
      <c r="D176" s="20">
        <v>0</v>
      </c>
      <c r="E176" s="20"/>
      <c r="F176" s="20"/>
      <c r="G176" s="20"/>
      <c r="H176" s="20"/>
      <c r="I176" s="20">
        <v>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7"/>
      <c r="AA176" s="27"/>
      <c r="AB176" s="27"/>
      <c r="AC176" s="20">
        <v>0</v>
      </c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 x14ac:dyDescent="0.25">
      <c r="A177" s="139"/>
      <c r="B177" s="139"/>
      <c r="C177" s="69" t="s">
        <v>4</v>
      </c>
      <c r="D177" s="20">
        <v>5</v>
      </c>
      <c r="E177" s="20"/>
      <c r="F177" s="20">
        <v>5</v>
      </c>
      <c r="G177" s="20"/>
      <c r="H177" s="20"/>
      <c r="I177" s="20">
        <v>102</v>
      </c>
      <c r="J177" s="20"/>
      <c r="K177" s="20"/>
      <c r="L177" s="20"/>
      <c r="M177" s="20">
        <v>102</v>
      </c>
      <c r="N177" s="20">
        <v>27</v>
      </c>
      <c r="O177" s="20">
        <v>75</v>
      </c>
      <c r="P177" s="20"/>
      <c r="Q177" s="20"/>
      <c r="R177" s="20">
        <v>92</v>
      </c>
      <c r="S177" s="20">
        <v>10</v>
      </c>
      <c r="T177" s="20"/>
      <c r="U177" s="20">
        <v>19</v>
      </c>
      <c r="V177" s="20">
        <v>17</v>
      </c>
      <c r="W177" s="20">
        <v>2</v>
      </c>
      <c r="X177" s="20">
        <v>73</v>
      </c>
      <c r="Y177" s="20">
        <v>6</v>
      </c>
      <c r="Z177" s="27">
        <v>37</v>
      </c>
      <c r="AA177" s="27">
        <v>16</v>
      </c>
      <c r="AB177" s="27">
        <v>102</v>
      </c>
      <c r="AC177" s="20">
        <v>1</v>
      </c>
      <c r="AD177" s="20"/>
      <c r="AE177" s="20"/>
      <c r="AF177" s="20"/>
      <c r="AG177" s="20"/>
      <c r="AH177" s="20"/>
      <c r="AI177" s="20"/>
      <c r="AJ177" s="20">
        <v>1</v>
      </c>
      <c r="AK177" s="20"/>
      <c r="AL177" s="20"/>
    </row>
    <row r="178" spans="1:38" x14ac:dyDescent="0.25">
      <c r="A178" s="139"/>
      <c r="B178" s="138" t="s">
        <v>272</v>
      </c>
      <c r="C178" s="69" t="s">
        <v>3</v>
      </c>
      <c r="D178" s="20">
        <v>0</v>
      </c>
      <c r="E178" s="20"/>
      <c r="F178" s="20"/>
      <c r="G178" s="20"/>
      <c r="H178" s="20"/>
      <c r="I178" s="20">
        <v>0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7"/>
      <c r="AA178" s="27"/>
      <c r="AB178" s="27"/>
      <c r="AC178" s="20">
        <v>0</v>
      </c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1:38" x14ac:dyDescent="0.25">
      <c r="A179" s="139"/>
      <c r="B179" s="139"/>
      <c r="C179" s="69" t="s">
        <v>5</v>
      </c>
      <c r="D179" s="20">
        <v>0</v>
      </c>
      <c r="E179" s="20"/>
      <c r="F179" s="20"/>
      <c r="G179" s="20"/>
      <c r="H179" s="20"/>
      <c r="I179" s="20">
        <v>0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7"/>
      <c r="AA179" s="27"/>
      <c r="AB179" s="27"/>
      <c r="AC179" s="20">
        <v>0</v>
      </c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 spans="1:38" x14ac:dyDescent="0.25">
      <c r="A180" s="139"/>
      <c r="B180" s="139"/>
      <c r="C180" s="69" t="s">
        <v>4</v>
      </c>
      <c r="D180" s="20">
        <v>0</v>
      </c>
      <c r="E180" s="20"/>
      <c r="F180" s="20"/>
      <c r="G180" s="20"/>
      <c r="H180" s="20"/>
      <c r="I180" s="20">
        <v>49</v>
      </c>
      <c r="J180" s="20"/>
      <c r="K180" s="20"/>
      <c r="L180" s="20"/>
      <c r="M180" s="20">
        <v>49</v>
      </c>
      <c r="N180" s="20">
        <v>18</v>
      </c>
      <c r="O180" s="20">
        <v>31</v>
      </c>
      <c r="P180" s="20"/>
      <c r="Q180" s="20"/>
      <c r="R180" s="20">
        <v>39</v>
      </c>
      <c r="S180" s="20">
        <v>10</v>
      </c>
      <c r="T180" s="20"/>
      <c r="U180" s="20">
        <v>9</v>
      </c>
      <c r="V180" s="20">
        <v>9</v>
      </c>
      <c r="W180" s="20">
        <v>21</v>
      </c>
      <c r="X180" s="20">
        <v>10</v>
      </c>
      <c r="Y180" s="20">
        <v>6</v>
      </c>
      <c r="Z180" s="27">
        <v>41</v>
      </c>
      <c r="AA180" s="27">
        <v>19</v>
      </c>
      <c r="AB180" s="27">
        <v>106</v>
      </c>
      <c r="AC180" s="20">
        <v>1</v>
      </c>
      <c r="AD180" s="20"/>
      <c r="AE180" s="20"/>
      <c r="AF180" s="20"/>
      <c r="AG180" s="20"/>
      <c r="AH180" s="20"/>
      <c r="AI180" s="20"/>
      <c r="AJ180" s="20"/>
      <c r="AK180" s="20"/>
      <c r="AL180" s="20">
        <v>1</v>
      </c>
    </row>
    <row r="181" spans="1:38" x14ac:dyDescent="0.25">
      <c r="A181" s="139"/>
      <c r="B181" s="138" t="s">
        <v>267</v>
      </c>
      <c r="C181" s="69" t="s">
        <v>3</v>
      </c>
      <c r="D181" s="20">
        <v>2</v>
      </c>
      <c r="E181" s="20"/>
      <c r="F181" s="20">
        <v>2</v>
      </c>
      <c r="G181" s="20"/>
      <c r="H181" s="20"/>
      <c r="I181" s="20">
        <v>33</v>
      </c>
      <c r="J181" s="20"/>
      <c r="K181" s="20"/>
      <c r="L181" s="20"/>
      <c r="M181" s="20">
        <v>33</v>
      </c>
      <c r="N181" s="20">
        <v>6</v>
      </c>
      <c r="O181" s="20">
        <v>27</v>
      </c>
      <c r="P181" s="20"/>
      <c r="Q181" s="20"/>
      <c r="R181" s="20">
        <v>30</v>
      </c>
      <c r="S181" s="20">
        <v>3</v>
      </c>
      <c r="T181" s="20"/>
      <c r="U181" s="20">
        <v>17</v>
      </c>
      <c r="V181" s="20">
        <v>17</v>
      </c>
      <c r="W181" s="20">
        <v>14</v>
      </c>
      <c r="X181" s="20">
        <v>28</v>
      </c>
      <c r="Y181" s="20">
        <v>10</v>
      </c>
      <c r="Z181" s="27">
        <v>39</v>
      </c>
      <c r="AA181" s="27">
        <v>17</v>
      </c>
      <c r="AB181" s="27">
        <v>8</v>
      </c>
      <c r="AC181" s="20">
        <v>0</v>
      </c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 x14ac:dyDescent="0.25">
      <c r="A182" s="139"/>
      <c r="B182" s="139"/>
      <c r="C182" s="69" t="s">
        <v>5</v>
      </c>
      <c r="D182" s="20">
        <v>0</v>
      </c>
      <c r="E182" s="20"/>
      <c r="F182" s="20"/>
      <c r="G182" s="20"/>
      <c r="H182" s="20"/>
      <c r="I182" s="20">
        <v>0</v>
      </c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7"/>
      <c r="AA182" s="27"/>
      <c r="AB182" s="27"/>
      <c r="AC182" s="20">
        <v>0</v>
      </c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 spans="1:38" x14ac:dyDescent="0.25">
      <c r="A183" s="139"/>
      <c r="B183" s="139"/>
      <c r="C183" s="69" t="s">
        <v>4</v>
      </c>
      <c r="D183" s="20">
        <v>7</v>
      </c>
      <c r="E183" s="20"/>
      <c r="F183" s="20">
        <v>7</v>
      </c>
      <c r="G183" s="20"/>
      <c r="H183" s="20"/>
      <c r="I183" s="20">
        <v>144</v>
      </c>
      <c r="J183" s="20"/>
      <c r="K183" s="20"/>
      <c r="L183" s="20"/>
      <c r="M183" s="20">
        <v>144</v>
      </c>
      <c r="N183" s="20">
        <v>45</v>
      </c>
      <c r="O183" s="20">
        <v>94</v>
      </c>
      <c r="P183" s="20">
        <v>5</v>
      </c>
      <c r="Q183" s="20"/>
      <c r="R183" s="20">
        <v>130</v>
      </c>
      <c r="S183" s="20">
        <v>14</v>
      </c>
      <c r="T183" s="20"/>
      <c r="U183" s="20">
        <v>66</v>
      </c>
      <c r="V183" s="20">
        <v>66</v>
      </c>
      <c r="W183" s="20">
        <v>42</v>
      </c>
      <c r="X183" s="20">
        <v>108</v>
      </c>
      <c r="Y183" s="20">
        <v>25</v>
      </c>
      <c r="Z183" s="27">
        <v>37</v>
      </c>
      <c r="AA183" s="27">
        <v>25</v>
      </c>
      <c r="AB183" s="27">
        <v>110</v>
      </c>
      <c r="AC183" s="20">
        <v>3</v>
      </c>
      <c r="AD183" s="20"/>
      <c r="AE183" s="20"/>
      <c r="AF183" s="20"/>
      <c r="AG183" s="20"/>
      <c r="AH183" s="20">
        <v>1</v>
      </c>
      <c r="AI183" s="20"/>
      <c r="AJ183" s="20">
        <v>1</v>
      </c>
      <c r="AK183" s="20">
        <v>1</v>
      </c>
      <c r="AL183" s="20"/>
    </row>
    <row r="184" spans="1:38" x14ac:dyDescent="0.25">
      <c r="A184" s="139"/>
      <c r="B184" s="138" t="s">
        <v>270</v>
      </c>
      <c r="C184" s="69" t="s">
        <v>3</v>
      </c>
      <c r="D184" s="20">
        <v>0</v>
      </c>
      <c r="E184" s="20"/>
      <c r="F184" s="20"/>
      <c r="G184" s="20"/>
      <c r="H184" s="20"/>
      <c r="I184" s="20">
        <v>0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7"/>
      <c r="AA184" s="27"/>
      <c r="AB184" s="27"/>
      <c r="AC184" s="20">
        <v>0</v>
      </c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 x14ac:dyDescent="0.25">
      <c r="A185" s="139"/>
      <c r="B185" s="139"/>
      <c r="C185" s="69" t="s">
        <v>5</v>
      </c>
      <c r="D185" s="20">
        <v>0</v>
      </c>
      <c r="E185" s="20"/>
      <c r="F185" s="20"/>
      <c r="G185" s="20"/>
      <c r="H185" s="20"/>
      <c r="I185" s="20">
        <v>0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7"/>
      <c r="AA185" s="27"/>
      <c r="AB185" s="27"/>
      <c r="AC185" s="20">
        <v>0</v>
      </c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1:38" x14ac:dyDescent="0.25">
      <c r="A186" s="139"/>
      <c r="B186" s="139"/>
      <c r="C186" s="69" t="s">
        <v>4</v>
      </c>
      <c r="D186" s="20">
        <v>1</v>
      </c>
      <c r="E186" s="20"/>
      <c r="F186" s="20">
        <v>1</v>
      </c>
      <c r="G186" s="20"/>
      <c r="H186" s="20"/>
      <c r="I186" s="20">
        <v>40</v>
      </c>
      <c r="J186" s="20"/>
      <c r="K186" s="20"/>
      <c r="L186" s="20"/>
      <c r="M186" s="20">
        <v>40</v>
      </c>
      <c r="N186" s="20">
        <v>7</v>
      </c>
      <c r="O186" s="20">
        <v>33</v>
      </c>
      <c r="P186" s="20"/>
      <c r="Q186" s="20"/>
      <c r="R186" s="20">
        <v>34</v>
      </c>
      <c r="S186" s="20">
        <v>6</v>
      </c>
      <c r="T186" s="20"/>
      <c r="U186" s="20">
        <v>16</v>
      </c>
      <c r="V186" s="20">
        <v>14</v>
      </c>
      <c r="W186" s="20"/>
      <c r="X186" s="20">
        <v>36</v>
      </c>
      <c r="Y186" s="20"/>
      <c r="Z186" s="27">
        <v>38</v>
      </c>
      <c r="AA186" s="27">
        <v>25</v>
      </c>
      <c r="AB186" s="27">
        <v>75</v>
      </c>
      <c r="AC186" s="20">
        <v>3</v>
      </c>
      <c r="AD186" s="20"/>
      <c r="AE186" s="20"/>
      <c r="AF186" s="20"/>
      <c r="AG186" s="20"/>
      <c r="AH186" s="20">
        <v>3</v>
      </c>
      <c r="AI186" s="20"/>
      <c r="AJ186" s="20"/>
      <c r="AK186" s="20"/>
      <c r="AL186" s="20"/>
    </row>
    <row r="187" spans="1:38" x14ac:dyDescent="0.25">
      <c r="A187" s="139"/>
      <c r="B187" s="138" t="s">
        <v>269</v>
      </c>
      <c r="C187" s="69" t="s">
        <v>3</v>
      </c>
      <c r="D187" s="20">
        <v>0</v>
      </c>
      <c r="E187" s="20"/>
      <c r="F187" s="20"/>
      <c r="G187" s="20"/>
      <c r="H187" s="20"/>
      <c r="I187" s="20">
        <v>0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7"/>
      <c r="AA187" s="27"/>
      <c r="AB187" s="27"/>
      <c r="AC187" s="20">
        <v>0</v>
      </c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 x14ac:dyDescent="0.25">
      <c r="A188" s="139"/>
      <c r="B188" s="139"/>
      <c r="C188" s="69" t="s">
        <v>5</v>
      </c>
      <c r="D188" s="20">
        <v>0</v>
      </c>
      <c r="E188" s="20"/>
      <c r="F188" s="20"/>
      <c r="G188" s="20"/>
      <c r="H188" s="20"/>
      <c r="I188" s="20">
        <v>0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7"/>
      <c r="AA188" s="27"/>
      <c r="AB188" s="27"/>
      <c r="AC188" s="20">
        <v>0</v>
      </c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 x14ac:dyDescent="0.25">
      <c r="A189" s="139"/>
      <c r="B189" s="139"/>
      <c r="C189" s="69" t="s">
        <v>4</v>
      </c>
      <c r="D189" s="20">
        <v>0</v>
      </c>
      <c r="E189" s="20"/>
      <c r="F189" s="20"/>
      <c r="G189" s="20"/>
      <c r="H189" s="20"/>
      <c r="I189" s="20">
        <v>57</v>
      </c>
      <c r="J189" s="20"/>
      <c r="K189" s="20"/>
      <c r="L189" s="20"/>
      <c r="M189" s="20">
        <v>57</v>
      </c>
      <c r="N189" s="20">
        <v>31</v>
      </c>
      <c r="O189" s="20">
        <v>26</v>
      </c>
      <c r="P189" s="20"/>
      <c r="Q189" s="20"/>
      <c r="R189" s="20">
        <v>50</v>
      </c>
      <c r="S189" s="20">
        <v>7</v>
      </c>
      <c r="T189" s="20"/>
      <c r="U189" s="20">
        <v>16</v>
      </c>
      <c r="V189" s="20">
        <v>16</v>
      </c>
      <c r="W189" s="20">
        <v>3</v>
      </c>
      <c r="X189" s="20">
        <v>56</v>
      </c>
      <c r="Y189" s="20">
        <v>2</v>
      </c>
      <c r="Z189" s="27">
        <v>34</v>
      </c>
      <c r="AA189" s="27">
        <v>18</v>
      </c>
      <c r="AB189" s="27">
        <v>100</v>
      </c>
      <c r="AC189" s="20">
        <v>0</v>
      </c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1:38" x14ac:dyDescent="0.25">
      <c r="A190" s="139"/>
      <c r="B190" s="138" t="s">
        <v>271</v>
      </c>
      <c r="C190" s="69" t="s">
        <v>3</v>
      </c>
      <c r="D190" s="20">
        <v>0</v>
      </c>
      <c r="E190" s="20"/>
      <c r="F190" s="20"/>
      <c r="G190" s="20"/>
      <c r="H190" s="20"/>
      <c r="I190" s="20">
        <v>0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7"/>
      <c r="AA190" s="27"/>
      <c r="AB190" s="27"/>
      <c r="AC190" s="20">
        <v>0</v>
      </c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x14ac:dyDescent="0.25">
      <c r="A191" s="139"/>
      <c r="B191" s="139"/>
      <c r="C191" s="69" t="s">
        <v>5</v>
      </c>
      <c r="D191" s="20">
        <v>0</v>
      </c>
      <c r="E191" s="20"/>
      <c r="F191" s="20"/>
      <c r="G191" s="20"/>
      <c r="H191" s="20"/>
      <c r="I191" s="20">
        <v>0</v>
      </c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7"/>
      <c r="AA191" s="27"/>
      <c r="AB191" s="27"/>
      <c r="AC191" s="20">
        <v>0</v>
      </c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1:38" x14ac:dyDescent="0.25">
      <c r="A192" s="139"/>
      <c r="B192" s="139"/>
      <c r="C192" s="69" t="s">
        <v>4</v>
      </c>
      <c r="D192" s="20">
        <v>0</v>
      </c>
      <c r="E192" s="20"/>
      <c r="F192" s="20"/>
      <c r="G192" s="20"/>
      <c r="H192" s="20"/>
      <c r="I192" s="20">
        <v>57</v>
      </c>
      <c r="J192" s="20"/>
      <c r="K192" s="20"/>
      <c r="L192" s="20"/>
      <c r="M192" s="20">
        <v>57</v>
      </c>
      <c r="N192" s="20">
        <v>7</v>
      </c>
      <c r="O192" s="20">
        <v>49</v>
      </c>
      <c r="P192" s="20">
        <v>1</v>
      </c>
      <c r="Q192" s="20"/>
      <c r="R192" s="20">
        <v>51</v>
      </c>
      <c r="S192" s="20">
        <v>6</v>
      </c>
      <c r="T192" s="20"/>
      <c r="U192" s="20">
        <v>31</v>
      </c>
      <c r="V192" s="20">
        <v>31</v>
      </c>
      <c r="W192" s="20">
        <v>2</v>
      </c>
      <c r="X192" s="20">
        <v>49</v>
      </c>
      <c r="Y192" s="20">
        <v>6</v>
      </c>
      <c r="Z192" s="27">
        <v>40</v>
      </c>
      <c r="AA192" s="27">
        <v>18</v>
      </c>
      <c r="AB192" s="27">
        <v>102</v>
      </c>
      <c r="AC192" s="20">
        <v>0</v>
      </c>
      <c r="AD192" s="20"/>
      <c r="AE192" s="20"/>
      <c r="AF192" s="20"/>
      <c r="AG192" s="20"/>
      <c r="AH192" s="20"/>
      <c r="AI192" s="20"/>
      <c r="AJ192" s="20"/>
      <c r="AK192" s="20"/>
      <c r="AL192" s="20"/>
    </row>
    <row r="193" spans="1:38" x14ac:dyDescent="0.25">
      <c r="A193" s="138" t="s">
        <v>542</v>
      </c>
      <c r="B193" s="138" t="s">
        <v>543</v>
      </c>
      <c r="C193" s="69" t="s">
        <v>3</v>
      </c>
      <c r="D193" s="20">
        <v>0</v>
      </c>
      <c r="E193" s="20"/>
      <c r="F193" s="20"/>
      <c r="G193" s="20"/>
      <c r="H193" s="20"/>
      <c r="I193" s="20">
        <v>22</v>
      </c>
      <c r="J193" s="20"/>
      <c r="K193" s="20">
        <v>12</v>
      </c>
      <c r="L193" s="20"/>
      <c r="M193" s="20">
        <v>10</v>
      </c>
      <c r="N193" s="20">
        <v>10</v>
      </c>
      <c r="O193" s="20">
        <v>0</v>
      </c>
      <c r="P193" s="20"/>
      <c r="Q193" s="20">
        <v>12</v>
      </c>
      <c r="R193" s="20">
        <v>20</v>
      </c>
      <c r="S193" s="20">
        <v>2</v>
      </c>
      <c r="T193" s="20"/>
      <c r="U193" s="20">
        <v>1</v>
      </c>
      <c r="V193" s="20">
        <v>1</v>
      </c>
      <c r="W193" s="20"/>
      <c r="X193" s="20">
        <v>18</v>
      </c>
      <c r="Y193" s="20"/>
      <c r="Z193" s="27">
        <v>40</v>
      </c>
      <c r="AA193" s="27">
        <v>20</v>
      </c>
      <c r="AB193" s="27">
        <v>8</v>
      </c>
      <c r="AC193" s="20">
        <v>0</v>
      </c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 spans="1:38" x14ac:dyDescent="0.25">
      <c r="A194" s="139"/>
      <c r="B194" s="139"/>
      <c r="C194" s="69" t="s">
        <v>5</v>
      </c>
      <c r="D194" s="20">
        <v>0</v>
      </c>
      <c r="E194" s="20"/>
      <c r="F194" s="20"/>
      <c r="G194" s="20"/>
      <c r="H194" s="20"/>
      <c r="I194" s="20">
        <v>0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7"/>
      <c r="AA194" s="27"/>
      <c r="AB194" s="27"/>
      <c r="AC194" s="20">
        <v>0</v>
      </c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5">
      <c r="A195" s="139"/>
      <c r="B195" s="139"/>
      <c r="C195" s="69" t="s">
        <v>4</v>
      </c>
      <c r="D195" s="20">
        <v>0</v>
      </c>
      <c r="E195" s="20"/>
      <c r="F195" s="20"/>
      <c r="G195" s="20"/>
      <c r="H195" s="20"/>
      <c r="I195" s="20">
        <v>20</v>
      </c>
      <c r="J195" s="20"/>
      <c r="K195" s="20">
        <v>1</v>
      </c>
      <c r="L195" s="20"/>
      <c r="M195" s="20">
        <v>19</v>
      </c>
      <c r="N195" s="20">
        <v>19</v>
      </c>
      <c r="O195" s="20">
        <v>0</v>
      </c>
      <c r="P195" s="20">
        <v>0</v>
      </c>
      <c r="Q195" s="20">
        <v>1</v>
      </c>
      <c r="R195" s="20">
        <v>18</v>
      </c>
      <c r="S195" s="20">
        <v>2</v>
      </c>
      <c r="T195" s="20"/>
      <c r="U195" s="20">
        <v>1</v>
      </c>
      <c r="V195" s="20">
        <v>1</v>
      </c>
      <c r="W195" s="20">
        <v>1</v>
      </c>
      <c r="X195" s="20">
        <v>17</v>
      </c>
      <c r="Y195" s="20"/>
      <c r="Z195" s="27">
        <v>40</v>
      </c>
      <c r="AA195" s="27">
        <v>23</v>
      </c>
      <c r="AB195" s="27">
        <v>72</v>
      </c>
      <c r="AC195" s="20">
        <v>1</v>
      </c>
      <c r="AD195" s="20"/>
      <c r="AE195" s="20"/>
      <c r="AF195" s="20">
        <v>1</v>
      </c>
      <c r="AG195" s="20"/>
      <c r="AH195" s="20"/>
      <c r="AI195" s="20"/>
      <c r="AJ195" s="20"/>
      <c r="AK195" s="20"/>
      <c r="AL195" s="20"/>
    </row>
    <row r="196" spans="1:38" x14ac:dyDescent="0.25">
      <c r="A196" s="139"/>
      <c r="B196" s="138" t="s">
        <v>544</v>
      </c>
      <c r="C196" s="69" t="s">
        <v>3</v>
      </c>
      <c r="D196" s="20">
        <v>0</v>
      </c>
      <c r="E196" s="20"/>
      <c r="F196" s="20"/>
      <c r="G196" s="20"/>
      <c r="H196" s="20"/>
      <c r="I196" s="20">
        <v>2</v>
      </c>
      <c r="J196" s="20"/>
      <c r="K196" s="20"/>
      <c r="L196" s="20"/>
      <c r="M196" s="20">
        <v>2</v>
      </c>
      <c r="N196" s="20"/>
      <c r="O196" s="20"/>
      <c r="P196" s="20">
        <v>2</v>
      </c>
      <c r="Q196" s="20"/>
      <c r="R196" s="20">
        <v>1</v>
      </c>
      <c r="S196" s="20">
        <v>1</v>
      </c>
      <c r="T196" s="20"/>
      <c r="U196" s="20"/>
      <c r="V196" s="20"/>
      <c r="W196" s="20"/>
      <c r="X196" s="20">
        <v>2</v>
      </c>
      <c r="Y196" s="20"/>
      <c r="Z196" s="27">
        <v>35</v>
      </c>
      <c r="AA196" s="27">
        <v>20</v>
      </c>
      <c r="AB196" s="27">
        <v>8</v>
      </c>
      <c r="AC196" s="20">
        <v>0</v>
      </c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 x14ac:dyDescent="0.25">
      <c r="A197" s="139"/>
      <c r="B197" s="139"/>
      <c r="C197" s="69" t="s">
        <v>5</v>
      </c>
      <c r="D197" s="20">
        <v>0</v>
      </c>
      <c r="E197" s="20"/>
      <c r="F197" s="20"/>
      <c r="G197" s="20"/>
      <c r="H197" s="20"/>
      <c r="I197" s="20">
        <v>0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7"/>
      <c r="AA197" s="27"/>
      <c r="AB197" s="27"/>
      <c r="AC197" s="20">
        <v>0</v>
      </c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5">
      <c r="A198" s="139"/>
      <c r="B198" s="139"/>
      <c r="C198" s="69" t="s">
        <v>4</v>
      </c>
      <c r="D198" s="20">
        <v>0</v>
      </c>
      <c r="E198" s="20"/>
      <c r="F198" s="20"/>
      <c r="G198" s="20"/>
      <c r="H198" s="20"/>
      <c r="I198" s="20">
        <v>2</v>
      </c>
      <c r="J198" s="20"/>
      <c r="K198" s="20"/>
      <c r="L198" s="20"/>
      <c r="M198" s="20">
        <v>2</v>
      </c>
      <c r="N198" s="20"/>
      <c r="O198" s="20"/>
      <c r="P198" s="20">
        <v>2</v>
      </c>
      <c r="Q198" s="20"/>
      <c r="R198" s="20"/>
      <c r="S198" s="20">
        <v>2</v>
      </c>
      <c r="T198" s="20"/>
      <c r="U198" s="20"/>
      <c r="V198" s="20"/>
      <c r="W198" s="20"/>
      <c r="X198" s="20">
        <v>1</v>
      </c>
      <c r="Y198" s="20"/>
      <c r="Z198" s="27">
        <v>62</v>
      </c>
      <c r="AA198" s="27">
        <v>20</v>
      </c>
      <c r="AB198" s="27">
        <v>65</v>
      </c>
      <c r="AC198" s="20">
        <v>0</v>
      </c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x14ac:dyDescent="0.25">
      <c r="A199" s="138" t="s">
        <v>273</v>
      </c>
      <c r="B199" s="138" t="s">
        <v>303</v>
      </c>
      <c r="C199" s="69" t="s">
        <v>3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15</v>
      </c>
      <c r="J199" s="20">
        <v>0</v>
      </c>
      <c r="K199" s="20">
        <v>0</v>
      </c>
      <c r="L199" s="20">
        <v>0</v>
      </c>
      <c r="M199" s="20">
        <v>15</v>
      </c>
      <c r="N199" s="20">
        <v>2</v>
      </c>
      <c r="O199" s="20">
        <v>11</v>
      </c>
      <c r="P199" s="20">
        <v>2</v>
      </c>
      <c r="Q199" s="20">
        <v>0</v>
      </c>
      <c r="R199" s="20">
        <v>8</v>
      </c>
      <c r="S199" s="20">
        <v>7</v>
      </c>
      <c r="T199" s="20">
        <v>0</v>
      </c>
      <c r="U199" s="20">
        <v>3</v>
      </c>
      <c r="V199" s="20">
        <v>3</v>
      </c>
      <c r="W199" s="20">
        <v>4</v>
      </c>
      <c r="X199" s="20">
        <v>14</v>
      </c>
      <c r="Y199" s="20">
        <v>0</v>
      </c>
      <c r="Z199" s="27">
        <v>38</v>
      </c>
      <c r="AA199" s="27">
        <v>18</v>
      </c>
      <c r="AB199" s="27">
        <v>10</v>
      </c>
      <c r="AC199" s="20">
        <v>0</v>
      </c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1:38" x14ac:dyDescent="0.25">
      <c r="A200" s="139"/>
      <c r="B200" s="139"/>
      <c r="C200" s="69" t="s">
        <v>5</v>
      </c>
      <c r="D200" s="20">
        <v>0</v>
      </c>
      <c r="E200" s="20"/>
      <c r="F200" s="20"/>
      <c r="G200" s="20"/>
      <c r="H200" s="20"/>
      <c r="I200" s="20">
        <v>0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7"/>
      <c r="AA200" s="27"/>
      <c r="AB200" s="27"/>
      <c r="AC200" s="20">
        <v>0</v>
      </c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 x14ac:dyDescent="0.25">
      <c r="A201" s="139"/>
      <c r="B201" s="139"/>
      <c r="C201" s="69" t="s">
        <v>4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124</v>
      </c>
      <c r="J201" s="20">
        <v>0</v>
      </c>
      <c r="K201" s="20">
        <v>0</v>
      </c>
      <c r="L201" s="20">
        <v>0</v>
      </c>
      <c r="M201" s="20">
        <v>124</v>
      </c>
      <c r="N201" s="20">
        <v>10</v>
      </c>
      <c r="O201" s="20">
        <v>113</v>
      </c>
      <c r="P201" s="20">
        <v>1</v>
      </c>
      <c r="Q201" s="20">
        <v>0</v>
      </c>
      <c r="R201" s="20">
        <v>109</v>
      </c>
      <c r="S201" s="20">
        <v>15</v>
      </c>
      <c r="T201" s="20">
        <v>0</v>
      </c>
      <c r="U201" s="20">
        <v>22</v>
      </c>
      <c r="V201" s="20">
        <v>22</v>
      </c>
      <c r="W201" s="20">
        <v>26</v>
      </c>
      <c r="X201" s="20">
        <v>104</v>
      </c>
      <c r="Y201" s="20">
        <v>1</v>
      </c>
      <c r="Z201" s="27">
        <v>40</v>
      </c>
      <c r="AA201" s="27">
        <v>17</v>
      </c>
      <c r="AB201" s="27">
        <v>108</v>
      </c>
      <c r="AC201" s="20">
        <v>0</v>
      </c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 x14ac:dyDescent="0.25">
      <c r="A202" s="139"/>
      <c r="B202" s="138" t="s">
        <v>24</v>
      </c>
      <c r="C202" s="69" t="s">
        <v>3</v>
      </c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7"/>
      <c r="AA202" s="27"/>
      <c r="AB202" s="27"/>
      <c r="AC202" s="20">
        <v>0</v>
      </c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5">
      <c r="A203" s="139"/>
      <c r="B203" s="139"/>
      <c r="C203" s="69" t="s">
        <v>5</v>
      </c>
      <c r="D203" s="20">
        <v>0</v>
      </c>
      <c r="E203" s="20"/>
      <c r="F203" s="20"/>
      <c r="G203" s="20"/>
      <c r="H203" s="20"/>
      <c r="I203" s="20">
        <v>0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7"/>
      <c r="AA203" s="27"/>
      <c r="AB203" s="27"/>
      <c r="AC203" s="20">
        <v>0</v>
      </c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 x14ac:dyDescent="0.25">
      <c r="A204" s="139"/>
      <c r="B204" s="139"/>
      <c r="C204" s="69" t="s">
        <v>4</v>
      </c>
      <c r="D204" s="20">
        <v>0</v>
      </c>
      <c r="E204" s="20"/>
      <c r="F204" s="20">
        <v>0</v>
      </c>
      <c r="G204" s="20"/>
      <c r="H204" s="20">
        <v>0</v>
      </c>
      <c r="I204" s="20">
        <v>10</v>
      </c>
      <c r="J204" s="20">
        <v>0</v>
      </c>
      <c r="K204" s="20">
        <v>0</v>
      </c>
      <c r="L204" s="20">
        <v>0</v>
      </c>
      <c r="M204" s="20">
        <v>10</v>
      </c>
      <c r="N204" s="20">
        <v>4</v>
      </c>
      <c r="O204" s="20"/>
      <c r="P204" s="20">
        <v>6</v>
      </c>
      <c r="Q204" s="20">
        <v>0</v>
      </c>
      <c r="R204" s="20">
        <v>7</v>
      </c>
      <c r="S204" s="20">
        <v>3</v>
      </c>
      <c r="T204" s="20">
        <v>0</v>
      </c>
      <c r="U204" s="20">
        <v>3</v>
      </c>
      <c r="V204" s="20">
        <v>3</v>
      </c>
      <c r="W204" s="20">
        <v>0</v>
      </c>
      <c r="X204" s="20">
        <v>5</v>
      </c>
      <c r="Y204" s="20">
        <v>10</v>
      </c>
      <c r="Z204" s="27">
        <v>42</v>
      </c>
      <c r="AA204" s="27">
        <v>21</v>
      </c>
      <c r="AB204" s="27">
        <v>86</v>
      </c>
      <c r="AC204" s="20">
        <v>0</v>
      </c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1:38" x14ac:dyDescent="0.25">
      <c r="A205" s="139"/>
      <c r="B205" s="138" t="s">
        <v>301</v>
      </c>
      <c r="C205" s="69" t="s">
        <v>3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34</v>
      </c>
      <c r="J205" s="20">
        <v>0</v>
      </c>
      <c r="K205" s="20">
        <v>0</v>
      </c>
      <c r="L205" s="20">
        <v>0</v>
      </c>
      <c r="M205" s="20">
        <v>34</v>
      </c>
      <c r="N205" s="20"/>
      <c r="O205" s="20">
        <v>34</v>
      </c>
      <c r="P205" s="20">
        <v>0</v>
      </c>
      <c r="Q205" s="20">
        <v>0</v>
      </c>
      <c r="R205" s="20">
        <v>28</v>
      </c>
      <c r="S205" s="20">
        <v>6</v>
      </c>
      <c r="T205" s="20">
        <v>0</v>
      </c>
      <c r="U205" s="20">
        <v>9</v>
      </c>
      <c r="V205" s="20">
        <v>9</v>
      </c>
      <c r="W205" s="20">
        <v>2</v>
      </c>
      <c r="X205" s="20">
        <v>28</v>
      </c>
      <c r="Y205" s="20">
        <v>2</v>
      </c>
      <c r="Z205" s="27">
        <v>42</v>
      </c>
      <c r="AA205" s="27">
        <v>21</v>
      </c>
      <c r="AB205" s="27">
        <v>8</v>
      </c>
      <c r="AC205" s="20">
        <v>0</v>
      </c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 x14ac:dyDescent="0.25">
      <c r="A206" s="139"/>
      <c r="B206" s="139"/>
      <c r="C206" s="69" t="s">
        <v>5</v>
      </c>
      <c r="D206" s="20">
        <v>0</v>
      </c>
      <c r="E206" s="20"/>
      <c r="F206" s="20"/>
      <c r="G206" s="20"/>
      <c r="H206" s="20"/>
      <c r="I206" s="20">
        <v>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7"/>
      <c r="AA206" s="27"/>
      <c r="AB206" s="27"/>
      <c r="AC206" s="20">
        <v>0</v>
      </c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 x14ac:dyDescent="0.25">
      <c r="A207" s="139"/>
      <c r="B207" s="139"/>
      <c r="C207" s="69" t="s">
        <v>4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95</v>
      </c>
      <c r="J207" s="20">
        <v>0</v>
      </c>
      <c r="K207" s="20">
        <v>0</v>
      </c>
      <c r="L207" s="20">
        <v>0</v>
      </c>
      <c r="M207" s="20">
        <v>95</v>
      </c>
      <c r="N207" s="20">
        <v>2</v>
      </c>
      <c r="O207" s="20">
        <v>93</v>
      </c>
      <c r="P207" s="20">
        <v>0</v>
      </c>
      <c r="Q207" s="20">
        <v>0</v>
      </c>
      <c r="R207" s="20">
        <v>83</v>
      </c>
      <c r="S207" s="20">
        <v>12</v>
      </c>
      <c r="T207" s="20">
        <v>0</v>
      </c>
      <c r="U207" s="20">
        <v>32</v>
      </c>
      <c r="V207" s="20">
        <v>31</v>
      </c>
      <c r="W207" s="20">
        <v>9</v>
      </c>
      <c r="X207" s="20">
        <v>89</v>
      </c>
      <c r="Y207" s="20">
        <v>9</v>
      </c>
      <c r="Z207" s="27">
        <v>43</v>
      </c>
      <c r="AA207" s="27">
        <v>23</v>
      </c>
      <c r="AB207" s="27">
        <v>69</v>
      </c>
      <c r="AC207" s="20">
        <v>3</v>
      </c>
      <c r="AD207" s="20"/>
      <c r="AE207" s="20"/>
      <c r="AF207" s="20"/>
      <c r="AG207" s="20"/>
      <c r="AH207" s="20">
        <v>1</v>
      </c>
      <c r="AI207" s="20"/>
      <c r="AJ207" s="20">
        <v>2</v>
      </c>
      <c r="AK207" s="20"/>
      <c r="AL207" s="20"/>
    </row>
    <row r="208" spans="1:38" x14ac:dyDescent="0.25">
      <c r="A208" s="139"/>
      <c r="B208" s="138" t="s">
        <v>274</v>
      </c>
      <c r="C208" s="69" t="s">
        <v>3</v>
      </c>
      <c r="D208" s="20">
        <v>2</v>
      </c>
      <c r="E208" s="20">
        <v>2</v>
      </c>
      <c r="F208" s="20">
        <v>0</v>
      </c>
      <c r="G208" s="20">
        <v>0</v>
      </c>
      <c r="H208" s="20">
        <v>0</v>
      </c>
      <c r="I208" s="20">
        <v>104</v>
      </c>
      <c r="J208" s="20">
        <v>0</v>
      </c>
      <c r="K208" s="20">
        <v>0</v>
      </c>
      <c r="L208" s="20">
        <v>0</v>
      </c>
      <c r="M208" s="20">
        <v>104</v>
      </c>
      <c r="N208" s="20">
        <v>13</v>
      </c>
      <c r="O208" s="20">
        <v>79</v>
      </c>
      <c r="P208" s="20">
        <v>12</v>
      </c>
      <c r="Q208" s="20">
        <v>0</v>
      </c>
      <c r="R208" s="20">
        <v>82</v>
      </c>
      <c r="S208" s="20">
        <v>22</v>
      </c>
      <c r="T208" s="20">
        <v>0</v>
      </c>
      <c r="U208" s="20">
        <v>29</v>
      </c>
      <c r="V208" s="20">
        <v>29</v>
      </c>
      <c r="W208" s="20">
        <v>3</v>
      </c>
      <c r="X208" s="20">
        <v>40</v>
      </c>
      <c r="Y208" s="20">
        <v>3</v>
      </c>
      <c r="Z208" s="27">
        <v>38</v>
      </c>
      <c r="AA208" s="27">
        <v>22</v>
      </c>
      <c r="AB208" s="27">
        <v>11</v>
      </c>
      <c r="AC208" s="20">
        <v>1</v>
      </c>
      <c r="AD208" s="20"/>
      <c r="AE208" s="20"/>
      <c r="AF208" s="20"/>
      <c r="AG208" s="20"/>
      <c r="AH208" s="20">
        <v>1</v>
      </c>
      <c r="AI208" s="20"/>
      <c r="AJ208" s="20"/>
      <c r="AK208" s="20"/>
      <c r="AL208" s="20"/>
    </row>
    <row r="209" spans="1:38" x14ac:dyDescent="0.25">
      <c r="A209" s="139"/>
      <c r="B209" s="139"/>
      <c r="C209" s="69" t="s">
        <v>5</v>
      </c>
      <c r="D209" s="20">
        <v>0</v>
      </c>
      <c r="E209" s="20"/>
      <c r="F209" s="20"/>
      <c r="G209" s="20"/>
      <c r="H209" s="20"/>
      <c r="I209" s="20">
        <v>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7"/>
      <c r="AA209" s="27"/>
      <c r="AB209" s="27"/>
      <c r="AC209" s="20">
        <v>0</v>
      </c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 x14ac:dyDescent="0.25">
      <c r="A210" s="139"/>
      <c r="B210" s="139"/>
      <c r="C210" s="69" t="s">
        <v>4</v>
      </c>
      <c r="D210" s="20">
        <v>20</v>
      </c>
      <c r="E210" s="20">
        <v>18</v>
      </c>
      <c r="F210" s="20">
        <v>1</v>
      </c>
      <c r="G210" s="20">
        <v>1</v>
      </c>
      <c r="H210" s="20">
        <v>0</v>
      </c>
      <c r="I210" s="20">
        <v>364</v>
      </c>
      <c r="J210" s="20">
        <v>0</v>
      </c>
      <c r="K210" s="20">
        <v>0</v>
      </c>
      <c r="L210" s="20">
        <v>0</v>
      </c>
      <c r="M210" s="20">
        <v>364</v>
      </c>
      <c r="N210" s="20">
        <v>63</v>
      </c>
      <c r="O210" s="20">
        <v>243</v>
      </c>
      <c r="P210" s="20">
        <v>58</v>
      </c>
      <c r="Q210" s="20">
        <v>0</v>
      </c>
      <c r="R210" s="20">
        <v>290</v>
      </c>
      <c r="S210" s="20">
        <v>74</v>
      </c>
      <c r="T210" s="20">
        <v>0</v>
      </c>
      <c r="U210" s="20">
        <v>93</v>
      </c>
      <c r="V210" s="20">
        <v>92</v>
      </c>
      <c r="W210" s="20">
        <v>12</v>
      </c>
      <c r="X210" s="20">
        <v>63</v>
      </c>
      <c r="Y210" s="20">
        <v>19</v>
      </c>
      <c r="Z210" s="27">
        <v>39</v>
      </c>
      <c r="AA210" s="27">
        <v>21</v>
      </c>
      <c r="AB210" s="27">
        <v>106</v>
      </c>
      <c r="AC210" s="20">
        <v>4</v>
      </c>
      <c r="AD210" s="20"/>
      <c r="AE210" s="20"/>
      <c r="AF210" s="20"/>
      <c r="AG210" s="20"/>
      <c r="AH210" s="20">
        <v>1</v>
      </c>
      <c r="AI210" s="20"/>
      <c r="AJ210" s="20">
        <v>3</v>
      </c>
      <c r="AK210" s="20"/>
      <c r="AL210" s="20"/>
    </row>
    <row r="211" spans="1:38" x14ac:dyDescent="0.25">
      <c r="A211" s="138" t="s">
        <v>104</v>
      </c>
      <c r="B211" s="138" t="s">
        <v>112</v>
      </c>
      <c r="C211" s="69" t="s">
        <v>3</v>
      </c>
      <c r="D211" s="20">
        <v>0</v>
      </c>
      <c r="E211" s="20"/>
      <c r="F211" s="20"/>
      <c r="G211" s="20"/>
      <c r="H211" s="20"/>
      <c r="I211" s="20">
        <v>0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7"/>
      <c r="AA211" s="27"/>
      <c r="AB211" s="27"/>
      <c r="AC211" s="20">
        <v>0</v>
      </c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 x14ac:dyDescent="0.25">
      <c r="A212" s="139"/>
      <c r="B212" s="139"/>
      <c r="C212" s="69" t="s">
        <v>5</v>
      </c>
      <c r="D212" s="20">
        <v>0</v>
      </c>
      <c r="E212" s="20"/>
      <c r="F212" s="20"/>
      <c r="G212" s="20"/>
      <c r="H212" s="20"/>
      <c r="I212" s="20">
        <v>0</v>
      </c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7"/>
      <c r="AA212" s="27"/>
      <c r="AB212" s="27"/>
      <c r="AC212" s="20">
        <v>0</v>
      </c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1:38" x14ac:dyDescent="0.25">
      <c r="A213" s="139"/>
      <c r="B213" s="139"/>
      <c r="C213" s="69" t="s">
        <v>4</v>
      </c>
      <c r="D213" s="20">
        <v>1</v>
      </c>
      <c r="E213" s="20">
        <v>1</v>
      </c>
      <c r="F213" s="20">
        <v>0</v>
      </c>
      <c r="G213" s="20">
        <v>0</v>
      </c>
      <c r="H213" s="20">
        <v>0</v>
      </c>
      <c r="I213" s="20">
        <v>5</v>
      </c>
      <c r="J213" s="20">
        <v>0</v>
      </c>
      <c r="K213" s="20">
        <v>0</v>
      </c>
      <c r="L213" s="20">
        <v>0</v>
      </c>
      <c r="M213" s="20">
        <v>5</v>
      </c>
      <c r="N213" s="20">
        <v>1</v>
      </c>
      <c r="O213" s="20">
        <v>4</v>
      </c>
      <c r="P213" s="20">
        <v>0</v>
      </c>
      <c r="Q213" s="20">
        <v>0</v>
      </c>
      <c r="R213" s="20">
        <v>5</v>
      </c>
      <c r="S213" s="20">
        <v>0</v>
      </c>
      <c r="T213" s="20">
        <v>0</v>
      </c>
      <c r="U213" s="20">
        <v>5</v>
      </c>
      <c r="V213" s="20">
        <v>5</v>
      </c>
      <c r="W213" s="20">
        <v>3</v>
      </c>
      <c r="X213" s="20">
        <v>5</v>
      </c>
      <c r="Y213" s="20">
        <v>0</v>
      </c>
      <c r="Z213" s="27">
        <v>42</v>
      </c>
      <c r="AA213" s="27">
        <v>14</v>
      </c>
      <c r="AB213" s="27">
        <v>117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</row>
    <row r="214" spans="1:38" x14ac:dyDescent="0.25">
      <c r="A214" s="139"/>
      <c r="B214" s="138" t="s">
        <v>105</v>
      </c>
      <c r="C214" s="69" t="s">
        <v>3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7"/>
      <c r="AA214" s="27"/>
      <c r="AB214" s="27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5">
      <c r="A215" s="139"/>
      <c r="B215" s="139"/>
      <c r="C215" s="69" t="s">
        <v>5</v>
      </c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7"/>
      <c r="AA215" s="27"/>
      <c r="AB215" s="27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1:38" x14ac:dyDescent="0.25">
      <c r="A216" s="139"/>
      <c r="B216" s="139"/>
      <c r="C216" s="69" t="s">
        <v>4</v>
      </c>
      <c r="D216" s="20">
        <v>1</v>
      </c>
      <c r="E216" s="20">
        <v>0</v>
      </c>
      <c r="F216" s="20">
        <v>0</v>
      </c>
      <c r="G216" s="20">
        <v>1</v>
      </c>
      <c r="H216" s="20">
        <v>0</v>
      </c>
      <c r="I216" s="20">
        <v>8</v>
      </c>
      <c r="J216" s="20">
        <v>0</v>
      </c>
      <c r="K216" s="20">
        <v>0</v>
      </c>
      <c r="L216" s="20">
        <v>0</v>
      </c>
      <c r="M216" s="20">
        <v>8</v>
      </c>
      <c r="N216" s="20">
        <v>1</v>
      </c>
      <c r="O216" s="20">
        <v>7</v>
      </c>
      <c r="P216" s="20">
        <v>0</v>
      </c>
      <c r="Q216" s="20">
        <v>0</v>
      </c>
      <c r="R216" s="20">
        <v>7</v>
      </c>
      <c r="S216" s="20">
        <v>1</v>
      </c>
      <c r="T216" s="20">
        <v>0</v>
      </c>
      <c r="U216" s="20">
        <v>2</v>
      </c>
      <c r="V216" s="20">
        <v>1</v>
      </c>
      <c r="W216" s="20">
        <v>0</v>
      </c>
      <c r="X216" s="20">
        <v>0</v>
      </c>
      <c r="Y216" s="20">
        <v>2</v>
      </c>
      <c r="Z216" s="27">
        <v>45</v>
      </c>
      <c r="AA216" s="27">
        <v>24</v>
      </c>
      <c r="AB216" s="27">
        <v>108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</row>
    <row r="217" spans="1:38" x14ac:dyDescent="0.25">
      <c r="A217" s="139"/>
      <c r="B217" s="138" t="s">
        <v>108</v>
      </c>
      <c r="C217" s="69" t="s">
        <v>3</v>
      </c>
      <c r="D217" s="20">
        <v>2</v>
      </c>
      <c r="E217" s="20">
        <v>2</v>
      </c>
      <c r="F217" s="20">
        <v>0</v>
      </c>
      <c r="G217" s="20">
        <v>0</v>
      </c>
      <c r="H217" s="20">
        <v>0</v>
      </c>
      <c r="I217" s="20">
        <v>22</v>
      </c>
      <c r="J217" s="20">
        <v>0</v>
      </c>
      <c r="K217" s="20">
        <v>5</v>
      </c>
      <c r="L217" s="20">
        <v>0</v>
      </c>
      <c r="M217" s="20">
        <v>17</v>
      </c>
      <c r="N217" s="20">
        <v>0</v>
      </c>
      <c r="O217" s="20">
        <v>15</v>
      </c>
      <c r="P217" s="20">
        <v>2</v>
      </c>
      <c r="Q217" s="20">
        <v>5</v>
      </c>
      <c r="R217" s="20">
        <v>21</v>
      </c>
      <c r="S217" s="20">
        <v>1</v>
      </c>
      <c r="T217" s="20">
        <v>0</v>
      </c>
      <c r="U217" s="20">
        <v>3</v>
      </c>
      <c r="V217" s="20">
        <v>2</v>
      </c>
      <c r="W217" s="20">
        <v>8</v>
      </c>
      <c r="X217" s="20">
        <v>8</v>
      </c>
      <c r="Y217" s="20">
        <v>0</v>
      </c>
      <c r="Z217" s="27">
        <v>35</v>
      </c>
      <c r="AA217" s="27">
        <v>12</v>
      </c>
      <c r="AB217" s="27">
        <v>10</v>
      </c>
      <c r="AC217" s="20">
        <v>1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1</v>
      </c>
    </row>
    <row r="218" spans="1:38" x14ac:dyDescent="0.25">
      <c r="A218" s="139"/>
      <c r="B218" s="139"/>
      <c r="C218" s="69" t="s">
        <v>5</v>
      </c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7"/>
      <c r="AA218" s="27"/>
      <c r="AB218" s="27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 x14ac:dyDescent="0.25">
      <c r="A219" s="139"/>
      <c r="B219" s="139"/>
      <c r="C219" s="69" t="s">
        <v>4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51</v>
      </c>
      <c r="J219" s="20">
        <v>0</v>
      </c>
      <c r="K219" s="20">
        <v>0</v>
      </c>
      <c r="L219" s="20">
        <v>0</v>
      </c>
      <c r="M219" s="20">
        <v>51</v>
      </c>
      <c r="N219" s="20">
        <v>22</v>
      </c>
      <c r="O219" s="20">
        <v>26</v>
      </c>
      <c r="P219" s="20">
        <v>3</v>
      </c>
      <c r="Q219" s="20">
        <v>0</v>
      </c>
      <c r="R219" s="20">
        <v>45</v>
      </c>
      <c r="S219" s="20">
        <v>6</v>
      </c>
      <c r="T219" s="20">
        <v>0</v>
      </c>
      <c r="U219" s="20">
        <v>11</v>
      </c>
      <c r="V219" s="20">
        <v>10</v>
      </c>
      <c r="W219" s="20">
        <v>16</v>
      </c>
      <c r="X219" s="20">
        <v>16</v>
      </c>
      <c r="Y219" s="20">
        <v>3</v>
      </c>
      <c r="Z219" s="27">
        <v>35</v>
      </c>
      <c r="AA219" s="27">
        <v>14</v>
      </c>
      <c r="AB219" s="27">
        <v>75</v>
      </c>
      <c r="AC219" s="20">
        <v>2</v>
      </c>
      <c r="AD219" s="20">
        <v>0</v>
      </c>
      <c r="AE219" s="20">
        <v>0</v>
      </c>
      <c r="AF219" s="20">
        <v>1</v>
      </c>
      <c r="AG219" s="20">
        <v>0</v>
      </c>
      <c r="AH219" s="20">
        <v>0</v>
      </c>
      <c r="AI219" s="20">
        <v>0</v>
      </c>
      <c r="AJ219" s="20">
        <v>1</v>
      </c>
      <c r="AK219" s="20">
        <v>0</v>
      </c>
      <c r="AL219" s="20">
        <v>0</v>
      </c>
    </row>
    <row r="220" spans="1:38" x14ac:dyDescent="0.25">
      <c r="A220" s="139"/>
      <c r="B220" s="138" t="s">
        <v>107</v>
      </c>
      <c r="C220" s="69" t="s">
        <v>3</v>
      </c>
      <c r="D220" s="20">
        <v>1</v>
      </c>
      <c r="E220" s="20">
        <v>0</v>
      </c>
      <c r="F220" s="20">
        <v>0</v>
      </c>
      <c r="G220" s="20">
        <v>0</v>
      </c>
      <c r="H220" s="20">
        <v>0</v>
      </c>
      <c r="I220" s="20">
        <v>7</v>
      </c>
      <c r="J220" s="20">
        <v>0</v>
      </c>
      <c r="K220" s="20">
        <v>0</v>
      </c>
      <c r="L220" s="20">
        <v>0</v>
      </c>
      <c r="M220" s="20">
        <v>7</v>
      </c>
      <c r="N220" s="20">
        <v>1</v>
      </c>
      <c r="O220" s="20">
        <v>6</v>
      </c>
      <c r="P220" s="20">
        <v>0</v>
      </c>
      <c r="Q220" s="20">
        <v>0</v>
      </c>
      <c r="R220" s="20">
        <v>5</v>
      </c>
      <c r="S220" s="20">
        <v>2</v>
      </c>
      <c r="T220" s="20">
        <v>0</v>
      </c>
      <c r="U220" s="20">
        <v>4</v>
      </c>
      <c r="V220" s="20">
        <v>4</v>
      </c>
      <c r="W220" s="20">
        <v>0</v>
      </c>
      <c r="X220" s="20">
        <v>5</v>
      </c>
      <c r="Y220" s="20">
        <v>0</v>
      </c>
      <c r="Z220" s="27">
        <v>34</v>
      </c>
      <c r="AA220" s="27">
        <v>19</v>
      </c>
      <c r="AB220" s="27">
        <v>5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</row>
    <row r="221" spans="1:38" x14ac:dyDescent="0.25">
      <c r="A221" s="139"/>
      <c r="B221" s="139"/>
      <c r="C221" s="69" t="s">
        <v>5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7"/>
      <c r="AA221" s="27"/>
      <c r="AB221" s="27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 x14ac:dyDescent="0.25">
      <c r="A222" s="139"/>
      <c r="B222" s="139"/>
      <c r="C222" s="69" t="s">
        <v>4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9</v>
      </c>
      <c r="J222" s="20">
        <v>0</v>
      </c>
      <c r="K222" s="20">
        <v>0</v>
      </c>
      <c r="L222" s="20">
        <v>0</v>
      </c>
      <c r="M222" s="20">
        <v>9</v>
      </c>
      <c r="N222" s="20">
        <v>1</v>
      </c>
      <c r="O222" s="20">
        <v>8</v>
      </c>
      <c r="P222" s="20">
        <v>0</v>
      </c>
      <c r="Q222" s="20">
        <v>0</v>
      </c>
      <c r="R222" s="20">
        <v>9</v>
      </c>
      <c r="S222" s="20">
        <v>0</v>
      </c>
      <c r="T222" s="20">
        <v>0</v>
      </c>
      <c r="U222" s="20">
        <v>2</v>
      </c>
      <c r="V222" s="20">
        <v>2</v>
      </c>
      <c r="W222" s="20">
        <v>3</v>
      </c>
      <c r="X222" s="20">
        <v>9</v>
      </c>
      <c r="Y222" s="20">
        <v>1</v>
      </c>
      <c r="Z222" s="27">
        <v>42</v>
      </c>
      <c r="AA222" s="27">
        <v>29</v>
      </c>
      <c r="AB222" s="27">
        <v>91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</row>
    <row r="223" spans="1:38" x14ac:dyDescent="0.25">
      <c r="A223" s="139"/>
      <c r="B223" s="138" t="s">
        <v>110</v>
      </c>
      <c r="C223" s="69" t="s">
        <v>3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7"/>
      <c r="AA223" s="27"/>
      <c r="AB223" s="27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 x14ac:dyDescent="0.25">
      <c r="A224" s="139"/>
      <c r="B224" s="139"/>
      <c r="C224" s="69" t="s">
        <v>5</v>
      </c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7"/>
      <c r="AA224" s="27"/>
      <c r="AB224" s="27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 spans="1:38" x14ac:dyDescent="0.25">
      <c r="A225" s="139"/>
      <c r="B225" s="139"/>
      <c r="C225" s="69" t="s">
        <v>4</v>
      </c>
      <c r="D225" s="20">
        <v>1</v>
      </c>
      <c r="E225" s="20">
        <v>1</v>
      </c>
      <c r="F225" s="20">
        <v>0</v>
      </c>
      <c r="G225" s="20">
        <v>0</v>
      </c>
      <c r="H225" s="20">
        <v>0</v>
      </c>
      <c r="I225" s="20">
        <v>37</v>
      </c>
      <c r="J225" s="20">
        <v>0</v>
      </c>
      <c r="K225" s="20">
        <v>0</v>
      </c>
      <c r="L225" s="20">
        <v>0</v>
      </c>
      <c r="M225" s="20">
        <v>37</v>
      </c>
      <c r="N225" s="20">
        <v>0</v>
      </c>
      <c r="O225" s="20">
        <v>37</v>
      </c>
      <c r="P225" s="20">
        <v>0</v>
      </c>
      <c r="Q225" s="20">
        <v>0</v>
      </c>
      <c r="R225" s="20">
        <v>37</v>
      </c>
      <c r="S225" s="20">
        <v>0</v>
      </c>
      <c r="T225" s="20">
        <v>0</v>
      </c>
      <c r="U225" s="20">
        <v>1</v>
      </c>
      <c r="V225" s="20">
        <v>1</v>
      </c>
      <c r="W225" s="20">
        <v>2</v>
      </c>
      <c r="X225" s="20">
        <v>2</v>
      </c>
      <c r="Y225" s="20">
        <v>2</v>
      </c>
      <c r="Z225" s="27">
        <v>38</v>
      </c>
      <c r="AA225" s="27">
        <v>15</v>
      </c>
      <c r="AB225" s="27">
        <v>111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</row>
    <row r="226" spans="1:38" x14ac:dyDescent="0.25">
      <c r="A226" s="139"/>
      <c r="B226" s="138" t="s">
        <v>114</v>
      </c>
      <c r="C226" s="69" t="s">
        <v>3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1</v>
      </c>
      <c r="J226" s="20">
        <v>0</v>
      </c>
      <c r="K226" s="20">
        <v>1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1</v>
      </c>
      <c r="R226" s="20">
        <v>1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1</v>
      </c>
      <c r="Y226" s="20">
        <v>0</v>
      </c>
      <c r="Z226" s="27">
        <v>37</v>
      </c>
      <c r="AA226" s="27">
        <v>6</v>
      </c>
      <c r="AB226" s="27">
        <v>6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</row>
    <row r="227" spans="1:38" x14ac:dyDescent="0.25">
      <c r="A227" s="139"/>
      <c r="B227" s="139"/>
      <c r="C227" s="69" t="s">
        <v>5</v>
      </c>
      <c r="D227" s="20">
        <v>0</v>
      </c>
      <c r="E227" s="20"/>
      <c r="F227" s="20"/>
      <c r="G227" s="20"/>
      <c r="H227" s="20"/>
      <c r="I227" s="20">
        <v>0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7"/>
      <c r="AA227" s="27"/>
      <c r="AB227" s="27"/>
      <c r="AC227" s="20">
        <v>0</v>
      </c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 spans="1:38" x14ac:dyDescent="0.25">
      <c r="A228" s="139"/>
      <c r="B228" s="139"/>
      <c r="C228" s="69" t="s">
        <v>4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2</v>
      </c>
      <c r="J228" s="20">
        <v>0</v>
      </c>
      <c r="K228" s="20">
        <v>0</v>
      </c>
      <c r="L228" s="20">
        <v>0</v>
      </c>
      <c r="M228" s="20">
        <v>2</v>
      </c>
      <c r="N228" s="20">
        <v>0</v>
      </c>
      <c r="O228" s="20">
        <v>2</v>
      </c>
      <c r="P228" s="20">
        <v>0</v>
      </c>
      <c r="Q228" s="20">
        <v>0</v>
      </c>
      <c r="R228" s="20">
        <v>1</v>
      </c>
      <c r="S228" s="20">
        <v>1</v>
      </c>
      <c r="T228" s="20">
        <v>0</v>
      </c>
      <c r="U228" s="20">
        <v>2</v>
      </c>
      <c r="V228" s="20">
        <v>2</v>
      </c>
      <c r="W228" s="20">
        <v>2</v>
      </c>
      <c r="X228" s="20">
        <v>2</v>
      </c>
      <c r="Y228" s="20">
        <v>0</v>
      </c>
      <c r="Z228" s="27">
        <v>44</v>
      </c>
      <c r="AA228" s="27">
        <v>26</v>
      </c>
      <c r="AB228" s="27">
        <v>155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</row>
    <row r="229" spans="1:38" x14ac:dyDescent="0.25">
      <c r="A229" s="139"/>
      <c r="B229" s="138" t="s">
        <v>109</v>
      </c>
      <c r="C229" s="69" t="s">
        <v>3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7"/>
      <c r="AA229" s="27"/>
      <c r="AB229" s="27"/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</row>
    <row r="230" spans="1:38" x14ac:dyDescent="0.25">
      <c r="A230" s="139"/>
      <c r="B230" s="139"/>
      <c r="C230" s="69" t="s">
        <v>5</v>
      </c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7"/>
      <c r="AA230" s="27"/>
      <c r="AB230" s="27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 x14ac:dyDescent="0.25">
      <c r="A231" s="139"/>
      <c r="B231" s="139"/>
      <c r="C231" s="69" t="s">
        <v>4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1</v>
      </c>
      <c r="J231" s="20">
        <v>0</v>
      </c>
      <c r="K231" s="20">
        <v>0</v>
      </c>
      <c r="L231" s="20">
        <v>0</v>
      </c>
      <c r="M231" s="20">
        <v>1</v>
      </c>
      <c r="N231" s="20">
        <v>1</v>
      </c>
      <c r="O231" s="20">
        <v>0</v>
      </c>
      <c r="P231" s="20">
        <v>0</v>
      </c>
      <c r="Q231" s="20">
        <v>0</v>
      </c>
      <c r="R231" s="20">
        <v>1</v>
      </c>
      <c r="S231" s="20">
        <v>0</v>
      </c>
      <c r="T231" s="20">
        <v>0</v>
      </c>
      <c r="U231" s="20">
        <v>1</v>
      </c>
      <c r="V231" s="20">
        <v>1</v>
      </c>
      <c r="W231" s="20">
        <v>1</v>
      </c>
      <c r="X231" s="20">
        <v>1</v>
      </c>
      <c r="Y231" s="20">
        <v>0</v>
      </c>
      <c r="Z231" s="27">
        <v>35</v>
      </c>
      <c r="AA231" s="27">
        <v>12</v>
      </c>
      <c r="AB231" s="27">
        <v>150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</row>
    <row r="232" spans="1:38" x14ac:dyDescent="0.25">
      <c r="A232" s="139"/>
      <c r="B232" s="138" t="s">
        <v>106</v>
      </c>
      <c r="C232" s="69" t="s">
        <v>3</v>
      </c>
      <c r="D232" s="20">
        <v>0</v>
      </c>
      <c r="E232" s="20"/>
      <c r="F232" s="20"/>
      <c r="G232" s="20"/>
      <c r="H232" s="20"/>
      <c r="I232" s="20">
        <v>0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7"/>
      <c r="AA232" s="27"/>
      <c r="AB232" s="27"/>
      <c r="AC232" s="20">
        <v>0</v>
      </c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 x14ac:dyDescent="0.25">
      <c r="A233" s="139"/>
      <c r="B233" s="139"/>
      <c r="C233" s="69" t="s">
        <v>5</v>
      </c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7"/>
      <c r="AA233" s="27"/>
      <c r="AB233" s="27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1:38" x14ac:dyDescent="0.25">
      <c r="A234" s="139"/>
      <c r="B234" s="139"/>
      <c r="C234" s="69" t="s">
        <v>4</v>
      </c>
      <c r="D234" s="20">
        <v>0</v>
      </c>
      <c r="E234" s="20">
        <v>0</v>
      </c>
      <c r="F234" s="20"/>
      <c r="G234" s="20">
        <v>0</v>
      </c>
      <c r="H234" s="20"/>
      <c r="I234" s="20">
        <v>10</v>
      </c>
      <c r="J234" s="20">
        <v>0</v>
      </c>
      <c r="K234" s="20">
        <v>0</v>
      </c>
      <c r="L234" s="20">
        <v>0</v>
      </c>
      <c r="M234" s="20">
        <v>10</v>
      </c>
      <c r="N234" s="20">
        <v>0</v>
      </c>
      <c r="O234" s="20">
        <v>10</v>
      </c>
      <c r="P234" s="20">
        <v>0</v>
      </c>
      <c r="Q234" s="20">
        <v>0</v>
      </c>
      <c r="R234" s="20">
        <v>9</v>
      </c>
      <c r="S234" s="20">
        <v>1</v>
      </c>
      <c r="T234" s="20">
        <v>0</v>
      </c>
      <c r="U234" s="20">
        <v>5</v>
      </c>
      <c r="V234" s="20">
        <v>5</v>
      </c>
      <c r="W234" s="20">
        <v>4</v>
      </c>
      <c r="X234" s="20">
        <v>8</v>
      </c>
      <c r="Y234" s="20">
        <v>3</v>
      </c>
      <c r="Z234" s="27">
        <v>36</v>
      </c>
      <c r="AA234" s="27">
        <v>17</v>
      </c>
      <c r="AB234" s="27">
        <v>57</v>
      </c>
      <c r="AC234" s="20">
        <v>1</v>
      </c>
      <c r="AD234" s="20">
        <v>0</v>
      </c>
      <c r="AE234" s="20">
        <v>0</v>
      </c>
      <c r="AF234" s="20">
        <v>1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</row>
    <row r="235" spans="1:38" x14ac:dyDescent="0.25">
      <c r="A235" s="139"/>
      <c r="B235" s="138" t="s">
        <v>111</v>
      </c>
      <c r="C235" s="69" t="s">
        <v>3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9</v>
      </c>
      <c r="J235" s="20">
        <v>0</v>
      </c>
      <c r="K235" s="20">
        <v>0</v>
      </c>
      <c r="L235" s="20">
        <v>0</v>
      </c>
      <c r="M235" s="20">
        <v>9</v>
      </c>
      <c r="N235" s="20">
        <v>1</v>
      </c>
      <c r="O235" s="20">
        <v>7</v>
      </c>
      <c r="P235" s="20">
        <v>1</v>
      </c>
      <c r="Q235" s="20">
        <v>0</v>
      </c>
      <c r="R235" s="20">
        <v>5</v>
      </c>
      <c r="S235" s="20">
        <v>4</v>
      </c>
      <c r="T235" s="20">
        <v>0</v>
      </c>
      <c r="U235" s="20">
        <v>9</v>
      </c>
      <c r="V235" s="20">
        <v>9</v>
      </c>
      <c r="W235" s="20">
        <v>9</v>
      </c>
      <c r="X235" s="20">
        <v>9</v>
      </c>
      <c r="Y235" s="20">
        <v>0</v>
      </c>
      <c r="Z235" s="27">
        <v>40</v>
      </c>
      <c r="AA235" s="27">
        <v>23</v>
      </c>
      <c r="AB235" s="27">
        <v>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</row>
    <row r="236" spans="1:38" x14ac:dyDescent="0.25">
      <c r="A236" s="139"/>
      <c r="B236" s="139"/>
      <c r="C236" s="69" t="s">
        <v>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7"/>
      <c r="AA236" s="27"/>
      <c r="AB236" s="27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 x14ac:dyDescent="0.25">
      <c r="A237" s="139"/>
      <c r="B237" s="139"/>
      <c r="C237" s="69" t="s">
        <v>4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36</v>
      </c>
      <c r="J237" s="20">
        <v>0</v>
      </c>
      <c r="K237" s="20">
        <v>0</v>
      </c>
      <c r="L237" s="20">
        <v>0</v>
      </c>
      <c r="M237" s="20">
        <v>36</v>
      </c>
      <c r="N237" s="20">
        <v>1</v>
      </c>
      <c r="O237" s="20">
        <v>28</v>
      </c>
      <c r="P237" s="20">
        <v>7</v>
      </c>
      <c r="Q237" s="20">
        <v>0</v>
      </c>
      <c r="R237" s="20">
        <v>33</v>
      </c>
      <c r="S237" s="20">
        <v>3</v>
      </c>
      <c r="T237" s="20">
        <v>0</v>
      </c>
      <c r="U237" s="20">
        <v>36</v>
      </c>
      <c r="V237" s="20">
        <v>36</v>
      </c>
      <c r="W237" s="20">
        <v>36</v>
      </c>
      <c r="X237" s="20">
        <v>36</v>
      </c>
      <c r="Y237" s="20">
        <v>2</v>
      </c>
      <c r="Z237" s="27">
        <v>41</v>
      </c>
      <c r="AA237" s="27">
        <v>23</v>
      </c>
      <c r="AB237" s="27">
        <v>139</v>
      </c>
      <c r="AC237" s="20">
        <v>2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1</v>
      </c>
      <c r="AK237" s="20">
        <v>1</v>
      </c>
      <c r="AL237" s="20">
        <v>0</v>
      </c>
    </row>
    <row r="238" spans="1:38" x14ac:dyDescent="0.25">
      <c r="A238" s="139"/>
      <c r="B238" s="138" t="s">
        <v>113</v>
      </c>
      <c r="C238" s="69" t="s">
        <v>3</v>
      </c>
      <c r="D238" s="20">
        <v>0</v>
      </c>
      <c r="E238" s="20"/>
      <c r="F238" s="20"/>
      <c r="G238" s="20"/>
      <c r="H238" s="20"/>
      <c r="I238" s="20">
        <v>0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7"/>
      <c r="AA238" s="27"/>
      <c r="AB238" s="27"/>
      <c r="AC238" s="20">
        <v>0</v>
      </c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1:38" x14ac:dyDescent="0.25">
      <c r="A239" s="139"/>
      <c r="B239" s="139"/>
      <c r="C239" s="69" t="s">
        <v>4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7"/>
      <c r="AA239" s="27"/>
      <c r="AB239" s="27"/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</row>
    <row r="240" spans="1:38" x14ac:dyDescent="0.25">
      <c r="A240" s="139"/>
      <c r="B240" s="138" t="s">
        <v>115</v>
      </c>
      <c r="C240" s="69" t="s">
        <v>3</v>
      </c>
      <c r="D240" s="20">
        <v>2</v>
      </c>
      <c r="E240" s="20">
        <v>2</v>
      </c>
      <c r="F240" s="20">
        <v>0</v>
      </c>
      <c r="G240" s="20">
        <v>0</v>
      </c>
      <c r="H240" s="20">
        <v>0</v>
      </c>
      <c r="I240" s="20">
        <v>100</v>
      </c>
      <c r="J240" s="20">
        <v>0</v>
      </c>
      <c r="K240" s="20">
        <v>5</v>
      </c>
      <c r="L240" s="20">
        <v>0</v>
      </c>
      <c r="M240" s="20">
        <v>95</v>
      </c>
      <c r="N240" s="20">
        <v>0</v>
      </c>
      <c r="O240" s="20">
        <v>95</v>
      </c>
      <c r="P240" s="20">
        <v>0</v>
      </c>
      <c r="Q240" s="20">
        <v>5</v>
      </c>
      <c r="R240" s="20">
        <v>90</v>
      </c>
      <c r="S240" s="20">
        <v>10</v>
      </c>
      <c r="T240" s="20">
        <v>0</v>
      </c>
      <c r="U240" s="20">
        <v>14</v>
      </c>
      <c r="V240" s="20">
        <v>13</v>
      </c>
      <c r="W240" s="20">
        <v>11</v>
      </c>
      <c r="X240" s="20">
        <v>44</v>
      </c>
      <c r="Y240" s="20">
        <v>6</v>
      </c>
      <c r="Z240" s="27">
        <v>40</v>
      </c>
      <c r="AA240" s="27">
        <v>17</v>
      </c>
      <c r="AB240" s="27">
        <v>10</v>
      </c>
      <c r="AC240" s="20">
        <v>2</v>
      </c>
      <c r="AD240" s="20">
        <v>0</v>
      </c>
      <c r="AE240" s="20">
        <v>0</v>
      </c>
      <c r="AF240" s="20">
        <v>0</v>
      </c>
      <c r="AG240" s="20">
        <v>0</v>
      </c>
      <c r="AH240" s="20">
        <v>1</v>
      </c>
      <c r="AI240" s="20">
        <v>0</v>
      </c>
      <c r="AJ240" s="20">
        <v>0</v>
      </c>
      <c r="AK240" s="20">
        <v>0</v>
      </c>
      <c r="AL240" s="20">
        <v>1</v>
      </c>
    </row>
    <row r="241" spans="1:38" x14ac:dyDescent="0.25">
      <c r="A241" s="139"/>
      <c r="B241" s="139"/>
      <c r="C241" s="69" t="s">
        <v>5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7"/>
      <c r="AA241" s="27"/>
      <c r="AB241" s="27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 spans="1:38" x14ac:dyDescent="0.25">
      <c r="A242" s="139"/>
      <c r="B242" s="139"/>
      <c r="C242" s="69" t="s">
        <v>4</v>
      </c>
      <c r="D242" s="20">
        <v>4</v>
      </c>
      <c r="E242" s="20">
        <v>3</v>
      </c>
      <c r="F242" s="20">
        <v>1</v>
      </c>
      <c r="G242" s="20">
        <v>0</v>
      </c>
      <c r="H242" s="20">
        <v>0</v>
      </c>
      <c r="I242" s="20">
        <v>128</v>
      </c>
      <c r="J242" s="20">
        <v>0</v>
      </c>
      <c r="K242" s="20">
        <v>0</v>
      </c>
      <c r="L242" s="20">
        <v>0</v>
      </c>
      <c r="M242" s="20">
        <v>128</v>
      </c>
      <c r="N242" s="20">
        <v>14</v>
      </c>
      <c r="O242" s="20">
        <v>112</v>
      </c>
      <c r="P242" s="20">
        <v>2</v>
      </c>
      <c r="Q242" s="20">
        <v>0</v>
      </c>
      <c r="R242" s="20">
        <v>113</v>
      </c>
      <c r="S242" s="20">
        <v>15</v>
      </c>
      <c r="T242" s="20">
        <v>0</v>
      </c>
      <c r="U242" s="20">
        <v>25</v>
      </c>
      <c r="V242" s="20">
        <v>22</v>
      </c>
      <c r="W242" s="20">
        <v>31</v>
      </c>
      <c r="X242" s="20">
        <v>80</v>
      </c>
      <c r="Y242" s="20">
        <v>26</v>
      </c>
      <c r="Z242" s="27">
        <v>41</v>
      </c>
      <c r="AA242" s="27">
        <v>21</v>
      </c>
      <c r="AB242" s="27">
        <v>114</v>
      </c>
      <c r="AC242" s="20">
        <v>5</v>
      </c>
      <c r="AD242" s="20">
        <v>0</v>
      </c>
      <c r="AE242" s="20">
        <v>0</v>
      </c>
      <c r="AF242" s="20">
        <v>0</v>
      </c>
      <c r="AG242" s="20">
        <v>0</v>
      </c>
      <c r="AH242" s="20">
        <v>3</v>
      </c>
      <c r="AI242" s="20">
        <v>0</v>
      </c>
      <c r="AJ242" s="20">
        <v>0</v>
      </c>
      <c r="AK242" s="20">
        <v>2</v>
      </c>
      <c r="AL242" s="20">
        <v>0</v>
      </c>
    </row>
    <row r="243" spans="1:38" x14ac:dyDescent="0.25">
      <c r="A243" s="138" t="s">
        <v>90</v>
      </c>
      <c r="B243" s="138" t="s">
        <v>92</v>
      </c>
      <c r="C243" s="69" t="s">
        <v>3</v>
      </c>
      <c r="D243" s="20">
        <v>1</v>
      </c>
      <c r="E243" s="20">
        <v>1</v>
      </c>
      <c r="F243" s="20"/>
      <c r="G243" s="20"/>
      <c r="H243" s="20"/>
      <c r="I243" s="20">
        <v>27</v>
      </c>
      <c r="J243" s="20"/>
      <c r="K243" s="20"/>
      <c r="L243" s="20"/>
      <c r="M243" s="20">
        <v>27</v>
      </c>
      <c r="N243" s="20"/>
      <c r="O243" s="20">
        <v>27</v>
      </c>
      <c r="P243" s="20"/>
      <c r="Q243" s="20"/>
      <c r="R243" s="20">
        <v>24</v>
      </c>
      <c r="S243" s="20">
        <v>3</v>
      </c>
      <c r="T243" s="20"/>
      <c r="U243" s="20">
        <v>14</v>
      </c>
      <c r="V243" s="20">
        <v>14</v>
      </c>
      <c r="W243" s="20">
        <v>3</v>
      </c>
      <c r="X243" s="20">
        <v>16</v>
      </c>
      <c r="Y243" s="20">
        <v>4</v>
      </c>
      <c r="Z243" s="27">
        <v>35</v>
      </c>
      <c r="AA243" s="27">
        <v>14</v>
      </c>
      <c r="AB243" s="27">
        <v>10</v>
      </c>
      <c r="AC243" s="20">
        <v>0</v>
      </c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x14ac:dyDescent="0.25">
      <c r="A244" s="139"/>
      <c r="B244" s="139"/>
      <c r="C244" s="69" t="s">
        <v>5</v>
      </c>
      <c r="D244" s="20">
        <v>0</v>
      </c>
      <c r="E244" s="20"/>
      <c r="F244" s="20"/>
      <c r="G244" s="20"/>
      <c r="H244" s="20"/>
      <c r="I244" s="20">
        <v>0</v>
      </c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7"/>
      <c r="AA244" s="27"/>
      <c r="AB244" s="27"/>
      <c r="AC244" s="20">
        <v>0</v>
      </c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1:38" x14ac:dyDescent="0.25">
      <c r="A245" s="139"/>
      <c r="B245" s="139"/>
      <c r="C245" s="69" t="s">
        <v>4</v>
      </c>
      <c r="D245" s="20">
        <v>8</v>
      </c>
      <c r="E245" s="20">
        <v>8</v>
      </c>
      <c r="F245" s="20"/>
      <c r="G245" s="20"/>
      <c r="H245" s="20"/>
      <c r="I245" s="20">
        <v>129</v>
      </c>
      <c r="J245" s="20"/>
      <c r="K245" s="20"/>
      <c r="L245" s="20"/>
      <c r="M245" s="20">
        <v>129</v>
      </c>
      <c r="N245" s="20"/>
      <c r="O245" s="20">
        <v>129</v>
      </c>
      <c r="P245" s="20"/>
      <c r="Q245" s="20"/>
      <c r="R245" s="20">
        <v>109</v>
      </c>
      <c r="S245" s="20">
        <v>20</v>
      </c>
      <c r="T245" s="20"/>
      <c r="U245" s="20">
        <v>56</v>
      </c>
      <c r="V245" s="20">
        <v>52</v>
      </c>
      <c r="W245" s="20">
        <v>4</v>
      </c>
      <c r="X245" s="20">
        <v>86</v>
      </c>
      <c r="Y245" s="20">
        <v>15</v>
      </c>
      <c r="Z245" s="27">
        <v>34</v>
      </c>
      <c r="AA245" s="27">
        <v>15</v>
      </c>
      <c r="AB245" s="27">
        <v>95</v>
      </c>
      <c r="AC245" s="20">
        <v>0</v>
      </c>
      <c r="AD245" s="20"/>
      <c r="AE245" s="20"/>
      <c r="AF245" s="20"/>
      <c r="AG245" s="20"/>
      <c r="AH245" s="20"/>
      <c r="AI245" s="20"/>
      <c r="AJ245" s="20"/>
      <c r="AK245" s="20"/>
      <c r="AL245" s="20"/>
    </row>
    <row r="246" spans="1:38" x14ac:dyDescent="0.25">
      <c r="A246" s="139"/>
      <c r="B246" s="138" t="s">
        <v>100</v>
      </c>
      <c r="C246" s="69" t="s">
        <v>3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7"/>
      <c r="AA246" s="27"/>
      <c r="AB246" s="27"/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</row>
    <row r="247" spans="1:38" x14ac:dyDescent="0.25">
      <c r="A247" s="139"/>
      <c r="B247" s="139"/>
      <c r="C247" s="69" t="s">
        <v>5</v>
      </c>
      <c r="D247" s="20">
        <v>0</v>
      </c>
      <c r="E247" s="20"/>
      <c r="F247" s="20"/>
      <c r="G247" s="20"/>
      <c r="H247" s="20"/>
      <c r="I247" s="20">
        <v>0</v>
      </c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7"/>
      <c r="AA247" s="27"/>
      <c r="AB247" s="27"/>
      <c r="AC247" s="20">
        <v>0</v>
      </c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 x14ac:dyDescent="0.25">
      <c r="A248" s="139"/>
      <c r="B248" s="139"/>
      <c r="C248" s="69" t="s">
        <v>4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74</v>
      </c>
      <c r="J248" s="20">
        <v>0</v>
      </c>
      <c r="K248" s="20">
        <v>0</v>
      </c>
      <c r="L248" s="20">
        <v>0</v>
      </c>
      <c r="M248" s="20">
        <v>74</v>
      </c>
      <c r="N248" s="20">
        <v>15</v>
      </c>
      <c r="O248" s="20">
        <v>57</v>
      </c>
      <c r="P248" s="20">
        <v>2</v>
      </c>
      <c r="Q248" s="20">
        <v>0</v>
      </c>
      <c r="R248" s="20">
        <v>65</v>
      </c>
      <c r="S248" s="20">
        <v>9</v>
      </c>
      <c r="T248" s="20">
        <v>0</v>
      </c>
      <c r="U248" s="20">
        <v>30</v>
      </c>
      <c r="V248" s="20">
        <v>30</v>
      </c>
      <c r="W248" s="20">
        <v>1</v>
      </c>
      <c r="X248" s="20">
        <v>43</v>
      </c>
      <c r="Y248" s="20">
        <v>0</v>
      </c>
      <c r="Z248" s="27">
        <v>40</v>
      </c>
      <c r="AA248" s="27">
        <v>8</v>
      </c>
      <c r="AB248" s="27">
        <v>90</v>
      </c>
      <c r="AC248" s="20">
        <v>3</v>
      </c>
      <c r="AD248" s="20">
        <v>0</v>
      </c>
      <c r="AE248" s="20">
        <v>0</v>
      </c>
      <c r="AF248" s="20">
        <v>0</v>
      </c>
      <c r="AG248" s="20">
        <v>0</v>
      </c>
      <c r="AH248" s="20">
        <v>3</v>
      </c>
      <c r="AI248" s="20">
        <v>0</v>
      </c>
      <c r="AJ248" s="20">
        <v>0</v>
      </c>
      <c r="AK248" s="20">
        <v>0</v>
      </c>
      <c r="AL248" s="20">
        <v>0</v>
      </c>
    </row>
    <row r="249" spans="1:38" x14ac:dyDescent="0.25">
      <c r="A249" s="139"/>
      <c r="B249" s="138" t="s">
        <v>91</v>
      </c>
      <c r="C249" s="69" t="s">
        <v>3</v>
      </c>
      <c r="D249" s="20">
        <v>0</v>
      </c>
      <c r="E249" s="20"/>
      <c r="F249" s="20"/>
      <c r="G249" s="20"/>
      <c r="H249" s="20"/>
      <c r="I249" s="20">
        <v>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7"/>
      <c r="AA249" s="27"/>
      <c r="AB249" s="27"/>
      <c r="AC249" s="20">
        <v>0</v>
      </c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 x14ac:dyDescent="0.25">
      <c r="A250" s="139"/>
      <c r="B250" s="139"/>
      <c r="C250" s="69" t="s">
        <v>5</v>
      </c>
      <c r="D250" s="20">
        <v>0</v>
      </c>
      <c r="E250" s="20"/>
      <c r="F250" s="20"/>
      <c r="G250" s="20"/>
      <c r="H250" s="20"/>
      <c r="I250" s="20">
        <v>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7"/>
      <c r="AA250" s="27"/>
      <c r="AB250" s="27"/>
      <c r="AC250" s="20">
        <v>0</v>
      </c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x14ac:dyDescent="0.25">
      <c r="A251" s="139"/>
      <c r="B251" s="139"/>
      <c r="C251" s="69" t="s">
        <v>4</v>
      </c>
      <c r="D251" s="20">
        <v>0</v>
      </c>
      <c r="E251" s="20"/>
      <c r="F251" s="20"/>
      <c r="G251" s="20"/>
      <c r="H251" s="20"/>
      <c r="I251" s="20">
        <v>94</v>
      </c>
      <c r="J251" s="20"/>
      <c r="K251" s="20"/>
      <c r="L251" s="20"/>
      <c r="M251" s="20">
        <v>94</v>
      </c>
      <c r="N251" s="20"/>
      <c r="O251" s="20">
        <v>94</v>
      </c>
      <c r="P251" s="20"/>
      <c r="Q251" s="20"/>
      <c r="R251" s="20">
        <v>88</v>
      </c>
      <c r="S251" s="20">
        <v>6</v>
      </c>
      <c r="T251" s="20"/>
      <c r="U251" s="20">
        <v>38</v>
      </c>
      <c r="V251" s="20">
        <v>32</v>
      </c>
      <c r="W251" s="20">
        <v>4</v>
      </c>
      <c r="X251" s="20">
        <v>87</v>
      </c>
      <c r="Y251" s="20">
        <v>9</v>
      </c>
      <c r="Z251" s="27">
        <v>31</v>
      </c>
      <c r="AA251" s="27">
        <v>15</v>
      </c>
      <c r="AB251" s="27">
        <v>100</v>
      </c>
      <c r="AC251" s="20">
        <v>0</v>
      </c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x14ac:dyDescent="0.25">
      <c r="A252" s="138" t="s">
        <v>25</v>
      </c>
      <c r="B252" s="138" t="s">
        <v>29</v>
      </c>
      <c r="C252" s="69" t="s">
        <v>3</v>
      </c>
      <c r="D252" s="20">
        <v>0</v>
      </c>
      <c r="E252" s="20"/>
      <c r="F252" s="20"/>
      <c r="G252" s="20"/>
      <c r="H252" s="20"/>
      <c r="I252" s="20">
        <v>0</v>
      </c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7"/>
      <c r="AA252" s="27"/>
      <c r="AB252" s="27"/>
      <c r="AC252" s="20">
        <v>0</v>
      </c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x14ac:dyDescent="0.25">
      <c r="A253" s="139"/>
      <c r="B253" s="139"/>
      <c r="C253" s="69" t="s">
        <v>5</v>
      </c>
      <c r="D253" s="20">
        <v>0</v>
      </c>
      <c r="E253" s="20"/>
      <c r="F253" s="20"/>
      <c r="G253" s="20"/>
      <c r="H253" s="20"/>
      <c r="I253" s="20">
        <v>0</v>
      </c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7"/>
      <c r="AA253" s="27"/>
      <c r="AB253" s="27"/>
      <c r="AC253" s="20">
        <v>0</v>
      </c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1:38" x14ac:dyDescent="0.25">
      <c r="A254" s="139"/>
      <c r="B254" s="139"/>
      <c r="C254" s="69" t="s">
        <v>4</v>
      </c>
      <c r="D254" s="20">
        <v>2</v>
      </c>
      <c r="E254" s="20">
        <v>2</v>
      </c>
      <c r="F254" s="20"/>
      <c r="G254" s="20"/>
      <c r="H254" s="20"/>
      <c r="I254" s="20">
        <v>33</v>
      </c>
      <c r="J254" s="20"/>
      <c r="K254" s="20"/>
      <c r="L254" s="20"/>
      <c r="M254" s="20">
        <v>33</v>
      </c>
      <c r="N254" s="20">
        <v>5</v>
      </c>
      <c r="O254" s="20">
        <v>28</v>
      </c>
      <c r="P254" s="20"/>
      <c r="Q254" s="20"/>
      <c r="R254" s="20">
        <v>26</v>
      </c>
      <c r="S254" s="20">
        <v>7</v>
      </c>
      <c r="T254" s="20"/>
      <c r="U254" s="20">
        <v>8</v>
      </c>
      <c r="V254" s="20">
        <v>8</v>
      </c>
      <c r="W254" s="20">
        <v>8</v>
      </c>
      <c r="X254" s="20">
        <v>24</v>
      </c>
      <c r="Y254" s="20">
        <v>4</v>
      </c>
      <c r="Z254" s="27">
        <v>38</v>
      </c>
      <c r="AA254" s="27">
        <v>14</v>
      </c>
      <c r="AB254" s="27">
        <v>95</v>
      </c>
      <c r="AC254" s="20">
        <v>0</v>
      </c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 x14ac:dyDescent="0.25">
      <c r="A255" s="139"/>
      <c r="B255" s="138" t="s">
        <v>26</v>
      </c>
      <c r="C255" s="69" t="s">
        <v>3</v>
      </c>
      <c r="D255" s="20">
        <v>0</v>
      </c>
      <c r="E255" s="20">
        <v>0</v>
      </c>
      <c r="F255" s="20"/>
      <c r="G255" s="20">
        <v>0</v>
      </c>
      <c r="H255" s="20">
        <v>0</v>
      </c>
      <c r="I255" s="20">
        <v>32</v>
      </c>
      <c r="J255" s="20">
        <v>0</v>
      </c>
      <c r="K255" s="20">
        <v>0</v>
      </c>
      <c r="L255" s="20">
        <v>0</v>
      </c>
      <c r="M255" s="20">
        <v>32</v>
      </c>
      <c r="N255" s="20">
        <v>14</v>
      </c>
      <c r="O255" s="20">
        <v>17</v>
      </c>
      <c r="P255" s="20">
        <v>1</v>
      </c>
      <c r="Q255" s="20"/>
      <c r="R255" s="20">
        <v>32</v>
      </c>
      <c r="S255" s="20"/>
      <c r="T255" s="20"/>
      <c r="U255" s="20">
        <v>6</v>
      </c>
      <c r="V255" s="20">
        <v>6</v>
      </c>
      <c r="W255" s="20">
        <v>1</v>
      </c>
      <c r="X255" s="20">
        <v>21</v>
      </c>
      <c r="Y255" s="20">
        <v>4</v>
      </c>
      <c r="Z255" s="27">
        <v>38</v>
      </c>
      <c r="AA255" s="27">
        <v>12</v>
      </c>
      <c r="AB255" s="27">
        <v>14</v>
      </c>
      <c r="AC255" s="20">
        <v>0</v>
      </c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x14ac:dyDescent="0.25">
      <c r="A256" s="139"/>
      <c r="B256" s="139"/>
      <c r="C256" s="69" t="s">
        <v>5</v>
      </c>
      <c r="D256" s="20">
        <v>0</v>
      </c>
      <c r="E256" s="20"/>
      <c r="F256" s="20"/>
      <c r="G256" s="20"/>
      <c r="H256" s="20"/>
      <c r="I256" s="20">
        <v>0</v>
      </c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7"/>
      <c r="AA256" s="27"/>
      <c r="AB256" s="27"/>
      <c r="AC256" s="20">
        <v>0</v>
      </c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 x14ac:dyDescent="0.25">
      <c r="A257" s="139"/>
      <c r="B257" s="139"/>
      <c r="C257" s="69" t="s">
        <v>4</v>
      </c>
      <c r="D257" s="20">
        <v>12</v>
      </c>
      <c r="E257" s="20">
        <v>12</v>
      </c>
      <c r="F257" s="20">
        <v>0</v>
      </c>
      <c r="G257" s="20">
        <v>0</v>
      </c>
      <c r="H257" s="20">
        <v>0</v>
      </c>
      <c r="I257" s="20">
        <v>343</v>
      </c>
      <c r="J257" s="20">
        <v>0</v>
      </c>
      <c r="K257" s="20">
        <v>0</v>
      </c>
      <c r="L257" s="20">
        <v>0</v>
      </c>
      <c r="M257" s="20">
        <v>343</v>
      </c>
      <c r="N257" s="20">
        <v>112</v>
      </c>
      <c r="O257" s="20">
        <v>221</v>
      </c>
      <c r="P257" s="20">
        <v>10</v>
      </c>
      <c r="Q257" s="20"/>
      <c r="R257" s="20">
        <v>287</v>
      </c>
      <c r="S257" s="20">
        <v>56</v>
      </c>
      <c r="T257" s="20"/>
      <c r="U257" s="20">
        <v>90</v>
      </c>
      <c r="V257" s="20">
        <v>89</v>
      </c>
      <c r="W257" s="20">
        <v>16</v>
      </c>
      <c r="X257" s="20">
        <v>256</v>
      </c>
      <c r="Y257" s="20">
        <v>37</v>
      </c>
      <c r="Z257" s="27">
        <v>38</v>
      </c>
      <c r="AA257" s="27">
        <v>16</v>
      </c>
      <c r="AB257" s="27">
        <v>114</v>
      </c>
      <c r="AC257" s="20">
        <v>4</v>
      </c>
      <c r="AD257" s="20"/>
      <c r="AE257" s="20"/>
      <c r="AF257" s="20"/>
      <c r="AG257" s="20">
        <v>1</v>
      </c>
      <c r="AH257" s="20"/>
      <c r="AI257" s="20"/>
      <c r="AJ257" s="20">
        <v>3</v>
      </c>
      <c r="AK257" s="20"/>
      <c r="AL257" s="20"/>
    </row>
    <row r="258" spans="1:38" x14ac:dyDescent="0.25">
      <c r="A258" s="139"/>
      <c r="B258" s="138" t="s">
        <v>30</v>
      </c>
      <c r="C258" s="69" t="s">
        <v>3</v>
      </c>
      <c r="D258" s="20">
        <v>0</v>
      </c>
      <c r="E258" s="20"/>
      <c r="F258" s="20"/>
      <c r="G258" s="20"/>
      <c r="H258" s="20"/>
      <c r="I258" s="20">
        <v>0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7"/>
      <c r="AA258" s="27"/>
      <c r="AB258" s="27"/>
      <c r="AC258" s="20">
        <v>0</v>
      </c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 x14ac:dyDescent="0.25">
      <c r="A259" s="139"/>
      <c r="B259" s="139"/>
      <c r="C259" s="69" t="s">
        <v>5</v>
      </c>
      <c r="D259" s="20">
        <v>0</v>
      </c>
      <c r="E259" s="20"/>
      <c r="F259" s="20"/>
      <c r="G259" s="20"/>
      <c r="H259" s="20"/>
      <c r="I259" s="20">
        <v>0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7"/>
      <c r="AA259" s="27"/>
      <c r="AB259" s="27"/>
      <c r="AC259" s="20">
        <v>0</v>
      </c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5">
      <c r="A260" s="139"/>
      <c r="B260" s="139"/>
      <c r="C260" s="69" t="s">
        <v>4</v>
      </c>
      <c r="D260" s="20">
        <v>0</v>
      </c>
      <c r="E260" s="20"/>
      <c r="F260" s="20"/>
      <c r="G260" s="20"/>
      <c r="H260" s="20"/>
      <c r="I260" s="20">
        <v>12</v>
      </c>
      <c r="J260" s="20"/>
      <c r="K260" s="20"/>
      <c r="L260" s="20"/>
      <c r="M260" s="20">
        <v>12</v>
      </c>
      <c r="N260" s="20">
        <v>2</v>
      </c>
      <c r="O260" s="20">
        <v>10</v>
      </c>
      <c r="P260" s="20"/>
      <c r="Q260" s="20"/>
      <c r="R260" s="20">
        <v>12</v>
      </c>
      <c r="S260" s="20"/>
      <c r="T260" s="20"/>
      <c r="U260" s="20">
        <v>6</v>
      </c>
      <c r="V260" s="20">
        <v>4</v>
      </c>
      <c r="W260" s="20">
        <v>1</v>
      </c>
      <c r="X260" s="20">
        <v>12</v>
      </c>
      <c r="Y260" s="20">
        <v>1</v>
      </c>
      <c r="Z260" s="27">
        <v>37</v>
      </c>
      <c r="AA260" s="27">
        <v>13</v>
      </c>
      <c r="AB260" s="27">
        <v>95</v>
      </c>
      <c r="AC260" s="20">
        <v>0</v>
      </c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 x14ac:dyDescent="0.25">
      <c r="A261" s="139"/>
      <c r="B261" s="138" t="s">
        <v>27</v>
      </c>
      <c r="C261" s="69" t="s">
        <v>3</v>
      </c>
      <c r="D261" s="20">
        <v>0</v>
      </c>
      <c r="E261" s="20"/>
      <c r="F261" s="20"/>
      <c r="G261" s="20"/>
      <c r="H261" s="20"/>
      <c r="I261" s="20">
        <v>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7"/>
      <c r="AA261" s="27"/>
      <c r="AB261" s="27"/>
      <c r="AC261" s="20">
        <v>0</v>
      </c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5">
      <c r="A262" s="139"/>
      <c r="B262" s="139"/>
      <c r="C262" s="69" t="s">
        <v>5</v>
      </c>
      <c r="D262" s="20">
        <v>0</v>
      </c>
      <c r="E262" s="20"/>
      <c r="F262" s="20"/>
      <c r="G262" s="20"/>
      <c r="H262" s="20"/>
      <c r="I262" s="20">
        <v>0</v>
      </c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7"/>
      <c r="AA262" s="27"/>
      <c r="AB262" s="27"/>
      <c r="AC262" s="20">
        <v>0</v>
      </c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 spans="1:38" x14ac:dyDescent="0.25">
      <c r="A263" s="139"/>
      <c r="B263" s="139"/>
      <c r="C263" s="69" t="s">
        <v>4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125</v>
      </c>
      <c r="J263" s="20">
        <v>0</v>
      </c>
      <c r="K263" s="20">
        <v>0</v>
      </c>
      <c r="L263" s="20">
        <v>0</v>
      </c>
      <c r="M263" s="20">
        <v>125</v>
      </c>
      <c r="N263" s="20">
        <v>80</v>
      </c>
      <c r="O263" s="20">
        <v>40</v>
      </c>
      <c r="P263" s="20">
        <v>5</v>
      </c>
      <c r="Q263" s="20"/>
      <c r="R263" s="20">
        <v>112</v>
      </c>
      <c r="S263" s="20">
        <v>13</v>
      </c>
      <c r="T263" s="20"/>
      <c r="U263" s="20">
        <v>38</v>
      </c>
      <c r="V263" s="20">
        <v>37</v>
      </c>
      <c r="W263" s="20">
        <v>15</v>
      </c>
      <c r="X263" s="20">
        <v>50</v>
      </c>
      <c r="Y263" s="20">
        <v>27</v>
      </c>
      <c r="Z263" s="27">
        <v>39</v>
      </c>
      <c r="AA263" s="27">
        <v>16</v>
      </c>
      <c r="AB263" s="27">
        <v>116</v>
      </c>
      <c r="AC263" s="20">
        <v>3</v>
      </c>
      <c r="AD263" s="20"/>
      <c r="AE263" s="20"/>
      <c r="AF263" s="20"/>
      <c r="AG263" s="20"/>
      <c r="AH263" s="20"/>
      <c r="AI263" s="20"/>
      <c r="AJ263" s="20">
        <v>1</v>
      </c>
      <c r="AK263" s="20"/>
      <c r="AL263" s="20">
        <v>2</v>
      </c>
    </row>
    <row r="264" spans="1:38" x14ac:dyDescent="0.25">
      <c r="A264" s="139"/>
      <c r="B264" s="138" t="s">
        <v>28</v>
      </c>
      <c r="C264" s="69" t="s">
        <v>3</v>
      </c>
      <c r="D264" s="20">
        <v>0</v>
      </c>
      <c r="E264" s="20"/>
      <c r="F264" s="20"/>
      <c r="G264" s="20"/>
      <c r="H264" s="20"/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7"/>
      <c r="AA264" s="27"/>
      <c r="AB264" s="27"/>
      <c r="AC264" s="20">
        <v>0</v>
      </c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5">
      <c r="A265" s="139"/>
      <c r="B265" s="139"/>
      <c r="C265" s="69" t="s">
        <v>5</v>
      </c>
      <c r="D265" s="20">
        <v>0</v>
      </c>
      <c r="E265" s="20"/>
      <c r="F265" s="20"/>
      <c r="G265" s="20"/>
      <c r="H265" s="20"/>
      <c r="I265" s="20">
        <v>0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7"/>
      <c r="AA265" s="27"/>
      <c r="AB265" s="27"/>
      <c r="AC265" s="20">
        <v>0</v>
      </c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x14ac:dyDescent="0.25">
      <c r="A266" s="139"/>
      <c r="B266" s="139"/>
      <c r="C266" s="69" t="s">
        <v>4</v>
      </c>
      <c r="D266" s="20">
        <v>5</v>
      </c>
      <c r="E266" s="20">
        <v>5</v>
      </c>
      <c r="F266" s="20"/>
      <c r="G266" s="20"/>
      <c r="H266" s="20"/>
      <c r="I266" s="20">
        <v>77</v>
      </c>
      <c r="J266" s="20"/>
      <c r="K266" s="20"/>
      <c r="L266" s="20"/>
      <c r="M266" s="20">
        <v>77</v>
      </c>
      <c r="N266" s="20">
        <v>16</v>
      </c>
      <c r="O266" s="20">
        <v>61</v>
      </c>
      <c r="P266" s="20"/>
      <c r="Q266" s="20"/>
      <c r="R266" s="20">
        <v>69</v>
      </c>
      <c r="S266" s="20">
        <v>8</v>
      </c>
      <c r="T266" s="20"/>
      <c r="U266" s="20">
        <v>16</v>
      </c>
      <c r="V266" s="20">
        <v>16</v>
      </c>
      <c r="W266" s="20">
        <v>0</v>
      </c>
      <c r="X266" s="20">
        <v>22</v>
      </c>
      <c r="Y266" s="20">
        <v>0</v>
      </c>
      <c r="Z266" s="27">
        <v>41</v>
      </c>
      <c r="AA266" s="27">
        <v>15</v>
      </c>
      <c r="AB266" s="27">
        <v>98</v>
      </c>
      <c r="AC266" s="20">
        <v>0</v>
      </c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x14ac:dyDescent="0.25">
      <c r="A267" s="139"/>
      <c r="B267" s="138" t="s">
        <v>443</v>
      </c>
      <c r="C267" s="69" t="s">
        <v>3</v>
      </c>
      <c r="D267" s="20">
        <v>0</v>
      </c>
      <c r="E267" s="20"/>
      <c r="F267" s="20"/>
      <c r="G267" s="20"/>
      <c r="H267" s="20"/>
      <c r="I267" s="20">
        <v>0</v>
      </c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7"/>
      <c r="AA267" s="27"/>
      <c r="AB267" s="27"/>
      <c r="AC267" s="20">
        <v>0</v>
      </c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 x14ac:dyDescent="0.25">
      <c r="A268" s="139"/>
      <c r="B268" s="139"/>
      <c r="C268" s="69" t="s">
        <v>5</v>
      </c>
      <c r="D268" s="20">
        <v>0</v>
      </c>
      <c r="E268" s="20"/>
      <c r="F268" s="20"/>
      <c r="G268" s="20"/>
      <c r="H268" s="20"/>
      <c r="I268" s="20">
        <v>0</v>
      </c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7"/>
      <c r="AA268" s="27"/>
      <c r="AB268" s="27"/>
      <c r="AC268" s="20">
        <v>0</v>
      </c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1:38" x14ac:dyDescent="0.25">
      <c r="A269" s="139"/>
      <c r="B269" s="139"/>
      <c r="C269" s="69" t="s">
        <v>4</v>
      </c>
      <c r="D269" s="20">
        <v>0</v>
      </c>
      <c r="E269" s="20"/>
      <c r="F269" s="20"/>
      <c r="G269" s="20"/>
      <c r="H269" s="20"/>
      <c r="I269" s="20">
        <v>4</v>
      </c>
      <c r="J269" s="20"/>
      <c r="K269" s="20"/>
      <c r="L269" s="20"/>
      <c r="M269" s="20">
        <v>4</v>
      </c>
      <c r="N269" s="20">
        <v>4</v>
      </c>
      <c r="O269" s="20"/>
      <c r="P269" s="20"/>
      <c r="Q269" s="20"/>
      <c r="R269" s="20">
        <v>4</v>
      </c>
      <c r="S269" s="20"/>
      <c r="T269" s="20"/>
      <c r="U269" s="20">
        <v>2</v>
      </c>
      <c r="V269" s="20">
        <v>2</v>
      </c>
      <c r="W269" s="20">
        <v>0</v>
      </c>
      <c r="X269" s="20">
        <v>4</v>
      </c>
      <c r="Y269" s="20">
        <v>4</v>
      </c>
      <c r="Z269" s="27">
        <v>42</v>
      </c>
      <c r="AA269" s="27">
        <v>22</v>
      </c>
      <c r="AB269" s="27">
        <v>98</v>
      </c>
      <c r="AC269" s="20">
        <v>2</v>
      </c>
      <c r="AD269" s="20"/>
      <c r="AE269" s="20"/>
      <c r="AF269" s="20"/>
      <c r="AG269" s="20"/>
      <c r="AH269" s="20"/>
      <c r="AI269" s="20"/>
      <c r="AJ269" s="20"/>
      <c r="AK269" s="20">
        <v>2</v>
      </c>
      <c r="AL269" s="20"/>
    </row>
    <row r="270" spans="1:38" x14ac:dyDescent="0.25">
      <c r="A270" s="138" t="s">
        <v>252</v>
      </c>
      <c r="B270" s="138" t="s">
        <v>253</v>
      </c>
      <c r="C270" s="69" t="s">
        <v>3</v>
      </c>
      <c r="D270" s="20">
        <v>0</v>
      </c>
      <c r="E270" s="20"/>
      <c r="F270" s="20"/>
      <c r="G270" s="20"/>
      <c r="H270" s="20"/>
      <c r="I270" s="20">
        <v>0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7"/>
      <c r="AA270" s="27"/>
      <c r="AB270" s="27"/>
      <c r="AC270" s="20">
        <v>0</v>
      </c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x14ac:dyDescent="0.25">
      <c r="A271" s="139"/>
      <c r="B271" s="139"/>
      <c r="C271" s="69" t="s">
        <v>5</v>
      </c>
      <c r="D271" s="20">
        <v>0</v>
      </c>
      <c r="E271" s="20"/>
      <c r="F271" s="20"/>
      <c r="G271" s="20"/>
      <c r="H271" s="20"/>
      <c r="I271" s="20">
        <v>0</v>
      </c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7"/>
      <c r="AA271" s="27"/>
      <c r="AB271" s="27"/>
      <c r="AC271" s="20">
        <v>0</v>
      </c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1:38" x14ac:dyDescent="0.25">
      <c r="A272" s="139"/>
      <c r="B272" s="139"/>
      <c r="C272" s="69" t="s">
        <v>4</v>
      </c>
      <c r="D272" s="20">
        <v>2</v>
      </c>
      <c r="E272" s="20">
        <v>2</v>
      </c>
      <c r="F272" s="20"/>
      <c r="G272" s="20"/>
      <c r="H272" s="20"/>
      <c r="I272" s="20">
        <v>125</v>
      </c>
      <c r="J272" s="20"/>
      <c r="K272" s="20"/>
      <c r="L272" s="20"/>
      <c r="M272" s="20">
        <v>125</v>
      </c>
      <c r="N272" s="20">
        <v>12</v>
      </c>
      <c r="O272" s="20">
        <v>111</v>
      </c>
      <c r="P272" s="20">
        <v>2</v>
      </c>
      <c r="Q272" s="20"/>
      <c r="R272" s="20">
        <v>99</v>
      </c>
      <c r="S272" s="20">
        <v>26</v>
      </c>
      <c r="T272" s="20"/>
      <c r="U272" s="20">
        <v>43</v>
      </c>
      <c r="V272" s="20">
        <v>41</v>
      </c>
      <c r="W272" s="20">
        <v>6</v>
      </c>
      <c r="X272" s="20">
        <v>77</v>
      </c>
      <c r="Y272" s="20">
        <v>18</v>
      </c>
      <c r="Z272" s="27">
        <v>40</v>
      </c>
      <c r="AA272" s="27">
        <v>19</v>
      </c>
      <c r="AB272" s="27">
        <v>98</v>
      </c>
      <c r="AC272" s="20">
        <v>2</v>
      </c>
      <c r="AD272" s="20"/>
      <c r="AE272" s="20"/>
      <c r="AF272" s="20"/>
      <c r="AG272" s="20"/>
      <c r="AH272" s="20"/>
      <c r="AI272" s="20"/>
      <c r="AJ272" s="20">
        <v>2</v>
      </c>
      <c r="AK272" s="20"/>
      <c r="AL272" s="20"/>
    </row>
    <row r="273" spans="1:38" x14ac:dyDescent="0.25">
      <c r="A273" s="139"/>
      <c r="B273" s="138" t="s">
        <v>254</v>
      </c>
      <c r="C273" s="69" t="s">
        <v>3</v>
      </c>
      <c r="D273" s="20">
        <v>2</v>
      </c>
      <c r="E273" s="20">
        <v>2</v>
      </c>
      <c r="F273" s="20"/>
      <c r="G273" s="20"/>
      <c r="H273" s="20"/>
      <c r="I273" s="20">
        <v>14</v>
      </c>
      <c r="J273" s="20"/>
      <c r="K273" s="20"/>
      <c r="L273" s="20"/>
      <c r="M273" s="20">
        <v>14</v>
      </c>
      <c r="N273" s="20">
        <v>6</v>
      </c>
      <c r="O273" s="20">
        <v>8</v>
      </c>
      <c r="P273" s="20"/>
      <c r="Q273" s="20"/>
      <c r="R273" s="20">
        <v>14</v>
      </c>
      <c r="S273" s="20"/>
      <c r="T273" s="20"/>
      <c r="U273" s="20">
        <v>6</v>
      </c>
      <c r="V273" s="20">
        <v>6</v>
      </c>
      <c r="W273" s="20">
        <v>1</v>
      </c>
      <c r="X273" s="20">
        <v>4</v>
      </c>
      <c r="Y273" s="20"/>
      <c r="Z273" s="27">
        <v>38</v>
      </c>
      <c r="AA273" s="27">
        <v>18</v>
      </c>
      <c r="AB273" s="27">
        <v>9</v>
      </c>
      <c r="AC273" s="20">
        <v>0</v>
      </c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x14ac:dyDescent="0.25">
      <c r="A274" s="139"/>
      <c r="B274" s="139"/>
      <c r="C274" s="69" t="s">
        <v>5</v>
      </c>
      <c r="D274" s="20">
        <v>0</v>
      </c>
      <c r="E274" s="20"/>
      <c r="F274" s="20"/>
      <c r="G274" s="20"/>
      <c r="H274" s="20"/>
      <c r="I274" s="20">
        <v>0</v>
      </c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7"/>
      <c r="AA274" s="27"/>
      <c r="AB274" s="27"/>
      <c r="AC274" s="20">
        <v>0</v>
      </c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 x14ac:dyDescent="0.25">
      <c r="A275" s="139"/>
      <c r="B275" s="139"/>
      <c r="C275" s="69" t="s">
        <v>4</v>
      </c>
      <c r="D275" s="20">
        <v>1</v>
      </c>
      <c r="E275" s="20">
        <v>1</v>
      </c>
      <c r="F275" s="20"/>
      <c r="G275" s="20"/>
      <c r="H275" s="20"/>
      <c r="I275" s="20">
        <v>203</v>
      </c>
      <c r="J275" s="20"/>
      <c r="K275" s="20"/>
      <c r="L275" s="20"/>
      <c r="M275" s="20">
        <v>203</v>
      </c>
      <c r="N275" s="20">
        <v>56</v>
      </c>
      <c r="O275" s="20">
        <v>141</v>
      </c>
      <c r="P275" s="20">
        <v>6</v>
      </c>
      <c r="Q275" s="20"/>
      <c r="R275" s="20">
        <v>166</v>
      </c>
      <c r="S275" s="20">
        <v>37</v>
      </c>
      <c r="T275" s="20"/>
      <c r="U275" s="20">
        <v>67</v>
      </c>
      <c r="V275" s="20">
        <v>60</v>
      </c>
      <c r="W275" s="20">
        <v>13</v>
      </c>
      <c r="X275" s="20">
        <v>118</v>
      </c>
      <c r="Y275" s="20">
        <v>18</v>
      </c>
      <c r="Z275" s="27">
        <v>36</v>
      </c>
      <c r="AA275" s="27">
        <v>13</v>
      </c>
      <c r="AB275" s="27">
        <v>97</v>
      </c>
      <c r="AC275" s="20">
        <v>2</v>
      </c>
      <c r="AD275" s="20"/>
      <c r="AE275" s="20"/>
      <c r="AF275" s="20"/>
      <c r="AG275" s="20"/>
      <c r="AH275" s="20"/>
      <c r="AI275" s="20"/>
      <c r="AJ275" s="20"/>
      <c r="AK275" s="20"/>
      <c r="AL275" s="20">
        <v>2</v>
      </c>
    </row>
    <row r="276" spans="1:38" x14ac:dyDescent="0.25">
      <c r="A276" s="139"/>
      <c r="B276" s="138" t="s">
        <v>444</v>
      </c>
      <c r="C276" s="69" t="s">
        <v>3</v>
      </c>
      <c r="D276" s="20">
        <v>0</v>
      </c>
      <c r="E276" s="20"/>
      <c r="F276" s="20"/>
      <c r="G276" s="20"/>
      <c r="H276" s="20"/>
      <c r="I276" s="20">
        <v>4</v>
      </c>
      <c r="J276" s="20"/>
      <c r="K276" s="20"/>
      <c r="L276" s="20"/>
      <c r="M276" s="20">
        <v>4</v>
      </c>
      <c r="N276" s="20"/>
      <c r="O276" s="20">
        <v>4</v>
      </c>
      <c r="P276" s="20"/>
      <c r="Q276" s="20"/>
      <c r="R276" s="20">
        <v>4</v>
      </c>
      <c r="S276" s="20"/>
      <c r="T276" s="20"/>
      <c r="U276" s="20">
        <v>2</v>
      </c>
      <c r="V276" s="20">
        <v>2</v>
      </c>
      <c r="W276" s="20">
        <v>1</v>
      </c>
      <c r="X276" s="20">
        <v>3</v>
      </c>
      <c r="Y276" s="20"/>
      <c r="Z276" s="27">
        <v>41</v>
      </c>
      <c r="AA276" s="27">
        <v>19</v>
      </c>
      <c r="AB276" s="27">
        <v>8</v>
      </c>
      <c r="AC276" s="20">
        <v>0</v>
      </c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x14ac:dyDescent="0.25">
      <c r="A277" s="139"/>
      <c r="B277" s="139"/>
      <c r="C277" s="69" t="s">
        <v>5</v>
      </c>
      <c r="D277" s="20">
        <v>0</v>
      </c>
      <c r="E277" s="20"/>
      <c r="F277" s="20"/>
      <c r="G277" s="20"/>
      <c r="H277" s="20"/>
      <c r="I277" s="20">
        <v>0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7"/>
      <c r="AA277" s="27"/>
      <c r="AB277" s="27"/>
      <c r="AC277" s="20">
        <v>0</v>
      </c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 x14ac:dyDescent="0.25">
      <c r="A278" s="139"/>
      <c r="B278" s="139"/>
      <c r="C278" s="69" t="s">
        <v>4</v>
      </c>
      <c r="D278" s="20">
        <v>0</v>
      </c>
      <c r="E278" s="20"/>
      <c r="F278" s="20"/>
      <c r="G278" s="20"/>
      <c r="H278" s="20"/>
      <c r="I278" s="20">
        <v>16</v>
      </c>
      <c r="J278" s="20"/>
      <c r="K278" s="20"/>
      <c r="L278" s="20"/>
      <c r="M278" s="20">
        <v>16</v>
      </c>
      <c r="N278" s="20">
        <v>2</v>
      </c>
      <c r="O278" s="20">
        <v>14</v>
      </c>
      <c r="P278" s="20"/>
      <c r="Q278" s="20"/>
      <c r="R278" s="20">
        <v>13</v>
      </c>
      <c r="S278" s="20">
        <v>3</v>
      </c>
      <c r="T278" s="20"/>
      <c r="U278" s="20">
        <v>12</v>
      </c>
      <c r="V278" s="20">
        <v>12</v>
      </c>
      <c r="W278" s="20">
        <v>1</v>
      </c>
      <c r="X278" s="20">
        <v>14</v>
      </c>
      <c r="Y278" s="20"/>
      <c r="Z278" s="27">
        <v>41</v>
      </c>
      <c r="AA278" s="27">
        <v>22</v>
      </c>
      <c r="AB278" s="27">
        <v>88</v>
      </c>
      <c r="AC278" s="20">
        <v>1</v>
      </c>
      <c r="AD278" s="20"/>
      <c r="AE278" s="20"/>
      <c r="AF278" s="20"/>
      <c r="AG278" s="20">
        <v>1</v>
      </c>
      <c r="AH278" s="20"/>
      <c r="AI278" s="20"/>
      <c r="AJ278" s="20"/>
      <c r="AK278" s="20"/>
      <c r="AL278" s="20"/>
    </row>
    <row r="279" spans="1:38" x14ac:dyDescent="0.25">
      <c r="A279" s="138" t="s">
        <v>31</v>
      </c>
      <c r="B279" s="138" t="s">
        <v>36</v>
      </c>
      <c r="C279" s="69" t="s">
        <v>3</v>
      </c>
      <c r="D279" s="20">
        <v>0</v>
      </c>
      <c r="E279" s="20"/>
      <c r="F279" s="20"/>
      <c r="G279" s="20"/>
      <c r="H279" s="20"/>
      <c r="I279" s="20">
        <v>0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7"/>
      <c r="AA279" s="27"/>
      <c r="AB279" s="27"/>
      <c r="AC279" s="20">
        <v>0</v>
      </c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 x14ac:dyDescent="0.25">
      <c r="A280" s="139"/>
      <c r="B280" s="139"/>
      <c r="C280" s="69" t="s">
        <v>5</v>
      </c>
      <c r="D280" s="20">
        <v>0</v>
      </c>
      <c r="E280" s="20"/>
      <c r="F280" s="20"/>
      <c r="G280" s="20"/>
      <c r="H280" s="20"/>
      <c r="I280" s="20">
        <v>0</v>
      </c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7"/>
      <c r="AA280" s="27"/>
      <c r="AB280" s="27"/>
      <c r="AC280" s="20">
        <v>0</v>
      </c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 x14ac:dyDescent="0.25">
      <c r="A281" s="139"/>
      <c r="B281" s="139"/>
      <c r="C281" s="69" t="s">
        <v>4</v>
      </c>
      <c r="D281" s="20">
        <v>1</v>
      </c>
      <c r="E281" s="20"/>
      <c r="F281" s="20"/>
      <c r="G281" s="20">
        <v>1</v>
      </c>
      <c r="H281" s="20"/>
      <c r="I281" s="20">
        <v>55</v>
      </c>
      <c r="J281" s="20"/>
      <c r="K281" s="20"/>
      <c r="L281" s="20"/>
      <c r="M281" s="20">
        <v>55</v>
      </c>
      <c r="N281" s="20">
        <v>15</v>
      </c>
      <c r="O281" s="20">
        <v>32</v>
      </c>
      <c r="P281" s="20">
        <v>8</v>
      </c>
      <c r="Q281" s="20"/>
      <c r="R281" s="20">
        <v>53</v>
      </c>
      <c r="S281" s="20">
        <v>2</v>
      </c>
      <c r="T281" s="20"/>
      <c r="U281" s="20">
        <v>13</v>
      </c>
      <c r="V281" s="20">
        <v>13</v>
      </c>
      <c r="W281" s="20">
        <v>4</v>
      </c>
      <c r="X281" s="20"/>
      <c r="Y281" s="20">
        <v>2</v>
      </c>
      <c r="Z281" s="27">
        <v>35</v>
      </c>
      <c r="AA281" s="27">
        <v>19</v>
      </c>
      <c r="AB281" s="27">
        <v>83</v>
      </c>
      <c r="AC281" s="20">
        <v>1</v>
      </c>
      <c r="AD281" s="20"/>
      <c r="AE281" s="20"/>
      <c r="AF281" s="20"/>
      <c r="AG281" s="20"/>
      <c r="AH281" s="20"/>
      <c r="AI281" s="20"/>
      <c r="AJ281" s="20">
        <v>1</v>
      </c>
      <c r="AK281" s="20"/>
      <c r="AL281" s="20"/>
    </row>
    <row r="282" spans="1:38" x14ac:dyDescent="0.25">
      <c r="A282" s="139"/>
      <c r="B282" s="138" t="s">
        <v>37</v>
      </c>
      <c r="C282" s="69" t="s">
        <v>3</v>
      </c>
      <c r="D282" s="20">
        <v>0</v>
      </c>
      <c r="E282" s="20"/>
      <c r="F282" s="20"/>
      <c r="G282" s="20"/>
      <c r="H282" s="20"/>
      <c r="I282" s="20">
        <v>0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7"/>
      <c r="AA282" s="27"/>
      <c r="AB282" s="27"/>
      <c r="AC282" s="20">
        <v>0</v>
      </c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x14ac:dyDescent="0.25">
      <c r="A283" s="139"/>
      <c r="B283" s="139"/>
      <c r="C283" s="69" t="s">
        <v>5</v>
      </c>
      <c r="D283" s="20">
        <v>0</v>
      </c>
      <c r="E283" s="20"/>
      <c r="F283" s="20"/>
      <c r="G283" s="20"/>
      <c r="H283" s="20"/>
      <c r="I283" s="20">
        <v>0</v>
      </c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7"/>
      <c r="AA283" s="27"/>
      <c r="AB283" s="27"/>
      <c r="AC283" s="20">
        <v>0</v>
      </c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 x14ac:dyDescent="0.25">
      <c r="A284" s="139"/>
      <c r="B284" s="139"/>
      <c r="C284" s="69" t="s">
        <v>4</v>
      </c>
      <c r="D284" s="20">
        <v>2</v>
      </c>
      <c r="E284" s="20">
        <v>2</v>
      </c>
      <c r="F284" s="20"/>
      <c r="G284" s="20"/>
      <c r="H284" s="20"/>
      <c r="I284" s="20">
        <v>61</v>
      </c>
      <c r="J284" s="20"/>
      <c r="K284" s="20"/>
      <c r="L284" s="20"/>
      <c r="M284" s="20">
        <v>61</v>
      </c>
      <c r="N284" s="20">
        <v>32</v>
      </c>
      <c r="O284" s="20">
        <v>29</v>
      </c>
      <c r="P284" s="20"/>
      <c r="Q284" s="20"/>
      <c r="R284" s="20">
        <v>57</v>
      </c>
      <c r="S284" s="20">
        <v>4</v>
      </c>
      <c r="T284" s="20"/>
      <c r="U284" s="20">
        <v>24</v>
      </c>
      <c r="V284" s="20">
        <v>23</v>
      </c>
      <c r="W284" s="20">
        <v>5</v>
      </c>
      <c r="X284" s="20">
        <v>34</v>
      </c>
      <c r="Y284" s="20">
        <v>10</v>
      </c>
      <c r="Z284" s="27">
        <v>38</v>
      </c>
      <c r="AA284" s="27">
        <v>13</v>
      </c>
      <c r="AB284" s="27">
        <v>80</v>
      </c>
      <c r="AC284" s="20">
        <v>2</v>
      </c>
      <c r="AD284" s="20"/>
      <c r="AE284" s="20">
        <v>2</v>
      </c>
      <c r="AF284" s="20"/>
      <c r="AG284" s="20"/>
      <c r="AH284" s="20"/>
      <c r="AI284" s="20"/>
      <c r="AJ284" s="20"/>
      <c r="AK284" s="20"/>
      <c r="AL284" s="20"/>
    </row>
    <row r="285" spans="1:38" x14ac:dyDescent="0.25">
      <c r="A285" s="139"/>
      <c r="B285" s="138" t="s">
        <v>35</v>
      </c>
      <c r="C285" s="69" t="s">
        <v>3</v>
      </c>
      <c r="D285" s="20">
        <v>0</v>
      </c>
      <c r="E285" s="20"/>
      <c r="F285" s="20"/>
      <c r="G285" s="20"/>
      <c r="H285" s="20"/>
      <c r="I285" s="20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7"/>
      <c r="AA285" s="27"/>
      <c r="AB285" s="27"/>
      <c r="AC285" s="20">
        <v>0</v>
      </c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5">
      <c r="A286" s="139"/>
      <c r="B286" s="139"/>
      <c r="C286" s="69" t="s">
        <v>5</v>
      </c>
      <c r="D286" s="20">
        <v>0</v>
      </c>
      <c r="E286" s="20"/>
      <c r="F286" s="20"/>
      <c r="G286" s="20"/>
      <c r="H286" s="20"/>
      <c r="I286" s="20">
        <v>0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7"/>
      <c r="AA286" s="27"/>
      <c r="AB286" s="27"/>
      <c r="AC286" s="20">
        <v>0</v>
      </c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x14ac:dyDescent="0.25">
      <c r="A287" s="139"/>
      <c r="B287" s="139"/>
      <c r="C287" s="69" t="s">
        <v>4</v>
      </c>
      <c r="D287" s="20">
        <v>4</v>
      </c>
      <c r="E287" s="20">
        <v>3</v>
      </c>
      <c r="F287" s="20"/>
      <c r="G287" s="20">
        <v>1</v>
      </c>
      <c r="H287" s="20"/>
      <c r="I287" s="20">
        <v>38</v>
      </c>
      <c r="J287" s="20"/>
      <c r="K287" s="20"/>
      <c r="L287" s="20"/>
      <c r="M287" s="20">
        <v>38</v>
      </c>
      <c r="N287" s="20">
        <v>20</v>
      </c>
      <c r="O287" s="20">
        <v>18</v>
      </c>
      <c r="P287" s="20"/>
      <c r="Q287" s="20"/>
      <c r="R287" s="20">
        <v>34</v>
      </c>
      <c r="S287" s="20">
        <v>4</v>
      </c>
      <c r="T287" s="20"/>
      <c r="U287" s="20">
        <v>10</v>
      </c>
      <c r="V287" s="20">
        <v>9</v>
      </c>
      <c r="W287" s="20">
        <v>4</v>
      </c>
      <c r="X287" s="20">
        <v>6</v>
      </c>
      <c r="Y287" s="20">
        <v>8</v>
      </c>
      <c r="Z287" s="27">
        <v>33</v>
      </c>
      <c r="AA287" s="27">
        <v>14</v>
      </c>
      <c r="AB287" s="27">
        <v>120</v>
      </c>
      <c r="AC287" s="20">
        <v>2</v>
      </c>
      <c r="AD287" s="20"/>
      <c r="AE287" s="20"/>
      <c r="AF287" s="20"/>
      <c r="AG287" s="20"/>
      <c r="AH287" s="20"/>
      <c r="AI287" s="20"/>
      <c r="AJ287" s="20">
        <v>1</v>
      </c>
      <c r="AK287" s="20">
        <v>1</v>
      </c>
      <c r="AL287" s="20"/>
    </row>
    <row r="288" spans="1:38" x14ac:dyDescent="0.25">
      <c r="A288" s="139"/>
      <c r="B288" s="138" t="s">
        <v>275</v>
      </c>
      <c r="C288" s="69" t="s">
        <v>3</v>
      </c>
      <c r="D288" s="20">
        <v>0</v>
      </c>
      <c r="E288" s="20"/>
      <c r="F288" s="20"/>
      <c r="G288" s="20"/>
      <c r="H288" s="20"/>
      <c r="I288" s="20">
        <v>1</v>
      </c>
      <c r="J288" s="20">
        <v>0</v>
      </c>
      <c r="K288" s="20">
        <v>0</v>
      </c>
      <c r="L288" s="20">
        <v>0</v>
      </c>
      <c r="M288" s="20">
        <v>1</v>
      </c>
      <c r="N288" s="20">
        <v>1</v>
      </c>
      <c r="O288" s="20">
        <v>0</v>
      </c>
      <c r="P288" s="20">
        <v>0</v>
      </c>
      <c r="Q288" s="20">
        <v>0</v>
      </c>
      <c r="R288" s="20">
        <v>1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1</v>
      </c>
      <c r="Y288" s="20">
        <v>0</v>
      </c>
      <c r="Z288" s="27">
        <v>36</v>
      </c>
      <c r="AA288" s="27">
        <v>13</v>
      </c>
      <c r="AB288" s="27">
        <v>16</v>
      </c>
      <c r="AC288" s="20">
        <v>0</v>
      </c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 x14ac:dyDescent="0.25">
      <c r="A289" s="139"/>
      <c r="B289" s="139"/>
      <c r="C289" s="69" t="s">
        <v>5</v>
      </c>
      <c r="D289" s="20">
        <v>0</v>
      </c>
      <c r="E289" s="20"/>
      <c r="F289" s="20"/>
      <c r="G289" s="20"/>
      <c r="H289" s="20"/>
      <c r="I289" s="20">
        <v>0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7"/>
      <c r="AA289" s="27"/>
      <c r="AB289" s="27"/>
      <c r="AC289" s="20">
        <v>0</v>
      </c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5">
      <c r="A290" s="139"/>
      <c r="B290" s="139"/>
      <c r="C290" s="69" t="s">
        <v>4</v>
      </c>
      <c r="D290" s="20">
        <v>0</v>
      </c>
      <c r="E290" s="20"/>
      <c r="F290" s="20"/>
      <c r="G290" s="20"/>
      <c r="H290" s="20"/>
      <c r="I290" s="20">
        <v>0</v>
      </c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7"/>
      <c r="AA290" s="27"/>
      <c r="AB290" s="27"/>
      <c r="AC290" s="20">
        <v>0</v>
      </c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 x14ac:dyDescent="0.25">
      <c r="A291" s="139"/>
      <c r="B291" s="138" t="s">
        <v>32</v>
      </c>
      <c r="C291" s="69" t="s">
        <v>3</v>
      </c>
      <c r="D291" s="20">
        <v>3</v>
      </c>
      <c r="E291" s="20">
        <v>3</v>
      </c>
      <c r="F291" s="20"/>
      <c r="G291" s="20"/>
      <c r="H291" s="20"/>
      <c r="I291" s="20">
        <v>104</v>
      </c>
      <c r="J291" s="20"/>
      <c r="K291" s="20">
        <v>8</v>
      </c>
      <c r="L291" s="20"/>
      <c r="M291" s="20">
        <v>96</v>
      </c>
      <c r="N291" s="20">
        <v>19</v>
      </c>
      <c r="O291" s="20">
        <v>73</v>
      </c>
      <c r="P291" s="20">
        <v>4</v>
      </c>
      <c r="Q291" s="20">
        <v>8</v>
      </c>
      <c r="R291" s="20">
        <v>97</v>
      </c>
      <c r="S291" s="20">
        <v>7</v>
      </c>
      <c r="T291" s="20"/>
      <c r="U291" s="20">
        <v>17</v>
      </c>
      <c r="V291" s="20">
        <v>14</v>
      </c>
      <c r="W291" s="20">
        <v>12</v>
      </c>
      <c r="X291" s="20">
        <v>28</v>
      </c>
      <c r="Y291" s="20">
        <v>13</v>
      </c>
      <c r="Z291" s="27">
        <v>80</v>
      </c>
      <c r="AA291" s="27">
        <v>32</v>
      </c>
      <c r="AB291" s="27">
        <v>47.5</v>
      </c>
      <c r="AC291" s="20">
        <v>2</v>
      </c>
      <c r="AD291" s="20"/>
      <c r="AE291" s="20"/>
      <c r="AF291" s="20">
        <v>1</v>
      </c>
      <c r="AG291" s="20"/>
      <c r="AH291" s="20"/>
      <c r="AI291" s="20"/>
      <c r="AJ291" s="20">
        <v>1</v>
      </c>
      <c r="AK291" s="20"/>
      <c r="AL291" s="20"/>
    </row>
    <row r="292" spans="1:38" x14ac:dyDescent="0.25">
      <c r="A292" s="139"/>
      <c r="B292" s="139"/>
      <c r="C292" s="69" t="s">
        <v>5</v>
      </c>
      <c r="D292" s="20">
        <v>0</v>
      </c>
      <c r="E292" s="20"/>
      <c r="F292" s="20"/>
      <c r="G292" s="20"/>
      <c r="H292" s="20"/>
      <c r="I292" s="20">
        <v>0</v>
      </c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7"/>
      <c r="AA292" s="27"/>
      <c r="AB292" s="27"/>
      <c r="AC292" s="20">
        <v>0</v>
      </c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1:38" x14ac:dyDescent="0.25">
      <c r="A293" s="139"/>
      <c r="B293" s="139"/>
      <c r="C293" s="69" t="s">
        <v>4</v>
      </c>
      <c r="D293" s="20">
        <v>8</v>
      </c>
      <c r="E293" s="20">
        <v>8</v>
      </c>
      <c r="F293" s="20"/>
      <c r="G293" s="20"/>
      <c r="H293" s="20"/>
      <c r="I293" s="20">
        <v>196</v>
      </c>
      <c r="J293" s="20"/>
      <c r="K293" s="20">
        <v>12</v>
      </c>
      <c r="L293" s="20"/>
      <c r="M293" s="20">
        <v>184</v>
      </c>
      <c r="N293" s="20">
        <v>47</v>
      </c>
      <c r="O293" s="20">
        <v>130</v>
      </c>
      <c r="P293" s="20">
        <v>7</v>
      </c>
      <c r="Q293" s="20">
        <v>12</v>
      </c>
      <c r="R293" s="20">
        <v>178</v>
      </c>
      <c r="S293" s="20">
        <v>18</v>
      </c>
      <c r="T293" s="20"/>
      <c r="U293" s="20">
        <v>19</v>
      </c>
      <c r="V293" s="20">
        <v>13</v>
      </c>
      <c r="W293" s="20">
        <v>12</v>
      </c>
      <c r="X293" s="20">
        <v>55</v>
      </c>
      <c r="Y293" s="20">
        <v>16</v>
      </c>
      <c r="Z293" s="27">
        <v>76</v>
      </c>
      <c r="AA293" s="27">
        <v>34</v>
      </c>
      <c r="AB293" s="27">
        <v>95.5</v>
      </c>
      <c r="AC293" s="20">
        <v>5</v>
      </c>
      <c r="AD293" s="20"/>
      <c r="AE293" s="20"/>
      <c r="AF293" s="20">
        <v>1</v>
      </c>
      <c r="AG293" s="20"/>
      <c r="AH293" s="20">
        <v>2</v>
      </c>
      <c r="AI293" s="20"/>
      <c r="AJ293" s="20">
        <v>2</v>
      </c>
      <c r="AK293" s="20"/>
      <c r="AL293" s="20"/>
    </row>
    <row r="294" spans="1:38" x14ac:dyDescent="0.25">
      <c r="A294" s="139"/>
      <c r="B294" s="138" t="s">
        <v>34</v>
      </c>
      <c r="C294" s="69" t="s">
        <v>3</v>
      </c>
      <c r="D294" s="20">
        <v>0</v>
      </c>
      <c r="E294" s="20"/>
      <c r="F294" s="20"/>
      <c r="G294" s="20"/>
      <c r="H294" s="20"/>
      <c r="I294" s="20">
        <v>0</v>
      </c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7"/>
      <c r="AA294" s="27"/>
      <c r="AB294" s="27"/>
      <c r="AC294" s="20">
        <v>0</v>
      </c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 x14ac:dyDescent="0.25">
      <c r="A295" s="139"/>
      <c r="B295" s="139"/>
      <c r="C295" s="69" t="s">
        <v>5</v>
      </c>
      <c r="D295" s="20">
        <v>0</v>
      </c>
      <c r="E295" s="20"/>
      <c r="F295" s="20"/>
      <c r="G295" s="20"/>
      <c r="H295" s="20"/>
      <c r="I295" s="20">
        <v>0</v>
      </c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7"/>
      <c r="AA295" s="27"/>
      <c r="AB295" s="27"/>
      <c r="AC295" s="20">
        <v>0</v>
      </c>
      <c r="AD295" s="20"/>
      <c r="AE295" s="20"/>
      <c r="AF295" s="20"/>
      <c r="AG295" s="20"/>
      <c r="AH295" s="20"/>
      <c r="AI295" s="20"/>
      <c r="AJ295" s="20"/>
      <c r="AK295" s="20"/>
      <c r="AL295" s="20"/>
    </row>
    <row r="296" spans="1:38" x14ac:dyDescent="0.25">
      <c r="A296" s="139"/>
      <c r="B296" s="139"/>
      <c r="C296" s="69" t="s">
        <v>4</v>
      </c>
      <c r="D296" s="20">
        <v>4</v>
      </c>
      <c r="E296" s="20">
        <v>2</v>
      </c>
      <c r="F296" s="20">
        <v>0</v>
      </c>
      <c r="G296" s="20">
        <v>2</v>
      </c>
      <c r="H296" s="20">
        <v>0</v>
      </c>
      <c r="I296" s="20">
        <v>4</v>
      </c>
      <c r="J296" s="20">
        <v>0</v>
      </c>
      <c r="K296" s="20">
        <v>0</v>
      </c>
      <c r="L296" s="20">
        <v>0</v>
      </c>
      <c r="M296" s="20">
        <v>4</v>
      </c>
      <c r="N296" s="20">
        <v>4</v>
      </c>
      <c r="O296" s="20">
        <v>0</v>
      </c>
      <c r="P296" s="20">
        <v>0</v>
      </c>
      <c r="Q296" s="20">
        <v>0</v>
      </c>
      <c r="R296" s="20">
        <v>4</v>
      </c>
      <c r="S296" s="20">
        <v>0</v>
      </c>
      <c r="T296" s="20">
        <v>0</v>
      </c>
      <c r="U296" s="20">
        <v>1</v>
      </c>
      <c r="V296" s="20">
        <v>1</v>
      </c>
      <c r="W296" s="20">
        <v>0</v>
      </c>
      <c r="X296" s="20">
        <v>2</v>
      </c>
      <c r="Y296" s="20">
        <v>3</v>
      </c>
      <c r="Z296" s="27">
        <v>36</v>
      </c>
      <c r="AA296" s="27">
        <v>17</v>
      </c>
      <c r="AB296" s="27">
        <v>83</v>
      </c>
      <c r="AC296" s="20">
        <v>1</v>
      </c>
      <c r="AD296" s="20"/>
      <c r="AE296" s="20"/>
      <c r="AF296" s="20"/>
      <c r="AG296" s="20"/>
      <c r="AH296" s="20"/>
      <c r="AI296" s="20"/>
      <c r="AJ296" s="20"/>
      <c r="AK296" s="20">
        <v>1</v>
      </c>
      <c r="AL296" s="20"/>
    </row>
    <row r="297" spans="1:38" x14ac:dyDescent="0.25">
      <c r="A297" s="139"/>
      <c r="B297" s="138" t="s">
        <v>33</v>
      </c>
      <c r="C297" s="69" t="s">
        <v>3</v>
      </c>
      <c r="D297" s="20">
        <v>0</v>
      </c>
      <c r="E297" s="20"/>
      <c r="F297" s="20"/>
      <c r="G297" s="20"/>
      <c r="H297" s="20"/>
      <c r="I297" s="20">
        <v>0</v>
      </c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7"/>
      <c r="AA297" s="27"/>
      <c r="AB297" s="27"/>
      <c r="AC297" s="20">
        <v>0</v>
      </c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 x14ac:dyDescent="0.25">
      <c r="A298" s="139"/>
      <c r="B298" s="139"/>
      <c r="C298" s="69" t="s">
        <v>5</v>
      </c>
      <c r="D298" s="20">
        <v>0</v>
      </c>
      <c r="E298" s="20"/>
      <c r="F298" s="20"/>
      <c r="G298" s="20"/>
      <c r="H298" s="20"/>
      <c r="I298" s="20">
        <v>0</v>
      </c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7"/>
      <c r="AA298" s="27"/>
      <c r="AB298" s="27"/>
      <c r="AC298" s="20">
        <v>0</v>
      </c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 x14ac:dyDescent="0.25">
      <c r="A299" s="139"/>
      <c r="B299" s="139"/>
      <c r="C299" s="69" t="s">
        <v>4</v>
      </c>
      <c r="D299" s="20">
        <v>4</v>
      </c>
      <c r="E299" s="20">
        <v>3</v>
      </c>
      <c r="F299" s="20"/>
      <c r="G299" s="20">
        <v>1</v>
      </c>
      <c r="H299" s="20"/>
      <c r="I299" s="20">
        <v>99</v>
      </c>
      <c r="J299" s="20"/>
      <c r="K299" s="20"/>
      <c r="L299" s="20"/>
      <c r="M299" s="20">
        <v>99</v>
      </c>
      <c r="N299" s="20">
        <v>26</v>
      </c>
      <c r="O299" s="20">
        <v>71</v>
      </c>
      <c r="P299" s="20">
        <v>2</v>
      </c>
      <c r="Q299" s="20"/>
      <c r="R299" s="20">
        <v>84</v>
      </c>
      <c r="S299" s="20">
        <v>15</v>
      </c>
      <c r="T299" s="20"/>
      <c r="U299" s="20">
        <v>81</v>
      </c>
      <c r="V299" s="20">
        <v>80</v>
      </c>
      <c r="W299" s="20">
        <v>25</v>
      </c>
      <c r="X299" s="20">
        <v>61</v>
      </c>
      <c r="Y299" s="20">
        <v>55</v>
      </c>
      <c r="Z299" s="27">
        <v>45</v>
      </c>
      <c r="AA299" s="27">
        <v>22</v>
      </c>
      <c r="AB299" s="27">
        <v>110</v>
      </c>
      <c r="AC299" s="20">
        <v>0</v>
      </c>
      <c r="AD299" s="20"/>
      <c r="AE299" s="20"/>
      <c r="AF299" s="20"/>
      <c r="AG299" s="20"/>
      <c r="AH299" s="20"/>
      <c r="AI299" s="20"/>
      <c r="AJ299" s="20"/>
      <c r="AK299" s="20"/>
      <c r="AL299" s="20"/>
    </row>
    <row r="300" spans="1:38" x14ac:dyDescent="0.25">
      <c r="A300" s="139"/>
      <c r="B300" s="138" t="s">
        <v>255</v>
      </c>
      <c r="C300" s="69" t="s">
        <v>3</v>
      </c>
      <c r="D300" s="20">
        <v>0</v>
      </c>
      <c r="E300" s="20"/>
      <c r="F300" s="20"/>
      <c r="G300" s="20"/>
      <c r="H300" s="20"/>
      <c r="I300" s="20">
        <v>7</v>
      </c>
      <c r="J300" s="20">
        <v>0</v>
      </c>
      <c r="K300" s="20">
        <v>0</v>
      </c>
      <c r="L300" s="20">
        <v>0</v>
      </c>
      <c r="M300" s="20">
        <v>7</v>
      </c>
      <c r="N300" s="20">
        <v>1</v>
      </c>
      <c r="O300" s="20">
        <v>6</v>
      </c>
      <c r="P300" s="20">
        <v>0</v>
      </c>
      <c r="Q300" s="20">
        <v>0</v>
      </c>
      <c r="R300" s="20">
        <v>6</v>
      </c>
      <c r="S300" s="20">
        <v>1</v>
      </c>
      <c r="T300" s="20">
        <v>0</v>
      </c>
      <c r="U300" s="20">
        <v>4</v>
      </c>
      <c r="V300" s="20">
        <v>3</v>
      </c>
      <c r="W300" s="20">
        <v>0</v>
      </c>
      <c r="X300" s="20">
        <v>6</v>
      </c>
      <c r="Y300" s="20">
        <v>2</v>
      </c>
      <c r="Z300" s="27">
        <v>49</v>
      </c>
      <c r="AA300" s="27">
        <v>31</v>
      </c>
      <c r="AB300" s="27">
        <v>14</v>
      </c>
      <c r="AC300" s="20">
        <v>0</v>
      </c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 x14ac:dyDescent="0.25">
      <c r="A301" s="139"/>
      <c r="B301" s="139"/>
      <c r="C301" s="69" t="s">
        <v>5</v>
      </c>
      <c r="D301" s="20">
        <v>0</v>
      </c>
      <c r="E301" s="20"/>
      <c r="F301" s="20"/>
      <c r="G301" s="20"/>
      <c r="H301" s="20"/>
      <c r="I301" s="20">
        <v>0</v>
      </c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7"/>
      <c r="AA301" s="27"/>
      <c r="AB301" s="27"/>
      <c r="AC301" s="20">
        <v>0</v>
      </c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 x14ac:dyDescent="0.25">
      <c r="A302" s="139"/>
      <c r="B302" s="139"/>
      <c r="C302" s="69" t="s">
        <v>4</v>
      </c>
      <c r="D302" s="20">
        <v>0</v>
      </c>
      <c r="E302" s="20"/>
      <c r="F302" s="20"/>
      <c r="G302" s="20"/>
      <c r="H302" s="20"/>
      <c r="I302" s="20">
        <v>0</v>
      </c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7"/>
      <c r="AA302" s="27"/>
      <c r="AB302" s="27"/>
      <c r="AC302" s="20">
        <v>0</v>
      </c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 x14ac:dyDescent="0.25">
      <c r="A303" s="139"/>
      <c r="B303" s="138" t="s">
        <v>261</v>
      </c>
      <c r="C303" s="69" t="s">
        <v>3</v>
      </c>
      <c r="D303" s="20">
        <v>0</v>
      </c>
      <c r="E303" s="20"/>
      <c r="F303" s="20"/>
      <c r="G303" s="20"/>
      <c r="H303" s="20"/>
      <c r="I303" s="20">
        <v>1</v>
      </c>
      <c r="J303" s="20"/>
      <c r="K303" s="20"/>
      <c r="L303" s="20"/>
      <c r="M303" s="20">
        <v>1</v>
      </c>
      <c r="N303" s="20">
        <v>1</v>
      </c>
      <c r="O303" s="20"/>
      <c r="P303" s="20"/>
      <c r="Q303" s="20"/>
      <c r="R303" s="20">
        <v>1</v>
      </c>
      <c r="S303" s="20">
        <v>0</v>
      </c>
      <c r="T303" s="20"/>
      <c r="U303" s="20"/>
      <c r="V303" s="20"/>
      <c r="W303" s="20"/>
      <c r="X303" s="20">
        <v>1</v>
      </c>
      <c r="Y303" s="20"/>
      <c r="Z303" s="27">
        <v>48</v>
      </c>
      <c r="AA303" s="27">
        <v>22</v>
      </c>
      <c r="AB303" s="27">
        <v>14</v>
      </c>
      <c r="AC303" s="20">
        <v>0</v>
      </c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 x14ac:dyDescent="0.25">
      <c r="A304" s="139"/>
      <c r="B304" s="139"/>
      <c r="C304" s="69" t="s">
        <v>5</v>
      </c>
      <c r="D304" s="20">
        <v>0</v>
      </c>
      <c r="E304" s="20"/>
      <c r="F304" s="20"/>
      <c r="G304" s="20"/>
      <c r="H304" s="20"/>
      <c r="I304" s="20">
        <v>0</v>
      </c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7"/>
      <c r="AA304" s="27"/>
      <c r="AB304" s="27"/>
      <c r="AC304" s="20">
        <v>0</v>
      </c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 x14ac:dyDescent="0.25">
      <c r="A305" s="139"/>
      <c r="B305" s="139"/>
      <c r="C305" s="69" t="s">
        <v>4</v>
      </c>
      <c r="D305" s="20">
        <v>0</v>
      </c>
      <c r="E305" s="20"/>
      <c r="F305" s="20"/>
      <c r="G305" s="20"/>
      <c r="H305" s="20"/>
      <c r="I305" s="20">
        <v>11</v>
      </c>
      <c r="J305" s="20"/>
      <c r="K305" s="20"/>
      <c r="L305" s="20"/>
      <c r="M305" s="20">
        <v>11</v>
      </c>
      <c r="N305" s="20">
        <v>11</v>
      </c>
      <c r="O305" s="20"/>
      <c r="P305" s="20"/>
      <c r="Q305" s="20"/>
      <c r="R305" s="20">
        <v>11</v>
      </c>
      <c r="S305" s="20">
        <v>0</v>
      </c>
      <c r="T305" s="20"/>
      <c r="U305" s="20">
        <v>2</v>
      </c>
      <c r="V305" s="20"/>
      <c r="W305" s="20">
        <v>2</v>
      </c>
      <c r="X305" s="20">
        <v>7</v>
      </c>
      <c r="Y305" s="20">
        <v>2</v>
      </c>
      <c r="Z305" s="27">
        <v>38</v>
      </c>
      <c r="AA305" s="27">
        <v>17</v>
      </c>
      <c r="AB305" s="27">
        <v>90</v>
      </c>
      <c r="AC305" s="20">
        <v>0</v>
      </c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1:38" x14ac:dyDescent="0.25">
      <c r="A306" s="139"/>
      <c r="B306" s="138" t="s">
        <v>38</v>
      </c>
      <c r="C306" s="69" t="s">
        <v>3</v>
      </c>
      <c r="D306" s="20">
        <v>0</v>
      </c>
      <c r="E306" s="20"/>
      <c r="F306" s="20"/>
      <c r="G306" s="20"/>
      <c r="H306" s="20"/>
      <c r="I306" s="20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7"/>
      <c r="AA306" s="27"/>
      <c r="AB306" s="27"/>
      <c r="AC306" s="20">
        <v>0</v>
      </c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 x14ac:dyDescent="0.25">
      <c r="A307" s="139"/>
      <c r="B307" s="139"/>
      <c r="C307" s="69" t="s">
        <v>5</v>
      </c>
      <c r="D307" s="20">
        <v>0</v>
      </c>
      <c r="E307" s="20"/>
      <c r="F307" s="20"/>
      <c r="G307" s="20"/>
      <c r="H307" s="20"/>
      <c r="I307" s="20">
        <v>0</v>
      </c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7"/>
      <c r="AA307" s="27"/>
      <c r="AB307" s="27"/>
      <c r="AC307" s="20">
        <v>0</v>
      </c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 spans="1:38" x14ac:dyDescent="0.25">
      <c r="A308" s="139"/>
      <c r="B308" s="139"/>
      <c r="C308" s="69" t="s">
        <v>4</v>
      </c>
      <c r="D308" s="20">
        <v>1</v>
      </c>
      <c r="E308" s="20">
        <v>1</v>
      </c>
      <c r="F308" s="20"/>
      <c r="G308" s="20"/>
      <c r="H308" s="20"/>
      <c r="I308" s="20">
        <v>110</v>
      </c>
      <c r="J308" s="20"/>
      <c r="K308" s="20"/>
      <c r="L308" s="20"/>
      <c r="M308" s="20">
        <v>110</v>
      </c>
      <c r="N308" s="20">
        <v>3</v>
      </c>
      <c r="O308" s="20">
        <v>107</v>
      </c>
      <c r="P308" s="20"/>
      <c r="Q308" s="20"/>
      <c r="R308" s="20">
        <v>94</v>
      </c>
      <c r="S308" s="20">
        <v>16</v>
      </c>
      <c r="T308" s="20"/>
      <c r="U308" s="20">
        <v>42</v>
      </c>
      <c r="V308" s="20">
        <v>22</v>
      </c>
      <c r="W308" s="20">
        <v>24</v>
      </c>
      <c r="X308" s="20">
        <v>35</v>
      </c>
      <c r="Y308" s="20">
        <v>9</v>
      </c>
      <c r="Z308" s="27">
        <v>36</v>
      </c>
      <c r="AA308" s="27">
        <v>14</v>
      </c>
      <c r="AB308" s="27">
        <v>80</v>
      </c>
      <c r="AC308" s="20">
        <v>2</v>
      </c>
      <c r="AD308" s="20"/>
      <c r="AE308" s="20"/>
      <c r="AF308" s="20"/>
      <c r="AG308" s="20"/>
      <c r="AH308" s="20"/>
      <c r="AI308" s="20"/>
      <c r="AJ308" s="20">
        <v>1</v>
      </c>
      <c r="AK308" s="20"/>
      <c r="AL308" s="20">
        <v>1</v>
      </c>
    </row>
    <row r="309" spans="1:38" x14ac:dyDescent="0.25">
      <c r="A309" s="138" t="s">
        <v>39</v>
      </c>
      <c r="B309" s="138" t="s">
        <v>52</v>
      </c>
      <c r="C309" s="69" t="s">
        <v>3</v>
      </c>
      <c r="D309" s="20">
        <v>0</v>
      </c>
      <c r="E309" s="20"/>
      <c r="F309" s="20"/>
      <c r="G309" s="20"/>
      <c r="H309" s="20"/>
      <c r="I309" s="20">
        <v>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7"/>
      <c r="AA309" s="27"/>
      <c r="AB309" s="27"/>
      <c r="AC309" s="20">
        <v>0</v>
      </c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 x14ac:dyDescent="0.25">
      <c r="A310" s="139"/>
      <c r="B310" s="139"/>
      <c r="C310" s="69" t="s">
        <v>5</v>
      </c>
      <c r="D310" s="20">
        <v>0</v>
      </c>
      <c r="E310" s="20"/>
      <c r="F310" s="20"/>
      <c r="G310" s="20"/>
      <c r="H310" s="20"/>
      <c r="I310" s="20">
        <v>0</v>
      </c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7"/>
      <c r="AA310" s="27"/>
      <c r="AB310" s="27"/>
      <c r="AC310" s="20">
        <v>0</v>
      </c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1:38" x14ac:dyDescent="0.25">
      <c r="A311" s="139"/>
      <c r="B311" s="139"/>
      <c r="C311" s="69" t="s">
        <v>4</v>
      </c>
      <c r="D311" s="20">
        <v>0</v>
      </c>
      <c r="E311" s="20"/>
      <c r="F311" s="20"/>
      <c r="G311" s="20"/>
      <c r="H311" s="20"/>
      <c r="I311" s="20">
        <v>5</v>
      </c>
      <c r="J311" s="20"/>
      <c r="K311" s="20">
        <v>1</v>
      </c>
      <c r="L311" s="20"/>
      <c r="M311" s="20">
        <v>4</v>
      </c>
      <c r="N311" s="20"/>
      <c r="O311" s="20">
        <v>4</v>
      </c>
      <c r="P311" s="20"/>
      <c r="Q311" s="20">
        <v>1</v>
      </c>
      <c r="R311" s="20">
        <v>5</v>
      </c>
      <c r="S311" s="20"/>
      <c r="T311" s="20"/>
      <c r="U311" s="20">
        <v>1</v>
      </c>
      <c r="V311" s="20">
        <v>1</v>
      </c>
      <c r="W311" s="20">
        <v>1</v>
      </c>
      <c r="X311" s="20">
        <v>1</v>
      </c>
      <c r="Y311" s="20"/>
      <c r="Z311" s="27">
        <v>42</v>
      </c>
      <c r="AA311" s="27">
        <v>21</v>
      </c>
      <c r="AB311" s="27">
        <v>105</v>
      </c>
      <c r="AC311" s="20">
        <v>0</v>
      </c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 x14ac:dyDescent="0.25">
      <c r="A312" s="139"/>
      <c r="B312" s="138" t="s">
        <v>47</v>
      </c>
      <c r="C312" s="69" t="s">
        <v>3</v>
      </c>
      <c r="D312" s="20">
        <v>0</v>
      </c>
      <c r="E312" s="20"/>
      <c r="F312" s="20"/>
      <c r="G312" s="20"/>
      <c r="H312" s="20"/>
      <c r="I312" s="20">
        <v>0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7"/>
      <c r="AA312" s="27"/>
      <c r="AB312" s="27"/>
      <c r="AC312" s="20">
        <v>0</v>
      </c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 x14ac:dyDescent="0.25">
      <c r="A313" s="139"/>
      <c r="B313" s="139"/>
      <c r="C313" s="69" t="s">
        <v>5</v>
      </c>
      <c r="D313" s="20">
        <v>0</v>
      </c>
      <c r="E313" s="20"/>
      <c r="F313" s="20"/>
      <c r="G313" s="20"/>
      <c r="H313" s="20"/>
      <c r="I313" s="20">
        <v>0</v>
      </c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7"/>
      <c r="AA313" s="27"/>
      <c r="AB313" s="27"/>
      <c r="AC313" s="20">
        <v>0</v>
      </c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 x14ac:dyDescent="0.25">
      <c r="A314" s="139"/>
      <c r="B314" s="139"/>
      <c r="C314" s="69" t="s">
        <v>4</v>
      </c>
      <c r="D314" s="20">
        <v>3</v>
      </c>
      <c r="E314" s="20"/>
      <c r="F314" s="20"/>
      <c r="G314" s="20">
        <v>3</v>
      </c>
      <c r="H314" s="20"/>
      <c r="I314" s="20">
        <v>22</v>
      </c>
      <c r="J314" s="20"/>
      <c r="K314" s="20"/>
      <c r="L314" s="20"/>
      <c r="M314" s="20">
        <v>22</v>
      </c>
      <c r="N314" s="20"/>
      <c r="O314" s="20">
        <v>22</v>
      </c>
      <c r="P314" s="20"/>
      <c r="Q314" s="20"/>
      <c r="R314" s="20">
        <v>18</v>
      </c>
      <c r="S314" s="20">
        <v>4</v>
      </c>
      <c r="T314" s="20"/>
      <c r="U314" s="20">
        <v>10</v>
      </c>
      <c r="V314" s="20">
        <v>10</v>
      </c>
      <c r="W314" s="20">
        <v>3</v>
      </c>
      <c r="X314" s="20">
        <v>6</v>
      </c>
      <c r="Y314" s="20">
        <v>5</v>
      </c>
      <c r="Z314" s="27">
        <v>43</v>
      </c>
      <c r="AA314" s="27">
        <v>14</v>
      </c>
      <c r="AB314" s="27">
        <v>100</v>
      </c>
      <c r="AC314" s="20">
        <v>0</v>
      </c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 x14ac:dyDescent="0.25">
      <c r="A315" s="139"/>
      <c r="B315" s="138" t="s">
        <v>101</v>
      </c>
      <c r="C315" s="69" t="s">
        <v>3</v>
      </c>
      <c r="D315" s="20">
        <v>0</v>
      </c>
      <c r="E315" s="20"/>
      <c r="F315" s="20"/>
      <c r="G315" s="20"/>
      <c r="H315" s="20"/>
      <c r="I315" s="20">
        <v>0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7"/>
      <c r="AA315" s="27"/>
      <c r="AB315" s="27"/>
      <c r="AC315" s="20">
        <v>0</v>
      </c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 x14ac:dyDescent="0.25">
      <c r="A316" s="139"/>
      <c r="B316" s="139"/>
      <c r="C316" s="69" t="s">
        <v>5</v>
      </c>
      <c r="D316" s="20">
        <v>0</v>
      </c>
      <c r="E316" s="20"/>
      <c r="F316" s="20"/>
      <c r="G316" s="20"/>
      <c r="H316" s="20"/>
      <c r="I316" s="20">
        <v>0</v>
      </c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7"/>
      <c r="AA316" s="27"/>
      <c r="AB316" s="27"/>
      <c r="AC316" s="20">
        <v>0</v>
      </c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 x14ac:dyDescent="0.25">
      <c r="A317" s="139"/>
      <c r="B317" s="139"/>
      <c r="C317" s="69" t="s">
        <v>4</v>
      </c>
      <c r="D317" s="20">
        <v>0</v>
      </c>
      <c r="E317" s="20"/>
      <c r="F317" s="20"/>
      <c r="G317" s="20"/>
      <c r="H317" s="20"/>
      <c r="I317" s="20">
        <v>55</v>
      </c>
      <c r="J317" s="20"/>
      <c r="K317" s="20"/>
      <c r="L317" s="20"/>
      <c r="M317" s="20">
        <v>55</v>
      </c>
      <c r="N317" s="20"/>
      <c r="O317" s="20">
        <v>55</v>
      </c>
      <c r="P317" s="20"/>
      <c r="Q317" s="20"/>
      <c r="R317" s="20">
        <v>47</v>
      </c>
      <c r="S317" s="20">
        <v>8</v>
      </c>
      <c r="T317" s="20"/>
      <c r="U317" s="20">
        <v>16</v>
      </c>
      <c r="V317" s="20">
        <v>13</v>
      </c>
      <c r="W317" s="20">
        <v>3</v>
      </c>
      <c r="X317" s="20">
        <v>9</v>
      </c>
      <c r="Y317" s="20">
        <v>3</v>
      </c>
      <c r="Z317" s="27">
        <v>42</v>
      </c>
      <c r="AA317" s="27">
        <v>24</v>
      </c>
      <c r="AB317" s="27">
        <v>150</v>
      </c>
      <c r="AC317" s="20">
        <v>0</v>
      </c>
      <c r="AD317" s="20"/>
      <c r="AE317" s="20"/>
      <c r="AF317" s="20"/>
      <c r="AG317" s="20"/>
      <c r="AH317" s="20"/>
      <c r="AI317" s="20"/>
      <c r="AJ317" s="20"/>
      <c r="AK317" s="20"/>
      <c r="AL317" s="20"/>
    </row>
    <row r="318" spans="1:38" x14ac:dyDescent="0.25">
      <c r="A318" s="139"/>
      <c r="B318" s="138" t="s">
        <v>48</v>
      </c>
      <c r="C318" s="69" t="s">
        <v>3</v>
      </c>
      <c r="D318" s="20">
        <v>0</v>
      </c>
      <c r="E318" s="20"/>
      <c r="F318" s="20"/>
      <c r="G318" s="20"/>
      <c r="H318" s="20"/>
      <c r="I318" s="20"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7"/>
      <c r="AA318" s="27"/>
      <c r="AB318" s="27"/>
      <c r="AC318" s="20">
        <v>0</v>
      </c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 x14ac:dyDescent="0.25">
      <c r="A319" s="139"/>
      <c r="B319" s="139"/>
      <c r="C319" s="69" t="s">
        <v>5</v>
      </c>
      <c r="D319" s="20">
        <v>0</v>
      </c>
      <c r="E319" s="20"/>
      <c r="F319" s="20"/>
      <c r="G319" s="20"/>
      <c r="H319" s="20"/>
      <c r="I319" s="20">
        <v>0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7"/>
      <c r="AA319" s="27"/>
      <c r="AB319" s="27"/>
      <c r="AC319" s="20">
        <v>0</v>
      </c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 x14ac:dyDescent="0.25">
      <c r="A320" s="139"/>
      <c r="B320" s="139"/>
      <c r="C320" s="69" t="s">
        <v>4</v>
      </c>
      <c r="D320" s="20">
        <v>0</v>
      </c>
      <c r="E320" s="20"/>
      <c r="F320" s="20"/>
      <c r="G320" s="20"/>
      <c r="H320" s="20"/>
      <c r="I320" s="20">
        <v>48</v>
      </c>
      <c r="J320" s="20"/>
      <c r="K320" s="20"/>
      <c r="L320" s="20"/>
      <c r="M320" s="20">
        <v>48</v>
      </c>
      <c r="N320" s="20"/>
      <c r="O320" s="20">
        <v>48</v>
      </c>
      <c r="P320" s="20"/>
      <c r="Q320" s="20"/>
      <c r="R320" s="20">
        <v>38</v>
      </c>
      <c r="S320" s="20">
        <v>10</v>
      </c>
      <c r="T320" s="20"/>
      <c r="U320" s="20">
        <v>47</v>
      </c>
      <c r="V320" s="20">
        <v>46</v>
      </c>
      <c r="W320" s="20">
        <v>34</v>
      </c>
      <c r="X320" s="20">
        <v>41</v>
      </c>
      <c r="Y320" s="20">
        <v>18</v>
      </c>
      <c r="Z320" s="27">
        <v>45</v>
      </c>
      <c r="AA320" s="27">
        <v>26</v>
      </c>
      <c r="AB320" s="27">
        <v>125</v>
      </c>
      <c r="AC320" s="20">
        <v>1</v>
      </c>
      <c r="AD320" s="20"/>
      <c r="AE320" s="20"/>
      <c r="AF320" s="20"/>
      <c r="AG320" s="20"/>
      <c r="AH320" s="20"/>
      <c r="AI320" s="20"/>
      <c r="AJ320" s="20"/>
      <c r="AK320" s="20">
        <v>1</v>
      </c>
      <c r="AL320" s="20"/>
    </row>
    <row r="321" spans="1:38" x14ac:dyDescent="0.25">
      <c r="A321" s="139"/>
      <c r="B321" s="138" t="s">
        <v>40</v>
      </c>
      <c r="C321" s="69" t="s">
        <v>3</v>
      </c>
      <c r="D321" s="20">
        <v>1</v>
      </c>
      <c r="E321" s="20">
        <v>1</v>
      </c>
      <c r="F321" s="20"/>
      <c r="G321" s="20"/>
      <c r="H321" s="20"/>
      <c r="I321" s="20">
        <v>70</v>
      </c>
      <c r="J321" s="20"/>
      <c r="K321" s="20">
        <v>3</v>
      </c>
      <c r="L321" s="20"/>
      <c r="M321" s="20">
        <v>67</v>
      </c>
      <c r="N321" s="20"/>
      <c r="O321" s="20">
        <v>67</v>
      </c>
      <c r="P321" s="20"/>
      <c r="Q321" s="20">
        <v>3</v>
      </c>
      <c r="R321" s="20">
        <v>55</v>
      </c>
      <c r="S321" s="20">
        <v>15</v>
      </c>
      <c r="T321" s="20"/>
      <c r="U321" s="20">
        <v>37</v>
      </c>
      <c r="V321" s="20">
        <v>35</v>
      </c>
      <c r="W321" s="20"/>
      <c r="X321" s="20">
        <v>4</v>
      </c>
      <c r="Y321" s="20"/>
      <c r="Z321" s="27">
        <v>49</v>
      </c>
      <c r="AA321" s="27">
        <v>19</v>
      </c>
      <c r="AB321" s="27">
        <v>10</v>
      </c>
      <c r="AC321" s="20">
        <v>0</v>
      </c>
      <c r="AD321" s="20"/>
      <c r="AE321" s="20"/>
      <c r="AF321" s="20"/>
      <c r="AG321" s="20"/>
      <c r="AH321" s="20"/>
      <c r="AI321" s="20"/>
      <c r="AJ321" s="20"/>
      <c r="AK321" s="20"/>
      <c r="AL321" s="20"/>
    </row>
    <row r="322" spans="1:38" x14ac:dyDescent="0.25">
      <c r="A322" s="139"/>
      <c r="B322" s="139"/>
      <c r="C322" s="69" t="s">
        <v>5</v>
      </c>
      <c r="D322" s="20">
        <v>0</v>
      </c>
      <c r="E322" s="20"/>
      <c r="F322" s="20"/>
      <c r="G322" s="20"/>
      <c r="H322" s="20"/>
      <c r="I322" s="20">
        <v>0</v>
      </c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7"/>
      <c r="AA322" s="27"/>
      <c r="AB322" s="27"/>
      <c r="AC322" s="20">
        <v>0</v>
      </c>
      <c r="AD322" s="20"/>
      <c r="AE322" s="20"/>
      <c r="AF322" s="20"/>
      <c r="AG322" s="20"/>
      <c r="AH322" s="20"/>
      <c r="AI322" s="20"/>
      <c r="AJ322" s="20"/>
      <c r="AK322" s="20"/>
      <c r="AL322" s="20"/>
    </row>
    <row r="323" spans="1:38" x14ac:dyDescent="0.25">
      <c r="A323" s="139"/>
      <c r="B323" s="139"/>
      <c r="C323" s="69" t="s">
        <v>4</v>
      </c>
      <c r="D323" s="20">
        <v>12</v>
      </c>
      <c r="E323" s="20">
        <v>10</v>
      </c>
      <c r="F323" s="20"/>
      <c r="G323" s="20"/>
      <c r="H323" s="20">
        <v>2</v>
      </c>
      <c r="I323" s="20">
        <v>333</v>
      </c>
      <c r="J323" s="20"/>
      <c r="K323" s="20">
        <v>111</v>
      </c>
      <c r="L323" s="20"/>
      <c r="M323" s="20">
        <v>222</v>
      </c>
      <c r="N323" s="20">
        <v>21</v>
      </c>
      <c r="O323" s="20">
        <v>201</v>
      </c>
      <c r="P323" s="20"/>
      <c r="Q323" s="20">
        <v>111</v>
      </c>
      <c r="R323" s="20">
        <v>283</v>
      </c>
      <c r="S323" s="20">
        <v>50</v>
      </c>
      <c r="T323" s="20"/>
      <c r="U323" s="20">
        <v>90</v>
      </c>
      <c r="V323" s="20">
        <v>85</v>
      </c>
      <c r="W323" s="20"/>
      <c r="X323" s="20">
        <v>49</v>
      </c>
      <c r="Y323" s="20">
        <v>8</v>
      </c>
      <c r="Z323" s="27">
        <v>43</v>
      </c>
      <c r="AA323" s="27">
        <v>17</v>
      </c>
      <c r="AB323" s="27">
        <v>100</v>
      </c>
      <c r="AC323" s="20">
        <v>12</v>
      </c>
      <c r="AD323" s="20"/>
      <c r="AE323" s="20"/>
      <c r="AF323" s="20">
        <v>2</v>
      </c>
      <c r="AG323" s="20"/>
      <c r="AH323" s="20">
        <v>4</v>
      </c>
      <c r="AI323" s="20"/>
      <c r="AJ323" s="20">
        <v>1</v>
      </c>
      <c r="AK323" s="20">
        <v>4</v>
      </c>
      <c r="AL323" s="20">
        <v>1</v>
      </c>
    </row>
    <row r="324" spans="1:38" x14ac:dyDescent="0.25">
      <c r="A324" s="139"/>
      <c r="B324" s="138" t="s">
        <v>44</v>
      </c>
      <c r="C324" s="69" t="s">
        <v>3</v>
      </c>
      <c r="D324" s="20">
        <v>0</v>
      </c>
      <c r="E324" s="20"/>
      <c r="F324" s="20"/>
      <c r="G324" s="20"/>
      <c r="H324" s="20"/>
      <c r="I324" s="20">
        <v>0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7"/>
      <c r="AA324" s="27"/>
      <c r="AB324" s="27"/>
      <c r="AC324" s="20">
        <v>0</v>
      </c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 x14ac:dyDescent="0.25">
      <c r="A325" s="139"/>
      <c r="B325" s="139"/>
      <c r="C325" s="69" t="s">
        <v>5</v>
      </c>
      <c r="D325" s="20">
        <v>0</v>
      </c>
      <c r="E325" s="20"/>
      <c r="F325" s="20"/>
      <c r="G325" s="20"/>
      <c r="H325" s="20"/>
      <c r="I325" s="20">
        <v>0</v>
      </c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7"/>
      <c r="AA325" s="27"/>
      <c r="AB325" s="27"/>
      <c r="AC325" s="20">
        <v>0</v>
      </c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 spans="1:38" x14ac:dyDescent="0.25">
      <c r="A326" s="139"/>
      <c r="B326" s="139"/>
      <c r="C326" s="69" t="s">
        <v>4</v>
      </c>
      <c r="D326" s="20">
        <v>3</v>
      </c>
      <c r="E326" s="20">
        <v>2</v>
      </c>
      <c r="F326" s="20"/>
      <c r="G326" s="20">
        <v>1</v>
      </c>
      <c r="H326" s="20"/>
      <c r="I326" s="20">
        <v>10</v>
      </c>
      <c r="J326" s="20"/>
      <c r="K326" s="20"/>
      <c r="L326" s="20"/>
      <c r="M326" s="20">
        <v>10</v>
      </c>
      <c r="N326" s="20">
        <v>10</v>
      </c>
      <c r="O326" s="20"/>
      <c r="P326" s="20"/>
      <c r="Q326" s="20"/>
      <c r="R326" s="20">
        <v>8</v>
      </c>
      <c r="S326" s="20">
        <v>2</v>
      </c>
      <c r="T326" s="20"/>
      <c r="U326" s="20">
        <v>5</v>
      </c>
      <c r="V326" s="20">
        <v>5</v>
      </c>
      <c r="W326" s="20">
        <v>1</v>
      </c>
      <c r="X326" s="20">
        <v>4</v>
      </c>
      <c r="Y326" s="20">
        <v>10</v>
      </c>
      <c r="Z326" s="27">
        <v>39</v>
      </c>
      <c r="AA326" s="27">
        <v>16</v>
      </c>
      <c r="AB326" s="27">
        <v>130</v>
      </c>
      <c r="AC326" s="20">
        <v>2</v>
      </c>
      <c r="AD326" s="20"/>
      <c r="AE326" s="20"/>
      <c r="AF326" s="20"/>
      <c r="AG326" s="20"/>
      <c r="AH326" s="20"/>
      <c r="AI326" s="20"/>
      <c r="AJ326" s="20">
        <v>1</v>
      </c>
      <c r="AK326" s="20">
        <v>1</v>
      </c>
      <c r="AL326" s="20"/>
    </row>
    <row r="327" spans="1:38" x14ac:dyDescent="0.25">
      <c r="A327" s="139"/>
      <c r="B327" s="138" t="s">
        <v>46</v>
      </c>
      <c r="C327" s="69" t="s">
        <v>3</v>
      </c>
      <c r="D327" s="20">
        <v>0</v>
      </c>
      <c r="E327" s="20"/>
      <c r="F327" s="20"/>
      <c r="G327" s="20"/>
      <c r="H327" s="20"/>
      <c r="I327" s="20">
        <v>0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7"/>
      <c r="AA327" s="27"/>
      <c r="AB327" s="27"/>
      <c r="AC327" s="20">
        <v>0</v>
      </c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 x14ac:dyDescent="0.25">
      <c r="A328" s="139"/>
      <c r="B328" s="139"/>
      <c r="C328" s="69" t="s">
        <v>5</v>
      </c>
      <c r="D328" s="20">
        <v>0</v>
      </c>
      <c r="E328" s="20"/>
      <c r="F328" s="20"/>
      <c r="G328" s="20"/>
      <c r="H328" s="20"/>
      <c r="I328" s="20">
        <v>0</v>
      </c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7"/>
      <c r="AA328" s="27"/>
      <c r="AB328" s="27"/>
      <c r="AC328" s="20">
        <v>0</v>
      </c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1:38" x14ac:dyDescent="0.25">
      <c r="A329" s="139"/>
      <c r="B329" s="139"/>
      <c r="C329" s="69" t="s">
        <v>4</v>
      </c>
      <c r="D329" s="20">
        <v>0</v>
      </c>
      <c r="E329" s="20"/>
      <c r="F329" s="20"/>
      <c r="G329" s="20"/>
      <c r="H329" s="20"/>
      <c r="I329" s="20">
        <v>21</v>
      </c>
      <c r="J329" s="20"/>
      <c r="K329" s="20">
        <v>12</v>
      </c>
      <c r="L329" s="20"/>
      <c r="M329" s="20">
        <v>9</v>
      </c>
      <c r="N329" s="20"/>
      <c r="O329" s="20">
        <v>9</v>
      </c>
      <c r="P329" s="20"/>
      <c r="Q329" s="20">
        <v>12</v>
      </c>
      <c r="R329" s="20">
        <v>16</v>
      </c>
      <c r="S329" s="20">
        <v>5</v>
      </c>
      <c r="T329" s="20"/>
      <c r="U329" s="20">
        <v>9</v>
      </c>
      <c r="V329" s="20">
        <v>8</v>
      </c>
      <c r="W329" s="20">
        <v>7</v>
      </c>
      <c r="X329" s="20">
        <v>5</v>
      </c>
      <c r="Y329" s="20"/>
      <c r="Z329" s="27">
        <v>42</v>
      </c>
      <c r="AA329" s="27">
        <v>19</v>
      </c>
      <c r="AB329" s="27">
        <v>90</v>
      </c>
      <c r="AC329" s="20">
        <v>1</v>
      </c>
      <c r="AD329" s="20"/>
      <c r="AE329" s="20"/>
      <c r="AF329" s="20"/>
      <c r="AG329" s="20"/>
      <c r="AH329" s="20"/>
      <c r="AI329" s="20"/>
      <c r="AJ329" s="20"/>
      <c r="AK329" s="20"/>
      <c r="AL329" s="20">
        <v>1</v>
      </c>
    </row>
    <row r="330" spans="1:38" x14ac:dyDescent="0.25">
      <c r="A330" s="139"/>
      <c r="B330" s="138" t="s">
        <v>41</v>
      </c>
      <c r="C330" s="69" t="s">
        <v>3</v>
      </c>
      <c r="D330" s="20">
        <v>0</v>
      </c>
      <c r="E330" s="20"/>
      <c r="F330" s="20"/>
      <c r="G330" s="20"/>
      <c r="H330" s="20"/>
      <c r="I330" s="20"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7"/>
      <c r="AA330" s="27"/>
      <c r="AB330" s="27"/>
      <c r="AC330" s="20">
        <v>0</v>
      </c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 x14ac:dyDescent="0.25">
      <c r="A331" s="139"/>
      <c r="B331" s="139"/>
      <c r="C331" s="69" t="s">
        <v>5</v>
      </c>
      <c r="D331" s="20">
        <v>0</v>
      </c>
      <c r="E331" s="20"/>
      <c r="F331" s="20"/>
      <c r="G331" s="20"/>
      <c r="H331" s="20"/>
      <c r="I331" s="20">
        <v>0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7"/>
      <c r="AA331" s="27"/>
      <c r="AB331" s="27"/>
      <c r="AC331" s="20">
        <v>0</v>
      </c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1:38" x14ac:dyDescent="0.25">
      <c r="A332" s="139"/>
      <c r="B332" s="139"/>
      <c r="C332" s="69" t="s">
        <v>4</v>
      </c>
      <c r="D332" s="20">
        <v>0</v>
      </c>
      <c r="E332" s="20"/>
      <c r="F332" s="20"/>
      <c r="G332" s="20"/>
      <c r="H332" s="20"/>
      <c r="I332" s="20">
        <v>38</v>
      </c>
      <c r="J332" s="20"/>
      <c r="K332" s="20">
        <v>7</v>
      </c>
      <c r="L332" s="20"/>
      <c r="M332" s="20">
        <v>31</v>
      </c>
      <c r="N332" s="20"/>
      <c r="O332" s="20">
        <v>31</v>
      </c>
      <c r="P332" s="20"/>
      <c r="Q332" s="20">
        <v>7</v>
      </c>
      <c r="R332" s="20">
        <v>33</v>
      </c>
      <c r="S332" s="20">
        <v>5</v>
      </c>
      <c r="T332" s="20"/>
      <c r="U332" s="20">
        <v>13</v>
      </c>
      <c r="V332" s="20">
        <v>12</v>
      </c>
      <c r="W332" s="20">
        <v>4</v>
      </c>
      <c r="X332" s="20">
        <v>31</v>
      </c>
      <c r="Y332" s="20">
        <v>6</v>
      </c>
      <c r="Z332" s="27">
        <v>43</v>
      </c>
      <c r="AA332" s="27">
        <v>19</v>
      </c>
      <c r="AB332" s="27">
        <v>130</v>
      </c>
      <c r="AC332" s="20">
        <v>0</v>
      </c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 x14ac:dyDescent="0.25">
      <c r="A333" s="139"/>
      <c r="B333" s="138" t="s">
        <v>50</v>
      </c>
      <c r="C333" s="69" t="s">
        <v>3</v>
      </c>
      <c r="D333" s="20">
        <v>0</v>
      </c>
      <c r="E333" s="20"/>
      <c r="F333" s="20"/>
      <c r="G333" s="20"/>
      <c r="H333" s="20"/>
      <c r="I333" s="20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7"/>
      <c r="AA333" s="27"/>
      <c r="AB333" s="27"/>
      <c r="AC333" s="20">
        <v>0</v>
      </c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 x14ac:dyDescent="0.25">
      <c r="A334" s="139"/>
      <c r="B334" s="139"/>
      <c r="C334" s="69" t="s">
        <v>5</v>
      </c>
      <c r="D334" s="20">
        <v>0</v>
      </c>
      <c r="E334" s="20"/>
      <c r="F334" s="20"/>
      <c r="G334" s="20"/>
      <c r="H334" s="20"/>
      <c r="I334" s="20">
        <v>0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7"/>
      <c r="AA334" s="27"/>
      <c r="AB334" s="27"/>
      <c r="AC334" s="20">
        <v>0</v>
      </c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 x14ac:dyDescent="0.25">
      <c r="A335" s="139"/>
      <c r="B335" s="139"/>
      <c r="C335" s="69" t="s">
        <v>4</v>
      </c>
      <c r="D335" s="20">
        <v>0</v>
      </c>
      <c r="E335" s="20"/>
      <c r="F335" s="20"/>
      <c r="G335" s="20"/>
      <c r="H335" s="20"/>
      <c r="I335" s="20">
        <v>22</v>
      </c>
      <c r="J335" s="20"/>
      <c r="K335" s="20">
        <v>11</v>
      </c>
      <c r="L335" s="20"/>
      <c r="M335" s="20">
        <v>11</v>
      </c>
      <c r="N335" s="20"/>
      <c r="O335" s="20">
        <v>10</v>
      </c>
      <c r="P335" s="20">
        <v>1</v>
      </c>
      <c r="Q335" s="20">
        <v>11</v>
      </c>
      <c r="R335" s="20">
        <v>20</v>
      </c>
      <c r="S335" s="20">
        <v>2</v>
      </c>
      <c r="T335" s="20"/>
      <c r="U335" s="20">
        <v>5</v>
      </c>
      <c r="V335" s="20">
        <v>5</v>
      </c>
      <c r="W335" s="20">
        <v>3</v>
      </c>
      <c r="X335" s="20">
        <v>11</v>
      </c>
      <c r="Y335" s="20">
        <v>3</v>
      </c>
      <c r="Z335" s="27">
        <v>43</v>
      </c>
      <c r="AA335" s="27">
        <v>22</v>
      </c>
      <c r="AB335" s="27">
        <v>115</v>
      </c>
      <c r="AC335" s="20">
        <v>0</v>
      </c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1:38" x14ac:dyDescent="0.25">
      <c r="A336" s="139"/>
      <c r="B336" s="138" t="s">
        <v>54</v>
      </c>
      <c r="C336" s="69" t="s">
        <v>3</v>
      </c>
      <c r="D336" s="20">
        <v>0</v>
      </c>
      <c r="E336" s="20"/>
      <c r="F336" s="20"/>
      <c r="G336" s="20"/>
      <c r="H336" s="20"/>
      <c r="I336" s="20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7"/>
      <c r="AA336" s="27"/>
      <c r="AB336" s="27"/>
      <c r="AC336" s="20">
        <v>0</v>
      </c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 x14ac:dyDescent="0.25">
      <c r="A337" s="139"/>
      <c r="B337" s="139"/>
      <c r="C337" s="69" t="s">
        <v>5</v>
      </c>
      <c r="D337" s="20">
        <v>0</v>
      </c>
      <c r="E337" s="20"/>
      <c r="F337" s="20"/>
      <c r="G337" s="20"/>
      <c r="H337" s="20"/>
      <c r="I337" s="20">
        <v>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7"/>
      <c r="AA337" s="27"/>
      <c r="AB337" s="27"/>
      <c r="AC337" s="20">
        <v>0</v>
      </c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 x14ac:dyDescent="0.25">
      <c r="A338" s="139"/>
      <c r="B338" s="139"/>
      <c r="C338" s="69" t="s">
        <v>4</v>
      </c>
      <c r="D338" s="20">
        <v>2</v>
      </c>
      <c r="E338" s="20">
        <v>2</v>
      </c>
      <c r="F338" s="20"/>
      <c r="G338" s="20"/>
      <c r="H338" s="20"/>
      <c r="I338" s="20">
        <v>118</v>
      </c>
      <c r="J338" s="20"/>
      <c r="K338" s="20">
        <v>47</v>
      </c>
      <c r="L338" s="20"/>
      <c r="M338" s="20">
        <v>71</v>
      </c>
      <c r="N338" s="20"/>
      <c r="O338" s="20">
        <v>71</v>
      </c>
      <c r="P338" s="20"/>
      <c r="Q338" s="20">
        <v>47</v>
      </c>
      <c r="R338" s="20">
        <v>100</v>
      </c>
      <c r="S338" s="20">
        <v>18</v>
      </c>
      <c r="T338" s="20"/>
      <c r="U338" s="20">
        <v>58</v>
      </c>
      <c r="V338" s="20">
        <v>51</v>
      </c>
      <c r="W338" s="20">
        <v>10</v>
      </c>
      <c r="X338" s="20">
        <v>62</v>
      </c>
      <c r="Y338" s="20">
        <v>5</v>
      </c>
      <c r="Z338" s="27">
        <v>40</v>
      </c>
      <c r="AA338" s="27">
        <v>25</v>
      </c>
      <c r="AB338" s="27">
        <v>125</v>
      </c>
      <c r="AC338" s="20">
        <v>3</v>
      </c>
      <c r="AD338" s="20"/>
      <c r="AE338" s="20"/>
      <c r="AF338" s="20"/>
      <c r="AG338" s="20"/>
      <c r="AH338" s="20"/>
      <c r="AI338" s="20"/>
      <c r="AJ338" s="20">
        <v>2</v>
      </c>
      <c r="AK338" s="20"/>
      <c r="AL338" s="20">
        <v>1</v>
      </c>
    </row>
    <row r="339" spans="1:38" x14ac:dyDescent="0.25">
      <c r="A339" s="139"/>
      <c r="B339" s="138" t="s">
        <v>49</v>
      </c>
      <c r="C339" s="69" t="s">
        <v>3</v>
      </c>
      <c r="D339" s="20">
        <v>0</v>
      </c>
      <c r="E339" s="20"/>
      <c r="F339" s="20"/>
      <c r="G339" s="20"/>
      <c r="H339" s="20"/>
      <c r="I339" s="20">
        <v>0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7"/>
      <c r="AA339" s="27"/>
      <c r="AB339" s="27"/>
      <c r="AC339" s="20">
        <v>0</v>
      </c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 x14ac:dyDescent="0.25">
      <c r="A340" s="139"/>
      <c r="B340" s="139"/>
      <c r="C340" s="69" t="s">
        <v>5</v>
      </c>
      <c r="D340" s="20">
        <v>0</v>
      </c>
      <c r="E340" s="20"/>
      <c r="F340" s="20"/>
      <c r="G340" s="20"/>
      <c r="H340" s="20"/>
      <c r="I340" s="20">
        <v>0</v>
      </c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7"/>
      <c r="AA340" s="27"/>
      <c r="AB340" s="27"/>
      <c r="AC340" s="20">
        <v>0</v>
      </c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 spans="1:38" x14ac:dyDescent="0.25">
      <c r="A341" s="139"/>
      <c r="B341" s="139"/>
      <c r="C341" s="69" t="s">
        <v>4</v>
      </c>
      <c r="D341" s="20">
        <v>0</v>
      </c>
      <c r="E341" s="20"/>
      <c r="F341" s="20"/>
      <c r="G341" s="20"/>
      <c r="H341" s="20"/>
      <c r="I341" s="20">
        <v>10</v>
      </c>
      <c r="J341" s="20"/>
      <c r="K341" s="20"/>
      <c r="L341" s="20"/>
      <c r="M341" s="20">
        <v>10</v>
      </c>
      <c r="N341" s="20">
        <v>2</v>
      </c>
      <c r="O341" s="20">
        <v>8</v>
      </c>
      <c r="P341" s="20"/>
      <c r="Q341" s="20"/>
      <c r="R341" s="20">
        <v>9</v>
      </c>
      <c r="S341" s="20">
        <v>1</v>
      </c>
      <c r="T341" s="20"/>
      <c r="U341" s="20">
        <v>2</v>
      </c>
      <c r="V341" s="20">
        <v>2</v>
      </c>
      <c r="W341" s="20"/>
      <c r="X341" s="20">
        <v>4</v>
      </c>
      <c r="Y341" s="20">
        <v>2</v>
      </c>
      <c r="Z341" s="27">
        <v>44</v>
      </c>
      <c r="AA341" s="27">
        <v>20</v>
      </c>
      <c r="AB341" s="27">
        <v>90</v>
      </c>
      <c r="AC341" s="20">
        <v>0</v>
      </c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 x14ac:dyDescent="0.25">
      <c r="A342" s="139"/>
      <c r="B342" s="138" t="s">
        <v>45</v>
      </c>
      <c r="C342" s="69" t="s">
        <v>3</v>
      </c>
      <c r="D342" s="20">
        <v>0</v>
      </c>
      <c r="E342" s="20"/>
      <c r="F342" s="20"/>
      <c r="G342" s="20"/>
      <c r="H342" s="20"/>
      <c r="I342" s="20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7"/>
      <c r="AA342" s="27"/>
      <c r="AB342" s="27"/>
      <c r="AC342" s="20">
        <v>0</v>
      </c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5">
      <c r="A343" s="139"/>
      <c r="B343" s="139"/>
      <c r="C343" s="69" t="s">
        <v>5</v>
      </c>
      <c r="D343" s="20">
        <v>0</v>
      </c>
      <c r="E343" s="20"/>
      <c r="F343" s="20"/>
      <c r="G343" s="20"/>
      <c r="H343" s="20"/>
      <c r="I343" s="20">
        <v>0</v>
      </c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7"/>
      <c r="AA343" s="27"/>
      <c r="AB343" s="27"/>
      <c r="AC343" s="20">
        <v>0</v>
      </c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 x14ac:dyDescent="0.25">
      <c r="A344" s="139"/>
      <c r="B344" s="139"/>
      <c r="C344" s="69" t="s">
        <v>4</v>
      </c>
      <c r="D344" s="20">
        <v>1</v>
      </c>
      <c r="E344" s="20">
        <v>1</v>
      </c>
      <c r="F344" s="20"/>
      <c r="G344" s="20"/>
      <c r="H344" s="20"/>
      <c r="I344" s="20">
        <v>49</v>
      </c>
      <c r="J344" s="20"/>
      <c r="K344" s="20"/>
      <c r="L344" s="20"/>
      <c r="M344" s="20">
        <v>49</v>
      </c>
      <c r="N344" s="20">
        <v>46</v>
      </c>
      <c r="O344" s="20">
        <v>3</v>
      </c>
      <c r="P344" s="20"/>
      <c r="Q344" s="20"/>
      <c r="R344" s="20">
        <v>44</v>
      </c>
      <c r="S344" s="20">
        <v>5</v>
      </c>
      <c r="T344" s="20"/>
      <c r="U344" s="20">
        <v>24</v>
      </c>
      <c r="V344" s="20">
        <v>21</v>
      </c>
      <c r="W344" s="20">
        <v>7</v>
      </c>
      <c r="X344" s="20">
        <v>11</v>
      </c>
      <c r="Y344" s="20">
        <v>2</v>
      </c>
      <c r="Z344" s="27">
        <v>44</v>
      </c>
      <c r="AA344" s="27">
        <v>20</v>
      </c>
      <c r="AB344" s="27">
        <v>90</v>
      </c>
      <c r="AC344" s="20">
        <v>2</v>
      </c>
      <c r="AD344" s="20"/>
      <c r="AE344" s="20"/>
      <c r="AF344" s="20"/>
      <c r="AG344" s="20"/>
      <c r="AH344" s="20"/>
      <c r="AI344" s="20">
        <v>1</v>
      </c>
      <c r="AJ344" s="20"/>
      <c r="AK344" s="20"/>
      <c r="AL344" s="20">
        <v>1</v>
      </c>
    </row>
    <row r="345" spans="1:38" x14ac:dyDescent="0.25">
      <c r="A345" s="139"/>
      <c r="B345" s="138" t="s">
        <v>42</v>
      </c>
      <c r="C345" s="69" t="s">
        <v>3</v>
      </c>
      <c r="D345" s="20">
        <v>0</v>
      </c>
      <c r="E345" s="20"/>
      <c r="F345" s="20"/>
      <c r="G345" s="20"/>
      <c r="H345" s="20"/>
      <c r="I345" s="20">
        <v>0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7"/>
      <c r="AA345" s="27"/>
      <c r="AB345" s="27"/>
      <c r="AC345" s="20">
        <v>0</v>
      </c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 x14ac:dyDescent="0.25">
      <c r="A346" s="139"/>
      <c r="B346" s="139"/>
      <c r="C346" s="69" t="s">
        <v>5</v>
      </c>
      <c r="D346" s="20">
        <v>0</v>
      </c>
      <c r="E346" s="20"/>
      <c r="F346" s="20"/>
      <c r="G346" s="20"/>
      <c r="H346" s="20"/>
      <c r="I346" s="20">
        <v>0</v>
      </c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7"/>
      <c r="AA346" s="27"/>
      <c r="AB346" s="27"/>
      <c r="AC346" s="20">
        <v>0</v>
      </c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 x14ac:dyDescent="0.25">
      <c r="A347" s="139"/>
      <c r="B347" s="139"/>
      <c r="C347" s="69" t="s">
        <v>4</v>
      </c>
      <c r="D347" s="20">
        <v>3</v>
      </c>
      <c r="E347" s="20">
        <v>3</v>
      </c>
      <c r="F347" s="20"/>
      <c r="G347" s="20"/>
      <c r="H347" s="20"/>
      <c r="I347" s="20">
        <v>139</v>
      </c>
      <c r="J347" s="20"/>
      <c r="K347" s="20">
        <v>45</v>
      </c>
      <c r="L347" s="20"/>
      <c r="M347" s="20">
        <v>94</v>
      </c>
      <c r="N347" s="20"/>
      <c r="O347" s="20">
        <v>94</v>
      </c>
      <c r="P347" s="20"/>
      <c r="Q347" s="20">
        <v>45</v>
      </c>
      <c r="R347" s="20">
        <v>111</v>
      </c>
      <c r="S347" s="20">
        <v>28</v>
      </c>
      <c r="T347" s="20"/>
      <c r="U347" s="20">
        <v>56</v>
      </c>
      <c r="V347" s="20">
        <v>50</v>
      </c>
      <c r="W347" s="20">
        <v>51</v>
      </c>
      <c r="X347" s="20">
        <v>79</v>
      </c>
      <c r="Y347" s="20">
        <v>8</v>
      </c>
      <c r="Z347" s="27">
        <v>40</v>
      </c>
      <c r="AA347" s="27">
        <v>10</v>
      </c>
      <c r="AB347" s="27">
        <v>125</v>
      </c>
      <c r="AC347" s="20">
        <v>2</v>
      </c>
      <c r="AD347" s="20"/>
      <c r="AE347" s="20"/>
      <c r="AF347" s="20"/>
      <c r="AG347" s="20"/>
      <c r="AH347" s="20"/>
      <c r="AI347" s="20"/>
      <c r="AJ347" s="20">
        <v>1</v>
      </c>
      <c r="AK347" s="20">
        <v>1</v>
      </c>
      <c r="AL347" s="20"/>
    </row>
    <row r="348" spans="1:38" x14ac:dyDescent="0.25">
      <c r="A348" s="139"/>
      <c r="B348" s="138" t="s">
        <v>51</v>
      </c>
      <c r="C348" s="69" t="s">
        <v>3</v>
      </c>
      <c r="D348" s="20">
        <v>0</v>
      </c>
      <c r="E348" s="20"/>
      <c r="F348" s="20"/>
      <c r="G348" s="20"/>
      <c r="H348" s="20"/>
      <c r="I348" s="20">
        <v>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7"/>
      <c r="AA348" s="27"/>
      <c r="AB348" s="27"/>
      <c r="AC348" s="20">
        <v>0</v>
      </c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 x14ac:dyDescent="0.25">
      <c r="A349" s="139"/>
      <c r="B349" s="139"/>
      <c r="C349" s="69" t="s">
        <v>5</v>
      </c>
      <c r="D349" s="20">
        <v>0</v>
      </c>
      <c r="E349" s="20"/>
      <c r="F349" s="20"/>
      <c r="G349" s="20"/>
      <c r="H349" s="20"/>
      <c r="I349" s="20">
        <v>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7"/>
      <c r="AA349" s="27"/>
      <c r="AB349" s="27"/>
      <c r="AC349" s="20">
        <v>0</v>
      </c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 spans="1:38" x14ac:dyDescent="0.25">
      <c r="A350" s="139"/>
      <c r="B350" s="139"/>
      <c r="C350" s="69" t="s">
        <v>4</v>
      </c>
      <c r="D350" s="20">
        <v>0</v>
      </c>
      <c r="E350" s="20"/>
      <c r="F350" s="20"/>
      <c r="G350" s="20"/>
      <c r="H350" s="20"/>
      <c r="I350" s="20">
        <v>69</v>
      </c>
      <c r="J350" s="20"/>
      <c r="K350" s="20">
        <v>1</v>
      </c>
      <c r="L350" s="20"/>
      <c r="M350" s="20">
        <v>68</v>
      </c>
      <c r="N350" s="20">
        <v>4</v>
      </c>
      <c r="O350" s="20">
        <v>64</v>
      </c>
      <c r="P350" s="20"/>
      <c r="Q350" s="20">
        <v>1</v>
      </c>
      <c r="R350" s="20">
        <v>51</v>
      </c>
      <c r="S350" s="20">
        <v>18</v>
      </c>
      <c r="T350" s="20"/>
      <c r="U350" s="20">
        <v>30</v>
      </c>
      <c r="V350" s="20">
        <v>29</v>
      </c>
      <c r="W350" s="20">
        <v>6</v>
      </c>
      <c r="X350" s="20">
        <v>63</v>
      </c>
      <c r="Y350" s="20">
        <v>4</v>
      </c>
      <c r="Z350" s="27">
        <v>38</v>
      </c>
      <c r="AA350" s="27">
        <v>18</v>
      </c>
      <c r="AB350" s="27">
        <v>115</v>
      </c>
      <c r="AC350" s="20">
        <v>0</v>
      </c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1:38" x14ac:dyDescent="0.25">
      <c r="A351" s="139"/>
      <c r="B351" s="138" t="s">
        <v>53</v>
      </c>
      <c r="C351" s="69" t="s">
        <v>3</v>
      </c>
      <c r="D351" s="20">
        <v>0</v>
      </c>
      <c r="E351" s="20"/>
      <c r="F351" s="20"/>
      <c r="G351" s="20"/>
      <c r="H351" s="20"/>
      <c r="I351" s="20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7"/>
      <c r="AA351" s="27"/>
      <c r="AB351" s="27"/>
      <c r="AC351" s="20">
        <v>0</v>
      </c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5">
      <c r="A352" s="139"/>
      <c r="B352" s="139"/>
      <c r="C352" s="69" t="s">
        <v>5</v>
      </c>
      <c r="D352" s="20">
        <v>0</v>
      </c>
      <c r="E352" s="20"/>
      <c r="F352" s="20"/>
      <c r="G352" s="20"/>
      <c r="H352" s="20"/>
      <c r="I352" s="20">
        <v>0</v>
      </c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7"/>
      <c r="AA352" s="27"/>
      <c r="AB352" s="27"/>
      <c r="AC352" s="20">
        <v>0</v>
      </c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 x14ac:dyDescent="0.25">
      <c r="A353" s="139"/>
      <c r="B353" s="139"/>
      <c r="C353" s="69" t="s">
        <v>4</v>
      </c>
      <c r="D353" s="20">
        <v>1</v>
      </c>
      <c r="E353" s="20">
        <v>1</v>
      </c>
      <c r="F353" s="20"/>
      <c r="G353" s="20"/>
      <c r="H353" s="20"/>
      <c r="I353" s="20">
        <v>67</v>
      </c>
      <c r="J353" s="20"/>
      <c r="K353" s="20"/>
      <c r="L353" s="20"/>
      <c r="M353" s="20">
        <v>67</v>
      </c>
      <c r="N353" s="20">
        <v>13</v>
      </c>
      <c r="O353" s="20">
        <v>54</v>
      </c>
      <c r="P353" s="20"/>
      <c r="Q353" s="20"/>
      <c r="R353" s="20">
        <v>56</v>
      </c>
      <c r="S353" s="20">
        <v>11</v>
      </c>
      <c r="T353" s="20"/>
      <c r="U353" s="20">
        <v>24</v>
      </c>
      <c r="V353" s="20">
        <v>24</v>
      </c>
      <c r="W353" s="20">
        <v>2</v>
      </c>
      <c r="X353" s="20">
        <v>36</v>
      </c>
      <c r="Y353" s="20">
        <v>10</v>
      </c>
      <c r="Z353" s="27">
        <v>41</v>
      </c>
      <c r="AA353" s="27">
        <v>27</v>
      </c>
      <c r="AB353" s="27">
        <v>110</v>
      </c>
      <c r="AC353" s="20">
        <v>0</v>
      </c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 x14ac:dyDescent="0.25">
      <c r="A354" s="139"/>
      <c r="B354" s="138" t="s">
        <v>43</v>
      </c>
      <c r="C354" s="69" t="s">
        <v>3</v>
      </c>
      <c r="D354" s="20">
        <v>0</v>
      </c>
      <c r="E354" s="20"/>
      <c r="F354" s="20"/>
      <c r="G354" s="20"/>
      <c r="H354" s="20"/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7"/>
      <c r="AA354" s="27"/>
      <c r="AB354" s="27"/>
      <c r="AC354" s="20">
        <v>0</v>
      </c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5">
      <c r="A355" s="139"/>
      <c r="B355" s="139"/>
      <c r="C355" s="69" t="s">
        <v>5</v>
      </c>
      <c r="D355" s="20">
        <v>0</v>
      </c>
      <c r="E355" s="20"/>
      <c r="F355" s="20"/>
      <c r="G355" s="20"/>
      <c r="H355" s="20"/>
      <c r="I355" s="20">
        <v>0</v>
      </c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7"/>
      <c r="AA355" s="27"/>
      <c r="AB355" s="27"/>
      <c r="AC355" s="20">
        <v>0</v>
      </c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1:38" x14ac:dyDescent="0.25">
      <c r="A356" s="139"/>
      <c r="B356" s="139"/>
      <c r="C356" s="69" t="s">
        <v>4</v>
      </c>
      <c r="D356" s="20">
        <v>1</v>
      </c>
      <c r="E356" s="20"/>
      <c r="F356" s="20"/>
      <c r="G356" s="20">
        <v>1</v>
      </c>
      <c r="H356" s="20"/>
      <c r="I356" s="20">
        <v>58</v>
      </c>
      <c r="J356" s="20"/>
      <c r="K356" s="20">
        <v>24</v>
      </c>
      <c r="L356" s="20"/>
      <c r="M356" s="20">
        <v>34</v>
      </c>
      <c r="N356" s="20">
        <v>1</v>
      </c>
      <c r="O356" s="20">
        <v>33</v>
      </c>
      <c r="P356" s="20"/>
      <c r="Q356" s="20">
        <v>24</v>
      </c>
      <c r="R356" s="20">
        <v>54</v>
      </c>
      <c r="S356" s="20">
        <v>4</v>
      </c>
      <c r="T356" s="20"/>
      <c r="U356" s="20">
        <v>29</v>
      </c>
      <c r="V356" s="20">
        <v>29</v>
      </c>
      <c r="W356" s="20">
        <v>3</v>
      </c>
      <c r="X356" s="20">
        <v>53</v>
      </c>
      <c r="Y356" s="20">
        <v>8</v>
      </c>
      <c r="Z356" s="27">
        <v>43</v>
      </c>
      <c r="AA356" s="27">
        <v>20</v>
      </c>
      <c r="AB356" s="27">
        <v>80</v>
      </c>
      <c r="AC356" s="20">
        <v>1</v>
      </c>
      <c r="AD356" s="20"/>
      <c r="AE356" s="20"/>
      <c r="AF356" s="20"/>
      <c r="AG356" s="20"/>
      <c r="AH356" s="20"/>
      <c r="AI356" s="20"/>
      <c r="AJ356" s="20"/>
      <c r="AK356" s="20"/>
      <c r="AL356" s="20">
        <v>1</v>
      </c>
    </row>
    <row r="357" spans="1:38" x14ac:dyDescent="0.25">
      <c r="A357" s="139"/>
      <c r="B357" s="138" t="s">
        <v>539</v>
      </c>
      <c r="C357" s="69" t="s">
        <v>3</v>
      </c>
      <c r="D357" s="20">
        <v>2</v>
      </c>
      <c r="E357" s="20"/>
      <c r="F357" s="20">
        <v>2</v>
      </c>
      <c r="G357" s="20"/>
      <c r="H357" s="20"/>
      <c r="I357" s="20">
        <v>3</v>
      </c>
      <c r="J357" s="20"/>
      <c r="K357" s="20"/>
      <c r="L357" s="20"/>
      <c r="M357" s="20">
        <v>3</v>
      </c>
      <c r="N357" s="20">
        <v>1</v>
      </c>
      <c r="O357" s="20">
        <v>1</v>
      </c>
      <c r="P357" s="20">
        <v>1</v>
      </c>
      <c r="Q357" s="20"/>
      <c r="R357" s="20">
        <v>3</v>
      </c>
      <c r="S357" s="20"/>
      <c r="T357" s="20"/>
      <c r="U357" s="20">
        <v>1</v>
      </c>
      <c r="V357" s="20">
        <v>1</v>
      </c>
      <c r="W357" s="20"/>
      <c r="X357" s="20">
        <v>1</v>
      </c>
      <c r="Y357" s="20"/>
      <c r="Z357" s="20">
        <v>38</v>
      </c>
      <c r="AA357" s="20">
        <v>12</v>
      </c>
      <c r="AB357" s="20">
        <v>23</v>
      </c>
      <c r="AC357" s="20">
        <v>0</v>
      </c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 spans="1:38" x14ac:dyDescent="0.25">
      <c r="A358" s="139"/>
      <c r="B358" s="139"/>
      <c r="C358" s="69" t="s">
        <v>5</v>
      </c>
      <c r="D358" s="20">
        <v>0</v>
      </c>
      <c r="E358" s="20"/>
      <c r="F358" s="20"/>
      <c r="G358" s="20"/>
      <c r="H358" s="20"/>
      <c r="I358" s="20">
        <v>0</v>
      </c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>
        <v>0</v>
      </c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1:38" x14ac:dyDescent="0.25">
      <c r="A359" s="139"/>
      <c r="B359" s="139"/>
      <c r="C359" s="69" t="s">
        <v>4</v>
      </c>
      <c r="D359" s="20">
        <v>0</v>
      </c>
      <c r="E359" s="20"/>
      <c r="F359" s="20"/>
      <c r="G359" s="20"/>
      <c r="H359" s="20"/>
      <c r="I359" s="20">
        <v>0</v>
      </c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>
        <v>0</v>
      </c>
      <c r="AD359" s="20"/>
      <c r="AE359" s="20"/>
      <c r="AF359" s="20"/>
      <c r="AG359" s="20"/>
      <c r="AH359" s="20"/>
      <c r="AI359" s="20"/>
      <c r="AJ359" s="20"/>
      <c r="AK359" s="20"/>
      <c r="AL359" s="20"/>
    </row>
    <row r="360" spans="1:38" x14ac:dyDescent="0.25">
      <c r="A360" s="138" t="s">
        <v>239</v>
      </c>
      <c r="B360" s="138" t="s">
        <v>246</v>
      </c>
      <c r="C360" s="69" t="s">
        <v>3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7"/>
      <c r="AA360" s="27"/>
      <c r="AB360" s="27"/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</row>
    <row r="361" spans="1:38" x14ac:dyDescent="0.25">
      <c r="A361" s="139"/>
      <c r="B361" s="139"/>
      <c r="C361" s="69" t="s">
        <v>5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7"/>
      <c r="AA361" s="27"/>
      <c r="AB361" s="27"/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</row>
    <row r="362" spans="1:38" x14ac:dyDescent="0.25">
      <c r="A362" s="139"/>
      <c r="B362" s="139"/>
      <c r="C362" s="69" t="s">
        <v>4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70</v>
      </c>
      <c r="J362" s="20">
        <v>0</v>
      </c>
      <c r="K362" s="20">
        <v>0</v>
      </c>
      <c r="L362" s="20">
        <v>0</v>
      </c>
      <c r="M362" s="20">
        <v>70</v>
      </c>
      <c r="N362" s="20">
        <v>16</v>
      </c>
      <c r="O362" s="20">
        <v>52</v>
      </c>
      <c r="P362" s="20">
        <v>2</v>
      </c>
      <c r="Q362" s="20">
        <v>0</v>
      </c>
      <c r="R362" s="20">
        <v>58</v>
      </c>
      <c r="S362" s="20">
        <v>12</v>
      </c>
      <c r="T362" s="20">
        <v>0</v>
      </c>
      <c r="U362" s="20">
        <v>23</v>
      </c>
      <c r="V362" s="20">
        <v>22</v>
      </c>
      <c r="W362" s="20">
        <v>5</v>
      </c>
      <c r="X362" s="20">
        <v>50</v>
      </c>
      <c r="Y362" s="20">
        <v>11</v>
      </c>
      <c r="Z362" s="27">
        <v>40</v>
      </c>
      <c r="AA362" s="27">
        <v>20</v>
      </c>
      <c r="AB362" s="27">
        <v>89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</row>
    <row r="363" spans="1:38" x14ac:dyDescent="0.25">
      <c r="A363" s="139"/>
      <c r="B363" s="138" t="s">
        <v>244</v>
      </c>
      <c r="C363" s="69" t="s">
        <v>3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7"/>
      <c r="AA363" s="27"/>
      <c r="AB363" s="27"/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</row>
    <row r="364" spans="1:38" x14ac:dyDescent="0.25">
      <c r="A364" s="139"/>
      <c r="B364" s="139"/>
      <c r="C364" s="69" t="s">
        <v>5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7"/>
      <c r="AA364" s="27"/>
      <c r="AB364" s="27"/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</row>
    <row r="365" spans="1:38" x14ac:dyDescent="0.25">
      <c r="A365" s="139"/>
      <c r="B365" s="139"/>
      <c r="C365" s="69" t="s">
        <v>4</v>
      </c>
      <c r="D365" s="20">
        <v>6</v>
      </c>
      <c r="E365" s="20">
        <v>4</v>
      </c>
      <c r="F365" s="20"/>
      <c r="G365" s="20">
        <v>2</v>
      </c>
      <c r="H365" s="20">
        <v>0</v>
      </c>
      <c r="I365" s="20">
        <v>7</v>
      </c>
      <c r="J365" s="20">
        <v>0</v>
      </c>
      <c r="K365" s="20">
        <v>0</v>
      </c>
      <c r="L365" s="20">
        <v>0</v>
      </c>
      <c r="M365" s="20">
        <v>7</v>
      </c>
      <c r="N365" s="20">
        <v>7</v>
      </c>
      <c r="O365" s="20">
        <v>0</v>
      </c>
      <c r="P365" s="20">
        <v>0</v>
      </c>
      <c r="Q365" s="20">
        <v>0</v>
      </c>
      <c r="R365" s="20">
        <v>7</v>
      </c>
      <c r="S365" s="20">
        <v>0</v>
      </c>
      <c r="T365" s="20">
        <v>0</v>
      </c>
      <c r="U365" s="20">
        <v>7</v>
      </c>
      <c r="V365" s="20">
        <v>7</v>
      </c>
      <c r="W365" s="20">
        <v>2</v>
      </c>
      <c r="X365" s="20">
        <v>7</v>
      </c>
      <c r="Y365" s="20">
        <v>7</v>
      </c>
      <c r="Z365" s="27">
        <v>41</v>
      </c>
      <c r="AA365" s="27">
        <v>18</v>
      </c>
      <c r="AB365" s="27">
        <v>82</v>
      </c>
      <c r="AC365" s="20">
        <v>6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2</v>
      </c>
      <c r="AK365" s="20">
        <v>4</v>
      </c>
      <c r="AL365" s="20">
        <v>0</v>
      </c>
    </row>
    <row r="366" spans="1:38" x14ac:dyDescent="0.25">
      <c r="A366" s="139"/>
      <c r="B366" s="138" t="s">
        <v>248</v>
      </c>
      <c r="C366" s="69" t="s">
        <v>3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7"/>
      <c r="AA366" s="27"/>
      <c r="AB366" s="27"/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</row>
    <row r="367" spans="1:38" x14ac:dyDescent="0.25">
      <c r="A367" s="139"/>
      <c r="B367" s="139"/>
      <c r="C367" s="69" t="s">
        <v>5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7"/>
      <c r="AA367" s="27"/>
      <c r="AB367" s="27"/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</row>
    <row r="368" spans="1:38" x14ac:dyDescent="0.25">
      <c r="A368" s="139"/>
      <c r="B368" s="139"/>
      <c r="C368" s="69" t="s">
        <v>4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6</v>
      </c>
      <c r="J368" s="20">
        <v>0</v>
      </c>
      <c r="K368" s="20">
        <v>0</v>
      </c>
      <c r="L368" s="20">
        <v>0</v>
      </c>
      <c r="M368" s="20">
        <v>6</v>
      </c>
      <c r="N368" s="20"/>
      <c r="O368" s="20">
        <v>6</v>
      </c>
      <c r="P368" s="20">
        <v>0</v>
      </c>
      <c r="Q368" s="20">
        <v>0</v>
      </c>
      <c r="R368" s="20">
        <v>6</v>
      </c>
      <c r="S368" s="20">
        <v>0</v>
      </c>
      <c r="T368" s="20">
        <v>0</v>
      </c>
      <c r="U368" s="20">
        <v>1</v>
      </c>
      <c r="V368" s="20">
        <v>1</v>
      </c>
      <c r="W368" s="20">
        <v>1</v>
      </c>
      <c r="X368" s="20">
        <v>2</v>
      </c>
      <c r="Y368" s="20">
        <v>1</v>
      </c>
      <c r="Z368" s="27">
        <v>43</v>
      </c>
      <c r="AA368" s="27">
        <v>22</v>
      </c>
      <c r="AB368" s="27">
        <v>87</v>
      </c>
      <c r="AC368" s="20">
        <v>1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1</v>
      </c>
      <c r="AL368" s="20">
        <v>0</v>
      </c>
    </row>
    <row r="369" spans="1:38" x14ac:dyDescent="0.25">
      <c r="A369" s="139"/>
      <c r="B369" s="138" t="s">
        <v>250</v>
      </c>
      <c r="C369" s="69" t="s">
        <v>3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7"/>
      <c r="AA369" s="27"/>
      <c r="AB369" s="27"/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</row>
    <row r="370" spans="1:38" x14ac:dyDescent="0.25">
      <c r="A370" s="139"/>
      <c r="B370" s="139"/>
      <c r="C370" s="69" t="s">
        <v>5</v>
      </c>
      <c r="D370" s="20">
        <v>0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7"/>
      <c r="AA370" s="27"/>
      <c r="AB370" s="27"/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</row>
    <row r="371" spans="1:38" x14ac:dyDescent="0.25">
      <c r="A371" s="139"/>
      <c r="B371" s="139"/>
      <c r="C371" s="69" t="s">
        <v>4</v>
      </c>
      <c r="D371" s="20">
        <v>1</v>
      </c>
      <c r="E371" s="20">
        <v>1</v>
      </c>
      <c r="F371" s="20">
        <v>0</v>
      </c>
      <c r="G371" s="20">
        <v>0</v>
      </c>
      <c r="H371" s="20">
        <v>0</v>
      </c>
      <c r="I371" s="20">
        <v>26</v>
      </c>
      <c r="J371" s="20">
        <v>0</v>
      </c>
      <c r="K371" s="20">
        <v>0</v>
      </c>
      <c r="L371" s="20">
        <v>0</v>
      </c>
      <c r="M371" s="20">
        <v>26</v>
      </c>
      <c r="N371" s="20">
        <v>5</v>
      </c>
      <c r="O371" s="20">
        <v>20</v>
      </c>
      <c r="P371" s="20">
        <v>1</v>
      </c>
      <c r="Q371" s="20">
        <v>0</v>
      </c>
      <c r="R371" s="20">
        <v>26</v>
      </c>
      <c r="S371" s="20">
        <v>0</v>
      </c>
      <c r="T371" s="20"/>
      <c r="U371" s="20">
        <v>11</v>
      </c>
      <c r="V371" s="20">
        <v>11</v>
      </c>
      <c r="W371" s="20">
        <v>4</v>
      </c>
      <c r="X371" s="20">
        <v>21</v>
      </c>
      <c r="Y371" s="20">
        <v>1</v>
      </c>
      <c r="Z371" s="27">
        <v>42</v>
      </c>
      <c r="AA371" s="27">
        <v>18</v>
      </c>
      <c r="AB371" s="27">
        <v>117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/>
      <c r="AL371" s="20">
        <v>0</v>
      </c>
    </row>
    <row r="372" spans="1:38" x14ac:dyDescent="0.25">
      <c r="A372" s="139"/>
      <c r="B372" s="138" t="s">
        <v>263</v>
      </c>
      <c r="C372" s="69" t="s">
        <v>3</v>
      </c>
      <c r="D372" s="20">
        <v>0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7"/>
      <c r="AA372" s="27"/>
      <c r="AB372" s="27"/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</row>
    <row r="373" spans="1:38" x14ac:dyDescent="0.25">
      <c r="A373" s="139"/>
      <c r="B373" s="139"/>
      <c r="C373" s="69" t="s">
        <v>5</v>
      </c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7"/>
      <c r="AA373" s="27"/>
      <c r="AB373" s="27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</row>
    <row r="374" spans="1:38" x14ac:dyDescent="0.25">
      <c r="A374" s="139"/>
      <c r="B374" s="139"/>
      <c r="C374" s="69" t="s">
        <v>4</v>
      </c>
      <c r="D374" s="20">
        <v>0</v>
      </c>
      <c r="E374" s="20"/>
      <c r="F374" s="20"/>
      <c r="G374" s="20">
        <v>0</v>
      </c>
      <c r="H374" s="20"/>
      <c r="I374" s="20">
        <v>7</v>
      </c>
      <c r="J374" s="20"/>
      <c r="K374" s="20"/>
      <c r="L374" s="20"/>
      <c r="M374" s="20">
        <v>7</v>
      </c>
      <c r="N374" s="20"/>
      <c r="O374" s="20">
        <v>7</v>
      </c>
      <c r="P374" s="20"/>
      <c r="Q374" s="20"/>
      <c r="R374" s="20">
        <v>6</v>
      </c>
      <c r="S374" s="20">
        <v>1</v>
      </c>
      <c r="T374" s="20"/>
      <c r="U374" s="20">
        <v>4</v>
      </c>
      <c r="V374" s="20">
        <v>4</v>
      </c>
      <c r="W374" s="20">
        <v>2</v>
      </c>
      <c r="X374" s="20">
        <v>5</v>
      </c>
      <c r="Y374" s="20">
        <v>2</v>
      </c>
      <c r="Z374" s="27">
        <v>40</v>
      </c>
      <c r="AA374" s="27">
        <v>7</v>
      </c>
      <c r="AB374" s="27">
        <v>100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</row>
    <row r="375" spans="1:38" x14ac:dyDescent="0.25">
      <c r="A375" s="139"/>
      <c r="B375" s="138" t="s">
        <v>240</v>
      </c>
      <c r="C375" s="69" t="s">
        <v>3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7"/>
      <c r="AA375" s="27"/>
      <c r="AB375" s="27"/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</row>
    <row r="376" spans="1:38" x14ac:dyDescent="0.25">
      <c r="A376" s="139"/>
      <c r="B376" s="139"/>
      <c r="C376" s="69" t="s">
        <v>5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7"/>
      <c r="AA376" s="27"/>
      <c r="AB376" s="27"/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</row>
    <row r="377" spans="1:38" x14ac:dyDescent="0.25">
      <c r="A377" s="139"/>
      <c r="B377" s="139"/>
      <c r="C377" s="69" t="s">
        <v>4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26</v>
      </c>
      <c r="J377" s="20"/>
      <c r="K377" s="20"/>
      <c r="L377" s="20"/>
      <c r="M377" s="20">
        <v>26</v>
      </c>
      <c r="N377" s="20"/>
      <c r="O377" s="20">
        <v>23</v>
      </c>
      <c r="P377" s="20">
        <v>3</v>
      </c>
      <c r="Q377" s="20"/>
      <c r="R377" s="20">
        <v>21</v>
      </c>
      <c r="S377" s="20">
        <v>5</v>
      </c>
      <c r="T377" s="20"/>
      <c r="U377" s="20">
        <v>14</v>
      </c>
      <c r="V377" s="20">
        <v>12</v>
      </c>
      <c r="W377" s="20">
        <v>2</v>
      </c>
      <c r="X377" s="20">
        <v>18</v>
      </c>
      <c r="Y377" s="20">
        <v>0</v>
      </c>
      <c r="Z377" s="27">
        <v>46</v>
      </c>
      <c r="AA377" s="27">
        <v>26</v>
      </c>
      <c r="AB377" s="27">
        <v>104</v>
      </c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</row>
    <row r="378" spans="1:38" x14ac:dyDescent="0.25">
      <c r="A378" s="139"/>
      <c r="B378" s="138" t="s">
        <v>520</v>
      </c>
      <c r="C378" s="69" t="s">
        <v>3</v>
      </c>
      <c r="D378" s="20">
        <v>2</v>
      </c>
      <c r="E378" s="20">
        <v>2</v>
      </c>
      <c r="F378" s="20">
        <v>0</v>
      </c>
      <c r="G378" s="20"/>
      <c r="H378" s="20"/>
      <c r="I378" s="20">
        <v>111</v>
      </c>
      <c r="J378" s="20"/>
      <c r="K378" s="20"/>
      <c r="L378" s="20"/>
      <c r="M378" s="20">
        <v>111</v>
      </c>
      <c r="N378" s="20">
        <v>2</v>
      </c>
      <c r="O378" s="20">
        <v>101</v>
      </c>
      <c r="P378" s="20">
        <v>8</v>
      </c>
      <c r="Q378" s="20"/>
      <c r="R378" s="20">
        <v>79</v>
      </c>
      <c r="S378" s="20">
        <v>32</v>
      </c>
      <c r="T378" s="20"/>
      <c r="U378" s="20">
        <v>65</v>
      </c>
      <c r="V378" s="20">
        <v>65</v>
      </c>
      <c r="W378" s="20">
        <v>5</v>
      </c>
      <c r="X378" s="20">
        <v>81</v>
      </c>
      <c r="Y378" s="20">
        <v>2</v>
      </c>
      <c r="Z378" s="27">
        <v>47</v>
      </c>
      <c r="AA378" s="27">
        <v>27</v>
      </c>
      <c r="AB378" s="27">
        <v>13</v>
      </c>
      <c r="AC378" s="20">
        <v>2</v>
      </c>
      <c r="AD378" s="20"/>
      <c r="AE378" s="20"/>
      <c r="AF378" s="20"/>
      <c r="AG378" s="20"/>
      <c r="AH378" s="20"/>
      <c r="AI378" s="20"/>
      <c r="AJ378" s="20">
        <v>1</v>
      </c>
      <c r="AK378" s="20">
        <v>1</v>
      </c>
      <c r="AL378" s="20"/>
    </row>
    <row r="379" spans="1:38" x14ac:dyDescent="0.25">
      <c r="A379" s="139"/>
      <c r="B379" s="139"/>
      <c r="C379" s="69" t="s">
        <v>5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27"/>
      <c r="AA379" s="27"/>
      <c r="AB379" s="27"/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</row>
    <row r="380" spans="1:38" x14ac:dyDescent="0.25">
      <c r="A380" s="139"/>
      <c r="B380" s="139"/>
      <c r="C380" s="69" t="s">
        <v>4</v>
      </c>
      <c r="D380" s="20">
        <v>12</v>
      </c>
      <c r="E380" s="20">
        <v>6</v>
      </c>
      <c r="F380" s="20">
        <v>6</v>
      </c>
      <c r="G380" s="20"/>
      <c r="H380" s="20"/>
      <c r="I380" s="20">
        <v>343</v>
      </c>
      <c r="J380" s="20"/>
      <c r="K380" s="20"/>
      <c r="L380" s="20"/>
      <c r="M380" s="20">
        <v>343</v>
      </c>
      <c r="N380" s="20">
        <v>27</v>
      </c>
      <c r="O380" s="20">
        <v>301</v>
      </c>
      <c r="P380" s="20">
        <v>15</v>
      </c>
      <c r="Q380" s="20"/>
      <c r="R380" s="20">
        <v>269</v>
      </c>
      <c r="S380" s="20">
        <v>74</v>
      </c>
      <c r="T380" s="20"/>
      <c r="U380" s="20">
        <v>173</v>
      </c>
      <c r="V380" s="20">
        <v>173</v>
      </c>
      <c r="W380" s="20">
        <v>22</v>
      </c>
      <c r="X380" s="20">
        <v>243</v>
      </c>
      <c r="Y380" s="20">
        <v>7</v>
      </c>
      <c r="Z380" s="27">
        <v>45</v>
      </c>
      <c r="AA380" s="27">
        <v>23</v>
      </c>
      <c r="AB380" s="27">
        <v>105</v>
      </c>
      <c r="AC380" s="20">
        <v>9</v>
      </c>
      <c r="AD380" s="20"/>
      <c r="AE380" s="20"/>
      <c r="AF380" s="20"/>
      <c r="AG380" s="20"/>
      <c r="AH380" s="20">
        <v>3</v>
      </c>
      <c r="AI380" s="20">
        <v>1</v>
      </c>
      <c r="AJ380" s="20">
        <v>3</v>
      </c>
      <c r="AK380" s="20">
        <v>2</v>
      </c>
      <c r="AL380" s="20"/>
    </row>
    <row r="381" spans="1:38" x14ac:dyDescent="0.25">
      <c r="A381" s="139"/>
      <c r="B381" s="138" t="s">
        <v>521</v>
      </c>
      <c r="C381" s="69" t="s">
        <v>3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7"/>
      <c r="AA381" s="27"/>
      <c r="AB381" s="27"/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</row>
    <row r="382" spans="1:38" x14ac:dyDescent="0.25">
      <c r="A382" s="139"/>
      <c r="B382" s="139"/>
      <c r="C382" s="69" t="s">
        <v>5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7"/>
      <c r="AA382" s="27"/>
      <c r="AB382" s="27"/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</row>
    <row r="383" spans="1:38" x14ac:dyDescent="0.25">
      <c r="A383" s="139"/>
      <c r="B383" s="139"/>
      <c r="C383" s="69" t="s">
        <v>4</v>
      </c>
      <c r="D383" s="20">
        <v>7</v>
      </c>
      <c r="E383" s="20">
        <v>3</v>
      </c>
      <c r="F383" s="20"/>
      <c r="G383" s="20">
        <v>4</v>
      </c>
      <c r="H383" s="20"/>
      <c r="I383" s="20">
        <v>137</v>
      </c>
      <c r="J383" s="20">
        <v>137</v>
      </c>
      <c r="K383" s="20">
        <v>0</v>
      </c>
      <c r="L383" s="20">
        <v>0</v>
      </c>
      <c r="M383" s="20">
        <v>0</v>
      </c>
      <c r="N383" s="20">
        <v>41</v>
      </c>
      <c r="O383" s="20">
        <v>91</v>
      </c>
      <c r="P383" s="20">
        <v>5</v>
      </c>
      <c r="Q383" s="20">
        <v>0</v>
      </c>
      <c r="R383" s="20">
        <v>116</v>
      </c>
      <c r="S383" s="20">
        <v>21</v>
      </c>
      <c r="T383" s="20">
        <v>0</v>
      </c>
      <c r="U383" s="20">
        <v>50</v>
      </c>
      <c r="V383" s="20">
        <v>49</v>
      </c>
      <c r="W383" s="20">
        <v>8</v>
      </c>
      <c r="X383" s="20">
        <v>109</v>
      </c>
      <c r="Y383" s="20">
        <v>10</v>
      </c>
      <c r="Z383" s="27">
        <v>43</v>
      </c>
      <c r="AA383" s="27">
        <v>22</v>
      </c>
      <c r="AB383" s="27">
        <v>112</v>
      </c>
      <c r="AC383" s="20">
        <v>2</v>
      </c>
      <c r="AD383" s="20">
        <v>0</v>
      </c>
      <c r="AE383" s="20">
        <v>0</v>
      </c>
      <c r="AF383" s="20">
        <v>0</v>
      </c>
      <c r="AG383" s="20"/>
      <c r="AH383" s="20">
        <v>1</v>
      </c>
      <c r="AI383" s="20">
        <v>0</v>
      </c>
      <c r="AJ383" s="20">
        <v>0</v>
      </c>
      <c r="AK383" s="20">
        <v>1</v>
      </c>
      <c r="AL383" s="20"/>
    </row>
    <row r="384" spans="1:38" x14ac:dyDescent="0.25">
      <c r="A384" s="138" t="s">
        <v>55</v>
      </c>
      <c r="B384" s="138" t="s">
        <v>61</v>
      </c>
      <c r="C384" s="69" t="s">
        <v>3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7"/>
      <c r="AA384" s="27"/>
      <c r="AB384" s="27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5">
      <c r="A385" s="139"/>
      <c r="B385" s="139"/>
      <c r="C385" s="69" t="s">
        <v>5</v>
      </c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7"/>
      <c r="AA385" s="27"/>
      <c r="AB385" s="27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1:38" x14ac:dyDescent="0.25">
      <c r="A386" s="139"/>
      <c r="B386" s="139"/>
      <c r="C386" s="69" t="s">
        <v>4</v>
      </c>
      <c r="D386" s="20"/>
      <c r="E386" s="20"/>
      <c r="F386" s="20"/>
      <c r="G386" s="20"/>
      <c r="H386" s="20"/>
      <c r="I386" s="20">
        <v>12</v>
      </c>
      <c r="J386" s="20"/>
      <c r="K386" s="20"/>
      <c r="L386" s="20"/>
      <c r="M386" s="20">
        <v>12</v>
      </c>
      <c r="N386" s="20"/>
      <c r="O386" s="20">
        <v>11</v>
      </c>
      <c r="P386" s="20">
        <v>1</v>
      </c>
      <c r="Q386" s="20"/>
      <c r="R386" s="20">
        <v>9</v>
      </c>
      <c r="S386" s="20">
        <v>3</v>
      </c>
      <c r="T386" s="20"/>
      <c r="U386" s="20">
        <v>1</v>
      </c>
      <c r="V386" s="20">
        <v>1</v>
      </c>
      <c r="W386" s="20">
        <v>2</v>
      </c>
      <c r="X386" s="20">
        <v>2</v>
      </c>
      <c r="Y386" s="20"/>
      <c r="Z386" s="27">
        <v>39</v>
      </c>
      <c r="AA386" s="27">
        <v>15</v>
      </c>
      <c r="AB386" s="27">
        <v>83</v>
      </c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x14ac:dyDescent="0.25">
      <c r="A387" s="139"/>
      <c r="B387" s="138" t="s">
        <v>57</v>
      </c>
      <c r="C387" s="69" t="s">
        <v>3</v>
      </c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7"/>
      <c r="AA387" s="27"/>
      <c r="AB387" s="27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 x14ac:dyDescent="0.25">
      <c r="A388" s="139"/>
      <c r="B388" s="139"/>
      <c r="C388" s="69" t="s">
        <v>5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7"/>
      <c r="AA388" s="27"/>
      <c r="AB388" s="27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5">
      <c r="A389" s="139"/>
      <c r="B389" s="139"/>
      <c r="C389" s="69" t="s">
        <v>4</v>
      </c>
      <c r="D389" s="20"/>
      <c r="E389" s="20"/>
      <c r="F389" s="20"/>
      <c r="G389" s="20"/>
      <c r="H389" s="20"/>
      <c r="I389" s="20">
        <v>10</v>
      </c>
      <c r="J389" s="20"/>
      <c r="K389" s="20"/>
      <c r="L389" s="20"/>
      <c r="M389" s="20">
        <v>10</v>
      </c>
      <c r="N389" s="20"/>
      <c r="O389" s="20">
        <v>10</v>
      </c>
      <c r="P389" s="20"/>
      <c r="Q389" s="20"/>
      <c r="R389" s="20">
        <v>9</v>
      </c>
      <c r="S389" s="20">
        <v>1</v>
      </c>
      <c r="T389" s="20"/>
      <c r="U389" s="20">
        <v>3</v>
      </c>
      <c r="V389" s="20">
        <v>3</v>
      </c>
      <c r="W389" s="20"/>
      <c r="X389" s="20">
        <v>9</v>
      </c>
      <c r="Y389" s="20"/>
      <c r="Z389" s="27">
        <v>40</v>
      </c>
      <c r="AA389" s="27">
        <v>10</v>
      </c>
      <c r="AB389" s="27">
        <v>85</v>
      </c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5">
      <c r="A390" s="139"/>
      <c r="B390" s="138" t="s">
        <v>94</v>
      </c>
      <c r="C390" s="69" t="s">
        <v>3</v>
      </c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7"/>
      <c r="AA390" s="27"/>
      <c r="AB390" s="27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 x14ac:dyDescent="0.25">
      <c r="A391" s="139"/>
      <c r="B391" s="139"/>
      <c r="C391" s="69" t="s">
        <v>5</v>
      </c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7"/>
      <c r="AA391" s="27"/>
      <c r="AB391" s="27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 x14ac:dyDescent="0.25">
      <c r="A392" s="139"/>
      <c r="B392" s="139"/>
      <c r="C392" s="69" t="s">
        <v>4</v>
      </c>
      <c r="D392" s="20">
        <v>2</v>
      </c>
      <c r="E392" s="20"/>
      <c r="F392" s="20"/>
      <c r="G392" s="20">
        <v>2</v>
      </c>
      <c r="H392" s="20"/>
      <c r="I392" s="20">
        <v>39</v>
      </c>
      <c r="J392" s="20"/>
      <c r="K392" s="20"/>
      <c r="L392" s="20"/>
      <c r="M392" s="20">
        <v>39</v>
      </c>
      <c r="N392" s="20">
        <v>19</v>
      </c>
      <c r="O392" s="20">
        <v>20</v>
      </c>
      <c r="P392" s="20"/>
      <c r="Q392" s="20"/>
      <c r="R392" s="20">
        <v>32</v>
      </c>
      <c r="S392" s="20">
        <v>7</v>
      </c>
      <c r="T392" s="20"/>
      <c r="U392" s="20">
        <v>5</v>
      </c>
      <c r="V392" s="20">
        <v>5</v>
      </c>
      <c r="W392" s="20">
        <v>1</v>
      </c>
      <c r="X392" s="20">
        <v>24</v>
      </c>
      <c r="Y392" s="20">
        <v>8</v>
      </c>
      <c r="Z392" s="27">
        <v>40</v>
      </c>
      <c r="AA392" s="27">
        <v>20</v>
      </c>
      <c r="AB392" s="27">
        <v>100</v>
      </c>
      <c r="AC392" s="20">
        <v>1</v>
      </c>
      <c r="AD392" s="20"/>
      <c r="AE392" s="20"/>
      <c r="AF392" s="20"/>
      <c r="AG392" s="20"/>
      <c r="AH392" s="20"/>
      <c r="AI392" s="20"/>
      <c r="AJ392" s="20"/>
      <c r="AK392" s="20">
        <v>1</v>
      </c>
      <c r="AL392" s="20"/>
    </row>
    <row r="393" spans="1:38" x14ac:dyDescent="0.25">
      <c r="A393" s="139"/>
      <c r="B393" s="138" t="s">
        <v>60</v>
      </c>
      <c r="C393" s="69" t="s">
        <v>3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7"/>
      <c r="AA393" s="27"/>
      <c r="AB393" s="27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5">
      <c r="A394" s="139"/>
      <c r="B394" s="139"/>
      <c r="C394" s="69" t="s">
        <v>5</v>
      </c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7"/>
      <c r="AA394" s="27"/>
      <c r="AB394" s="27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 x14ac:dyDescent="0.25">
      <c r="A395" s="139"/>
      <c r="B395" s="139"/>
      <c r="C395" s="69" t="s">
        <v>4</v>
      </c>
      <c r="D395" s="20"/>
      <c r="E395" s="20"/>
      <c r="F395" s="20"/>
      <c r="G395" s="20"/>
      <c r="H395" s="20"/>
      <c r="I395" s="20">
        <v>7</v>
      </c>
      <c r="J395" s="20"/>
      <c r="K395" s="20"/>
      <c r="L395" s="20"/>
      <c r="M395" s="20">
        <v>7</v>
      </c>
      <c r="N395" s="20"/>
      <c r="O395" s="20">
        <v>4</v>
      </c>
      <c r="P395" s="20">
        <v>3</v>
      </c>
      <c r="Q395" s="20"/>
      <c r="R395" s="20">
        <v>6</v>
      </c>
      <c r="S395" s="20">
        <v>1</v>
      </c>
      <c r="T395" s="20"/>
      <c r="U395" s="20">
        <v>1</v>
      </c>
      <c r="V395" s="20">
        <v>1</v>
      </c>
      <c r="W395" s="20"/>
      <c r="X395" s="20">
        <v>6</v>
      </c>
      <c r="Y395" s="20">
        <v>2</v>
      </c>
      <c r="Z395" s="27">
        <v>39</v>
      </c>
      <c r="AA395" s="27">
        <v>18</v>
      </c>
      <c r="AB395" s="27">
        <v>105</v>
      </c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 x14ac:dyDescent="0.25">
      <c r="A396" s="139"/>
      <c r="B396" s="138" t="s">
        <v>63</v>
      </c>
      <c r="C396" s="69" t="s">
        <v>3</v>
      </c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7"/>
      <c r="AA396" s="27"/>
      <c r="AB396" s="27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5">
      <c r="A397" s="139"/>
      <c r="B397" s="139"/>
      <c r="C397" s="69" t="s">
        <v>5</v>
      </c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7"/>
      <c r="AA397" s="27"/>
      <c r="AB397" s="27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5">
      <c r="A398" s="139"/>
      <c r="B398" s="139"/>
      <c r="C398" s="69" t="s">
        <v>4</v>
      </c>
      <c r="D398" s="20"/>
      <c r="E398" s="20"/>
      <c r="F398" s="20"/>
      <c r="G398" s="20"/>
      <c r="H398" s="20"/>
      <c r="I398" s="20">
        <v>12</v>
      </c>
      <c r="J398" s="20"/>
      <c r="K398" s="20"/>
      <c r="L398" s="20"/>
      <c r="M398" s="20">
        <v>12</v>
      </c>
      <c r="N398" s="20">
        <v>3</v>
      </c>
      <c r="O398" s="20">
        <v>9</v>
      </c>
      <c r="P398" s="20"/>
      <c r="Q398" s="20"/>
      <c r="R398" s="20">
        <v>11</v>
      </c>
      <c r="S398" s="20">
        <v>1</v>
      </c>
      <c r="T398" s="20"/>
      <c r="U398" s="20">
        <v>4</v>
      </c>
      <c r="V398" s="20">
        <v>4</v>
      </c>
      <c r="W398" s="20"/>
      <c r="X398" s="20">
        <v>7</v>
      </c>
      <c r="Y398" s="20">
        <v>2</v>
      </c>
      <c r="Z398" s="27">
        <v>42</v>
      </c>
      <c r="AA398" s="27">
        <v>22</v>
      </c>
      <c r="AB398" s="27">
        <v>95</v>
      </c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1:38" x14ac:dyDescent="0.25">
      <c r="A399" s="139"/>
      <c r="B399" s="138" t="s">
        <v>56</v>
      </c>
      <c r="C399" s="69" t="s">
        <v>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7"/>
      <c r="AA399" s="27"/>
      <c r="AB399" s="27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 x14ac:dyDescent="0.25">
      <c r="A400" s="139"/>
      <c r="B400" s="139"/>
      <c r="C400" s="69" t="s">
        <v>5</v>
      </c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7"/>
      <c r="AA400" s="27"/>
      <c r="AB400" s="27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 x14ac:dyDescent="0.25">
      <c r="A401" s="139"/>
      <c r="B401" s="139"/>
      <c r="C401" s="69" t="s">
        <v>4</v>
      </c>
      <c r="D401" s="20"/>
      <c r="E401" s="20">
        <v>1</v>
      </c>
      <c r="F401" s="20"/>
      <c r="G401" s="20">
        <v>1</v>
      </c>
      <c r="H401" s="20"/>
      <c r="I401" s="20">
        <v>31</v>
      </c>
      <c r="J401" s="20"/>
      <c r="K401" s="20"/>
      <c r="L401" s="20"/>
      <c r="M401" s="20">
        <v>31</v>
      </c>
      <c r="N401" s="20">
        <v>16</v>
      </c>
      <c r="O401" s="20">
        <v>15</v>
      </c>
      <c r="P401" s="20"/>
      <c r="Q401" s="20"/>
      <c r="R401" s="20">
        <v>26</v>
      </c>
      <c r="S401" s="20">
        <v>5</v>
      </c>
      <c r="T401" s="20"/>
      <c r="U401" s="20">
        <v>8</v>
      </c>
      <c r="V401" s="20">
        <v>8</v>
      </c>
      <c r="W401" s="20"/>
      <c r="X401" s="20">
        <v>30</v>
      </c>
      <c r="Y401" s="20"/>
      <c r="Z401" s="27">
        <v>39</v>
      </c>
      <c r="AA401" s="27">
        <v>20</v>
      </c>
      <c r="AB401" s="27">
        <v>93</v>
      </c>
      <c r="AC401" s="20">
        <v>2</v>
      </c>
      <c r="AD401" s="20"/>
      <c r="AE401" s="20"/>
      <c r="AF401" s="20"/>
      <c r="AG401" s="20"/>
      <c r="AH401" s="20">
        <v>1</v>
      </c>
      <c r="AI401" s="20"/>
      <c r="AJ401" s="20"/>
      <c r="AK401" s="20">
        <v>1</v>
      </c>
      <c r="AL401" s="20"/>
    </row>
    <row r="402" spans="1:38" x14ac:dyDescent="0.25">
      <c r="A402" s="139"/>
      <c r="B402" s="138" t="s">
        <v>230</v>
      </c>
      <c r="C402" s="69" t="s">
        <v>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7"/>
      <c r="AA402" s="27"/>
      <c r="AB402" s="27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1:38" x14ac:dyDescent="0.25">
      <c r="A403" s="139"/>
      <c r="B403" s="139"/>
      <c r="C403" s="69" t="s">
        <v>5</v>
      </c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7"/>
      <c r="AA403" s="27"/>
      <c r="AB403" s="27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1:38" x14ac:dyDescent="0.25">
      <c r="A404" s="139"/>
      <c r="B404" s="139"/>
      <c r="C404" s="69" t="s">
        <v>4</v>
      </c>
      <c r="D404" s="20"/>
      <c r="E404" s="20"/>
      <c r="F404" s="20"/>
      <c r="G404" s="20"/>
      <c r="H404" s="20"/>
      <c r="I404" s="20">
        <v>12</v>
      </c>
      <c r="J404" s="20"/>
      <c r="K404" s="20"/>
      <c r="L404" s="20"/>
      <c r="M404" s="20">
        <v>12</v>
      </c>
      <c r="N404" s="20">
        <v>4</v>
      </c>
      <c r="O404" s="20"/>
      <c r="P404" s="20">
        <v>8</v>
      </c>
      <c r="Q404" s="20"/>
      <c r="R404" s="20">
        <v>11</v>
      </c>
      <c r="S404" s="20">
        <v>1</v>
      </c>
      <c r="T404" s="20"/>
      <c r="U404" s="20">
        <v>4</v>
      </c>
      <c r="V404" s="20">
        <v>4</v>
      </c>
      <c r="W404" s="20"/>
      <c r="X404" s="20">
        <v>10</v>
      </c>
      <c r="Y404" s="20"/>
      <c r="Z404" s="27">
        <v>36</v>
      </c>
      <c r="AA404" s="27">
        <v>25</v>
      </c>
      <c r="AB404" s="27">
        <v>87</v>
      </c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 x14ac:dyDescent="0.25">
      <c r="A405" s="139"/>
      <c r="B405" s="138" t="s">
        <v>62</v>
      </c>
      <c r="C405" s="69" t="s">
        <v>3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7"/>
      <c r="AA405" s="27"/>
      <c r="AB405" s="27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 x14ac:dyDescent="0.25">
      <c r="A406" s="139"/>
      <c r="B406" s="139"/>
      <c r="C406" s="69" t="s">
        <v>5</v>
      </c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7"/>
      <c r="AA406" s="27"/>
      <c r="AB406" s="27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</row>
    <row r="407" spans="1:38" x14ac:dyDescent="0.25">
      <c r="A407" s="139"/>
      <c r="B407" s="139"/>
      <c r="C407" s="69" t="s">
        <v>4</v>
      </c>
      <c r="D407" s="20">
        <v>1</v>
      </c>
      <c r="E407" s="20"/>
      <c r="F407" s="20"/>
      <c r="G407" s="20">
        <v>5</v>
      </c>
      <c r="H407" s="20"/>
      <c r="I407" s="20">
        <v>17</v>
      </c>
      <c r="J407" s="20"/>
      <c r="K407" s="20"/>
      <c r="L407" s="20"/>
      <c r="M407" s="20">
        <v>17</v>
      </c>
      <c r="N407" s="20">
        <v>17</v>
      </c>
      <c r="O407" s="20"/>
      <c r="P407" s="20"/>
      <c r="Q407" s="20"/>
      <c r="R407" s="20">
        <v>15</v>
      </c>
      <c r="S407" s="20">
        <v>2</v>
      </c>
      <c r="T407" s="20"/>
      <c r="U407" s="20">
        <v>8</v>
      </c>
      <c r="V407" s="20">
        <v>8</v>
      </c>
      <c r="W407" s="20"/>
      <c r="X407" s="20">
        <v>8</v>
      </c>
      <c r="Y407" s="20">
        <v>17</v>
      </c>
      <c r="Z407" s="27">
        <v>44</v>
      </c>
      <c r="AA407" s="27">
        <v>22</v>
      </c>
      <c r="AB407" s="27">
        <v>94</v>
      </c>
      <c r="AC407" s="20">
        <v>1</v>
      </c>
      <c r="AD407" s="20"/>
      <c r="AE407" s="20"/>
      <c r="AF407" s="20"/>
      <c r="AG407" s="20"/>
      <c r="AH407" s="20"/>
      <c r="AI407" s="20"/>
      <c r="AJ407" s="20"/>
      <c r="AK407" s="20"/>
      <c r="AL407" s="20">
        <v>1</v>
      </c>
    </row>
    <row r="408" spans="1:38" x14ac:dyDescent="0.25">
      <c r="A408" s="139"/>
      <c r="B408" s="138" t="s">
        <v>59</v>
      </c>
      <c r="C408" s="69" t="s">
        <v>3</v>
      </c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7"/>
      <c r="AA408" s="27"/>
      <c r="AB408" s="27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 x14ac:dyDescent="0.25">
      <c r="A409" s="139"/>
      <c r="B409" s="139"/>
      <c r="C409" s="69" t="s">
        <v>5</v>
      </c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7"/>
      <c r="AA409" s="27"/>
      <c r="AB409" s="27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 spans="1:38" x14ac:dyDescent="0.25">
      <c r="A410" s="139"/>
      <c r="B410" s="139"/>
      <c r="C410" s="69" t="s">
        <v>4</v>
      </c>
      <c r="D410" s="20"/>
      <c r="E410" s="20"/>
      <c r="F410" s="20"/>
      <c r="G410" s="20"/>
      <c r="H410" s="20"/>
      <c r="I410" s="20">
        <v>20</v>
      </c>
      <c r="J410" s="20"/>
      <c r="K410" s="20"/>
      <c r="L410" s="20"/>
      <c r="M410" s="20">
        <v>20</v>
      </c>
      <c r="N410" s="20">
        <v>11</v>
      </c>
      <c r="O410" s="20">
        <v>8</v>
      </c>
      <c r="P410" s="20">
        <v>1</v>
      </c>
      <c r="Q410" s="20"/>
      <c r="R410" s="20">
        <v>17</v>
      </c>
      <c r="S410" s="20">
        <v>3</v>
      </c>
      <c r="T410" s="20"/>
      <c r="U410" s="20">
        <v>6</v>
      </c>
      <c r="V410" s="20">
        <v>6</v>
      </c>
      <c r="W410" s="20"/>
      <c r="X410" s="20">
        <v>14</v>
      </c>
      <c r="Y410" s="20">
        <v>4</v>
      </c>
      <c r="Z410" s="27">
        <v>36</v>
      </c>
      <c r="AA410" s="27">
        <v>12</v>
      </c>
      <c r="AB410" s="27">
        <v>90</v>
      </c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</row>
    <row r="411" spans="1:38" x14ac:dyDescent="0.25">
      <c r="A411" s="139"/>
      <c r="B411" s="138" t="s">
        <v>277</v>
      </c>
      <c r="C411" s="69" t="s">
        <v>3</v>
      </c>
      <c r="D411" s="20"/>
      <c r="E411" s="20"/>
      <c r="F411" s="20"/>
      <c r="G411" s="20"/>
      <c r="H411" s="20"/>
      <c r="I411" s="20">
        <v>80</v>
      </c>
      <c r="J411" s="20"/>
      <c r="K411" s="20"/>
      <c r="L411" s="20"/>
      <c r="M411" s="20">
        <v>80</v>
      </c>
      <c r="N411" s="20">
        <v>29</v>
      </c>
      <c r="O411" s="20">
        <v>48</v>
      </c>
      <c r="P411" s="20">
        <v>3</v>
      </c>
      <c r="Q411" s="20"/>
      <c r="R411" s="20">
        <v>61</v>
      </c>
      <c r="S411" s="20">
        <v>19</v>
      </c>
      <c r="T411" s="20"/>
      <c r="U411" s="20">
        <v>27</v>
      </c>
      <c r="V411" s="20">
        <v>27</v>
      </c>
      <c r="W411" s="20">
        <v>1</v>
      </c>
      <c r="X411" s="20">
        <v>49</v>
      </c>
      <c r="Y411" s="20">
        <v>15</v>
      </c>
      <c r="Z411" s="27">
        <v>76</v>
      </c>
      <c r="AA411" s="27">
        <v>40</v>
      </c>
      <c r="AB411" s="27">
        <v>10</v>
      </c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1:38" x14ac:dyDescent="0.25">
      <c r="A412" s="139"/>
      <c r="B412" s="139"/>
      <c r="C412" s="69" t="s">
        <v>5</v>
      </c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7"/>
      <c r="AA412" s="27"/>
      <c r="AB412" s="27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1:38" x14ac:dyDescent="0.25">
      <c r="A413" s="139"/>
      <c r="B413" s="139"/>
      <c r="C413" s="69" t="s">
        <v>4</v>
      </c>
      <c r="D413" s="20">
        <v>10</v>
      </c>
      <c r="E413" s="20">
        <v>6</v>
      </c>
      <c r="F413" s="20">
        <v>4</v>
      </c>
      <c r="G413" s="20"/>
      <c r="H413" s="20"/>
      <c r="I413" s="20">
        <v>577</v>
      </c>
      <c r="J413" s="20"/>
      <c r="K413" s="20"/>
      <c r="L413" s="20"/>
      <c r="M413" s="20">
        <v>577</v>
      </c>
      <c r="N413" s="20">
        <v>225</v>
      </c>
      <c r="O413" s="20">
        <v>311</v>
      </c>
      <c r="P413" s="20">
        <v>41</v>
      </c>
      <c r="Q413" s="20"/>
      <c r="R413" s="20">
        <v>455</v>
      </c>
      <c r="S413" s="20">
        <v>122</v>
      </c>
      <c r="T413" s="20"/>
      <c r="U413" s="20">
        <v>187</v>
      </c>
      <c r="V413" s="20">
        <v>182</v>
      </c>
      <c r="W413" s="20">
        <v>6</v>
      </c>
      <c r="X413" s="20">
        <v>411</v>
      </c>
      <c r="Y413" s="20">
        <v>79</v>
      </c>
      <c r="Z413" s="27">
        <v>120</v>
      </c>
      <c r="AA413" s="27">
        <v>59</v>
      </c>
      <c r="AB413" s="27">
        <v>92.333333333333329</v>
      </c>
      <c r="AC413" s="20">
        <v>12</v>
      </c>
      <c r="AD413" s="20"/>
      <c r="AE413" s="20"/>
      <c r="AF413" s="20">
        <v>4</v>
      </c>
      <c r="AG413" s="20"/>
      <c r="AH413" s="20"/>
      <c r="AI413" s="20"/>
      <c r="AJ413" s="20">
        <v>1</v>
      </c>
      <c r="AK413" s="20">
        <v>2</v>
      </c>
      <c r="AL413" s="20">
        <v>5</v>
      </c>
    </row>
    <row r="414" spans="1:38" x14ac:dyDescent="0.25">
      <c r="A414" s="139"/>
      <c r="B414" s="138" t="s">
        <v>58</v>
      </c>
      <c r="C414" s="69" t="s">
        <v>3</v>
      </c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7"/>
      <c r="AA414" s="27"/>
      <c r="AB414" s="27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1:38" x14ac:dyDescent="0.25">
      <c r="A415" s="139"/>
      <c r="B415" s="139"/>
      <c r="C415" s="69" t="s">
        <v>5</v>
      </c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7"/>
      <c r="AA415" s="27"/>
      <c r="AB415" s="27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1:38" x14ac:dyDescent="0.25">
      <c r="A416" s="139"/>
      <c r="B416" s="139"/>
      <c r="C416" s="69" t="s">
        <v>4</v>
      </c>
      <c r="D416" s="20">
        <v>1</v>
      </c>
      <c r="E416" s="20"/>
      <c r="F416" s="20"/>
      <c r="G416" s="20"/>
      <c r="H416" s="20"/>
      <c r="I416" s="20">
        <v>74</v>
      </c>
      <c r="J416" s="20"/>
      <c r="K416" s="20"/>
      <c r="L416" s="20"/>
      <c r="M416" s="20">
        <v>74</v>
      </c>
      <c r="N416" s="20">
        <v>8</v>
      </c>
      <c r="O416" s="20">
        <v>62</v>
      </c>
      <c r="P416" s="20">
        <v>4</v>
      </c>
      <c r="Q416" s="20"/>
      <c r="R416" s="20">
        <v>58</v>
      </c>
      <c r="S416" s="20">
        <v>16</v>
      </c>
      <c r="T416" s="20"/>
      <c r="U416" s="20">
        <v>11</v>
      </c>
      <c r="V416" s="20">
        <v>10</v>
      </c>
      <c r="W416" s="20">
        <v>7</v>
      </c>
      <c r="X416" s="20">
        <v>67</v>
      </c>
      <c r="Y416" s="20">
        <v>7</v>
      </c>
      <c r="Z416" s="27">
        <v>36</v>
      </c>
      <c r="AA416" s="27">
        <v>16</v>
      </c>
      <c r="AB416" s="27">
        <v>86</v>
      </c>
      <c r="AC416" s="20">
        <v>1</v>
      </c>
      <c r="AD416" s="20"/>
      <c r="AE416" s="20"/>
      <c r="AF416" s="20"/>
      <c r="AG416" s="20"/>
      <c r="AH416" s="20"/>
      <c r="AI416" s="20"/>
      <c r="AJ416" s="20"/>
      <c r="AK416" s="20">
        <v>1</v>
      </c>
      <c r="AL416" s="20"/>
    </row>
    <row r="417" spans="1:38" x14ac:dyDescent="0.25">
      <c r="A417" s="138" t="s">
        <v>280</v>
      </c>
      <c r="B417" s="138" t="s">
        <v>283</v>
      </c>
      <c r="C417" s="69" t="s">
        <v>3</v>
      </c>
      <c r="D417" s="20">
        <v>0</v>
      </c>
      <c r="E417" s="20"/>
      <c r="F417" s="20"/>
      <c r="G417" s="20"/>
      <c r="H417" s="20"/>
      <c r="I417" s="20">
        <v>0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7"/>
      <c r="AA417" s="27"/>
      <c r="AB417" s="27"/>
      <c r="AC417" s="20">
        <v>0</v>
      </c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 x14ac:dyDescent="0.25">
      <c r="A418" s="139"/>
      <c r="B418" s="139"/>
      <c r="C418" s="69" t="s">
        <v>5</v>
      </c>
      <c r="D418" s="20">
        <v>0</v>
      </c>
      <c r="E418" s="20"/>
      <c r="F418" s="20"/>
      <c r="G418" s="20"/>
      <c r="H418" s="20"/>
      <c r="I418" s="20">
        <v>0</v>
      </c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7"/>
      <c r="AA418" s="27"/>
      <c r="AB418" s="27"/>
      <c r="AC418" s="20">
        <v>0</v>
      </c>
      <c r="AD418" s="20"/>
      <c r="AE418" s="20"/>
      <c r="AF418" s="20"/>
      <c r="AG418" s="20"/>
      <c r="AH418" s="20"/>
      <c r="AI418" s="20"/>
      <c r="AJ418" s="20"/>
      <c r="AK418" s="20"/>
      <c r="AL418" s="20"/>
    </row>
    <row r="419" spans="1:38" x14ac:dyDescent="0.25">
      <c r="A419" s="139"/>
      <c r="B419" s="139"/>
      <c r="C419" s="69" t="s">
        <v>4</v>
      </c>
      <c r="D419" s="20">
        <v>0</v>
      </c>
      <c r="E419" s="20"/>
      <c r="F419" s="20"/>
      <c r="G419" s="20"/>
      <c r="H419" s="20"/>
      <c r="I419" s="20">
        <v>13</v>
      </c>
      <c r="J419" s="20"/>
      <c r="K419" s="20"/>
      <c r="L419" s="20"/>
      <c r="M419" s="20">
        <v>13</v>
      </c>
      <c r="N419" s="20"/>
      <c r="O419" s="20">
        <v>13</v>
      </c>
      <c r="P419" s="20"/>
      <c r="Q419" s="20"/>
      <c r="R419" s="20">
        <v>10</v>
      </c>
      <c r="S419" s="20">
        <v>3</v>
      </c>
      <c r="T419" s="20"/>
      <c r="U419" s="20">
        <v>5</v>
      </c>
      <c r="V419" s="20">
        <v>4</v>
      </c>
      <c r="W419" s="20"/>
      <c r="X419" s="20">
        <v>10</v>
      </c>
      <c r="Y419" s="20">
        <v>4</v>
      </c>
      <c r="Z419" s="27">
        <v>44</v>
      </c>
      <c r="AA419" s="27">
        <v>22</v>
      </c>
      <c r="AB419" s="27">
        <v>73</v>
      </c>
      <c r="AC419" s="20">
        <v>0</v>
      </c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 spans="1:38" x14ac:dyDescent="0.25">
      <c r="A420" s="139"/>
      <c r="B420" s="138" t="s">
        <v>288</v>
      </c>
      <c r="C420" s="69" t="s">
        <v>3</v>
      </c>
      <c r="D420" s="20">
        <v>0</v>
      </c>
      <c r="E420" s="20"/>
      <c r="F420" s="20"/>
      <c r="G420" s="20"/>
      <c r="H420" s="20"/>
      <c r="I420" s="20">
        <v>0</v>
      </c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7"/>
      <c r="AA420" s="27"/>
      <c r="AB420" s="27"/>
      <c r="AC420" s="20">
        <v>0</v>
      </c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1:38" x14ac:dyDescent="0.25">
      <c r="A421" s="139"/>
      <c r="B421" s="139"/>
      <c r="C421" s="69" t="s">
        <v>5</v>
      </c>
      <c r="D421" s="20">
        <v>0</v>
      </c>
      <c r="E421" s="20"/>
      <c r="F421" s="20"/>
      <c r="G421" s="20"/>
      <c r="H421" s="20"/>
      <c r="I421" s="20">
        <v>0</v>
      </c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7"/>
      <c r="AA421" s="27"/>
      <c r="AB421" s="27"/>
      <c r="AC421" s="20">
        <v>0</v>
      </c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1:38" x14ac:dyDescent="0.25">
      <c r="A422" s="139"/>
      <c r="B422" s="139"/>
      <c r="C422" s="69" t="s">
        <v>4</v>
      </c>
      <c r="D422" s="20">
        <v>0</v>
      </c>
      <c r="E422" s="20"/>
      <c r="F422" s="20"/>
      <c r="G422" s="20"/>
      <c r="H422" s="20"/>
      <c r="I422" s="20">
        <v>34</v>
      </c>
      <c r="J422" s="20"/>
      <c r="K422" s="20"/>
      <c r="L422" s="20"/>
      <c r="M422" s="20">
        <v>34</v>
      </c>
      <c r="N422" s="20"/>
      <c r="O422" s="20">
        <v>34</v>
      </c>
      <c r="P422" s="20">
        <v>0</v>
      </c>
      <c r="Q422" s="20"/>
      <c r="R422" s="20">
        <v>31</v>
      </c>
      <c r="S422" s="20">
        <v>3</v>
      </c>
      <c r="T422" s="20"/>
      <c r="U422" s="20">
        <v>14</v>
      </c>
      <c r="V422" s="20">
        <v>13</v>
      </c>
      <c r="W422" s="20">
        <v>5</v>
      </c>
      <c r="X422" s="20">
        <v>31</v>
      </c>
      <c r="Y422" s="20">
        <v>1</v>
      </c>
      <c r="Z422" s="27">
        <v>39</v>
      </c>
      <c r="AA422" s="27">
        <v>23</v>
      </c>
      <c r="AB422" s="27">
        <v>105</v>
      </c>
      <c r="AC422" s="20">
        <v>3</v>
      </c>
      <c r="AD422" s="20"/>
      <c r="AE422" s="20"/>
      <c r="AF422" s="20">
        <v>1</v>
      </c>
      <c r="AG422" s="20"/>
      <c r="AH422" s="20"/>
      <c r="AI422" s="20"/>
      <c r="AJ422" s="20">
        <v>2</v>
      </c>
      <c r="AK422" s="20"/>
      <c r="AL422" s="20"/>
    </row>
    <row r="423" spans="1:38" x14ac:dyDescent="0.25">
      <c r="A423" s="139"/>
      <c r="B423" s="138" t="s">
        <v>286</v>
      </c>
      <c r="C423" s="69" t="s">
        <v>3</v>
      </c>
      <c r="D423" s="20">
        <v>0</v>
      </c>
      <c r="E423" s="20"/>
      <c r="F423" s="20"/>
      <c r="G423" s="20"/>
      <c r="H423" s="20"/>
      <c r="I423" s="20">
        <v>0</v>
      </c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7"/>
      <c r="AA423" s="27"/>
      <c r="AB423" s="27"/>
      <c r="AC423" s="20">
        <v>0</v>
      </c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1:38" x14ac:dyDescent="0.25">
      <c r="A424" s="139"/>
      <c r="B424" s="139"/>
      <c r="C424" s="69" t="s">
        <v>5</v>
      </c>
      <c r="D424" s="20">
        <v>0</v>
      </c>
      <c r="E424" s="20"/>
      <c r="F424" s="20"/>
      <c r="G424" s="20"/>
      <c r="H424" s="20"/>
      <c r="I424" s="20">
        <v>0</v>
      </c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7"/>
      <c r="AA424" s="27"/>
      <c r="AB424" s="27"/>
      <c r="AC424" s="20">
        <v>0</v>
      </c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1:38" x14ac:dyDescent="0.25">
      <c r="A425" s="139"/>
      <c r="B425" s="139"/>
      <c r="C425" s="69" t="s">
        <v>4</v>
      </c>
      <c r="D425" s="20">
        <v>0</v>
      </c>
      <c r="E425" s="20"/>
      <c r="F425" s="20"/>
      <c r="G425" s="20"/>
      <c r="H425" s="20"/>
      <c r="I425" s="20">
        <v>33</v>
      </c>
      <c r="J425" s="20"/>
      <c r="K425" s="20"/>
      <c r="L425" s="20"/>
      <c r="M425" s="20">
        <v>33</v>
      </c>
      <c r="N425" s="20"/>
      <c r="O425" s="20">
        <v>33</v>
      </c>
      <c r="P425" s="20"/>
      <c r="Q425" s="20"/>
      <c r="R425" s="20">
        <v>27</v>
      </c>
      <c r="S425" s="20">
        <v>6</v>
      </c>
      <c r="T425" s="20"/>
      <c r="U425" s="20">
        <v>32</v>
      </c>
      <c r="V425" s="20">
        <v>32</v>
      </c>
      <c r="W425" s="20"/>
      <c r="X425" s="20">
        <v>9</v>
      </c>
      <c r="Y425" s="20">
        <v>1</v>
      </c>
      <c r="Z425" s="27">
        <v>39</v>
      </c>
      <c r="AA425" s="27">
        <v>20</v>
      </c>
      <c r="AB425" s="27">
        <v>114</v>
      </c>
      <c r="AC425" s="20">
        <v>0</v>
      </c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1:38" x14ac:dyDescent="0.25">
      <c r="A426" s="139"/>
      <c r="B426" s="138" t="s">
        <v>281</v>
      </c>
      <c r="C426" s="69" t="s">
        <v>3</v>
      </c>
      <c r="D426" s="20">
        <v>0</v>
      </c>
      <c r="E426" s="20"/>
      <c r="F426" s="20"/>
      <c r="G426" s="20"/>
      <c r="H426" s="20"/>
      <c r="I426" s="20">
        <v>36</v>
      </c>
      <c r="J426" s="20"/>
      <c r="K426" s="20"/>
      <c r="L426" s="20"/>
      <c r="M426" s="20">
        <v>36</v>
      </c>
      <c r="N426" s="20">
        <v>3</v>
      </c>
      <c r="O426" s="20">
        <v>33</v>
      </c>
      <c r="P426" s="20"/>
      <c r="Q426" s="20"/>
      <c r="R426" s="20">
        <v>32</v>
      </c>
      <c r="S426" s="20">
        <v>4</v>
      </c>
      <c r="T426" s="20"/>
      <c r="U426" s="20">
        <v>12</v>
      </c>
      <c r="V426" s="20">
        <v>12</v>
      </c>
      <c r="W426" s="20">
        <v>2</v>
      </c>
      <c r="X426" s="20">
        <v>21</v>
      </c>
      <c r="Y426" s="20">
        <v>2</v>
      </c>
      <c r="Z426" s="27">
        <v>40</v>
      </c>
      <c r="AA426" s="27">
        <v>20</v>
      </c>
      <c r="AB426" s="27">
        <v>9</v>
      </c>
      <c r="AC426" s="20">
        <v>0</v>
      </c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 x14ac:dyDescent="0.25">
      <c r="A427" s="139"/>
      <c r="B427" s="139"/>
      <c r="C427" s="69" t="s">
        <v>5</v>
      </c>
      <c r="D427" s="20">
        <v>0</v>
      </c>
      <c r="E427" s="20"/>
      <c r="F427" s="20"/>
      <c r="G427" s="20"/>
      <c r="H427" s="20"/>
      <c r="I427" s="20">
        <v>0</v>
      </c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7"/>
      <c r="AA427" s="27"/>
      <c r="AB427" s="27"/>
      <c r="AC427" s="20">
        <v>0</v>
      </c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 spans="1:38" x14ac:dyDescent="0.25">
      <c r="A428" s="139"/>
      <c r="B428" s="139"/>
      <c r="C428" s="69" t="s">
        <v>4</v>
      </c>
      <c r="D428" s="20">
        <v>5</v>
      </c>
      <c r="E428" s="20"/>
      <c r="F428" s="20">
        <v>4</v>
      </c>
      <c r="G428" s="20"/>
      <c r="H428" s="20">
        <v>1</v>
      </c>
      <c r="I428" s="20">
        <v>142</v>
      </c>
      <c r="J428" s="20"/>
      <c r="K428" s="20"/>
      <c r="L428" s="20"/>
      <c r="M428" s="20">
        <v>142</v>
      </c>
      <c r="N428" s="20">
        <v>19</v>
      </c>
      <c r="O428" s="20">
        <v>122</v>
      </c>
      <c r="P428" s="20">
        <v>1</v>
      </c>
      <c r="Q428" s="20"/>
      <c r="R428" s="20">
        <v>118</v>
      </c>
      <c r="S428" s="20">
        <v>24</v>
      </c>
      <c r="T428" s="20"/>
      <c r="U428" s="20">
        <v>48</v>
      </c>
      <c r="V428" s="20">
        <v>43</v>
      </c>
      <c r="W428" s="20">
        <v>7</v>
      </c>
      <c r="X428" s="20">
        <v>65</v>
      </c>
      <c r="Y428" s="20">
        <v>4</v>
      </c>
      <c r="Z428" s="27">
        <v>36</v>
      </c>
      <c r="AA428" s="27">
        <v>18</v>
      </c>
      <c r="AB428" s="27">
        <v>96</v>
      </c>
      <c r="AC428" s="20">
        <v>4</v>
      </c>
      <c r="AD428" s="20"/>
      <c r="AE428" s="20"/>
      <c r="AF428" s="20">
        <v>3</v>
      </c>
      <c r="AG428" s="20"/>
      <c r="AH428" s="20">
        <v>1</v>
      </c>
      <c r="AI428" s="20"/>
      <c r="AJ428" s="20"/>
      <c r="AK428" s="20"/>
      <c r="AL428" s="20"/>
    </row>
    <row r="429" spans="1:38" x14ac:dyDescent="0.25">
      <c r="A429" s="139"/>
      <c r="B429" s="138" t="s">
        <v>446</v>
      </c>
      <c r="C429" s="69" t="s">
        <v>3</v>
      </c>
      <c r="D429" s="20">
        <v>0</v>
      </c>
      <c r="E429" s="20"/>
      <c r="F429" s="20"/>
      <c r="G429" s="20"/>
      <c r="H429" s="20"/>
      <c r="I429" s="20">
        <v>0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7"/>
      <c r="AA429" s="27"/>
      <c r="AB429" s="27"/>
      <c r="AC429" s="20">
        <v>0</v>
      </c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 x14ac:dyDescent="0.25">
      <c r="A430" s="139"/>
      <c r="B430" s="139"/>
      <c r="C430" s="69" t="s">
        <v>5</v>
      </c>
      <c r="D430" s="20">
        <v>0</v>
      </c>
      <c r="E430" s="20"/>
      <c r="F430" s="20"/>
      <c r="G430" s="20"/>
      <c r="H430" s="20"/>
      <c r="I430" s="20">
        <v>0</v>
      </c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7"/>
      <c r="AA430" s="27"/>
      <c r="AB430" s="27"/>
      <c r="AC430" s="20">
        <v>0</v>
      </c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1:38" x14ac:dyDescent="0.25">
      <c r="A431" s="139"/>
      <c r="B431" s="139"/>
      <c r="C431" s="69" t="s">
        <v>4</v>
      </c>
      <c r="D431" s="20">
        <v>0</v>
      </c>
      <c r="E431" s="20"/>
      <c r="F431" s="20"/>
      <c r="G431" s="20"/>
      <c r="H431" s="20"/>
      <c r="I431" s="20">
        <v>25</v>
      </c>
      <c r="J431" s="20"/>
      <c r="K431" s="20"/>
      <c r="L431" s="20"/>
      <c r="M431" s="20">
        <v>25</v>
      </c>
      <c r="N431" s="20">
        <v>3</v>
      </c>
      <c r="O431" s="20">
        <v>21</v>
      </c>
      <c r="P431" s="20">
        <v>1</v>
      </c>
      <c r="Q431" s="20"/>
      <c r="R431" s="20">
        <v>25</v>
      </c>
      <c r="S431" s="20"/>
      <c r="T431" s="20"/>
      <c r="U431" s="20">
        <v>6</v>
      </c>
      <c r="V431" s="20">
        <v>6</v>
      </c>
      <c r="W431" s="20">
        <v>4</v>
      </c>
      <c r="X431" s="20">
        <v>21</v>
      </c>
      <c r="Y431" s="20">
        <v>2</v>
      </c>
      <c r="Z431" s="27">
        <v>36</v>
      </c>
      <c r="AA431" s="27">
        <v>13</v>
      </c>
      <c r="AB431" s="27">
        <v>138</v>
      </c>
      <c r="AC431" s="20">
        <v>0</v>
      </c>
      <c r="AD431" s="20"/>
      <c r="AE431" s="20"/>
      <c r="AF431" s="20"/>
      <c r="AG431" s="20"/>
      <c r="AH431" s="20"/>
      <c r="AI431" s="20"/>
      <c r="AJ431" s="20"/>
      <c r="AK431" s="20"/>
      <c r="AL431" s="20"/>
    </row>
    <row r="432" spans="1:38" x14ac:dyDescent="0.25">
      <c r="A432" s="138" t="s">
        <v>64</v>
      </c>
      <c r="B432" s="138" t="s">
        <v>72</v>
      </c>
      <c r="C432" s="69" t="s">
        <v>3</v>
      </c>
      <c r="D432" s="20">
        <v>0</v>
      </c>
      <c r="E432" s="20"/>
      <c r="F432" s="20"/>
      <c r="G432" s="20"/>
      <c r="H432" s="20"/>
      <c r="I432" s="20">
        <v>0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7"/>
      <c r="AA432" s="27">
        <v>18</v>
      </c>
      <c r="AB432" s="27"/>
      <c r="AC432" s="20">
        <v>0</v>
      </c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 x14ac:dyDescent="0.25">
      <c r="A433" s="139"/>
      <c r="B433" s="139"/>
      <c r="C433" s="69" t="s">
        <v>5</v>
      </c>
      <c r="D433" s="20">
        <v>0</v>
      </c>
      <c r="E433" s="20"/>
      <c r="F433" s="20"/>
      <c r="G433" s="20"/>
      <c r="H433" s="20"/>
      <c r="I433" s="20">
        <v>0</v>
      </c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7"/>
      <c r="AA433" s="27"/>
      <c r="AB433" s="27"/>
      <c r="AC433" s="20">
        <v>0</v>
      </c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1:38" x14ac:dyDescent="0.25">
      <c r="A434" s="139"/>
      <c r="B434" s="139"/>
      <c r="C434" s="69" t="s">
        <v>4</v>
      </c>
      <c r="D434" s="20">
        <v>7</v>
      </c>
      <c r="E434" s="20">
        <v>5</v>
      </c>
      <c r="F434" s="20"/>
      <c r="G434" s="20">
        <v>2</v>
      </c>
      <c r="H434" s="20"/>
      <c r="I434" s="20">
        <v>130</v>
      </c>
      <c r="J434" s="20"/>
      <c r="K434" s="20"/>
      <c r="L434" s="20"/>
      <c r="M434" s="20">
        <v>130</v>
      </c>
      <c r="N434" s="20">
        <v>47</v>
      </c>
      <c r="O434" s="20">
        <v>83</v>
      </c>
      <c r="P434" s="20"/>
      <c r="Q434" s="20"/>
      <c r="R434" s="20">
        <v>118</v>
      </c>
      <c r="S434" s="20">
        <v>12</v>
      </c>
      <c r="T434" s="20"/>
      <c r="U434" s="20">
        <v>24</v>
      </c>
      <c r="V434" s="20">
        <v>21</v>
      </c>
      <c r="W434" s="20">
        <v>14</v>
      </c>
      <c r="X434" s="20">
        <v>51</v>
      </c>
      <c r="Y434" s="20">
        <v>8</v>
      </c>
      <c r="Z434" s="27">
        <v>39</v>
      </c>
      <c r="AA434" s="27">
        <v>15</v>
      </c>
      <c r="AB434" s="27">
        <v>102</v>
      </c>
      <c r="AC434" s="20">
        <v>4</v>
      </c>
      <c r="AD434" s="20"/>
      <c r="AE434" s="20"/>
      <c r="AF434" s="20"/>
      <c r="AG434" s="20"/>
      <c r="AH434" s="20"/>
      <c r="AI434" s="20"/>
      <c r="AJ434" s="20">
        <v>1</v>
      </c>
      <c r="AK434" s="20">
        <v>3</v>
      </c>
      <c r="AL434" s="20"/>
    </row>
    <row r="435" spans="1:38" x14ac:dyDescent="0.25">
      <c r="A435" s="139"/>
      <c r="B435" s="138" t="s">
        <v>67</v>
      </c>
      <c r="C435" s="69" t="s">
        <v>3</v>
      </c>
      <c r="D435" s="20">
        <v>0</v>
      </c>
      <c r="E435" s="20"/>
      <c r="F435" s="20"/>
      <c r="G435" s="20"/>
      <c r="H435" s="20"/>
      <c r="I435" s="20">
        <v>0</v>
      </c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7"/>
      <c r="AA435" s="27"/>
      <c r="AB435" s="27"/>
      <c r="AC435" s="20">
        <v>0</v>
      </c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1:38" x14ac:dyDescent="0.25">
      <c r="A436" s="139"/>
      <c r="B436" s="139"/>
      <c r="C436" s="69" t="s">
        <v>5</v>
      </c>
      <c r="D436" s="20">
        <v>0</v>
      </c>
      <c r="E436" s="20"/>
      <c r="F436" s="20"/>
      <c r="G436" s="20"/>
      <c r="H436" s="20"/>
      <c r="I436" s="20">
        <v>0</v>
      </c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7"/>
      <c r="AA436" s="27"/>
      <c r="AB436" s="27"/>
      <c r="AC436" s="20">
        <v>0</v>
      </c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1:38" x14ac:dyDescent="0.25">
      <c r="A437" s="139"/>
      <c r="B437" s="139"/>
      <c r="C437" s="69" t="s">
        <v>4</v>
      </c>
      <c r="D437" s="20">
        <v>0</v>
      </c>
      <c r="E437" s="20"/>
      <c r="F437" s="20"/>
      <c r="G437" s="20"/>
      <c r="H437" s="20"/>
      <c r="I437" s="20">
        <v>1</v>
      </c>
      <c r="J437" s="20"/>
      <c r="K437" s="20"/>
      <c r="L437" s="20"/>
      <c r="M437" s="20">
        <v>1</v>
      </c>
      <c r="N437" s="20"/>
      <c r="O437" s="20">
        <v>1</v>
      </c>
      <c r="P437" s="20"/>
      <c r="Q437" s="20"/>
      <c r="R437" s="20">
        <v>1</v>
      </c>
      <c r="S437" s="20"/>
      <c r="T437" s="20"/>
      <c r="U437" s="20"/>
      <c r="V437" s="20"/>
      <c r="W437" s="20"/>
      <c r="X437" s="20"/>
      <c r="Y437" s="20"/>
      <c r="Z437" s="27">
        <v>40</v>
      </c>
      <c r="AA437" s="27">
        <v>16</v>
      </c>
      <c r="AB437" s="27">
        <v>90</v>
      </c>
      <c r="AC437" s="20">
        <v>0</v>
      </c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 x14ac:dyDescent="0.25">
      <c r="A438" s="139"/>
      <c r="B438" s="138" t="s">
        <v>68</v>
      </c>
      <c r="C438" s="69" t="s">
        <v>3</v>
      </c>
      <c r="D438" s="20">
        <v>0</v>
      </c>
      <c r="E438" s="20"/>
      <c r="F438" s="20"/>
      <c r="G438" s="20"/>
      <c r="H438" s="20"/>
      <c r="I438" s="20">
        <v>0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7"/>
      <c r="AA438" s="27"/>
      <c r="AB438" s="27"/>
      <c r="AC438" s="20">
        <v>0</v>
      </c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 x14ac:dyDescent="0.25">
      <c r="A439" s="139"/>
      <c r="B439" s="139"/>
      <c r="C439" s="69" t="s">
        <v>5</v>
      </c>
      <c r="D439" s="20">
        <v>0</v>
      </c>
      <c r="E439" s="20"/>
      <c r="F439" s="20"/>
      <c r="G439" s="20"/>
      <c r="H439" s="20"/>
      <c r="I439" s="20">
        <v>0</v>
      </c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7"/>
      <c r="AA439" s="27"/>
      <c r="AB439" s="27"/>
      <c r="AC439" s="20">
        <v>0</v>
      </c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1:38" x14ac:dyDescent="0.25">
      <c r="A440" s="139"/>
      <c r="B440" s="139"/>
      <c r="C440" s="69" t="s">
        <v>4</v>
      </c>
      <c r="D440" s="20">
        <v>0</v>
      </c>
      <c r="E440" s="20"/>
      <c r="F440" s="20"/>
      <c r="G440" s="20"/>
      <c r="H440" s="20"/>
      <c r="I440" s="20">
        <v>13</v>
      </c>
      <c r="J440" s="20"/>
      <c r="K440" s="20"/>
      <c r="L440" s="20"/>
      <c r="M440" s="20">
        <v>13</v>
      </c>
      <c r="N440" s="20"/>
      <c r="O440" s="20">
        <v>12</v>
      </c>
      <c r="P440" s="20">
        <v>1</v>
      </c>
      <c r="Q440" s="20"/>
      <c r="R440" s="20">
        <v>12</v>
      </c>
      <c r="S440" s="20">
        <v>1</v>
      </c>
      <c r="T440" s="20"/>
      <c r="U440" s="20"/>
      <c r="V440" s="20"/>
      <c r="W440" s="20"/>
      <c r="X440" s="20">
        <v>4</v>
      </c>
      <c r="Y440" s="20"/>
      <c r="Z440" s="27">
        <v>40</v>
      </c>
      <c r="AA440" s="27">
        <v>11</v>
      </c>
      <c r="AB440" s="27">
        <v>100</v>
      </c>
      <c r="AC440" s="20">
        <v>0</v>
      </c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 x14ac:dyDescent="0.25">
      <c r="A441" s="139"/>
      <c r="B441" s="138" t="s">
        <v>69</v>
      </c>
      <c r="C441" s="69" t="s">
        <v>3</v>
      </c>
      <c r="D441" s="20">
        <v>0</v>
      </c>
      <c r="E441" s="20"/>
      <c r="F441" s="20"/>
      <c r="G441" s="20"/>
      <c r="H441" s="20"/>
      <c r="I441" s="20">
        <v>0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7"/>
      <c r="AA441" s="27"/>
      <c r="AB441" s="27"/>
      <c r="AC441" s="20">
        <v>0</v>
      </c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 x14ac:dyDescent="0.25">
      <c r="A442" s="139"/>
      <c r="B442" s="139"/>
      <c r="C442" s="69" t="s">
        <v>5</v>
      </c>
      <c r="D442" s="20">
        <v>0</v>
      </c>
      <c r="E442" s="20"/>
      <c r="F442" s="20"/>
      <c r="G442" s="20"/>
      <c r="H442" s="20"/>
      <c r="I442" s="20">
        <v>0</v>
      </c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7"/>
      <c r="AA442" s="27"/>
      <c r="AB442" s="27"/>
      <c r="AC442" s="20">
        <v>0</v>
      </c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1:38" x14ac:dyDescent="0.25">
      <c r="A443" s="139"/>
      <c r="B443" s="139"/>
      <c r="C443" s="69" t="s">
        <v>4</v>
      </c>
      <c r="D443" s="20">
        <v>0</v>
      </c>
      <c r="E443" s="20"/>
      <c r="F443" s="20"/>
      <c r="G443" s="20"/>
      <c r="H443" s="20"/>
      <c r="I443" s="20">
        <v>6</v>
      </c>
      <c r="J443" s="20"/>
      <c r="K443" s="20"/>
      <c r="L443" s="20"/>
      <c r="M443" s="20">
        <v>6</v>
      </c>
      <c r="N443" s="20">
        <v>1</v>
      </c>
      <c r="O443" s="20">
        <v>5</v>
      </c>
      <c r="P443" s="20"/>
      <c r="Q443" s="20"/>
      <c r="R443" s="20">
        <v>5</v>
      </c>
      <c r="S443" s="20">
        <v>1</v>
      </c>
      <c r="T443" s="20"/>
      <c r="U443" s="20"/>
      <c r="V443" s="20"/>
      <c r="W443" s="20"/>
      <c r="X443" s="20">
        <v>5</v>
      </c>
      <c r="Y443" s="20"/>
      <c r="Z443" s="27">
        <v>41</v>
      </c>
      <c r="AA443" s="27">
        <v>22</v>
      </c>
      <c r="AB443" s="27">
        <v>96</v>
      </c>
      <c r="AC443" s="20">
        <v>0</v>
      </c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 spans="1:38" x14ac:dyDescent="0.25">
      <c r="A444" s="139"/>
      <c r="B444" s="138" t="s">
        <v>95</v>
      </c>
      <c r="C444" s="69" t="s">
        <v>3</v>
      </c>
      <c r="D444" s="20">
        <v>0</v>
      </c>
      <c r="E444" s="20"/>
      <c r="F444" s="20"/>
      <c r="G444" s="20"/>
      <c r="H444" s="20"/>
      <c r="I444" s="20">
        <v>0</v>
      </c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7"/>
      <c r="AA444" s="27"/>
      <c r="AB444" s="27"/>
      <c r="AC444" s="20">
        <v>0</v>
      </c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 x14ac:dyDescent="0.25">
      <c r="A445" s="139"/>
      <c r="B445" s="139"/>
      <c r="C445" s="69" t="s">
        <v>5</v>
      </c>
      <c r="D445" s="20">
        <v>0</v>
      </c>
      <c r="E445" s="20"/>
      <c r="F445" s="20"/>
      <c r="G445" s="20"/>
      <c r="H445" s="20"/>
      <c r="I445" s="20">
        <v>0</v>
      </c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7"/>
      <c r="AA445" s="27"/>
      <c r="AB445" s="27"/>
      <c r="AC445" s="20">
        <v>0</v>
      </c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 x14ac:dyDescent="0.25">
      <c r="A446" s="139"/>
      <c r="B446" s="139"/>
      <c r="C446" s="69" t="s">
        <v>4</v>
      </c>
      <c r="D446" s="20">
        <v>0</v>
      </c>
      <c r="E446" s="20"/>
      <c r="F446" s="20"/>
      <c r="G446" s="20"/>
      <c r="H446" s="20"/>
      <c r="I446" s="20">
        <v>111</v>
      </c>
      <c r="J446" s="20"/>
      <c r="K446" s="20"/>
      <c r="L446" s="20"/>
      <c r="M446" s="20">
        <v>111</v>
      </c>
      <c r="N446" s="20">
        <v>13</v>
      </c>
      <c r="O446" s="20">
        <v>95</v>
      </c>
      <c r="P446" s="20">
        <v>3</v>
      </c>
      <c r="Q446" s="20"/>
      <c r="R446" s="20">
        <v>93</v>
      </c>
      <c r="S446" s="20">
        <v>18</v>
      </c>
      <c r="T446" s="20"/>
      <c r="U446" s="20">
        <v>22</v>
      </c>
      <c r="V446" s="20">
        <v>22</v>
      </c>
      <c r="W446" s="20">
        <v>5</v>
      </c>
      <c r="X446" s="20">
        <v>69</v>
      </c>
      <c r="Y446" s="20">
        <v>3</v>
      </c>
      <c r="Z446" s="27">
        <v>39</v>
      </c>
      <c r="AA446" s="27">
        <v>17</v>
      </c>
      <c r="AB446" s="27">
        <v>104</v>
      </c>
      <c r="AC446" s="20">
        <v>0</v>
      </c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 spans="1:38" x14ac:dyDescent="0.25">
      <c r="A447" s="139"/>
      <c r="B447" s="138" t="s">
        <v>70</v>
      </c>
      <c r="C447" s="69" t="s">
        <v>3</v>
      </c>
      <c r="D447" s="20">
        <v>0</v>
      </c>
      <c r="E447" s="20"/>
      <c r="F447" s="20"/>
      <c r="G447" s="20"/>
      <c r="H447" s="20"/>
      <c r="I447" s="20">
        <v>0</v>
      </c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7"/>
      <c r="AA447" s="27"/>
      <c r="AB447" s="27"/>
      <c r="AC447" s="20">
        <v>0</v>
      </c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 x14ac:dyDescent="0.25">
      <c r="A448" s="139"/>
      <c r="B448" s="139"/>
      <c r="C448" s="69" t="s">
        <v>5</v>
      </c>
      <c r="D448" s="20">
        <v>0</v>
      </c>
      <c r="E448" s="20"/>
      <c r="F448" s="20"/>
      <c r="G448" s="20"/>
      <c r="H448" s="20"/>
      <c r="I448" s="20">
        <v>0</v>
      </c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7"/>
      <c r="AA448" s="27">
        <v>19</v>
      </c>
      <c r="AB448" s="27"/>
      <c r="AC448" s="20">
        <v>0</v>
      </c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1:38" x14ac:dyDescent="0.25">
      <c r="A449" s="139"/>
      <c r="B449" s="139"/>
      <c r="C449" s="69" t="s">
        <v>4</v>
      </c>
      <c r="D449" s="20">
        <v>3</v>
      </c>
      <c r="E449" s="20">
        <v>3</v>
      </c>
      <c r="F449" s="20"/>
      <c r="G449" s="20"/>
      <c r="H449" s="20"/>
      <c r="I449" s="20">
        <v>37</v>
      </c>
      <c r="J449" s="20"/>
      <c r="K449" s="20"/>
      <c r="L449" s="20"/>
      <c r="M449" s="20">
        <v>37</v>
      </c>
      <c r="N449" s="20">
        <v>2</v>
      </c>
      <c r="O449" s="20">
        <v>35</v>
      </c>
      <c r="P449" s="20"/>
      <c r="Q449" s="20"/>
      <c r="R449" s="20">
        <v>35</v>
      </c>
      <c r="S449" s="20">
        <v>2</v>
      </c>
      <c r="T449" s="20"/>
      <c r="U449" s="20">
        <v>2</v>
      </c>
      <c r="V449" s="20">
        <v>2</v>
      </c>
      <c r="W449" s="20">
        <v>3</v>
      </c>
      <c r="X449" s="20">
        <v>33</v>
      </c>
      <c r="Y449" s="20"/>
      <c r="Z449" s="27">
        <v>42</v>
      </c>
      <c r="AA449" s="27">
        <v>20</v>
      </c>
      <c r="AB449" s="27">
        <v>68</v>
      </c>
      <c r="AC449" s="20">
        <v>0</v>
      </c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1:38" x14ac:dyDescent="0.25">
      <c r="A450" s="139"/>
      <c r="B450" s="138" t="s">
        <v>71</v>
      </c>
      <c r="C450" s="69" t="s">
        <v>3</v>
      </c>
      <c r="D450" s="20">
        <v>0</v>
      </c>
      <c r="E450" s="20"/>
      <c r="F450" s="20"/>
      <c r="G450" s="20"/>
      <c r="H450" s="20"/>
      <c r="I450" s="20">
        <v>0</v>
      </c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7"/>
      <c r="AA450" s="27">
        <v>19</v>
      </c>
      <c r="AB450" s="27"/>
      <c r="AC450" s="20">
        <v>0</v>
      </c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 x14ac:dyDescent="0.25">
      <c r="A451" s="139"/>
      <c r="B451" s="139"/>
      <c r="C451" s="69" t="s">
        <v>5</v>
      </c>
      <c r="D451" s="20">
        <v>0</v>
      </c>
      <c r="E451" s="20"/>
      <c r="F451" s="20"/>
      <c r="G451" s="20"/>
      <c r="H451" s="20"/>
      <c r="I451" s="20">
        <v>0</v>
      </c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7"/>
      <c r="AA451" s="27">
        <v>18</v>
      </c>
      <c r="AB451" s="27"/>
      <c r="AC451" s="20">
        <v>0</v>
      </c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1:38" x14ac:dyDescent="0.25">
      <c r="A452" s="139"/>
      <c r="B452" s="139"/>
      <c r="C452" s="69" t="s">
        <v>4</v>
      </c>
      <c r="D452" s="20">
        <v>1</v>
      </c>
      <c r="E452" s="20"/>
      <c r="F452" s="20">
        <v>1</v>
      </c>
      <c r="G452" s="20"/>
      <c r="H452" s="20"/>
      <c r="I452" s="20">
        <v>50</v>
      </c>
      <c r="J452" s="20"/>
      <c r="K452" s="20"/>
      <c r="L452" s="20"/>
      <c r="M452" s="20">
        <v>50</v>
      </c>
      <c r="N452" s="20">
        <v>21</v>
      </c>
      <c r="O452" s="20">
        <v>25</v>
      </c>
      <c r="P452" s="20">
        <v>4</v>
      </c>
      <c r="Q452" s="20"/>
      <c r="R452" s="20">
        <v>44</v>
      </c>
      <c r="S452" s="20">
        <v>6</v>
      </c>
      <c r="T452" s="20"/>
      <c r="U452" s="20">
        <v>10</v>
      </c>
      <c r="V452" s="20">
        <v>7</v>
      </c>
      <c r="W452" s="20">
        <v>7</v>
      </c>
      <c r="X452" s="20">
        <v>47</v>
      </c>
      <c r="Y452" s="20">
        <v>8</v>
      </c>
      <c r="Z452" s="27">
        <v>39</v>
      </c>
      <c r="AA452" s="27">
        <v>18</v>
      </c>
      <c r="AB452" s="27">
        <v>90</v>
      </c>
      <c r="AC452" s="20">
        <v>1</v>
      </c>
      <c r="AD452" s="20"/>
      <c r="AE452" s="20"/>
      <c r="AF452" s="20"/>
      <c r="AG452" s="20"/>
      <c r="AH452" s="20"/>
      <c r="AI452" s="20"/>
      <c r="AJ452" s="20">
        <v>1</v>
      </c>
      <c r="AK452" s="20"/>
      <c r="AL452" s="20"/>
    </row>
    <row r="453" spans="1:38" x14ac:dyDescent="0.25">
      <c r="A453" s="139"/>
      <c r="B453" s="138" t="s">
        <v>65</v>
      </c>
      <c r="C453" s="69" t="s">
        <v>3</v>
      </c>
      <c r="D453" s="20">
        <v>2</v>
      </c>
      <c r="E453" s="20"/>
      <c r="F453" s="20">
        <v>2</v>
      </c>
      <c r="G453" s="20"/>
      <c r="H453" s="20"/>
      <c r="I453" s="20">
        <v>66</v>
      </c>
      <c r="J453" s="20"/>
      <c r="K453" s="20"/>
      <c r="L453" s="20"/>
      <c r="M453" s="20">
        <v>66</v>
      </c>
      <c r="N453" s="20">
        <v>10</v>
      </c>
      <c r="O453" s="20">
        <v>56</v>
      </c>
      <c r="P453" s="20"/>
      <c r="Q453" s="20"/>
      <c r="R453" s="20">
        <v>59</v>
      </c>
      <c r="S453" s="20">
        <v>7</v>
      </c>
      <c r="T453" s="20"/>
      <c r="U453" s="20">
        <v>22</v>
      </c>
      <c r="V453" s="20">
        <v>21</v>
      </c>
      <c r="W453" s="20">
        <v>4</v>
      </c>
      <c r="X453" s="20">
        <v>50</v>
      </c>
      <c r="Y453" s="20">
        <v>4</v>
      </c>
      <c r="Z453" s="27">
        <v>40</v>
      </c>
      <c r="AA453" s="27">
        <v>15</v>
      </c>
      <c r="AB453" s="27">
        <v>10</v>
      </c>
      <c r="AC453" s="20">
        <v>1</v>
      </c>
      <c r="AD453" s="20"/>
      <c r="AE453" s="20"/>
      <c r="AF453" s="20"/>
      <c r="AG453" s="20"/>
      <c r="AH453" s="20"/>
      <c r="AI453" s="20"/>
      <c r="AJ453" s="20">
        <v>1</v>
      </c>
      <c r="AK453" s="20"/>
      <c r="AL453" s="20"/>
    </row>
    <row r="454" spans="1:38" x14ac:dyDescent="0.25">
      <c r="A454" s="139"/>
      <c r="B454" s="139"/>
      <c r="C454" s="69" t="s">
        <v>5</v>
      </c>
      <c r="D454" s="20">
        <v>0</v>
      </c>
      <c r="E454" s="20"/>
      <c r="F454" s="20"/>
      <c r="G454" s="20"/>
      <c r="H454" s="20"/>
      <c r="I454" s="20">
        <v>0</v>
      </c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7"/>
      <c r="AA454" s="27"/>
      <c r="AB454" s="27"/>
      <c r="AC454" s="20">
        <v>0</v>
      </c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1:38" x14ac:dyDescent="0.25">
      <c r="A455" s="139"/>
      <c r="B455" s="139"/>
      <c r="C455" s="69" t="s">
        <v>4</v>
      </c>
      <c r="D455" s="20">
        <v>5</v>
      </c>
      <c r="E455" s="20"/>
      <c r="F455" s="20">
        <v>4</v>
      </c>
      <c r="G455" s="20">
        <v>1</v>
      </c>
      <c r="H455" s="20"/>
      <c r="I455" s="20">
        <v>302</v>
      </c>
      <c r="J455" s="20"/>
      <c r="K455" s="20"/>
      <c r="L455" s="20"/>
      <c r="M455" s="20">
        <v>302</v>
      </c>
      <c r="N455" s="20">
        <v>35</v>
      </c>
      <c r="O455" s="20">
        <v>267</v>
      </c>
      <c r="P455" s="20"/>
      <c r="Q455" s="20"/>
      <c r="R455" s="20">
        <v>276</v>
      </c>
      <c r="S455" s="20">
        <v>26</v>
      </c>
      <c r="T455" s="20"/>
      <c r="U455" s="20">
        <v>48</v>
      </c>
      <c r="V455" s="20">
        <v>47</v>
      </c>
      <c r="W455" s="20">
        <v>29</v>
      </c>
      <c r="X455" s="20">
        <v>216</v>
      </c>
      <c r="Y455" s="20">
        <v>28</v>
      </c>
      <c r="Z455" s="27">
        <v>40</v>
      </c>
      <c r="AA455" s="27">
        <v>17</v>
      </c>
      <c r="AB455" s="27">
        <v>105</v>
      </c>
      <c r="AC455" s="20">
        <v>7</v>
      </c>
      <c r="AD455" s="20"/>
      <c r="AE455" s="20"/>
      <c r="AF455" s="20">
        <v>1</v>
      </c>
      <c r="AG455" s="20"/>
      <c r="AH455" s="20">
        <v>6</v>
      </c>
      <c r="AI455" s="20"/>
      <c r="AJ455" s="20"/>
      <c r="AK455" s="20"/>
      <c r="AL455" s="20"/>
    </row>
    <row r="456" spans="1:38" x14ac:dyDescent="0.25">
      <c r="A456" s="139"/>
      <c r="B456" s="138" t="s">
        <v>66</v>
      </c>
      <c r="C456" s="69" t="s">
        <v>3</v>
      </c>
      <c r="D456" s="20">
        <v>0</v>
      </c>
      <c r="E456" s="20"/>
      <c r="F456" s="20"/>
      <c r="G456" s="20"/>
      <c r="H456" s="20"/>
      <c r="I456" s="20">
        <v>0</v>
      </c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7"/>
      <c r="AA456" s="27"/>
      <c r="AB456" s="27"/>
      <c r="AC456" s="20">
        <v>0</v>
      </c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 x14ac:dyDescent="0.25">
      <c r="A457" s="139"/>
      <c r="B457" s="139"/>
      <c r="C457" s="69" t="s">
        <v>5</v>
      </c>
      <c r="D457" s="20">
        <v>0</v>
      </c>
      <c r="E457" s="20"/>
      <c r="F457" s="20"/>
      <c r="G457" s="20"/>
      <c r="H457" s="20"/>
      <c r="I457" s="20">
        <v>0</v>
      </c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7"/>
      <c r="AA457" s="27"/>
      <c r="AB457" s="27"/>
      <c r="AC457" s="20">
        <v>0</v>
      </c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1:38" x14ac:dyDescent="0.25">
      <c r="A458" s="139"/>
      <c r="B458" s="139"/>
      <c r="C458" s="69" t="s">
        <v>4</v>
      </c>
      <c r="D458" s="20">
        <v>0</v>
      </c>
      <c r="E458" s="20"/>
      <c r="F458" s="20"/>
      <c r="G458" s="20"/>
      <c r="H458" s="20"/>
      <c r="I458" s="20">
        <v>1</v>
      </c>
      <c r="J458" s="20"/>
      <c r="K458" s="20"/>
      <c r="L458" s="20"/>
      <c r="M458" s="20">
        <v>1</v>
      </c>
      <c r="N458" s="20"/>
      <c r="O458" s="20"/>
      <c r="P458" s="20">
        <v>1</v>
      </c>
      <c r="Q458" s="20"/>
      <c r="R458" s="20">
        <v>1</v>
      </c>
      <c r="S458" s="20"/>
      <c r="T458" s="20"/>
      <c r="U458" s="20">
        <v>1</v>
      </c>
      <c r="V458" s="20">
        <v>1</v>
      </c>
      <c r="W458" s="20"/>
      <c r="X458" s="20">
        <v>1</v>
      </c>
      <c r="Y458" s="20"/>
      <c r="Z458" s="27">
        <v>44</v>
      </c>
      <c r="AA458" s="27">
        <v>23</v>
      </c>
      <c r="AB458" s="27">
        <v>100</v>
      </c>
      <c r="AC458" s="20">
        <v>0</v>
      </c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1:38" x14ac:dyDescent="0.25">
      <c r="A459" s="138" t="s">
        <v>592</v>
      </c>
      <c r="B459" s="138" t="s">
        <v>595</v>
      </c>
      <c r="C459" s="69" t="s">
        <v>3</v>
      </c>
      <c r="D459" s="20">
        <v>0</v>
      </c>
      <c r="E459" s="20"/>
      <c r="F459" s="20"/>
      <c r="G459" s="20"/>
      <c r="H459" s="20"/>
      <c r="I459" s="20">
        <v>0</v>
      </c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>
        <v>0</v>
      </c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 spans="1:38" x14ac:dyDescent="0.25">
      <c r="A460" s="139"/>
      <c r="B460" s="139"/>
      <c r="C460" s="69" t="s">
        <v>5</v>
      </c>
      <c r="D460" s="20">
        <v>0</v>
      </c>
      <c r="E460" s="20"/>
      <c r="F460" s="20"/>
      <c r="G460" s="20"/>
      <c r="H460" s="20"/>
      <c r="I460" s="20">
        <v>0</v>
      </c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>
        <v>0</v>
      </c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 spans="1:38" x14ac:dyDescent="0.25">
      <c r="A461" s="139"/>
      <c r="B461" s="139"/>
      <c r="C461" s="69" t="s">
        <v>4</v>
      </c>
      <c r="D461" s="20">
        <v>1</v>
      </c>
      <c r="E461" s="20">
        <v>1</v>
      </c>
      <c r="F461" s="20">
        <v>0</v>
      </c>
      <c r="G461" s="20">
        <v>0</v>
      </c>
      <c r="H461" s="20">
        <v>0</v>
      </c>
      <c r="I461" s="20">
        <v>7</v>
      </c>
      <c r="J461" s="20">
        <v>0</v>
      </c>
      <c r="K461" s="20">
        <v>0</v>
      </c>
      <c r="L461" s="20">
        <v>0</v>
      </c>
      <c r="M461" s="20">
        <v>7</v>
      </c>
      <c r="N461" s="20">
        <v>1</v>
      </c>
      <c r="O461" s="20">
        <v>6</v>
      </c>
      <c r="P461" s="20">
        <v>0</v>
      </c>
      <c r="Q461" s="20">
        <v>0</v>
      </c>
      <c r="R461" s="20">
        <v>5</v>
      </c>
      <c r="S461" s="20">
        <v>2</v>
      </c>
      <c r="T461" s="20">
        <v>0</v>
      </c>
      <c r="U461" s="20">
        <v>6</v>
      </c>
      <c r="V461" s="20">
        <v>5</v>
      </c>
      <c r="W461" s="20">
        <v>1</v>
      </c>
      <c r="X461" s="20">
        <v>7</v>
      </c>
      <c r="Y461" s="20">
        <v>7</v>
      </c>
      <c r="Z461" s="20">
        <v>47</v>
      </c>
      <c r="AA461" s="20">
        <v>22</v>
      </c>
      <c r="AB461" s="20">
        <v>125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</row>
    <row r="462" spans="1:38" x14ac:dyDescent="0.25">
      <c r="A462" s="139"/>
      <c r="B462" s="138" t="s">
        <v>593</v>
      </c>
      <c r="C462" s="69" t="s">
        <v>3</v>
      </c>
      <c r="D462" s="20">
        <v>1</v>
      </c>
      <c r="E462" s="20">
        <v>1</v>
      </c>
      <c r="F462" s="20">
        <v>0</v>
      </c>
      <c r="G462" s="20">
        <v>0</v>
      </c>
      <c r="H462" s="20">
        <v>0</v>
      </c>
      <c r="I462" s="20">
        <v>40</v>
      </c>
      <c r="J462" s="20">
        <v>0</v>
      </c>
      <c r="K462" s="20">
        <v>0</v>
      </c>
      <c r="L462" s="20">
        <v>0</v>
      </c>
      <c r="M462" s="20">
        <v>40</v>
      </c>
      <c r="N462" s="20">
        <v>5</v>
      </c>
      <c r="O462" s="20">
        <v>35</v>
      </c>
      <c r="P462" s="20">
        <v>0</v>
      </c>
      <c r="Q462" s="20">
        <v>0</v>
      </c>
      <c r="R462" s="20">
        <v>37</v>
      </c>
      <c r="S462" s="20">
        <v>3</v>
      </c>
      <c r="T462" s="20">
        <v>0</v>
      </c>
      <c r="U462" s="20">
        <v>8</v>
      </c>
      <c r="V462" s="20">
        <v>8</v>
      </c>
      <c r="W462" s="20">
        <v>1</v>
      </c>
      <c r="X462" s="20">
        <v>16</v>
      </c>
      <c r="Y462" s="20">
        <v>5</v>
      </c>
      <c r="Z462" s="20">
        <v>40</v>
      </c>
      <c r="AA462" s="20">
        <v>20</v>
      </c>
      <c r="AB462" s="20">
        <v>10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</row>
    <row r="463" spans="1:38" x14ac:dyDescent="0.25">
      <c r="A463" s="139"/>
      <c r="B463" s="139"/>
      <c r="C463" s="69" t="s">
        <v>5</v>
      </c>
      <c r="D463" s="20">
        <v>0</v>
      </c>
      <c r="E463" s="20"/>
      <c r="F463" s="20"/>
      <c r="G463" s="20"/>
      <c r="H463" s="20"/>
      <c r="I463" s="20">
        <v>0</v>
      </c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>
        <v>0</v>
      </c>
      <c r="AD463" s="20"/>
      <c r="AE463" s="20"/>
      <c r="AF463" s="20"/>
      <c r="AG463" s="20"/>
      <c r="AH463" s="20"/>
      <c r="AI463" s="20"/>
      <c r="AJ463" s="20"/>
      <c r="AK463" s="20"/>
      <c r="AL463" s="20"/>
    </row>
    <row r="464" spans="1:38" x14ac:dyDescent="0.25">
      <c r="A464" s="139"/>
      <c r="B464" s="139"/>
      <c r="C464" s="69" t="s">
        <v>4</v>
      </c>
      <c r="D464" s="20">
        <v>0</v>
      </c>
      <c r="E464" s="20">
        <v>0</v>
      </c>
      <c r="F464" s="20">
        <v>0</v>
      </c>
      <c r="G464" s="20">
        <v>0</v>
      </c>
      <c r="H464" s="20">
        <v>0</v>
      </c>
      <c r="I464" s="20">
        <v>86</v>
      </c>
      <c r="J464" s="20">
        <v>0</v>
      </c>
      <c r="K464" s="20">
        <v>0</v>
      </c>
      <c r="L464" s="20">
        <v>0</v>
      </c>
      <c r="M464" s="20">
        <v>86</v>
      </c>
      <c r="N464" s="20">
        <v>5</v>
      </c>
      <c r="O464" s="20">
        <v>81</v>
      </c>
      <c r="P464" s="20">
        <v>0</v>
      </c>
      <c r="Q464" s="20">
        <v>0</v>
      </c>
      <c r="R464" s="20">
        <v>67</v>
      </c>
      <c r="S464" s="20">
        <v>19</v>
      </c>
      <c r="T464" s="20">
        <v>0</v>
      </c>
      <c r="U464" s="20">
        <v>18</v>
      </c>
      <c r="V464" s="20">
        <v>16</v>
      </c>
      <c r="W464" s="20">
        <v>1</v>
      </c>
      <c r="X464" s="20">
        <v>58</v>
      </c>
      <c r="Y464" s="20">
        <v>15</v>
      </c>
      <c r="Z464" s="20">
        <v>42</v>
      </c>
      <c r="AA464" s="20">
        <v>22</v>
      </c>
      <c r="AB464" s="20">
        <v>94</v>
      </c>
      <c r="AC464" s="20">
        <v>1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1</v>
      </c>
      <c r="AK464" s="20">
        <v>0</v>
      </c>
      <c r="AL464" s="20">
        <v>0</v>
      </c>
    </row>
    <row r="465" spans="1:38" x14ac:dyDescent="0.25">
      <c r="A465" s="138" t="s">
        <v>290</v>
      </c>
      <c r="B465" s="138" t="s">
        <v>293</v>
      </c>
      <c r="C465" s="69" t="s">
        <v>3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7"/>
      <c r="AA465" s="27"/>
      <c r="AB465" s="27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 x14ac:dyDescent="0.25">
      <c r="A466" s="139"/>
      <c r="B466" s="139"/>
      <c r="C466" s="69" t="s">
        <v>5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7"/>
      <c r="AA466" s="27"/>
      <c r="AB466" s="27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 spans="1:38" x14ac:dyDescent="0.25">
      <c r="A467" s="139"/>
      <c r="B467" s="139"/>
      <c r="C467" s="69" t="s">
        <v>4</v>
      </c>
      <c r="D467" s="20">
        <v>0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7"/>
      <c r="AA467" s="27"/>
      <c r="AB467" s="27"/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</row>
    <row r="468" spans="1:38" x14ac:dyDescent="0.25">
      <c r="A468" s="139"/>
      <c r="B468" s="138" t="s">
        <v>296</v>
      </c>
      <c r="C468" s="69" t="s">
        <v>3</v>
      </c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7"/>
      <c r="AA468" s="27"/>
      <c r="AB468" s="27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1:38" x14ac:dyDescent="0.25">
      <c r="A469" s="139"/>
      <c r="B469" s="139"/>
      <c r="C469" s="69" t="s">
        <v>5</v>
      </c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7"/>
      <c r="AA469" s="27"/>
      <c r="AB469" s="27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 spans="1:38" x14ac:dyDescent="0.25">
      <c r="A470" s="139"/>
      <c r="B470" s="139"/>
      <c r="C470" s="69" t="s">
        <v>4</v>
      </c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10</v>
      </c>
      <c r="J470" s="20">
        <v>0</v>
      </c>
      <c r="K470" s="20">
        <v>0</v>
      </c>
      <c r="L470" s="20">
        <v>0</v>
      </c>
      <c r="M470" s="20">
        <v>10</v>
      </c>
      <c r="N470" s="20">
        <v>0</v>
      </c>
      <c r="O470" s="20">
        <v>0</v>
      </c>
      <c r="P470" s="20">
        <v>0</v>
      </c>
      <c r="Q470" s="20">
        <v>10</v>
      </c>
      <c r="R470" s="20">
        <v>10</v>
      </c>
      <c r="S470" s="20">
        <v>0</v>
      </c>
      <c r="T470" s="20">
        <v>0</v>
      </c>
      <c r="U470" s="20">
        <v>4</v>
      </c>
      <c r="V470" s="20">
        <v>4</v>
      </c>
      <c r="W470" s="20">
        <v>0</v>
      </c>
      <c r="X470" s="20">
        <v>10</v>
      </c>
      <c r="Y470" s="20">
        <v>2</v>
      </c>
      <c r="Z470" s="27">
        <v>42</v>
      </c>
      <c r="AA470" s="27">
        <v>20</v>
      </c>
      <c r="AB470" s="27">
        <v>94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</row>
    <row r="471" spans="1:38" x14ac:dyDescent="0.25">
      <c r="A471" s="139"/>
      <c r="B471" s="138" t="s">
        <v>298</v>
      </c>
      <c r="C471" s="69" t="s">
        <v>3</v>
      </c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7"/>
      <c r="AA471" s="27"/>
      <c r="AB471" s="27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 spans="1:38" x14ac:dyDescent="0.25">
      <c r="A472" s="139"/>
      <c r="B472" s="139"/>
      <c r="C472" s="69" t="s">
        <v>5</v>
      </c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7"/>
      <c r="AA472" s="27"/>
      <c r="AB472" s="27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</row>
    <row r="473" spans="1:38" x14ac:dyDescent="0.25">
      <c r="A473" s="139"/>
      <c r="B473" s="139"/>
      <c r="C473" s="69" t="s">
        <v>4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10</v>
      </c>
      <c r="J473" s="20">
        <v>0</v>
      </c>
      <c r="K473" s="20">
        <v>0</v>
      </c>
      <c r="L473" s="20">
        <v>0</v>
      </c>
      <c r="M473" s="20">
        <v>10</v>
      </c>
      <c r="N473" s="20">
        <v>0</v>
      </c>
      <c r="O473" s="20">
        <v>10</v>
      </c>
      <c r="P473" s="20">
        <v>0</v>
      </c>
      <c r="Q473" s="20">
        <v>0</v>
      </c>
      <c r="R473" s="20">
        <v>10</v>
      </c>
      <c r="S473" s="20"/>
      <c r="T473" s="20">
        <v>0</v>
      </c>
      <c r="U473" s="20">
        <v>1</v>
      </c>
      <c r="V473" s="20">
        <v>1</v>
      </c>
      <c r="W473" s="20">
        <v>1</v>
      </c>
      <c r="X473" s="20">
        <v>1</v>
      </c>
      <c r="Y473" s="20">
        <v>1</v>
      </c>
      <c r="Z473" s="27">
        <v>41</v>
      </c>
      <c r="AA473" s="27">
        <v>22</v>
      </c>
      <c r="AB473" s="27">
        <v>97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</row>
    <row r="474" spans="1:38" x14ac:dyDescent="0.25">
      <c r="A474" s="139"/>
      <c r="B474" s="138" t="s">
        <v>299</v>
      </c>
      <c r="C474" s="69" t="s">
        <v>3</v>
      </c>
      <c r="D474" s="20">
        <v>0</v>
      </c>
      <c r="E474" s="20">
        <v>0</v>
      </c>
      <c r="F474" s="20">
        <v>0</v>
      </c>
      <c r="G474" s="20">
        <v>0</v>
      </c>
      <c r="H474" s="20">
        <v>0</v>
      </c>
      <c r="I474" s="20">
        <v>5</v>
      </c>
      <c r="J474" s="20">
        <v>0</v>
      </c>
      <c r="K474" s="20">
        <v>0</v>
      </c>
      <c r="L474" s="20">
        <v>0</v>
      </c>
      <c r="M474" s="20">
        <v>5</v>
      </c>
      <c r="N474" s="20">
        <v>0</v>
      </c>
      <c r="O474" s="20">
        <v>4</v>
      </c>
      <c r="P474" s="20">
        <v>1</v>
      </c>
      <c r="Q474" s="20">
        <v>0</v>
      </c>
      <c r="R474" s="20">
        <v>5</v>
      </c>
      <c r="S474" s="20">
        <v>0</v>
      </c>
      <c r="T474" s="20">
        <v>0</v>
      </c>
      <c r="U474" s="20">
        <v>1</v>
      </c>
      <c r="V474" s="20">
        <v>1</v>
      </c>
      <c r="W474" s="20">
        <v>0</v>
      </c>
      <c r="X474" s="20">
        <v>2</v>
      </c>
      <c r="Y474" s="20">
        <v>0</v>
      </c>
      <c r="Z474" s="27">
        <v>42</v>
      </c>
      <c r="AA474" s="27">
        <v>13</v>
      </c>
      <c r="AB474" s="27">
        <v>14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</row>
    <row r="475" spans="1:38" x14ac:dyDescent="0.25">
      <c r="A475" s="139"/>
      <c r="B475" s="139"/>
      <c r="C475" s="69" t="s">
        <v>5</v>
      </c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7"/>
      <c r="AA475" s="27"/>
      <c r="AB475" s="27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</row>
    <row r="476" spans="1:38" x14ac:dyDescent="0.25">
      <c r="A476" s="139"/>
      <c r="B476" s="139"/>
      <c r="C476" s="69" t="s">
        <v>4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20</v>
      </c>
      <c r="J476" s="20">
        <v>0</v>
      </c>
      <c r="K476" s="20">
        <v>0</v>
      </c>
      <c r="L476" s="20">
        <v>0</v>
      </c>
      <c r="M476" s="20">
        <v>20</v>
      </c>
      <c r="N476" s="20">
        <v>0</v>
      </c>
      <c r="O476" s="20">
        <v>19</v>
      </c>
      <c r="P476" s="20">
        <v>1</v>
      </c>
      <c r="Q476" s="20">
        <v>0</v>
      </c>
      <c r="R476" s="20">
        <v>20</v>
      </c>
      <c r="S476" s="20">
        <v>0</v>
      </c>
      <c r="T476" s="20">
        <v>0</v>
      </c>
      <c r="U476" s="20">
        <v>1</v>
      </c>
      <c r="V476" s="20">
        <v>1</v>
      </c>
      <c r="W476" s="20">
        <v>1</v>
      </c>
      <c r="X476" s="20">
        <v>17</v>
      </c>
      <c r="Y476" s="20">
        <v>1</v>
      </c>
      <c r="Z476" s="27">
        <v>41</v>
      </c>
      <c r="AA476" s="27">
        <v>20</v>
      </c>
      <c r="AB476" s="27">
        <v>102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</row>
    <row r="477" spans="1:38" x14ac:dyDescent="0.25">
      <c r="A477" s="139"/>
      <c r="B477" s="138" t="s">
        <v>300</v>
      </c>
      <c r="C477" s="69" t="s">
        <v>3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3</v>
      </c>
      <c r="J477" s="20">
        <v>0</v>
      </c>
      <c r="K477" s="20">
        <v>0</v>
      </c>
      <c r="L477" s="20">
        <v>0</v>
      </c>
      <c r="M477" s="20">
        <v>3</v>
      </c>
      <c r="N477" s="20">
        <v>0</v>
      </c>
      <c r="O477" s="20">
        <v>0</v>
      </c>
      <c r="P477" s="20">
        <v>3</v>
      </c>
      <c r="Q477" s="20">
        <v>0</v>
      </c>
      <c r="R477" s="20">
        <v>3</v>
      </c>
      <c r="S477" s="20">
        <v>0</v>
      </c>
      <c r="T477" s="20">
        <v>0</v>
      </c>
      <c r="U477" s="20">
        <v>1</v>
      </c>
      <c r="V477" s="20">
        <v>1</v>
      </c>
      <c r="W477" s="20"/>
      <c r="X477" s="20">
        <v>2</v>
      </c>
      <c r="Y477" s="20"/>
      <c r="Z477" s="27">
        <v>45</v>
      </c>
      <c r="AA477" s="27">
        <v>19</v>
      </c>
      <c r="AB477" s="27">
        <v>8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/>
      <c r="AL477" s="20">
        <v>0</v>
      </c>
    </row>
    <row r="478" spans="1:38" x14ac:dyDescent="0.25">
      <c r="A478" s="139"/>
      <c r="B478" s="139"/>
      <c r="C478" s="69" t="s">
        <v>5</v>
      </c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7"/>
      <c r="AA478" s="27"/>
      <c r="AB478" s="27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 spans="1:38" x14ac:dyDescent="0.25">
      <c r="A479" s="139"/>
      <c r="B479" s="139"/>
      <c r="C479" s="69" t="s">
        <v>4</v>
      </c>
      <c r="D479" s="20">
        <v>0</v>
      </c>
      <c r="E479" s="20">
        <v>0</v>
      </c>
      <c r="F479" s="20">
        <v>0</v>
      </c>
      <c r="G479" s="20">
        <v>0</v>
      </c>
      <c r="H479" s="20">
        <v>0</v>
      </c>
      <c r="I479" s="20">
        <v>8</v>
      </c>
      <c r="J479" s="20">
        <v>0</v>
      </c>
      <c r="K479" s="20">
        <v>0</v>
      </c>
      <c r="L479" s="20">
        <v>0</v>
      </c>
      <c r="M479" s="20">
        <v>8</v>
      </c>
      <c r="N479" s="20">
        <v>0</v>
      </c>
      <c r="O479" s="20">
        <v>0</v>
      </c>
      <c r="P479" s="20">
        <v>8</v>
      </c>
      <c r="Q479" s="20">
        <v>0</v>
      </c>
      <c r="R479" s="20">
        <v>6</v>
      </c>
      <c r="S479" s="20">
        <v>2</v>
      </c>
      <c r="T479" s="20">
        <v>0</v>
      </c>
      <c r="U479" s="20">
        <v>3</v>
      </c>
      <c r="V479" s="20">
        <v>3</v>
      </c>
      <c r="W479" s="20">
        <v>0</v>
      </c>
      <c r="X479" s="20">
        <v>4</v>
      </c>
      <c r="Y479" s="20">
        <v>1</v>
      </c>
      <c r="Z479" s="27">
        <v>42</v>
      </c>
      <c r="AA479" s="27">
        <v>23</v>
      </c>
      <c r="AB479" s="27">
        <v>95</v>
      </c>
      <c r="AC479" s="20">
        <v>2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2</v>
      </c>
    </row>
    <row r="480" spans="1:38" x14ac:dyDescent="0.25">
      <c r="A480" s="139"/>
      <c r="B480" s="138" t="s">
        <v>297</v>
      </c>
      <c r="C480" s="69" t="s">
        <v>3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4</v>
      </c>
      <c r="J480" s="20">
        <v>0</v>
      </c>
      <c r="K480" s="20">
        <v>0</v>
      </c>
      <c r="L480" s="20">
        <v>0</v>
      </c>
      <c r="M480" s="20">
        <v>4</v>
      </c>
      <c r="N480" s="20">
        <v>3</v>
      </c>
      <c r="O480" s="20">
        <v>1</v>
      </c>
      <c r="P480" s="20">
        <v>0</v>
      </c>
      <c r="Q480" s="20">
        <v>0</v>
      </c>
      <c r="R480" s="20">
        <v>4</v>
      </c>
      <c r="S480" s="20">
        <v>0</v>
      </c>
      <c r="T480" s="20">
        <v>0</v>
      </c>
      <c r="U480" s="20">
        <v>1</v>
      </c>
      <c r="V480" s="20">
        <v>1</v>
      </c>
      <c r="W480" s="20">
        <v>0</v>
      </c>
      <c r="X480" s="20">
        <v>1</v>
      </c>
      <c r="Y480" s="20">
        <v>0</v>
      </c>
      <c r="Z480" s="27">
        <v>37</v>
      </c>
      <c r="AA480" s="27">
        <v>18</v>
      </c>
      <c r="AB480" s="27">
        <v>8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</row>
    <row r="481" spans="1:38" x14ac:dyDescent="0.25">
      <c r="A481" s="139"/>
      <c r="B481" s="139"/>
      <c r="C481" s="69" t="s">
        <v>5</v>
      </c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7"/>
      <c r="AA481" s="27"/>
      <c r="AB481" s="27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</row>
    <row r="482" spans="1:38" x14ac:dyDescent="0.25">
      <c r="A482" s="139"/>
      <c r="B482" s="139"/>
      <c r="C482" s="69" t="s">
        <v>4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36</v>
      </c>
      <c r="J482" s="20">
        <v>0</v>
      </c>
      <c r="K482" s="20">
        <v>0</v>
      </c>
      <c r="L482" s="20">
        <v>0</v>
      </c>
      <c r="M482" s="20">
        <v>36</v>
      </c>
      <c r="N482" s="20">
        <v>10</v>
      </c>
      <c r="O482" s="20">
        <v>26</v>
      </c>
      <c r="P482" s="20">
        <v>0</v>
      </c>
      <c r="Q482" s="20">
        <v>0</v>
      </c>
      <c r="R482" s="20">
        <v>31</v>
      </c>
      <c r="S482" s="20">
        <v>5</v>
      </c>
      <c r="T482" s="20">
        <v>0</v>
      </c>
      <c r="U482" s="20">
        <v>10</v>
      </c>
      <c r="V482" s="20">
        <v>10</v>
      </c>
      <c r="W482" s="20">
        <v>3</v>
      </c>
      <c r="X482" s="20">
        <v>14</v>
      </c>
      <c r="Y482" s="20">
        <v>1</v>
      </c>
      <c r="Z482" s="27">
        <v>38</v>
      </c>
      <c r="AA482" s="27">
        <v>18</v>
      </c>
      <c r="AB482" s="27">
        <v>93</v>
      </c>
      <c r="AC482" s="20">
        <v>0</v>
      </c>
      <c r="AD482" s="20">
        <v>0</v>
      </c>
      <c r="AE482" s="20">
        <v>0</v>
      </c>
      <c r="AF482" s="20">
        <v>0</v>
      </c>
      <c r="AG482" s="20"/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</row>
    <row r="483" spans="1:38" x14ac:dyDescent="0.25">
      <c r="A483" s="139"/>
      <c r="B483" s="138" t="s">
        <v>291</v>
      </c>
      <c r="C483" s="69" t="s">
        <v>3</v>
      </c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7"/>
      <c r="AA483" s="27"/>
      <c r="AB483" s="27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 spans="1:38" x14ac:dyDescent="0.25">
      <c r="A484" s="139"/>
      <c r="B484" s="139"/>
      <c r="C484" s="69" t="s">
        <v>5</v>
      </c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7"/>
      <c r="AA484" s="27"/>
      <c r="AB484" s="27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</row>
    <row r="485" spans="1:38" x14ac:dyDescent="0.25">
      <c r="A485" s="139"/>
      <c r="B485" s="139"/>
      <c r="C485" s="69" t="s">
        <v>4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15</v>
      </c>
      <c r="J485" s="20">
        <v>0</v>
      </c>
      <c r="K485" s="20">
        <v>0</v>
      </c>
      <c r="L485" s="20">
        <v>0</v>
      </c>
      <c r="M485" s="20">
        <v>15</v>
      </c>
      <c r="N485" s="20">
        <v>7</v>
      </c>
      <c r="O485" s="20">
        <v>7</v>
      </c>
      <c r="P485" s="20">
        <v>1</v>
      </c>
      <c r="Q485" s="20">
        <v>0</v>
      </c>
      <c r="R485" s="20">
        <v>13</v>
      </c>
      <c r="S485" s="20">
        <v>2</v>
      </c>
      <c r="T485" s="20">
        <v>0</v>
      </c>
      <c r="U485" s="20">
        <v>10</v>
      </c>
      <c r="V485" s="20">
        <v>10</v>
      </c>
      <c r="W485" s="20">
        <v>0</v>
      </c>
      <c r="X485" s="20">
        <v>14</v>
      </c>
      <c r="Y485" s="20">
        <v>0</v>
      </c>
      <c r="Z485" s="27">
        <v>43</v>
      </c>
      <c r="AA485" s="27">
        <v>24</v>
      </c>
      <c r="AB485" s="27">
        <v>63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</row>
    <row r="486" spans="1:38" x14ac:dyDescent="0.25">
      <c r="A486" s="139"/>
      <c r="B486" s="138" t="s">
        <v>294</v>
      </c>
      <c r="C486" s="69" t="s">
        <v>3</v>
      </c>
      <c r="D486" s="20">
        <v>1</v>
      </c>
      <c r="E486" s="20">
        <v>0</v>
      </c>
      <c r="F486" s="20">
        <v>0</v>
      </c>
      <c r="G486" s="20">
        <v>0</v>
      </c>
      <c r="H486" s="20">
        <v>0</v>
      </c>
      <c r="I486" s="20">
        <v>13</v>
      </c>
      <c r="J486" s="20">
        <v>0</v>
      </c>
      <c r="K486" s="20">
        <v>0</v>
      </c>
      <c r="L486" s="20">
        <v>0</v>
      </c>
      <c r="M486" s="20">
        <v>13</v>
      </c>
      <c r="N486" s="20">
        <v>1</v>
      </c>
      <c r="O486" s="20">
        <v>12</v>
      </c>
      <c r="P486" s="20">
        <v>0</v>
      </c>
      <c r="Q486" s="20">
        <v>0</v>
      </c>
      <c r="R486" s="20">
        <v>12</v>
      </c>
      <c r="S486" s="20">
        <v>1</v>
      </c>
      <c r="T486" s="20">
        <v>0</v>
      </c>
      <c r="U486" s="20">
        <v>11</v>
      </c>
      <c r="V486" s="20">
        <v>11</v>
      </c>
      <c r="W486" s="20">
        <v>0</v>
      </c>
      <c r="X486" s="20">
        <v>12</v>
      </c>
      <c r="Y486" s="20">
        <v>0</v>
      </c>
      <c r="Z486" s="27">
        <v>40</v>
      </c>
      <c r="AA486" s="27">
        <v>20</v>
      </c>
      <c r="AB486" s="27">
        <v>12</v>
      </c>
      <c r="AC486" s="20">
        <v>1</v>
      </c>
      <c r="AD486" s="20">
        <v>0</v>
      </c>
      <c r="AE486" s="20">
        <v>0</v>
      </c>
      <c r="AF486" s="20">
        <v>0</v>
      </c>
      <c r="AG486" s="20"/>
      <c r="AH486" s="20">
        <v>1</v>
      </c>
      <c r="AI486" s="20">
        <v>0</v>
      </c>
      <c r="AJ486" s="20">
        <v>0</v>
      </c>
      <c r="AK486" s="20">
        <v>0</v>
      </c>
      <c r="AL486" s="20">
        <v>0</v>
      </c>
    </row>
    <row r="487" spans="1:38" x14ac:dyDescent="0.25">
      <c r="A487" s="139"/>
      <c r="B487" s="139"/>
      <c r="C487" s="69" t="s">
        <v>5</v>
      </c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7"/>
      <c r="AA487" s="27"/>
      <c r="AB487" s="27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</row>
    <row r="488" spans="1:38" x14ac:dyDescent="0.25">
      <c r="A488" s="139"/>
      <c r="B488" s="139"/>
      <c r="C488" s="69" t="s">
        <v>4</v>
      </c>
      <c r="D488" s="20">
        <v>4</v>
      </c>
      <c r="E488" s="20">
        <v>0</v>
      </c>
      <c r="F488" s="20">
        <v>0</v>
      </c>
      <c r="G488" s="20">
        <v>1</v>
      </c>
      <c r="H488" s="20">
        <v>0</v>
      </c>
      <c r="I488" s="20">
        <v>99</v>
      </c>
      <c r="J488" s="20">
        <v>0</v>
      </c>
      <c r="K488" s="20">
        <v>0</v>
      </c>
      <c r="L488" s="20">
        <v>0</v>
      </c>
      <c r="M488" s="20">
        <v>99</v>
      </c>
      <c r="N488" s="20">
        <v>7</v>
      </c>
      <c r="O488" s="20">
        <v>87</v>
      </c>
      <c r="P488" s="20">
        <v>5</v>
      </c>
      <c r="Q488" s="20">
        <v>0</v>
      </c>
      <c r="R488" s="20">
        <v>76</v>
      </c>
      <c r="S488" s="20">
        <v>23</v>
      </c>
      <c r="T488" s="20">
        <v>0</v>
      </c>
      <c r="U488" s="20">
        <v>86</v>
      </c>
      <c r="V488" s="20">
        <v>86</v>
      </c>
      <c r="W488" s="20">
        <v>12</v>
      </c>
      <c r="X488" s="20">
        <v>63</v>
      </c>
      <c r="Y488" s="20">
        <v>5</v>
      </c>
      <c r="Z488" s="27">
        <v>40</v>
      </c>
      <c r="AA488" s="27">
        <v>25</v>
      </c>
      <c r="AB488" s="27">
        <v>95</v>
      </c>
      <c r="AC488" s="20">
        <v>4</v>
      </c>
      <c r="AD488" s="20">
        <v>0</v>
      </c>
      <c r="AE488" s="20">
        <v>0</v>
      </c>
      <c r="AF488" s="20">
        <v>0</v>
      </c>
      <c r="AG488" s="20">
        <v>0</v>
      </c>
      <c r="AH488" s="20">
        <v>3</v>
      </c>
      <c r="AI488" s="20">
        <v>0</v>
      </c>
      <c r="AJ488" s="20">
        <v>1</v>
      </c>
      <c r="AK488" s="20">
        <v>0</v>
      </c>
      <c r="AL488" s="20">
        <v>0</v>
      </c>
    </row>
    <row r="489" spans="1:38" x14ac:dyDescent="0.25">
      <c r="A489" s="139"/>
      <c r="B489" s="138" t="s">
        <v>292</v>
      </c>
      <c r="C489" s="69" t="s">
        <v>3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33</v>
      </c>
      <c r="J489" s="20">
        <v>0</v>
      </c>
      <c r="K489" s="20">
        <v>0</v>
      </c>
      <c r="L489" s="20">
        <v>0</v>
      </c>
      <c r="M489" s="20">
        <v>33</v>
      </c>
      <c r="N489" s="20">
        <v>2</v>
      </c>
      <c r="O489" s="20">
        <v>24</v>
      </c>
      <c r="P489" s="20">
        <v>7</v>
      </c>
      <c r="Q489" s="20">
        <v>0</v>
      </c>
      <c r="R489" s="20">
        <v>30</v>
      </c>
      <c r="S489" s="20">
        <v>3</v>
      </c>
      <c r="T489" s="20">
        <v>0</v>
      </c>
      <c r="U489" s="20">
        <v>2</v>
      </c>
      <c r="V489" s="20">
        <v>2</v>
      </c>
      <c r="W489" s="20">
        <v>1</v>
      </c>
      <c r="X489" s="20">
        <v>11</v>
      </c>
      <c r="Y489" s="20">
        <v>0</v>
      </c>
      <c r="Z489" s="27">
        <v>44</v>
      </c>
      <c r="AA489" s="27">
        <v>20</v>
      </c>
      <c r="AB489" s="27">
        <v>14</v>
      </c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</row>
    <row r="490" spans="1:38" x14ac:dyDescent="0.25">
      <c r="A490" s="139"/>
      <c r="B490" s="139"/>
      <c r="C490" s="69" t="s">
        <v>5</v>
      </c>
      <c r="D490" s="20">
        <v>0</v>
      </c>
      <c r="E490" s="20"/>
      <c r="F490" s="20"/>
      <c r="G490" s="20"/>
      <c r="H490" s="20"/>
      <c r="I490" s="20">
        <v>0</v>
      </c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7"/>
      <c r="AA490" s="27"/>
      <c r="AB490" s="27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</row>
    <row r="491" spans="1:38" x14ac:dyDescent="0.25">
      <c r="A491" s="139"/>
      <c r="B491" s="139"/>
      <c r="C491" s="69" t="s">
        <v>4</v>
      </c>
      <c r="D491" s="20">
        <v>0</v>
      </c>
      <c r="E491" s="20">
        <v>0</v>
      </c>
      <c r="F491" s="20">
        <v>0</v>
      </c>
      <c r="G491" s="20">
        <v>4</v>
      </c>
      <c r="H491" s="20">
        <v>0</v>
      </c>
      <c r="I491" s="20">
        <v>308</v>
      </c>
      <c r="J491" s="20">
        <v>0</v>
      </c>
      <c r="K491" s="20">
        <v>0</v>
      </c>
      <c r="L491" s="20">
        <v>0</v>
      </c>
      <c r="M491" s="20">
        <v>308</v>
      </c>
      <c r="N491" s="20">
        <v>56</v>
      </c>
      <c r="O491" s="20">
        <v>210</v>
      </c>
      <c r="P491" s="20">
        <v>42</v>
      </c>
      <c r="Q491" s="20">
        <v>0</v>
      </c>
      <c r="R491" s="20">
        <v>268</v>
      </c>
      <c r="S491" s="20">
        <v>40</v>
      </c>
      <c r="T491" s="20">
        <v>0</v>
      </c>
      <c r="U491" s="20">
        <v>12</v>
      </c>
      <c r="V491" s="20">
        <v>12</v>
      </c>
      <c r="W491" s="20">
        <v>37</v>
      </c>
      <c r="X491" s="20">
        <v>175</v>
      </c>
      <c r="Y491" s="20">
        <v>26</v>
      </c>
      <c r="Z491" s="27">
        <v>40</v>
      </c>
      <c r="AA491" s="27">
        <v>21</v>
      </c>
      <c r="AB491" s="27">
        <v>98</v>
      </c>
      <c r="AC491" s="20">
        <v>4</v>
      </c>
      <c r="AD491" s="20">
        <v>0</v>
      </c>
      <c r="AE491" s="20">
        <v>0</v>
      </c>
      <c r="AF491" s="20">
        <v>1</v>
      </c>
      <c r="AG491" s="20">
        <v>0</v>
      </c>
      <c r="AH491" s="20">
        <v>2</v>
      </c>
      <c r="AI491" s="20">
        <v>0</v>
      </c>
      <c r="AJ491" s="20">
        <v>1</v>
      </c>
      <c r="AK491" s="20">
        <v>0</v>
      </c>
      <c r="AL491" s="20">
        <v>0</v>
      </c>
    </row>
    <row r="492" spans="1:38" x14ac:dyDescent="0.25">
      <c r="A492" s="139"/>
      <c r="B492" s="138" t="s">
        <v>295</v>
      </c>
      <c r="C492" s="69" t="s">
        <v>3</v>
      </c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7"/>
      <c r="AA492" s="27"/>
      <c r="AB492" s="27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 spans="1:38" x14ac:dyDescent="0.25">
      <c r="A493" s="139"/>
      <c r="B493" s="139"/>
      <c r="C493" s="69" t="s">
        <v>5</v>
      </c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7"/>
      <c r="AA493" s="27"/>
      <c r="AB493" s="27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</row>
    <row r="494" spans="1:38" x14ac:dyDescent="0.25">
      <c r="A494" s="139"/>
      <c r="B494" s="139"/>
      <c r="C494" s="69" t="s">
        <v>4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4</v>
      </c>
      <c r="J494" s="20">
        <v>0</v>
      </c>
      <c r="K494" s="20">
        <v>0</v>
      </c>
      <c r="L494" s="20">
        <v>0</v>
      </c>
      <c r="M494" s="20">
        <v>4</v>
      </c>
      <c r="N494" s="20">
        <v>4</v>
      </c>
      <c r="O494" s="20">
        <v>0</v>
      </c>
      <c r="P494" s="20">
        <v>0</v>
      </c>
      <c r="Q494" s="20">
        <v>0</v>
      </c>
      <c r="R494" s="20">
        <v>4</v>
      </c>
      <c r="S494" s="20">
        <v>0</v>
      </c>
      <c r="T494" s="20">
        <v>0</v>
      </c>
      <c r="U494" s="20">
        <v>2</v>
      </c>
      <c r="V494" s="20">
        <v>2</v>
      </c>
      <c r="W494" s="20">
        <v>0</v>
      </c>
      <c r="X494" s="20">
        <v>3</v>
      </c>
      <c r="Y494" s="20">
        <v>4</v>
      </c>
      <c r="Z494" s="27">
        <v>41</v>
      </c>
      <c r="AA494" s="27">
        <v>16</v>
      </c>
      <c r="AB494" s="27">
        <v>88</v>
      </c>
      <c r="AC494" s="20">
        <v>2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1</v>
      </c>
      <c r="AK494" s="20">
        <v>1</v>
      </c>
      <c r="AL494" s="20">
        <v>0</v>
      </c>
    </row>
    <row r="495" spans="1:38" x14ac:dyDescent="0.25">
      <c r="A495" s="138" t="s">
        <v>73</v>
      </c>
      <c r="B495" s="138" t="s">
        <v>74</v>
      </c>
      <c r="C495" s="69" t="s">
        <v>3</v>
      </c>
      <c r="D495" s="20">
        <v>5</v>
      </c>
      <c r="E495" s="20">
        <v>4</v>
      </c>
      <c r="F495" s="20">
        <v>1</v>
      </c>
      <c r="G495" s="20"/>
      <c r="H495" s="20"/>
      <c r="I495" s="20">
        <v>64</v>
      </c>
      <c r="J495" s="20"/>
      <c r="K495" s="20"/>
      <c r="L495" s="20"/>
      <c r="M495" s="20">
        <v>64</v>
      </c>
      <c r="N495" s="20">
        <v>24</v>
      </c>
      <c r="O495" s="20">
        <v>39</v>
      </c>
      <c r="P495" s="20">
        <v>1</v>
      </c>
      <c r="Q495" s="20"/>
      <c r="R495" s="20">
        <v>58</v>
      </c>
      <c r="S495" s="20">
        <v>6</v>
      </c>
      <c r="T495" s="20"/>
      <c r="U495" s="20">
        <v>13</v>
      </c>
      <c r="V495" s="20">
        <v>13</v>
      </c>
      <c r="W495" s="20">
        <v>34</v>
      </c>
      <c r="X495" s="20">
        <v>20</v>
      </c>
      <c r="Y495" s="20">
        <v>6</v>
      </c>
      <c r="Z495" s="27">
        <v>45</v>
      </c>
      <c r="AA495" s="27">
        <v>19</v>
      </c>
      <c r="AB495" s="27">
        <v>10</v>
      </c>
      <c r="AC495" s="20">
        <v>2</v>
      </c>
      <c r="AD495" s="20"/>
      <c r="AE495" s="20"/>
      <c r="AF495" s="20"/>
      <c r="AG495" s="20">
        <v>1</v>
      </c>
      <c r="AH495" s="20">
        <v>1</v>
      </c>
      <c r="AI495" s="20"/>
      <c r="AJ495" s="20"/>
      <c r="AK495" s="20"/>
      <c r="AL495" s="20"/>
    </row>
    <row r="496" spans="1:38" x14ac:dyDescent="0.25">
      <c r="A496" s="139"/>
      <c r="B496" s="139"/>
      <c r="C496" s="69" t="s">
        <v>5</v>
      </c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7"/>
      <c r="AA496" s="27"/>
      <c r="AB496" s="27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</row>
    <row r="497" spans="1:38" x14ac:dyDescent="0.25">
      <c r="A497" s="139"/>
      <c r="B497" s="139"/>
      <c r="C497" s="69" t="s">
        <v>4</v>
      </c>
      <c r="D497" s="20">
        <v>10</v>
      </c>
      <c r="E497" s="20">
        <v>7</v>
      </c>
      <c r="F497" s="20">
        <v>2</v>
      </c>
      <c r="G497" s="20"/>
      <c r="H497" s="20">
        <v>1</v>
      </c>
      <c r="I497" s="20">
        <v>129</v>
      </c>
      <c r="J497" s="20"/>
      <c r="K497" s="20"/>
      <c r="L497" s="20"/>
      <c r="M497" s="20">
        <v>129</v>
      </c>
      <c r="N497" s="20">
        <v>53</v>
      </c>
      <c r="O497" s="20">
        <v>76</v>
      </c>
      <c r="P497" s="20"/>
      <c r="Q497" s="20"/>
      <c r="R497" s="20">
        <v>111</v>
      </c>
      <c r="S497" s="20">
        <v>18</v>
      </c>
      <c r="T497" s="20"/>
      <c r="U497" s="20">
        <v>53</v>
      </c>
      <c r="V497" s="20">
        <v>53</v>
      </c>
      <c r="W497" s="20">
        <v>69</v>
      </c>
      <c r="X497" s="20">
        <v>20</v>
      </c>
      <c r="Y497" s="20">
        <v>18</v>
      </c>
      <c r="Z497" s="27">
        <v>40</v>
      </c>
      <c r="AA497" s="27">
        <v>14</v>
      </c>
      <c r="AB497" s="27">
        <v>97</v>
      </c>
      <c r="AC497" s="20">
        <v>4</v>
      </c>
      <c r="AD497" s="20"/>
      <c r="AE497" s="20"/>
      <c r="AF497" s="20"/>
      <c r="AG497" s="20">
        <v>1</v>
      </c>
      <c r="AH497" s="20">
        <v>1</v>
      </c>
      <c r="AI497" s="20"/>
      <c r="AJ497" s="20">
        <v>1</v>
      </c>
      <c r="AK497" s="20"/>
      <c r="AL497" s="20">
        <v>1</v>
      </c>
    </row>
    <row r="498" spans="1:38" x14ac:dyDescent="0.25">
      <c r="A498" s="139"/>
      <c r="B498" s="138" t="s">
        <v>79</v>
      </c>
      <c r="C498" s="69" t="s">
        <v>3</v>
      </c>
      <c r="D498" s="20">
        <v>8</v>
      </c>
      <c r="E498" s="20">
        <v>7</v>
      </c>
      <c r="F498" s="20">
        <v>1</v>
      </c>
      <c r="G498" s="20"/>
      <c r="H498" s="20"/>
      <c r="I498" s="20">
        <v>23</v>
      </c>
      <c r="J498" s="20"/>
      <c r="K498" s="20"/>
      <c r="L498" s="20"/>
      <c r="M498" s="20">
        <v>23</v>
      </c>
      <c r="N498" s="20">
        <v>7</v>
      </c>
      <c r="O498" s="20">
        <v>16</v>
      </c>
      <c r="P498" s="20"/>
      <c r="Q498" s="20"/>
      <c r="R498" s="20">
        <v>22</v>
      </c>
      <c r="S498" s="20">
        <v>1</v>
      </c>
      <c r="T498" s="20"/>
      <c r="U498" s="20">
        <v>3</v>
      </c>
      <c r="V498" s="20">
        <v>1</v>
      </c>
      <c r="W498" s="20"/>
      <c r="X498" s="20">
        <v>15</v>
      </c>
      <c r="Y498" s="20"/>
      <c r="Z498" s="27">
        <v>35</v>
      </c>
      <c r="AA498" s="27">
        <v>15</v>
      </c>
      <c r="AB498" s="27">
        <v>10</v>
      </c>
      <c r="AC498" s="20">
        <v>0</v>
      </c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1:38" x14ac:dyDescent="0.25">
      <c r="A499" s="139"/>
      <c r="B499" s="139"/>
      <c r="C499" s="69" t="s">
        <v>5</v>
      </c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7"/>
      <c r="AA499" s="27"/>
      <c r="AB499" s="27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1:38" x14ac:dyDescent="0.25">
      <c r="A500" s="139"/>
      <c r="B500" s="139"/>
      <c r="C500" s="69" t="s">
        <v>4</v>
      </c>
      <c r="D500" s="20">
        <v>5</v>
      </c>
      <c r="E500" s="20">
        <v>4</v>
      </c>
      <c r="F500" s="20">
        <v>1</v>
      </c>
      <c r="G500" s="20"/>
      <c r="H500" s="20"/>
      <c r="I500" s="20">
        <v>113</v>
      </c>
      <c r="J500" s="20"/>
      <c r="K500" s="20"/>
      <c r="L500" s="20"/>
      <c r="M500" s="20">
        <v>113</v>
      </c>
      <c r="N500" s="20">
        <v>20</v>
      </c>
      <c r="O500" s="20">
        <v>93</v>
      </c>
      <c r="P500" s="20"/>
      <c r="Q500" s="20"/>
      <c r="R500" s="20">
        <v>101</v>
      </c>
      <c r="S500" s="20">
        <v>12</v>
      </c>
      <c r="T500" s="20"/>
      <c r="U500" s="20">
        <v>23</v>
      </c>
      <c r="V500" s="20">
        <v>18</v>
      </c>
      <c r="W500" s="20"/>
      <c r="X500" s="20">
        <v>82</v>
      </c>
      <c r="Y500" s="20">
        <v>14</v>
      </c>
      <c r="Z500" s="27">
        <v>40</v>
      </c>
      <c r="AA500" s="27">
        <v>15</v>
      </c>
      <c r="AB500" s="27">
        <v>100</v>
      </c>
      <c r="AC500" s="20">
        <v>2</v>
      </c>
      <c r="AD500" s="20"/>
      <c r="AE500" s="20"/>
      <c r="AF500" s="20"/>
      <c r="AG500" s="20"/>
      <c r="AH500" s="20">
        <v>1</v>
      </c>
      <c r="AI500" s="20"/>
      <c r="AJ500" s="20">
        <v>1</v>
      </c>
      <c r="AK500" s="20"/>
      <c r="AL500" s="20"/>
    </row>
    <row r="501" spans="1:38" x14ac:dyDescent="0.25">
      <c r="A501" s="139"/>
      <c r="B501" s="138" t="s">
        <v>75</v>
      </c>
      <c r="C501" s="69" t="s">
        <v>3</v>
      </c>
      <c r="D501" s="20">
        <v>0</v>
      </c>
      <c r="E501" s="20"/>
      <c r="F501" s="20"/>
      <c r="G501" s="20"/>
      <c r="H501" s="20"/>
      <c r="I501" s="20">
        <v>5</v>
      </c>
      <c r="J501" s="20"/>
      <c r="K501" s="20"/>
      <c r="L501" s="20"/>
      <c r="M501" s="20">
        <v>5</v>
      </c>
      <c r="N501" s="20">
        <v>5</v>
      </c>
      <c r="O501" s="20">
        <v>0</v>
      </c>
      <c r="P501" s="20"/>
      <c r="Q501" s="20"/>
      <c r="R501" s="20">
        <v>3</v>
      </c>
      <c r="S501" s="20">
        <v>2</v>
      </c>
      <c r="T501" s="20"/>
      <c r="U501" s="20">
        <v>1</v>
      </c>
      <c r="V501" s="20">
        <v>1</v>
      </c>
      <c r="W501" s="20">
        <v>3</v>
      </c>
      <c r="X501" s="20">
        <v>5</v>
      </c>
      <c r="Y501" s="20"/>
      <c r="Z501" s="27">
        <v>42</v>
      </c>
      <c r="AA501" s="27">
        <v>26</v>
      </c>
      <c r="AB501" s="27">
        <v>6</v>
      </c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1:38" x14ac:dyDescent="0.25">
      <c r="A502" s="139"/>
      <c r="B502" s="139"/>
      <c r="C502" s="69" t="s">
        <v>5</v>
      </c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7"/>
      <c r="AA502" s="27"/>
      <c r="AB502" s="27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1:38" x14ac:dyDescent="0.25">
      <c r="A503" s="139"/>
      <c r="B503" s="139"/>
      <c r="C503" s="69" t="s">
        <v>4</v>
      </c>
      <c r="D503" s="20">
        <v>2</v>
      </c>
      <c r="E503" s="20">
        <v>2</v>
      </c>
      <c r="F503" s="20"/>
      <c r="G503" s="20"/>
      <c r="H503" s="20"/>
      <c r="I503" s="20">
        <v>85</v>
      </c>
      <c r="J503" s="20"/>
      <c r="K503" s="20"/>
      <c r="L503" s="20"/>
      <c r="M503" s="20">
        <v>85</v>
      </c>
      <c r="N503" s="20">
        <v>46</v>
      </c>
      <c r="O503" s="20">
        <v>39</v>
      </c>
      <c r="P503" s="20"/>
      <c r="Q503" s="20"/>
      <c r="R503" s="20">
        <v>68</v>
      </c>
      <c r="S503" s="20">
        <v>17</v>
      </c>
      <c r="T503" s="20"/>
      <c r="U503" s="20">
        <v>43</v>
      </c>
      <c r="V503" s="20">
        <v>41</v>
      </c>
      <c r="W503" s="20">
        <v>27</v>
      </c>
      <c r="X503" s="20">
        <v>78</v>
      </c>
      <c r="Y503" s="20">
        <v>2</v>
      </c>
      <c r="Z503" s="27">
        <v>43</v>
      </c>
      <c r="AA503" s="27">
        <v>21</v>
      </c>
      <c r="AB503" s="27">
        <v>82</v>
      </c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1:38" x14ac:dyDescent="0.25">
      <c r="A504" s="139"/>
      <c r="B504" s="138" t="s">
        <v>81</v>
      </c>
      <c r="C504" s="69" t="s">
        <v>3</v>
      </c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7"/>
      <c r="AA504" s="27"/>
      <c r="AB504" s="27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1:38" x14ac:dyDescent="0.25">
      <c r="A505" s="139"/>
      <c r="B505" s="139"/>
      <c r="C505" s="69" t="s">
        <v>5</v>
      </c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7"/>
      <c r="AA505" s="27"/>
      <c r="AB505" s="27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 spans="1:38" x14ac:dyDescent="0.25">
      <c r="A506" s="139"/>
      <c r="B506" s="139"/>
      <c r="C506" s="69" t="s">
        <v>4</v>
      </c>
      <c r="D506" s="20">
        <v>0</v>
      </c>
      <c r="E506" s="20"/>
      <c r="F506" s="20"/>
      <c r="G506" s="20"/>
      <c r="H506" s="20"/>
      <c r="I506" s="20">
        <v>11</v>
      </c>
      <c r="J506" s="20"/>
      <c r="K506" s="20"/>
      <c r="L506" s="20"/>
      <c r="M506" s="20">
        <v>11</v>
      </c>
      <c r="N506" s="20">
        <v>11</v>
      </c>
      <c r="O506" s="20"/>
      <c r="P506" s="20"/>
      <c r="Q506" s="20"/>
      <c r="R506" s="20">
        <v>10</v>
      </c>
      <c r="S506" s="20">
        <v>1</v>
      </c>
      <c r="T506" s="20"/>
      <c r="U506" s="20">
        <v>6</v>
      </c>
      <c r="V506" s="20">
        <v>6</v>
      </c>
      <c r="W506" s="20"/>
      <c r="X506" s="20">
        <v>7</v>
      </c>
      <c r="Y506" s="20">
        <v>11</v>
      </c>
      <c r="Z506" s="27">
        <v>40</v>
      </c>
      <c r="AA506" s="27">
        <v>15</v>
      </c>
      <c r="AB506" s="27">
        <v>60</v>
      </c>
      <c r="AC506" s="20">
        <v>1</v>
      </c>
      <c r="AD506" s="20"/>
      <c r="AE506" s="20"/>
      <c r="AF506" s="20"/>
      <c r="AG506" s="20"/>
      <c r="AH506" s="20"/>
      <c r="AI506" s="20"/>
      <c r="AJ506" s="20">
        <v>1</v>
      </c>
      <c r="AK506" s="20"/>
      <c r="AL506" s="20"/>
    </row>
    <row r="507" spans="1:38" x14ac:dyDescent="0.25">
      <c r="A507" s="139"/>
      <c r="B507" s="138" t="s">
        <v>76</v>
      </c>
      <c r="C507" s="69" t="s">
        <v>3</v>
      </c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7"/>
      <c r="AA507" s="27"/>
      <c r="AB507" s="27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1:38" x14ac:dyDescent="0.25">
      <c r="A508" s="139"/>
      <c r="B508" s="139"/>
      <c r="C508" s="69" t="s">
        <v>5</v>
      </c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7"/>
      <c r="AA508" s="27"/>
      <c r="AB508" s="27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1:38" x14ac:dyDescent="0.25">
      <c r="A509" s="139"/>
      <c r="B509" s="139"/>
      <c r="C509" s="69" t="s">
        <v>4</v>
      </c>
      <c r="D509" s="20">
        <v>0</v>
      </c>
      <c r="E509" s="20"/>
      <c r="F509" s="20"/>
      <c r="G509" s="20"/>
      <c r="H509" s="20"/>
      <c r="I509" s="20">
        <v>35</v>
      </c>
      <c r="J509" s="20"/>
      <c r="K509" s="20"/>
      <c r="L509" s="20"/>
      <c r="M509" s="20">
        <v>35</v>
      </c>
      <c r="N509" s="20">
        <v>15</v>
      </c>
      <c r="O509" s="20">
        <v>20</v>
      </c>
      <c r="P509" s="20"/>
      <c r="Q509" s="20"/>
      <c r="R509" s="20">
        <v>32</v>
      </c>
      <c r="S509" s="20">
        <v>3</v>
      </c>
      <c r="T509" s="20"/>
      <c r="U509" s="20">
        <v>13</v>
      </c>
      <c r="V509" s="20">
        <v>13</v>
      </c>
      <c r="W509" s="20">
        <v>1</v>
      </c>
      <c r="X509" s="20">
        <v>23</v>
      </c>
      <c r="Y509" s="20">
        <v>4</v>
      </c>
      <c r="Z509" s="27">
        <v>47</v>
      </c>
      <c r="AA509" s="27">
        <v>19</v>
      </c>
      <c r="AB509" s="27">
        <v>75</v>
      </c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1:38" x14ac:dyDescent="0.25">
      <c r="A510" s="139"/>
      <c r="B510" s="138" t="s">
        <v>77</v>
      </c>
      <c r="C510" s="69" t="s">
        <v>3</v>
      </c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7"/>
      <c r="AA510" s="27"/>
      <c r="AB510" s="27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1:38" x14ac:dyDescent="0.25">
      <c r="A511" s="139"/>
      <c r="B511" s="139"/>
      <c r="C511" s="69" t="s">
        <v>5</v>
      </c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7"/>
      <c r="AA511" s="27"/>
      <c r="AB511" s="27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1:38" x14ac:dyDescent="0.25">
      <c r="A512" s="139"/>
      <c r="B512" s="139"/>
      <c r="C512" s="69" t="s">
        <v>4</v>
      </c>
      <c r="D512" s="20"/>
      <c r="E512" s="20"/>
      <c r="F512" s="20"/>
      <c r="G512" s="20"/>
      <c r="H512" s="20"/>
      <c r="I512" s="20">
        <v>46</v>
      </c>
      <c r="J512" s="20"/>
      <c r="K512" s="20"/>
      <c r="L512" s="20"/>
      <c r="M512" s="20">
        <v>46</v>
      </c>
      <c r="N512" s="20">
        <v>20</v>
      </c>
      <c r="O512" s="20">
        <v>26</v>
      </c>
      <c r="P512" s="20"/>
      <c r="Q512" s="20"/>
      <c r="R512" s="20">
        <v>43</v>
      </c>
      <c r="S512" s="20">
        <v>3</v>
      </c>
      <c r="T512" s="20"/>
      <c r="U512" s="20">
        <v>11</v>
      </c>
      <c r="V512" s="20">
        <v>10</v>
      </c>
      <c r="W512" s="20">
        <v>6</v>
      </c>
      <c r="X512" s="20">
        <v>6</v>
      </c>
      <c r="Y512" s="20">
        <v>3</v>
      </c>
      <c r="Z512" s="27">
        <v>44</v>
      </c>
      <c r="AA512" s="27">
        <v>16</v>
      </c>
      <c r="AB512" s="27">
        <v>90</v>
      </c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1:38" x14ac:dyDescent="0.25">
      <c r="A513" s="139"/>
      <c r="B513" s="138" t="s">
        <v>80</v>
      </c>
      <c r="C513" s="69" t="s">
        <v>3</v>
      </c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7"/>
      <c r="AA513" s="27"/>
      <c r="AB513" s="27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1:38" x14ac:dyDescent="0.25">
      <c r="A514" s="139"/>
      <c r="B514" s="139"/>
      <c r="C514" s="69" t="s">
        <v>5</v>
      </c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7"/>
      <c r="AA514" s="27"/>
      <c r="AB514" s="27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</row>
    <row r="515" spans="1:38" x14ac:dyDescent="0.25">
      <c r="A515" s="139"/>
      <c r="B515" s="139"/>
      <c r="C515" s="69" t="s">
        <v>4</v>
      </c>
      <c r="D515" s="20">
        <v>1</v>
      </c>
      <c r="E515" s="20"/>
      <c r="F515" s="20"/>
      <c r="G515" s="20">
        <v>1</v>
      </c>
      <c r="H515" s="20"/>
      <c r="I515" s="20">
        <v>34</v>
      </c>
      <c r="J515" s="20"/>
      <c r="K515" s="20"/>
      <c r="L515" s="20"/>
      <c r="M515" s="20">
        <v>34</v>
      </c>
      <c r="N515" s="20"/>
      <c r="O515" s="20">
        <v>34</v>
      </c>
      <c r="P515" s="20"/>
      <c r="Q515" s="20"/>
      <c r="R515" s="20">
        <v>31</v>
      </c>
      <c r="S515" s="20">
        <v>3</v>
      </c>
      <c r="T515" s="20"/>
      <c r="U515" s="20">
        <v>11</v>
      </c>
      <c r="V515" s="20">
        <v>11</v>
      </c>
      <c r="W515" s="20"/>
      <c r="X515" s="20">
        <v>33</v>
      </c>
      <c r="Y515" s="20">
        <v>8</v>
      </c>
      <c r="Z515" s="27">
        <v>43</v>
      </c>
      <c r="AA515" s="27">
        <v>18</v>
      </c>
      <c r="AB515" s="27">
        <v>73</v>
      </c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 spans="1:38" x14ac:dyDescent="0.25">
      <c r="A516" s="139"/>
      <c r="B516" s="138" t="s">
        <v>78</v>
      </c>
      <c r="C516" s="69" t="s">
        <v>3</v>
      </c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7"/>
      <c r="AA516" s="27"/>
      <c r="AB516" s="27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1:38" x14ac:dyDescent="0.25">
      <c r="A517" s="139"/>
      <c r="B517" s="139"/>
      <c r="C517" s="69" t="s">
        <v>5</v>
      </c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7"/>
      <c r="AA517" s="27"/>
      <c r="AB517" s="27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1:38" x14ac:dyDescent="0.25">
      <c r="A518" s="139"/>
      <c r="B518" s="139"/>
      <c r="C518" s="69" t="s">
        <v>4</v>
      </c>
      <c r="D518" s="20">
        <v>1</v>
      </c>
      <c r="E518" s="20">
        <v>0</v>
      </c>
      <c r="F518" s="20">
        <v>1</v>
      </c>
      <c r="G518" s="20">
        <v>0</v>
      </c>
      <c r="H518" s="20">
        <v>0</v>
      </c>
      <c r="I518" s="20">
        <v>29</v>
      </c>
      <c r="J518" s="20">
        <v>0</v>
      </c>
      <c r="K518" s="20">
        <v>0</v>
      </c>
      <c r="L518" s="20">
        <v>0</v>
      </c>
      <c r="M518" s="20">
        <v>29</v>
      </c>
      <c r="N518" s="20">
        <v>2</v>
      </c>
      <c r="O518" s="20">
        <v>27</v>
      </c>
      <c r="P518" s="20">
        <v>0</v>
      </c>
      <c r="Q518" s="20">
        <v>0</v>
      </c>
      <c r="R518" s="20">
        <v>27</v>
      </c>
      <c r="S518" s="20">
        <v>2</v>
      </c>
      <c r="T518" s="20">
        <v>0</v>
      </c>
      <c r="U518" s="20">
        <v>14</v>
      </c>
      <c r="V518" s="20">
        <v>12</v>
      </c>
      <c r="W518" s="20">
        <v>8</v>
      </c>
      <c r="X518" s="20">
        <v>17</v>
      </c>
      <c r="Y518" s="20">
        <v>3</v>
      </c>
      <c r="Z518" s="27">
        <v>45</v>
      </c>
      <c r="AA518" s="27">
        <v>22</v>
      </c>
      <c r="AB518" s="27">
        <v>70</v>
      </c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1:38" x14ac:dyDescent="0.25">
      <c r="A519" s="138" t="s">
        <v>82</v>
      </c>
      <c r="B519" s="138" t="s">
        <v>84</v>
      </c>
      <c r="C519" s="69" t="s">
        <v>3</v>
      </c>
      <c r="D519" s="20">
        <v>0</v>
      </c>
      <c r="E519" s="20"/>
      <c r="F519" s="20"/>
      <c r="G519" s="20"/>
      <c r="H519" s="20"/>
      <c r="I519" s="20">
        <v>0</v>
      </c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7"/>
      <c r="AA519" s="27"/>
      <c r="AB519" s="27"/>
      <c r="AC519" s="20">
        <v>0</v>
      </c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 x14ac:dyDescent="0.25">
      <c r="A520" s="139"/>
      <c r="B520" s="139"/>
      <c r="C520" s="69" t="s">
        <v>5</v>
      </c>
      <c r="D520" s="20">
        <v>0</v>
      </c>
      <c r="E520" s="20"/>
      <c r="F520" s="20"/>
      <c r="G520" s="20"/>
      <c r="H520" s="20"/>
      <c r="I520" s="20">
        <v>0</v>
      </c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7"/>
      <c r="AA520" s="27"/>
      <c r="AB520" s="27"/>
      <c r="AC520" s="20">
        <v>0</v>
      </c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1:38" x14ac:dyDescent="0.25">
      <c r="A521" s="139"/>
      <c r="B521" s="139"/>
      <c r="C521" s="69" t="s">
        <v>4</v>
      </c>
      <c r="D521" s="20">
        <v>1</v>
      </c>
      <c r="E521" s="20"/>
      <c r="F521" s="20"/>
      <c r="G521" s="20">
        <v>1</v>
      </c>
      <c r="H521" s="20"/>
      <c r="I521" s="20">
        <v>16</v>
      </c>
      <c r="J521" s="20"/>
      <c r="K521" s="20"/>
      <c r="L521" s="20"/>
      <c r="M521" s="20">
        <v>16</v>
      </c>
      <c r="N521" s="20">
        <v>2</v>
      </c>
      <c r="O521" s="20">
        <v>13</v>
      </c>
      <c r="P521" s="20">
        <v>1</v>
      </c>
      <c r="Q521" s="20"/>
      <c r="R521" s="20">
        <v>15</v>
      </c>
      <c r="S521" s="20">
        <v>1</v>
      </c>
      <c r="T521" s="20"/>
      <c r="U521" s="20">
        <v>3</v>
      </c>
      <c r="V521" s="20">
        <v>3</v>
      </c>
      <c r="W521" s="20"/>
      <c r="X521" s="20">
        <v>4</v>
      </c>
      <c r="Y521" s="20"/>
      <c r="Z521" s="27">
        <v>42</v>
      </c>
      <c r="AA521" s="27">
        <v>25</v>
      </c>
      <c r="AB521" s="27">
        <v>73</v>
      </c>
      <c r="AC521" s="20">
        <v>0</v>
      </c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 x14ac:dyDescent="0.25">
      <c r="A522" s="139"/>
      <c r="B522" s="138" t="s">
        <v>83</v>
      </c>
      <c r="C522" s="69" t="s">
        <v>3</v>
      </c>
      <c r="D522" s="20">
        <v>0</v>
      </c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7"/>
      <c r="AA522" s="27"/>
      <c r="AB522" s="27"/>
      <c r="AC522" s="20">
        <v>0</v>
      </c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 x14ac:dyDescent="0.25">
      <c r="A523" s="139"/>
      <c r="B523" s="139"/>
      <c r="C523" s="69" t="s">
        <v>5</v>
      </c>
      <c r="D523" s="20">
        <v>0</v>
      </c>
      <c r="E523" s="20"/>
      <c r="F523" s="20"/>
      <c r="G523" s="20"/>
      <c r="H523" s="20"/>
      <c r="I523" s="20">
        <v>0</v>
      </c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7"/>
      <c r="AA523" s="27"/>
      <c r="AB523" s="27"/>
      <c r="AC523" s="20">
        <v>0</v>
      </c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 spans="1:38" x14ac:dyDescent="0.25">
      <c r="A524" s="139"/>
      <c r="B524" s="139"/>
      <c r="C524" s="69" t="s">
        <v>4</v>
      </c>
      <c r="D524" s="20">
        <v>0</v>
      </c>
      <c r="E524" s="20"/>
      <c r="F524" s="20"/>
      <c r="G524" s="20"/>
      <c r="H524" s="20"/>
      <c r="I524" s="20">
        <v>21</v>
      </c>
      <c r="J524" s="20"/>
      <c r="K524" s="20"/>
      <c r="L524" s="20"/>
      <c r="M524" s="20">
        <v>21</v>
      </c>
      <c r="N524" s="20">
        <v>4</v>
      </c>
      <c r="O524" s="20">
        <v>17</v>
      </c>
      <c r="P524" s="20"/>
      <c r="Q524" s="20"/>
      <c r="R524" s="20">
        <v>19</v>
      </c>
      <c r="S524" s="20">
        <v>2</v>
      </c>
      <c r="T524" s="20"/>
      <c r="U524" s="20">
        <v>2</v>
      </c>
      <c r="V524" s="20">
        <v>1</v>
      </c>
      <c r="W524" s="20">
        <v>3</v>
      </c>
      <c r="X524" s="20">
        <v>8</v>
      </c>
      <c r="Y524" s="20">
        <v>3</v>
      </c>
      <c r="Z524" s="27">
        <v>40</v>
      </c>
      <c r="AA524" s="27">
        <v>22</v>
      </c>
      <c r="AB524" s="27">
        <v>89</v>
      </c>
      <c r="AC524" s="20">
        <v>0</v>
      </c>
      <c r="AD524" s="20"/>
      <c r="AE524" s="20"/>
      <c r="AF524" s="20"/>
      <c r="AG524" s="20"/>
      <c r="AH524" s="20"/>
      <c r="AI524" s="20"/>
      <c r="AJ524" s="20"/>
      <c r="AK524" s="20"/>
      <c r="AL524" s="20"/>
    </row>
    <row r="525" spans="1:38" x14ac:dyDescent="0.25">
      <c r="A525" s="139"/>
      <c r="B525" s="138" t="s">
        <v>85</v>
      </c>
      <c r="C525" s="69" t="s">
        <v>3</v>
      </c>
      <c r="D525" s="20">
        <v>1</v>
      </c>
      <c r="E525" s="20">
        <v>1</v>
      </c>
      <c r="F525" s="20"/>
      <c r="G525" s="20"/>
      <c r="H525" s="20"/>
      <c r="I525" s="20">
        <v>16</v>
      </c>
      <c r="J525" s="20"/>
      <c r="K525" s="20"/>
      <c r="L525" s="20"/>
      <c r="M525" s="20">
        <v>16</v>
      </c>
      <c r="N525" s="20">
        <v>3</v>
      </c>
      <c r="O525" s="20">
        <v>13</v>
      </c>
      <c r="P525" s="20"/>
      <c r="Q525" s="20"/>
      <c r="R525" s="20">
        <v>14</v>
      </c>
      <c r="S525" s="20">
        <v>2</v>
      </c>
      <c r="T525" s="20"/>
      <c r="U525" s="20">
        <v>5</v>
      </c>
      <c r="V525" s="20">
        <v>5</v>
      </c>
      <c r="W525" s="20">
        <v>2</v>
      </c>
      <c r="X525" s="20">
        <v>4</v>
      </c>
      <c r="Y525" s="20">
        <v>1</v>
      </c>
      <c r="Z525" s="27">
        <v>47</v>
      </c>
      <c r="AA525" s="27">
        <v>21</v>
      </c>
      <c r="AB525" s="27">
        <v>14</v>
      </c>
      <c r="AC525" s="20">
        <v>0</v>
      </c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1:38" x14ac:dyDescent="0.25">
      <c r="A526" s="139"/>
      <c r="B526" s="139"/>
      <c r="C526" s="69" t="s">
        <v>5</v>
      </c>
      <c r="D526" s="20">
        <v>0</v>
      </c>
      <c r="E526" s="20"/>
      <c r="F526" s="20"/>
      <c r="G526" s="20"/>
      <c r="H526" s="20"/>
      <c r="I526" s="20">
        <v>0</v>
      </c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7"/>
      <c r="AA526" s="27"/>
      <c r="AB526" s="27"/>
      <c r="AC526" s="20">
        <v>0</v>
      </c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 spans="1:38" x14ac:dyDescent="0.25">
      <c r="A527" s="139"/>
      <c r="B527" s="139"/>
      <c r="C527" s="69" t="s">
        <v>4</v>
      </c>
      <c r="D527" s="20">
        <v>4</v>
      </c>
      <c r="E527" s="20">
        <v>4</v>
      </c>
      <c r="F527" s="20"/>
      <c r="G527" s="20"/>
      <c r="H527" s="20"/>
      <c r="I527" s="20">
        <v>232</v>
      </c>
      <c r="J527" s="20"/>
      <c r="K527" s="20"/>
      <c r="L527" s="20"/>
      <c r="M527" s="20">
        <v>232</v>
      </c>
      <c r="N527" s="20">
        <v>17</v>
      </c>
      <c r="O527" s="20">
        <v>215</v>
      </c>
      <c r="P527" s="20"/>
      <c r="Q527" s="20"/>
      <c r="R527" s="20">
        <v>194</v>
      </c>
      <c r="S527" s="20">
        <v>38</v>
      </c>
      <c r="T527" s="20"/>
      <c r="U527" s="20">
        <v>67</v>
      </c>
      <c r="V527" s="20">
        <v>63</v>
      </c>
      <c r="W527" s="20">
        <v>35</v>
      </c>
      <c r="X527" s="20">
        <v>42</v>
      </c>
      <c r="Y527" s="20">
        <v>11</v>
      </c>
      <c r="Z527" s="27">
        <v>42</v>
      </c>
      <c r="AA527" s="27">
        <v>16</v>
      </c>
      <c r="AB527" s="27">
        <v>109</v>
      </c>
      <c r="AC527" s="20">
        <v>8</v>
      </c>
      <c r="AD527" s="20"/>
      <c r="AE527" s="20"/>
      <c r="AF527" s="20"/>
      <c r="AG527" s="20"/>
      <c r="AH527" s="20">
        <v>3</v>
      </c>
      <c r="AI527" s="20"/>
      <c r="AJ527" s="20">
        <v>2</v>
      </c>
      <c r="AK527" s="20">
        <v>3</v>
      </c>
      <c r="AL527" s="20"/>
    </row>
    <row r="528" spans="1:38" x14ac:dyDescent="0.25">
      <c r="A528" s="139"/>
      <c r="B528" s="138" t="s">
        <v>96</v>
      </c>
      <c r="C528" s="69" t="s">
        <v>3</v>
      </c>
      <c r="D528" s="20">
        <v>0</v>
      </c>
      <c r="E528" s="20"/>
      <c r="F528" s="20"/>
      <c r="G528" s="20"/>
      <c r="H528" s="20"/>
      <c r="I528" s="20">
        <v>0</v>
      </c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7"/>
      <c r="AA528" s="27"/>
      <c r="AB528" s="27"/>
      <c r="AC528" s="20">
        <v>0</v>
      </c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 x14ac:dyDescent="0.25">
      <c r="A529" s="139"/>
      <c r="B529" s="139"/>
      <c r="C529" s="69" t="s">
        <v>5</v>
      </c>
      <c r="D529" s="20">
        <v>0</v>
      </c>
      <c r="E529" s="20"/>
      <c r="F529" s="20"/>
      <c r="G529" s="20"/>
      <c r="H529" s="20"/>
      <c r="I529" s="20">
        <v>0</v>
      </c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7"/>
      <c r="AA529" s="27"/>
      <c r="AB529" s="27"/>
      <c r="AC529" s="20">
        <v>0</v>
      </c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 spans="1:38" x14ac:dyDescent="0.25">
      <c r="A530" s="139"/>
      <c r="B530" s="139"/>
      <c r="C530" s="69" t="s">
        <v>4</v>
      </c>
      <c r="D530" s="20">
        <v>1</v>
      </c>
      <c r="E530" s="20"/>
      <c r="F530" s="20"/>
      <c r="G530" s="20">
        <v>1</v>
      </c>
      <c r="H530" s="20"/>
      <c r="I530" s="20">
        <v>5</v>
      </c>
      <c r="J530" s="20"/>
      <c r="K530" s="20"/>
      <c r="L530" s="20"/>
      <c r="M530" s="20">
        <v>5</v>
      </c>
      <c r="N530" s="20">
        <v>5</v>
      </c>
      <c r="O530" s="20"/>
      <c r="P530" s="20"/>
      <c r="Q530" s="20"/>
      <c r="R530" s="20">
        <v>3</v>
      </c>
      <c r="S530" s="20">
        <v>2</v>
      </c>
      <c r="T530" s="20"/>
      <c r="U530" s="20">
        <v>2</v>
      </c>
      <c r="V530" s="20">
        <v>1</v>
      </c>
      <c r="W530" s="20">
        <v>1</v>
      </c>
      <c r="X530" s="20">
        <v>2</v>
      </c>
      <c r="Y530" s="20">
        <v>5</v>
      </c>
      <c r="Z530" s="27">
        <v>42</v>
      </c>
      <c r="AA530" s="27">
        <v>20</v>
      </c>
      <c r="AB530" s="27">
        <v>89</v>
      </c>
      <c r="AC530" s="20">
        <v>1</v>
      </c>
      <c r="AD530" s="20"/>
      <c r="AE530" s="20"/>
      <c r="AF530" s="20"/>
      <c r="AG530" s="20"/>
      <c r="AH530" s="20"/>
      <c r="AI530" s="20"/>
      <c r="AJ530" s="20"/>
      <c r="AK530" s="20">
        <v>1</v>
      </c>
      <c r="AL530" s="20"/>
    </row>
    <row r="531" spans="1:38" x14ac:dyDescent="0.25">
      <c r="A531" s="139"/>
      <c r="B531" s="138" t="s">
        <v>448</v>
      </c>
      <c r="C531" s="69" t="s">
        <v>3</v>
      </c>
      <c r="D531" s="20">
        <v>0</v>
      </c>
      <c r="E531" s="20"/>
      <c r="F531" s="20"/>
      <c r="G531" s="20"/>
      <c r="H531" s="20"/>
      <c r="I531" s="20">
        <v>0</v>
      </c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7"/>
      <c r="AA531" s="27"/>
      <c r="AB531" s="27"/>
      <c r="AC531" s="20">
        <v>0</v>
      </c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 x14ac:dyDescent="0.25">
      <c r="A532" s="139"/>
      <c r="B532" s="139"/>
      <c r="C532" s="69" t="s">
        <v>5</v>
      </c>
      <c r="D532" s="20">
        <v>0</v>
      </c>
      <c r="E532" s="20"/>
      <c r="F532" s="20"/>
      <c r="G532" s="20"/>
      <c r="H532" s="20"/>
      <c r="I532" s="20">
        <v>0</v>
      </c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7"/>
      <c r="AA532" s="27"/>
      <c r="AB532" s="27"/>
      <c r="AC532" s="20">
        <v>0</v>
      </c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 x14ac:dyDescent="0.25">
      <c r="A533" s="139"/>
      <c r="B533" s="139"/>
      <c r="C533" s="69" t="s">
        <v>4</v>
      </c>
      <c r="D533" s="20">
        <v>0</v>
      </c>
      <c r="E533" s="20"/>
      <c r="F533" s="20"/>
      <c r="G533" s="20"/>
      <c r="H533" s="20"/>
      <c r="I533" s="20">
        <v>10</v>
      </c>
      <c r="J533" s="20"/>
      <c r="K533" s="20"/>
      <c r="L533" s="20"/>
      <c r="M533" s="20">
        <v>10</v>
      </c>
      <c r="N533" s="20"/>
      <c r="O533" s="20">
        <v>10</v>
      </c>
      <c r="P533" s="20"/>
      <c r="Q533" s="20"/>
      <c r="R533" s="20">
        <v>10</v>
      </c>
      <c r="S533" s="20"/>
      <c r="T533" s="20"/>
      <c r="U533" s="20">
        <v>1</v>
      </c>
      <c r="V533" s="20">
        <v>1</v>
      </c>
      <c r="W533" s="20"/>
      <c r="X533" s="20">
        <v>2</v>
      </c>
      <c r="Y533" s="20">
        <v>2</v>
      </c>
      <c r="Z533" s="27">
        <v>45</v>
      </c>
      <c r="AA533" s="27">
        <v>25</v>
      </c>
      <c r="AB533" s="27">
        <v>112</v>
      </c>
      <c r="AC533" s="20">
        <v>0</v>
      </c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 x14ac:dyDescent="0.25">
      <c r="A534" s="139"/>
      <c r="B534" s="138" t="s">
        <v>449</v>
      </c>
      <c r="C534" s="69" t="s">
        <v>3</v>
      </c>
      <c r="D534" s="20">
        <v>0</v>
      </c>
      <c r="E534" s="20"/>
      <c r="F534" s="20"/>
      <c r="G534" s="20"/>
      <c r="H534" s="20"/>
      <c r="I534" s="20">
        <v>0</v>
      </c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7"/>
      <c r="AA534" s="27"/>
      <c r="AB534" s="27"/>
      <c r="AC534" s="20">
        <v>0</v>
      </c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 x14ac:dyDescent="0.25">
      <c r="A535" s="139"/>
      <c r="B535" s="139"/>
      <c r="C535" s="69" t="s">
        <v>5</v>
      </c>
      <c r="D535" s="20">
        <v>0</v>
      </c>
      <c r="E535" s="20"/>
      <c r="F535" s="20"/>
      <c r="G535" s="20"/>
      <c r="H535" s="20"/>
      <c r="I535" s="20">
        <v>0</v>
      </c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7"/>
      <c r="AA535" s="27"/>
      <c r="AB535" s="27"/>
      <c r="AC535" s="20">
        <v>0</v>
      </c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 x14ac:dyDescent="0.25">
      <c r="A536" s="139"/>
      <c r="B536" s="139"/>
      <c r="C536" s="69" t="s">
        <v>4</v>
      </c>
      <c r="D536" s="20">
        <v>1</v>
      </c>
      <c r="E536" s="20">
        <v>1</v>
      </c>
      <c r="F536" s="20"/>
      <c r="G536" s="20"/>
      <c r="H536" s="20"/>
      <c r="I536" s="20">
        <v>6</v>
      </c>
      <c r="J536" s="20"/>
      <c r="K536" s="20"/>
      <c r="L536" s="20"/>
      <c r="M536" s="20">
        <v>6</v>
      </c>
      <c r="N536" s="20">
        <v>1</v>
      </c>
      <c r="O536" s="20">
        <v>5</v>
      </c>
      <c r="P536" s="20"/>
      <c r="Q536" s="20"/>
      <c r="R536" s="20">
        <v>5</v>
      </c>
      <c r="S536" s="20">
        <v>1</v>
      </c>
      <c r="T536" s="20"/>
      <c r="U536" s="20">
        <v>2</v>
      </c>
      <c r="V536" s="20">
        <v>2</v>
      </c>
      <c r="W536" s="20">
        <v>2</v>
      </c>
      <c r="X536" s="20">
        <v>2</v>
      </c>
      <c r="Y536" s="20">
        <v>1</v>
      </c>
      <c r="Z536" s="27">
        <v>42</v>
      </c>
      <c r="AA536" s="27">
        <v>21</v>
      </c>
      <c r="AB536" s="27">
        <v>127</v>
      </c>
      <c r="AC536" s="20">
        <v>0</v>
      </c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 x14ac:dyDescent="0.25">
      <c r="A537" s="139"/>
      <c r="B537" s="138" t="s">
        <v>450</v>
      </c>
      <c r="C537" s="69" t="s">
        <v>3</v>
      </c>
      <c r="D537" s="20">
        <v>0</v>
      </c>
      <c r="E537" s="20"/>
      <c r="F537" s="20"/>
      <c r="G537" s="20"/>
      <c r="H537" s="20"/>
      <c r="I537" s="20">
        <v>0</v>
      </c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7"/>
      <c r="AA537" s="27"/>
      <c r="AB537" s="27"/>
      <c r="AC537" s="20">
        <v>0</v>
      </c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 x14ac:dyDescent="0.25">
      <c r="A538" s="139"/>
      <c r="B538" s="139"/>
      <c r="C538" s="69" t="s">
        <v>5</v>
      </c>
      <c r="D538" s="20">
        <v>0</v>
      </c>
      <c r="E538" s="20"/>
      <c r="F538" s="20"/>
      <c r="G538" s="20"/>
      <c r="H538" s="20"/>
      <c r="I538" s="20">
        <v>0</v>
      </c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7"/>
      <c r="AA538" s="27"/>
      <c r="AB538" s="27"/>
      <c r="AC538" s="20">
        <v>0</v>
      </c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 x14ac:dyDescent="0.25">
      <c r="A539" s="139"/>
      <c r="B539" s="139"/>
      <c r="C539" s="69" t="s">
        <v>4</v>
      </c>
      <c r="D539" s="20">
        <v>0</v>
      </c>
      <c r="E539" s="20"/>
      <c r="F539" s="20"/>
      <c r="G539" s="20"/>
      <c r="H539" s="20"/>
      <c r="I539" s="20">
        <v>2</v>
      </c>
      <c r="J539" s="20"/>
      <c r="K539" s="20"/>
      <c r="L539" s="20"/>
      <c r="M539" s="20">
        <v>2</v>
      </c>
      <c r="N539" s="20">
        <v>2</v>
      </c>
      <c r="O539" s="20"/>
      <c r="P539" s="20"/>
      <c r="Q539" s="20"/>
      <c r="R539" s="20">
        <v>1</v>
      </c>
      <c r="S539" s="20">
        <v>1</v>
      </c>
      <c r="T539" s="20"/>
      <c r="U539" s="20">
        <v>1</v>
      </c>
      <c r="V539" s="20"/>
      <c r="W539" s="20"/>
      <c r="X539" s="20"/>
      <c r="Y539" s="20">
        <v>1</v>
      </c>
      <c r="Z539" s="27">
        <v>37</v>
      </c>
      <c r="AA539" s="27">
        <v>9</v>
      </c>
      <c r="AB539" s="27">
        <v>52</v>
      </c>
      <c r="AC539" s="20">
        <v>0</v>
      </c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 x14ac:dyDescent="0.25">
      <c r="A540" s="139"/>
      <c r="B540" s="138" t="s">
        <v>451</v>
      </c>
      <c r="C540" s="69" t="s">
        <v>3</v>
      </c>
      <c r="D540" s="20">
        <v>0</v>
      </c>
      <c r="E540" s="20"/>
      <c r="F540" s="20"/>
      <c r="G540" s="20"/>
      <c r="H540" s="20"/>
      <c r="I540" s="20">
        <v>0</v>
      </c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7"/>
      <c r="AA540" s="27"/>
      <c r="AB540" s="27"/>
      <c r="AC540" s="20">
        <v>0</v>
      </c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 x14ac:dyDescent="0.25">
      <c r="A541" s="139"/>
      <c r="B541" s="139"/>
      <c r="C541" s="69" t="s">
        <v>5</v>
      </c>
      <c r="D541" s="20">
        <v>0</v>
      </c>
      <c r="E541" s="20"/>
      <c r="F541" s="20"/>
      <c r="G541" s="20"/>
      <c r="H541" s="20"/>
      <c r="I541" s="20">
        <v>0</v>
      </c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7"/>
      <c r="AA541" s="27"/>
      <c r="AB541" s="27"/>
      <c r="AC541" s="20">
        <v>0</v>
      </c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 spans="1:38" x14ac:dyDescent="0.25">
      <c r="A542" s="139"/>
      <c r="B542" s="139"/>
      <c r="C542" s="69" t="s">
        <v>4</v>
      </c>
      <c r="D542" s="20">
        <v>0</v>
      </c>
      <c r="E542" s="20"/>
      <c r="F542" s="20"/>
      <c r="G542" s="20"/>
      <c r="H542" s="20"/>
      <c r="I542" s="20">
        <v>4</v>
      </c>
      <c r="J542" s="20"/>
      <c r="K542" s="20"/>
      <c r="L542" s="20"/>
      <c r="M542" s="20">
        <v>4</v>
      </c>
      <c r="N542" s="20"/>
      <c r="O542" s="20">
        <v>4</v>
      </c>
      <c r="P542" s="20"/>
      <c r="Q542" s="20"/>
      <c r="R542" s="20">
        <v>3</v>
      </c>
      <c r="S542" s="20">
        <v>1</v>
      </c>
      <c r="T542" s="20"/>
      <c r="U542" s="20">
        <v>1</v>
      </c>
      <c r="V542" s="20">
        <v>1</v>
      </c>
      <c r="W542" s="20"/>
      <c r="X542" s="20"/>
      <c r="Y542" s="20"/>
      <c r="Z542" s="27">
        <v>46</v>
      </c>
      <c r="AA542" s="27">
        <v>19</v>
      </c>
      <c r="AB542" s="27">
        <v>111</v>
      </c>
      <c r="AC542" s="20">
        <v>0</v>
      </c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 x14ac:dyDescent="0.25">
      <c r="A543" s="139"/>
      <c r="B543" s="138" t="s">
        <v>452</v>
      </c>
      <c r="C543" s="69" t="s">
        <v>3</v>
      </c>
      <c r="D543" s="20">
        <v>0</v>
      </c>
      <c r="E543" s="20"/>
      <c r="F543" s="20"/>
      <c r="G543" s="20"/>
      <c r="H543" s="20"/>
      <c r="I543" s="20">
        <v>0</v>
      </c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7"/>
      <c r="AA543" s="27"/>
      <c r="AB543" s="27"/>
      <c r="AC543" s="20">
        <v>0</v>
      </c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 x14ac:dyDescent="0.25">
      <c r="A544" s="139"/>
      <c r="B544" s="139"/>
      <c r="C544" s="69" t="s">
        <v>5</v>
      </c>
      <c r="D544" s="20">
        <v>0</v>
      </c>
      <c r="E544" s="20"/>
      <c r="F544" s="20"/>
      <c r="G544" s="20"/>
      <c r="H544" s="20"/>
      <c r="I544" s="20">
        <v>0</v>
      </c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7"/>
      <c r="AA544" s="27"/>
      <c r="AB544" s="27"/>
      <c r="AC544" s="20">
        <v>0</v>
      </c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 x14ac:dyDescent="0.25">
      <c r="A545" s="139"/>
      <c r="B545" s="139"/>
      <c r="C545" s="69" t="s">
        <v>4</v>
      </c>
      <c r="D545" s="20">
        <v>1</v>
      </c>
      <c r="E545" s="20"/>
      <c r="F545" s="20"/>
      <c r="G545" s="20">
        <v>1</v>
      </c>
      <c r="H545" s="20"/>
      <c r="I545" s="20">
        <v>8</v>
      </c>
      <c r="J545" s="20"/>
      <c r="K545" s="20"/>
      <c r="L545" s="20"/>
      <c r="M545" s="20">
        <v>8</v>
      </c>
      <c r="N545" s="20"/>
      <c r="O545" s="20">
        <v>8</v>
      </c>
      <c r="P545" s="20"/>
      <c r="Q545" s="20"/>
      <c r="R545" s="20">
        <v>8</v>
      </c>
      <c r="S545" s="20"/>
      <c r="T545" s="20"/>
      <c r="U545" s="20">
        <v>6</v>
      </c>
      <c r="V545" s="20">
        <v>4</v>
      </c>
      <c r="W545" s="20">
        <v>2</v>
      </c>
      <c r="X545" s="20">
        <v>4</v>
      </c>
      <c r="Y545" s="20">
        <v>3</v>
      </c>
      <c r="Z545" s="27">
        <v>42</v>
      </c>
      <c r="AA545" s="27">
        <v>22</v>
      </c>
      <c r="AB545" s="27">
        <v>100</v>
      </c>
      <c r="AC545" s="20">
        <v>0</v>
      </c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1:38" x14ac:dyDescent="0.25">
      <c r="A546" s="139"/>
      <c r="B546" s="138" t="s">
        <v>453</v>
      </c>
      <c r="C546" s="69" t="s">
        <v>3</v>
      </c>
      <c r="D546" s="20">
        <v>0</v>
      </c>
      <c r="E546" s="20"/>
      <c r="F546" s="20"/>
      <c r="G546" s="20"/>
      <c r="H546" s="20"/>
      <c r="I546" s="20">
        <v>0</v>
      </c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7"/>
      <c r="AA546" s="27"/>
      <c r="AB546" s="27"/>
      <c r="AC546" s="20">
        <v>0</v>
      </c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1:38" x14ac:dyDescent="0.25">
      <c r="A547" s="139"/>
      <c r="B547" s="139"/>
      <c r="C547" s="69" t="s">
        <v>5</v>
      </c>
      <c r="D547" s="20">
        <v>0</v>
      </c>
      <c r="E547" s="20"/>
      <c r="F547" s="20"/>
      <c r="G547" s="20"/>
      <c r="H547" s="20"/>
      <c r="I547" s="20">
        <v>0</v>
      </c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7"/>
      <c r="AA547" s="27"/>
      <c r="AB547" s="27"/>
      <c r="AC547" s="20">
        <v>0</v>
      </c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 spans="1:38" x14ac:dyDescent="0.25">
      <c r="A548" s="139"/>
      <c r="B548" s="139"/>
      <c r="C548" s="69" t="s">
        <v>4</v>
      </c>
      <c r="D548" s="20">
        <v>1</v>
      </c>
      <c r="E548" s="20">
        <v>1</v>
      </c>
      <c r="F548" s="20"/>
      <c r="G548" s="20"/>
      <c r="H548" s="20"/>
      <c r="I548" s="20">
        <v>14</v>
      </c>
      <c r="J548" s="20"/>
      <c r="K548" s="20"/>
      <c r="L548" s="20"/>
      <c r="M548" s="20">
        <v>14</v>
      </c>
      <c r="N548" s="20">
        <v>1</v>
      </c>
      <c r="O548" s="20">
        <v>13</v>
      </c>
      <c r="P548" s="20"/>
      <c r="Q548" s="20"/>
      <c r="R548" s="20">
        <v>13</v>
      </c>
      <c r="S548" s="20">
        <v>1</v>
      </c>
      <c r="T548" s="20"/>
      <c r="U548" s="20">
        <v>3</v>
      </c>
      <c r="V548" s="20">
        <v>3</v>
      </c>
      <c r="W548" s="20"/>
      <c r="X548" s="20">
        <v>1</v>
      </c>
      <c r="Y548" s="20">
        <v>3</v>
      </c>
      <c r="Z548" s="27">
        <v>42</v>
      </c>
      <c r="AA548" s="27">
        <v>20</v>
      </c>
      <c r="AB548" s="27">
        <v>106</v>
      </c>
      <c r="AC548" s="20">
        <v>0</v>
      </c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 x14ac:dyDescent="0.25">
      <c r="A549" s="139"/>
      <c r="B549" s="138" t="s">
        <v>454</v>
      </c>
      <c r="C549" s="69" t="s">
        <v>3</v>
      </c>
      <c r="D549" s="20">
        <v>0</v>
      </c>
      <c r="E549" s="20"/>
      <c r="F549" s="20"/>
      <c r="G549" s="20"/>
      <c r="H549" s="20"/>
      <c r="I549" s="20">
        <v>0</v>
      </c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7"/>
      <c r="AA549" s="27"/>
      <c r="AB549" s="27"/>
      <c r="AC549" s="20">
        <v>0</v>
      </c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 x14ac:dyDescent="0.25">
      <c r="A550" s="139"/>
      <c r="B550" s="139"/>
      <c r="C550" s="69" t="s">
        <v>5</v>
      </c>
      <c r="D550" s="20">
        <v>0</v>
      </c>
      <c r="E550" s="20"/>
      <c r="F550" s="20"/>
      <c r="G550" s="20"/>
      <c r="H550" s="20"/>
      <c r="I550" s="20">
        <v>0</v>
      </c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7"/>
      <c r="AA550" s="27"/>
      <c r="AB550" s="27"/>
      <c r="AC550" s="20">
        <v>0</v>
      </c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 spans="1:38" x14ac:dyDescent="0.25">
      <c r="A551" s="139"/>
      <c r="B551" s="139"/>
      <c r="C551" s="69" t="s">
        <v>4</v>
      </c>
      <c r="D551" s="20">
        <v>0</v>
      </c>
      <c r="E551" s="20"/>
      <c r="F551" s="20"/>
      <c r="G551" s="20"/>
      <c r="H551" s="20"/>
      <c r="I551" s="20">
        <v>2</v>
      </c>
      <c r="J551" s="20"/>
      <c r="K551" s="20"/>
      <c r="L551" s="20"/>
      <c r="M551" s="20">
        <v>2</v>
      </c>
      <c r="N551" s="20">
        <v>2</v>
      </c>
      <c r="O551" s="20"/>
      <c r="P551" s="20"/>
      <c r="Q551" s="20"/>
      <c r="R551" s="20">
        <v>1</v>
      </c>
      <c r="S551" s="20">
        <v>1</v>
      </c>
      <c r="T551" s="20"/>
      <c r="U551" s="20"/>
      <c r="V551" s="20"/>
      <c r="W551" s="20"/>
      <c r="X551" s="20"/>
      <c r="Y551" s="20"/>
      <c r="Z551" s="27">
        <v>53</v>
      </c>
      <c r="AA551" s="27">
        <v>20</v>
      </c>
      <c r="AB551" s="27">
        <v>75</v>
      </c>
      <c r="AC551" s="20">
        <v>0</v>
      </c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 x14ac:dyDescent="0.25">
      <c r="A552" s="139"/>
      <c r="B552" s="138" t="s">
        <v>455</v>
      </c>
      <c r="C552" s="69" t="s">
        <v>3</v>
      </c>
      <c r="D552" s="20">
        <v>0</v>
      </c>
      <c r="E552" s="20"/>
      <c r="F552" s="20"/>
      <c r="G552" s="20"/>
      <c r="H552" s="20"/>
      <c r="I552" s="20">
        <v>0</v>
      </c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7"/>
      <c r="AA552" s="27"/>
      <c r="AB552" s="27"/>
      <c r="AC552" s="20">
        <v>0</v>
      </c>
      <c r="AD552" s="20"/>
      <c r="AE552" s="20"/>
      <c r="AF552" s="20"/>
      <c r="AG552" s="20"/>
      <c r="AH552" s="20"/>
      <c r="AI552" s="20"/>
      <c r="AJ552" s="20"/>
      <c r="AK552" s="20"/>
      <c r="AL552" s="20"/>
    </row>
    <row r="553" spans="1:38" x14ac:dyDescent="0.25">
      <c r="A553" s="139"/>
      <c r="B553" s="139"/>
      <c r="C553" s="69" t="s">
        <v>5</v>
      </c>
      <c r="D553" s="20">
        <v>0</v>
      </c>
      <c r="E553" s="20"/>
      <c r="F553" s="20"/>
      <c r="G553" s="20"/>
      <c r="H553" s="20"/>
      <c r="I553" s="20">
        <v>0</v>
      </c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7"/>
      <c r="AA553" s="27"/>
      <c r="AB553" s="27"/>
      <c r="AC553" s="20">
        <v>0</v>
      </c>
      <c r="AD553" s="20"/>
      <c r="AE553" s="20"/>
      <c r="AF553" s="20"/>
      <c r="AG553" s="20"/>
      <c r="AH553" s="20"/>
      <c r="AI553" s="20"/>
      <c r="AJ553" s="20"/>
      <c r="AK553" s="20"/>
      <c r="AL553" s="20"/>
    </row>
    <row r="554" spans="1:38" x14ac:dyDescent="0.25">
      <c r="A554" s="139"/>
      <c r="B554" s="139"/>
      <c r="C554" s="69" t="s">
        <v>4</v>
      </c>
      <c r="D554" s="20">
        <v>0</v>
      </c>
      <c r="E554" s="20"/>
      <c r="F554" s="20"/>
      <c r="G554" s="20"/>
      <c r="H554" s="20"/>
      <c r="I554" s="20">
        <v>20</v>
      </c>
      <c r="J554" s="20"/>
      <c r="K554" s="20"/>
      <c r="L554" s="20"/>
      <c r="M554" s="20">
        <v>20</v>
      </c>
      <c r="N554" s="20">
        <v>9</v>
      </c>
      <c r="O554" s="20">
        <v>11</v>
      </c>
      <c r="P554" s="20"/>
      <c r="Q554" s="20"/>
      <c r="R554" s="20">
        <v>19</v>
      </c>
      <c r="S554" s="20">
        <v>1</v>
      </c>
      <c r="T554" s="20"/>
      <c r="U554" s="20">
        <v>4</v>
      </c>
      <c r="V554" s="20">
        <v>3</v>
      </c>
      <c r="W554" s="20"/>
      <c r="X554" s="20">
        <v>17</v>
      </c>
      <c r="Y554" s="20"/>
      <c r="Z554" s="27">
        <v>37</v>
      </c>
      <c r="AA554" s="27">
        <v>17</v>
      </c>
      <c r="AB554" s="27">
        <v>149</v>
      </c>
      <c r="AC554" s="20">
        <v>0</v>
      </c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 x14ac:dyDescent="0.25">
      <c r="A555" s="139"/>
      <c r="B555" s="138" t="s">
        <v>456</v>
      </c>
      <c r="C555" s="69" t="s">
        <v>3</v>
      </c>
      <c r="D555" s="20">
        <v>0</v>
      </c>
      <c r="E555" s="20"/>
      <c r="F555" s="20"/>
      <c r="G555" s="20"/>
      <c r="H555" s="20"/>
      <c r="I555" s="20">
        <v>0</v>
      </c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7"/>
      <c r="AA555" s="27"/>
      <c r="AB555" s="27"/>
      <c r="AC555" s="20">
        <v>0</v>
      </c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 x14ac:dyDescent="0.25">
      <c r="A556" s="139"/>
      <c r="B556" s="139"/>
      <c r="C556" s="69" t="s">
        <v>5</v>
      </c>
      <c r="D556" s="20">
        <v>0</v>
      </c>
      <c r="E556" s="20"/>
      <c r="F556" s="20"/>
      <c r="G556" s="20"/>
      <c r="H556" s="20"/>
      <c r="I556" s="20">
        <v>0</v>
      </c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7"/>
      <c r="AA556" s="27"/>
      <c r="AB556" s="27"/>
      <c r="AC556" s="20">
        <v>0</v>
      </c>
      <c r="AD556" s="20"/>
      <c r="AE556" s="20"/>
      <c r="AF556" s="20"/>
      <c r="AG556" s="20"/>
      <c r="AH556" s="20"/>
      <c r="AI556" s="20"/>
      <c r="AJ556" s="20"/>
      <c r="AK556" s="20"/>
      <c r="AL556" s="20"/>
    </row>
    <row r="557" spans="1:38" x14ac:dyDescent="0.25">
      <c r="A557" s="139"/>
      <c r="B557" s="139"/>
      <c r="C557" s="69" t="s">
        <v>4</v>
      </c>
      <c r="D557" s="20">
        <v>0</v>
      </c>
      <c r="E557" s="20"/>
      <c r="F557" s="20"/>
      <c r="G557" s="20"/>
      <c r="H557" s="20"/>
      <c r="I557" s="20">
        <v>14</v>
      </c>
      <c r="J557" s="20"/>
      <c r="K557" s="20"/>
      <c r="L557" s="20"/>
      <c r="M557" s="20">
        <v>14</v>
      </c>
      <c r="N557" s="20"/>
      <c r="O557" s="20">
        <v>13</v>
      </c>
      <c r="P557" s="20">
        <v>1</v>
      </c>
      <c r="Q557" s="20"/>
      <c r="R557" s="20">
        <v>11</v>
      </c>
      <c r="S557" s="20">
        <v>3</v>
      </c>
      <c r="T557" s="20"/>
      <c r="U557" s="20">
        <v>1</v>
      </c>
      <c r="V557" s="20"/>
      <c r="W557" s="20">
        <v>1</v>
      </c>
      <c r="X557" s="20">
        <v>1</v>
      </c>
      <c r="Y557" s="20">
        <v>1</v>
      </c>
      <c r="Z557" s="27">
        <v>43</v>
      </c>
      <c r="AA557" s="27">
        <v>20</v>
      </c>
      <c r="AB557" s="27">
        <v>97</v>
      </c>
      <c r="AC557" s="20">
        <v>0</v>
      </c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 spans="1:38" x14ac:dyDescent="0.25">
      <c r="A558" s="138" t="s">
        <v>257</v>
      </c>
      <c r="B558" s="138" t="s">
        <v>340</v>
      </c>
      <c r="C558" s="69" t="s">
        <v>3</v>
      </c>
      <c r="D558" s="20">
        <v>0</v>
      </c>
      <c r="E558" s="20"/>
      <c r="F558" s="20"/>
      <c r="G558" s="20"/>
      <c r="H558" s="20"/>
      <c r="I558" s="20">
        <v>0</v>
      </c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7"/>
      <c r="AA558" s="27"/>
      <c r="AB558" s="27"/>
      <c r="AC558" s="20">
        <v>0</v>
      </c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 spans="1:38" x14ac:dyDescent="0.25">
      <c r="A559" s="139"/>
      <c r="B559" s="139"/>
      <c r="C559" s="69" t="s">
        <v>5</v>
      </c>
      <c r="D559" s="20">
        <v>0</v>
      </c>
      <c r="E559" s="20"/>
      <c r="F559" s="20"/>
      <c r="G559" s="20"/>
      <c r="H559" s="20"/>
      <c r="I559" s="20">
        <v>0</v>
      </c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7"/>
      <c r="AA559" s="27"/>
      <c r="AB559" s="27"/>
      <c r="AC559" s="20">
        <v>0</v>
      </c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 spans="1:38" x14ac:dyDescent="0.25">
      <c r="A560" s="139"/>
      <c r="B560" s="139"/>
      <c r="C560" s="69" t="s">
        <v>4</v>
      </c>
      <c r="D560" s="20">
        <v>0</v>
      </c>
      <c r="E560" s="20"/>
      <c r="F560" s="20"/>
      <c r="G560" s="20"/>
      <c r="H560" s="20"/>
      <c r="I560" s="20">
        <v>10</v>
      </c>
      <c r="J560" s="20"/>
      <c r="K560" s="20"/>
      <c r="L560" s="20"/>
      <c r="M560" s="20">
        <v>10</v>
      </c>
      <c r="N560" s="20"/>
      <c r="O560" s="20">
        <v>10</v>
      </c>
      <c r="P560" s="20"/>
      <c r="Q560" s="20"/>
      <c r="R560" s="20">
        <v>10</v>
      </c>
      <c r="S560" s="20"/>
      <c r="T560" s="20"/>
      <c r="U560" s="20">
        <v>1</v>
      </c>
      <c r="V560" s="20">
        <v>1</v>
      </c>
      <c r="W560" s="20"/>
      <c r="X560" s="20"/>
      <c r="Y560" s="20"/>
      <c r="Z560" s="27">
        <v>32</v>
      </c>
      <c r="AA560" s="27">
        <v>7</v>
      </c>
      <c r="AB560" s="27">
        <v>222</v>
      </c>
      <c r="AC560" s="20">
        <v>0</v>
      </c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 x14ac:dyDescent="0.25">
      <c r="A561" s="139"/>
      <c r="B561" s="138" t="s">
        <v>329</v>
      </c>
      <c r="C561" s="69" t="s">
        <v>3</v>
      </c>
      <c r="D561" s="20">
        <v>0</v>
      </c>
      <c r="E561" s="20"/>
      <c r="F561" s="20"/>
      <c r="G561" s="20"/>
      <c r="H561" s="20"/>
      <c r="I561" s="20">
        <v>6</v>
      </c>
      <c r="J561" s="20"/>
      <c r="K561" s="20"/>
      <c r="L561" s="20"/>
      <c r="M561" s="20">
        <v>6</v>
      </c>
      <c r="N561" s="20"/>
      <c r="O561" s="20">
        <v>6</v>
      </c>
      <c r="P561" s="20">
        <v>0</v>
      </c>
      <c r="Q561" s="20"/>
      <c r="R561" s="20">
        <v>6</v>
      </c>
      <c r="S561" s="20"/>
      <c r="T561" s="20"/>
      <c r="U561" s="20">
        <v>1</v>
      </c>
      <c r="V561" s="20">
        <v>1</v>
      </c>
      <c r="W561" s="20"/>
      <c r="X561" s="20">
        <v>6</v>
      </c>
      <c r="Y561" s="20"/>
      <c r="Z561" s="27">
        <v>44</v>
      </c>
      <c r="AA561" s="27">
        <v>24</v>
      </c>
      <c r="AB561" s="27">
        <v>13</v>
      </c>
      <c r="AC561" s="20">
        <v>0</v>
      </c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 spans="1:38" x14ac:dyDescent="0.25">
      <c r="A562" s="139"/>
      <c r="B562" s="139"/>
      <c r="C562" s="69" t="s">
        <v>5</v>
      </c>
      <c r="D562" s="20">
        <v>0</v>
      </c>
      <c r="E562" s="20"/>
      <c r="F562" s="20"/>
      <c r="G562" s="20"/>
      <c r="H562" s="20"/>
      <c r="I562" s="20">
        <v>0</v>
      </c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7"/>
      <c r="AA562" s="27"/>
      <c r="AB562" s="27"/>
      <c r="AC562" s="20">
        <v>0</v>
      </c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 x14ac:dyDescent="0.25">
      <c r="A563" s="139"/>
      <c r="B563" s="139"/>
      <c r="C563" s="69" t="s">
        <v>4</v>
      </c>
      <c r="D563" s="20">
        <v>0</v>
      </c>
      <c r="E563" s="20"/>
      <c r="F563" s="20"/>
      <c r="G563" s="20"/>
      <c r="H563" s="20"/>
      <c r="I563" s="20">
        <v>14</v>
      </c>
      <c r="J563" s="20"/>
      <c r="K563" s="20"/>
      <c r="L563" s="20"/>
      <c r="M563" s="20">
        <v>14</v>
      </c>
      <c r="N563" s="20"/>
      <c r="O563" s="20">
        <v>10</v>
      </c>
      <c r="P563" s="20">
        <v>4</v>
      </c>
      <c r="Q563" s="20"/>
      <c r="R563" s="20">
        <v>12</v>
      </c>
      <c r="S563" s="20">
        <v>2</v>
      </c>
      <c r="T563" s="20"/>
      <c r="U563" s="20">
        <v>10</v>
      </c>
      <c r="V563" s="20">
        <v>9</v>
      </c>
      <c r="W563" s="20"/>
      <c r="X563" s="20">
        <v>14</v>
      </c>
      <c r="Y563" s="20">
        <v>4</v>
      </c>
      <c r="Z563" s="27">
        <v>42</v>
      </c>
      <c r="AA563" s="27">
        <v>21</v>
      </c>
      <c r="AB563" s="27">
        <v>83</v>
      </c>
      <c r="AC563" s="20">
        <v>1</v>
      </c>
      <c r="AD563" s="20"/>
      <c r="AE563" s="20"/>
      <c r="AF563" s="20"/>
      <c r="AG563" s="20"/>
      <c r="AH563" s="20"/>
      <c r="AI563" s="20"/>
      <c r="AJ563" s="20">
        <v>1</v>
      </c>
      <c r="AK563" s="20"/>
      <c r="AL563" s="20"/>
    </row>
    <row r="564" spans="1:38" x14ac:dyDescent="0.25">
      <c r="A564" s="139"/>
      <c r="B564" s="138" t="s">
        <v>331</v>
      </c>
      <c r="C564" s="69" t="s">
        <v>3</v>
      </c>
      <c r="D564" s="20">
        <v>0</v>
      </c>
      <c r="E564" s="20"/>
      <c r="F564" s="20"/>
      <c r="G564" s="20"/>
      <c r="H564" s="20"/>
      <c r="I564" s="20">
        <v>0</v>
      </c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7"/>
      <c r="AA564" s="27"/>
      <c r="AB564" s="27"/>
      <c r="AC564" s="20">
        <v>0</v>
      </c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 x14ac:dyDescent="0.25">
      <c r="A565" s="139"/>
      <c r="B565" s="139"/>
      <c r="C565" s="69" t="s">
        <v>5</v>
      </c>
      <c r="D565" s="20">
        <v>0</v>
      </c>
      <c r="E565" s="20"/>
      <c r="F565" s="20"/>
      <c r="G565" s="20"/>
      <c r="H565" s="20"/>
      <c r="I565" s="20">
        <v>0</v>
      </c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7"/>
      <c r="AA565" s="27"/>
      <c r="AB565" s="27"/>
      <c r="AC565" s="20">
        <v>0</v>
      </c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 spans="1:38" x14ac:dyDescent="0.25">
      <c r="A566" s="139"/>
      <c r="B566" s="139"/>
      <c r="C566" s="69" t="s">
        <v>4</v>
      </c>
      <c r="D566" s="20">
        <v>0</v>
      </c>
      <c r="E566" s="20"/>
      <c r="F566" s="20"/>
      <c r="G566" s="20"/>
      <c r="H566" s="20"/>
      <c r="I566" s="20">
        <v>6</v>
      </c>
      <c r="J566" s="20"/>
      <c r="K566" s="20"/>
      <c r="L566" s="20"/>
      <c r="M566" s="20">
        <v>6</v>
      </c>
      <c r="N566" s="20">
        <v>1</v>
      </c>
      <c r="O566" s="20">
        <v>5</v>
      </c>
      <c r="P566" s="20"/>
      <c r="Q566" s="20"/>
      <c r="R566" s="20">
        <v>6</v>
      </c>
      <c r="S566" s="20"/>
      <c r="T566" s="20"/>
      <c r="U566" s="20">
        <v>3</v>
      </c>
      <c r="V566" s="20">
        <v>3</v>
      </c>
      <c r="W566" s="20">
        <v>1</v>
      </c>
      <c r="X566" s="20">
        <v>1</v>
      </c>
      <c r="Y566" s="20"/>
      <c r="Z566" s="27"/>
      <c r="AA566" s="27"/>
      <c r="AB566" s="27">
        <v>114</v>
      </c>
      <c r="AC566" s="20">
        <v>0</v>
      </c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 x14ac:dyDescent="0.25">
      <c r="A567" s="139"/>
      <c r="B567" s="138" t="s">
        <v>338</v>
      </c>
      <c r="C567" s="69" t="s">
        <v>3</v>
      </c>
      <c r="D567" s="20">
        <v>0</v>
      </c>
      <c r="E567" s="20"/>
      <c r="F567" s="20"/>
      <c r="G567" s="20"/>
      <c r="H567" s="20"/>
      <c r="I567" s="20">
        <v>1</v>
      </c>
      <c r="J567" s="20"/>
      <c r="K567" s="20"/>
      <c r="L567" s="20"/>
      <c r="M567" s="20">
        <v>1</v>
      </c>
      <c r="N567" s="20"/>
      <c r="O567" s="20">
        <v>1</v>
      </c>
      <c r="P567" s="20"/>
      <c r="Q567" s="20"/>
      <c r="R567" s="20">
        <v>1</v>
      </c>
      <c r="S567" s="20"/>
      <c r="T567" s="20"/>
      <c r="U567" s="20"/>
      <c r="V567" s="20"/>
      <c r="W567" s="20">
        <v>1</v>
      </c>
      <c r="X567" s="20"/>
      <c r="Y567" s="20"/>
      <c r="Z567" s="27">
        <v>34</v>
      </c>
      <c r="AA567" s="27">
        <v>10</v>
      </c>
      <c r="AB567" s="27">
        <v>6</v>
      </c>
      <c r="AC567" s="20">
        <v>0</v>
      </c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 x14ac:dyDescent="0.25">
      <c r="A568" s="139"/>
      <c r="B568" s="139"/>
      <c r="C568" s="69" t="s">
        <v>5</v>
      </c>
      <c r="D568" s="20">
        <v>0</v>
      </c>
      <c r="E568" s="20"/>
      <c r="F568" s="20"/>
      <c r="G568" s="20"/>
      <c r="H568" s="20"/>
      <c r="I568" s="20">
        <v>0</v>
      </c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7"/>
      <c r="AA568" s="27"/>
      <c r="AB568" s="27"/>
      <c r="AC568" s="20">
        <v>0</v>
      </c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 spans="1:38" x14ac:dyDescent="0.25">
      <c r="A569" s="139"/>
      <c r="B569" s="139"/>
      <c r="C569" s="69" t="s">
        <v>4</v>
      </c>
      <c r="D569" s="20">
        <v>5</v>
      </c>
      <c r="E569" s="20">
        <v>5</v>
      </c>
      <c r="F569" s="20"/>
      <c r="G569" s="20"/>
      <c r="H569" s="20"/>
      <c r="I569" s="20">
        <v>30</v>
      </c>
      <c r="J569" s="20"/>
      <c r="K569" s="20"/>
      <c r="L569" s="20"/>
      <c r="M569" s="20">
        <v>30</v>
      </c>
      <c r="N569" s="20">
        <v>9</v>
      </c>
      <c r="O569" s="20">
        <v>21</v>
      </c>
      <c r="P569" s="20"/>
      <c r="Q569" s="20"/>
      <c r="R569" s="20">
        <v>24</v>
      </c>
      <c r="S569" s="20">
        <v>6</v>
      </c>
      <c r="T569" s="20"/>
      <c r="U569" s="20">
        <v>5</v>
      </c>
      <c r="V569" s="20"/>
      <c r="W569" s="20">
        <v>6</v>
      </c>
      <c r="X569" s="20">
        <v>11</v>
      </c>
      <c r="Y569" s="20"/>
      <c r="Z569" s="27">
        <v>32</v>
      </c>
      <c r="AA569" s="27">
        <v>10</v>
      </c>
      <c r="AB569" s="27">
        <v>87</v>
      </c>
      <c r="AC569" s="20">
        <v>1</v>
      </c>
      <c r="AD569" s="20"/>
      <c r="AE569" s="20"/>
      <c r="AF569" s="20"/>
      <c r="AG569" s="20"/>
      <c r="AH569" s="20"/>
      <c r="AI569" s="20"/>
      <c r="AJ569" s="20">
        <v>1</v>
      </c>
      <c r="AK569" s="20"/>
      <c r="AL569" s="20"/>
    </row>
    <row r="570" spans="1:38" x14ac:dyDescent="0.25">
      <c r="A570" s="139"/>
      <c r="B570" s="138" t="s">
        <v>346</v>
      </c>
      <c r="C570" s="69" t="s">
        <v>3</v>
      </c>
      <c r="D570" s="20">
        <v>0</v>
      </c>
      <c r="E570" s="20"/>
      <c r="F570" s="20"/>
      <c r="G570" s="20"/>
      <c r="H570" s="20"/>
      <c r="I570" s="20">
        <v>0</v>
      </c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7"/>
      <c r="AA570" s="27"/>
      <c r="AB570" s="27"/>
      <c r="AC570" s="20">
        <v>0</v>
      </c>
      <c r="AD570" s="20"/>
      <c r="AE570" s="20"/>
      <c r="AF570" s="20"/>
      <c r="AG570" s="20"/>
      <c r="AH570" s="20"/>
      <c r="AI570" s="20"/>
      <c r="AJ570" s="20"/>
      <c r="AK570" s="20"/>
      <c r="AL570" s="20"/>
    </row>
    <row r="571" spans="1:38" x14ac:dyDescent="0.25">
      <c r="A571" s="139"/>
      <c r="B571" s="139"/>
      <c r="C571" s="69" t="s">
        <v>5</v>
      </c>
      <c r="D571" s="20">
        <v>0</v>
      </c>
      <c r="E571" s="20"/>
      <c r="F571" s="20"/>
      <c r="G571" s="20"/>
      <c r="H571" s="20"/>
      <c r="I571" s="20">
        <v>0</v>
      </c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7"/>
      <c r="AA571" s="27"/>
      <c r="AB571" s="27"/>
      <c r="AC571" s="20">
        <v>0</v>
      </c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 spans="1:38" x14ac:dyDescent="0.25">
      <c r="A572" s="139"/>
      <c r="B572" s="139"/>
      <c r="C572" s="69" t="s">
        <v>4</v>
      </c>
      <c r="D572" s="20">
        <v>0</v>
      </c>
      <c r="E572" s="20"/>
      <c r="F572" s="20"/>
      <c r="G572" s="20"/>
      <c r="H572" s="20"/>
      <c r="I572" s="20">
        <v>24</v>
      </c>
      <c r="J572" s="20"/>
      <c r="K572" s="20"/>
      <c r="L572" s="20"/>
      <c r="M572" s="20">
        <v>24</v>
      </c>
      <c r="N572" s="20">
        <v>15</v>
      </c>
      <c r="O572" s="20">
        <v>9</v>
      </c>
      <c r="P572" s="20"/>
      <c r="Q572" s="20"/>
      <c r="R572" s="20">
        <v>22</v>
      </c>
      <c r="S572" s="20">
        <v>2</v>
      </c>
      <c r="T572" s="20"/>
      <c r="U572" s="20">
        <v>11</v>
      </c>
      <c r="V572" s="20">
        <v>11</v>
      </c>
      <c r="W572" s="20">
        <v>5</v>
      </c>
      <c r="X572" s="20">
        <v>24</v>
      </c>
      <c r="Y572" s="20">
        <v>5</v>
      </c>
      <c r="Z572" s="27">
        <v>39</v>
      </c>
      <c r="AA572" s="27">
        <v>11</v>
      </c>
      <c r="AB572" s="27">
        <v>110</v>
      </c>
      <c r="AC572" s="20">
        <v>0</v>
      </c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 spans="1:38" x14ac:dyDescent="0.25">
      <c r="A573" s="139"/>
      <c r="B573" s="138" t="s">
        <v>348</v>
      </c>
      <c r="C573" s="69" t="s">
        <v>3</v>
      </c>
      <c r="D573" s="20">
        <v>0</v>
      </c>
      <c r="E573" s="20"/>
      <c r="F573" s="20"/>
      <c r="G573" s="20"/>
      <c r="H573" s="20"/>
      <c r="I573" s="20">
        <v>0</v>
      </c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7"/>
      <c r="AA573" s="27"/>
      <c r="AB573" s="27"/>
      <c r="AC573" s="20">
        <v>0</v>
      </c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 x14ac:dyDescent="0.25">
      <c r="A574" s="139"/>
      <c r="B574" s="139"/>
      <c r="C574" s="69" t="s">
        <v>5</v>
      </c>
      <c r="D574" s="20">
        <v>0</v>
      </c>
      <c r="E574" s="20"/>
      <c r="F574" s="20"/>
      <c r="G574" s="20"/>
      <c r="H574" s="20"/>
      <c r="I574" s="20">
        <v>0</v>
      </c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7"/>
      <c r="AA574" s="27"/>
      <c r="AB574" s="27"/>
      <c r="AC574" s="20">
        <v>0</v>
      </c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 x14ac:dyDescent="0.25">
      <c r="A575" s="139"/>
      <c r="B575" s="139"/>
      <c r="C575" s="69" t="s">
        <v>4</v>
      </c>
      <c r="D575" s="20">
        <v>0</v>
      </c>
      <c r="E575" s="20"/>
      <c r="F575" s="20"/>
      <c r="G575" s="20"/>
      <c r="H575" s="20"/>
      <c r="I575" s="20">
        <v>3</v>
      </c>
      <c r="J575" s="20"/>
      <c r="K575" s="20"/>
      <c r="L575" s="20"/>
      <c r="M575" s="20">
        <v>3</v>
      </c>
      <c r="N575" s="20"/>
      <c r="O575" s="20">
        <v>2</v>
      </c>
      <c r="P575" s="20">
        <v>1</v>
      </c>
      <c r="Q575" s="20"/>
      <c r="R575" s="20">
        <v>2</v>
      </c>
      <c r="S575" s="20">
        <v>1</v>
      </c>
      <c r="T575" s="20"/>
      <c r="U575" s="20"/>
      <c r="V575" s="20"/>
      <c r="W575" s="20"/>
      <c r="X575" s="20">
        <v>2</v>
      </c>
      <c r="Y575" s="20">
        <v>1</v>
      </c>
      <c r="Z575" s="27">
        <v>41</v>
      </c>
      <c r="AA575" s="27"/>
      <c r="AB575" s="27">
        <v>95</v>
      </c>
      <c r="AC575" s="20">
        <v>0</v>
      </c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 spans="1:38" x14ac:dyDescent="0.25">
      <c r="A576" s="139"/>
      <c r="B576" s="138" t="s">
        <v>325</v>
      </c>
      <c r="C576" s="69" t="s">
        <v>3</v>
      </c>
      <c r="D576" s="20">
        <v>3</v>
      </c>
      <c r="E576" s="20">
        <v>3</v>
      </c>
      <c r="F576" s="20"/>
      <c r="G576" s="20"/>
      <c r="H576" s="20"/>
      <c r="I576" s="20">
        <v>29</v>
      </c>
      <c r="J576" s="20"/>
      <c r="K576" s="20"/>
      <c r="L576" s="20"/>
      <c r="M576" s="20">
        <v>29</v>
      </c>
      <c r="N576" s="20">
        <v>1</v>
      </c>
      <c r="O576" s="20">
        <v>28</v>
      </c>
      <c r="P576" s="20"/>
      <c r="Q576" s="20"/>
      <c r="R576" s="20">
        <v>29</v>
      </c>
      <c r="S576" s="20"/>
      <c r="T576" s="20"/>
      <c r="U576" s="20">
        <v>6</v>
      </c>
      <c r="V576" s="20">
        <v>6</v>
      </c>
      <c r="W576" s="20">
        <v>1</v>
      </c>
      <c r="X576" s="20">
        <v>6</v>
      </c>
      <c r="Y576" s="20">
        <v>1</v>
      </c>
      <c r="Z576" s="27">
        <v>36</v>
      </c>
      <c r="AA576" s="27">
        <v>12</v>
      </c>
      <c r="AB576" s="27">
        <v>8</v>
      </c>
      <c r="AC576" s="20">
        <v>1</v>
      </c>
      <c r="AD576" s="20">
        <v>1</v>
      </c>
      <c r="AE576" s="20"/>
      <c r="AF576" s="20"/>
      <c r="AG576" s="20"/>
      <c r="AH576" s="20"/>
      <c r="AI576" s="20"/>
      <c r="AJ576" s="20"/>
      <c r="AK576" s="20"/>
      <c r="AL576" s="20"/>
    </row>
    <row r="577" spans="1:38" x14ac:dyDescent="0.25">
      <c r="A577" s="139"/>
      <c r="B577" s="139"/>
      <c r="C577" s="69" t="s">
        <v>5</v>
      </c>
      <c r="D577" s="20">
        <v>0</v>
      </c>
      <c r="E577" s="20"/>
      <c r="F577" s="20"/>
      <c r="G577" s="20"/>
      <c r="H577" s="20"/>
      <c r="I577" s="20">
        <v>0</v>
      </c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7"/>
      <c r="AA577" s="27"/>
      <c r="AB577" s="27"/>
      <c r="AC577" s="20">
        <v>0</v>
      </c>
      <c r="AD577" s="20"/>
      <c r="AE577" s="20"/>
      <c r="AF577" s="20"/>
      <c r="AG577" s="20"/>
      <c r="AH577" s="20"/>
      <c r="AI577" s="20"/>
      <c r="AJ577" s="20"/>
      <c r="AK577" s="20"/>
      <c r="AL577" s="20"/>
    </row>
    <row r="578" spans="1:38" x14ac:dyDescent="0.25">
      <c r="A578" s="139"/>
      <c r="B578" s="139"/>
      <c r="C578" s="69" t="s">
        <v>4</v>
      </c>
      <c r="D578" s="20">
        <v>3</v>
      </c>
      <c r="E578" s="20">
        <v>3</v>
      </c>
      <c r="F578" s="20"/>
      <c r="G578" s="20"/>
      <c r="H578" s="20"/>
      <c r="I578" s="20">
        <v>173</v>
      </c>
      <c r="J578" s="20"/>
      <c r="K578" s="20">
        <v>37</v>
      </c>
      <c r="L578" s="20"/>
      <c r="M578" s="20">
        <v>136</v>
      </c>
      <c r="N578" s="20"/>
      <c r="O578" s="20">
        <v>136</v>
      </c>
      <c r="P578" s="20"/>
      <c r="Q578" s="20">
        <v>37</v>
      </c>
      <c r="R578" s="20">
        <v>151</v>
      </c>
      <c r="S578" s="20">
        <v>22</v>
      </c>
      <c r="T578" s="20"/>
      <c r="U578" s="20">
        <v>40</v>
      </c>
      <c r="V578" s="20">
        <v>37</v>
      </c>
      <c r="W578" s="20">
        <v>4</v>
      </c>
      <c r="X578" s="20">
        <v>44</v>
      </c>
      <c r="Y578" s="20">
        <v>11</v>
      </c>
      <c r="Z578" s="27">
        <v>40</v>
      </c>
      <c r="AA578" s="27">
        <v>18</v>
      </c>
      <c r="AB578" s="27">
        <v>165</v>
      </c>
      <c r="AC578" s="20">
        <v>2</v>
      </c>
      <c r="AD578" s="20"/>
      <c r="AE578" s="20"/>
      <c r="AF578" s="20"/>
      <c r="AG578" s="20"/>
      <c r="AH578" s="20"/>
      <c r="AI578" s="20"/>
      <c r="AJ578" s="20">
        <v>1</v>
      </c>
      <c r="AK578" s="20"/>
      <c r="AL578" s="20">
        <v>1</v>
      </c>
    </row>
    <row r="579" spans="1:38" x14ac:dyDescent="0.25">
      <c r="A579" s="139"/>
      <c r="B579" s="138" t="s">
        <v>327</v>
      </c>
      <c r="C579" s="69" t="s">
        <v>3</v>
      </c>
      <c r="D579" s="20">
        <v>0</v>
      </c>
      <c r="E579" s="20"/>
      <c r="F579" s="20"/>
      <c r="G579" s="20"/>
      <c r="H579" s="20"/>
      <c r="I579" s="20">
        <v>0</v>
      </c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7"/>
      <c r="AA579" s="27"/>
      <c r="AB579" s="27"/>
      <c r="AC579" s="20">
        <v>0</v>
      </c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 x14ac:dyDescent="0.25">
      <c r="A580" s="139"/>
      <c r="B580" s="139"/>
      <c r="C580" s="69" t="s">
        <v>5</v>
      </c>
      <c r="D580" s="20">
        <v>0</v>
      </c>
      <c r="E580" s="20"/>
      <c r="F580" s="20"/>
      <c r="G580" s="20"/>
      <c r="H580" s="20"/>
      <c r="I580" s="20">
        <v>0</v>
      </c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7"/>
      <c r="AA580" s="27"/>
      <c r="AB580" s="27"/>
      <c r="AC580" s="20">
        <v>0</v>
      </c>
      <c r="AD580" s="20"/>
      <c r="AE580" s="20"/>
      <c r="AF580" s="20"/>
      <c r="AG580" s="20"/>
      <c r="AH580" s="20"/>
      <c r="AI580" s="20"/>
      <c r="AJ580" s="20"/>
      <c r="AK580" s="20"/>
      <c r="AL580" s="20"/>
    </row>
    <row r="581" spans="1:38" x14ac:dyDescent="0.25">
      <c r="A581" s="139"/>
      <c r="B581" s="139"/>
      <c r="C581" s="69" t="s">
        <v>4</v>
      </c>
      <c r="D581" s="20">
        <v>0</v>
      </c>
      <c r="E581" s="20"/>
      <c r="F581" s="20"/>
      <c r="G581" s="20"/>
      <c r="H581" s="20"/>
      <c r="I581" s="20">
        <v>59</v>
      </c>
      <c r="J581" s="20"/>
      <c r="K581" s="20"/>
      <c r="L581" s="20"/>
      <c r="M581" s="20">
        <v>59</v>
      </c>
      <c r="N581" s="20"/>
      <c r="O581" s="20">
        <v>54</v>
      </c>
      <c r="P581" s="20">
        <v>5</v>
      </c>
      <c r="Q581" s="20"/>
      <c r="R581" s="20">
        <v>52</v>
      </c>
      <c r="S581" s="20">
        <v>7</v>
      </c>
      <c r="T581" s="20"/>
      <c r="U581" s="20">
        <v>24</v>
      </c>
      <c r="V581" s="20">
        <v>24</v>
      </c>
      <c r="W581" s="20">
        <v>8</v>
      </c>
      <c r="X581" s="20">
        <v>46</v>
      </c>
      <c r="Y581" s="20"/>
      <c r="Z581" s="27">
        <v>37</v>
      </c>
      <c r="AA581" s="27">
        <v>15</v>
      </c>
      <c r="AB581" s="27">
        <v>89</v>
      </c>
      <c r="AC581" s="20">
        <v>2</v>
      </c>
      <c r="AD581" s="20"/>
      <c r="AE581" s="20"/>
      <c r="AF581" s="20"/>
      <c r="AG581" s="20"/>
      <c r="AH581" s="20"/>
      <c r="AI581" s="20"/>
      <c r="AJ581" s="20"/>
      <c r="AK581" s="20"/>
      <c r="AL581" s="20">
        <v>2</v>
      </c>
    </row>
    <row r="582" spans="1:38" x14ac:dyDescent="0.25">
      <c r="A582" s="139"/>
      <c r="B582" s="138" t="s">
        <v>323</v>
      </c>
      <c r="C582" s="69" t="s">
        <v>3</v>
      </c>
      <c r="D582" s="20">
        <v>0</v>
      </c>
      <c r="E582" s="20"/>
      <c r="F582" s="20"/>
      <c r="G582" s="20"/>
      <c r="H582" s="20"/>
      <c r="I582" s="20">
        <v>35</v>
      </c>
      <c r="J582" s="20"/>
      <c r="K582" s="20"/>
      <c r="L582" s="20"/>
      <c r="M582" s="20">
        <v>35</v>
      </c>
      <c r="N582" s="20">
        <v>19</v>
      </c>
      <c r="O582" s="20">
        <v>13</v>
      </c>
      <c r="P582" s="20">
        <v>3</v>
      </c>
      <c r="Q582" s="20"/>
      <c r="R582" s="20">
        <v>30</v>
      </c>
      <c r="S582" s="20">
        <v>5</v>
      </c>
      <c r="T582" s="20"/>
      <c r="U582" s="20">
        <v>14</v>
      </c>
      <c r="V582" s="20">
        <v>14</v>
      </c>
      <c r="W582" s="20"/>
      <c r="X582" s="20">
        <v>22</v>
      </c>
      <c r="Y582" s="20">
        <v>4</v>
      </c>
      <c r="Z582" s="27">
        <v>36</v>
      </c>
      <c r="AA582" s="27">
        <v>20</v>
      </c>
      <c r="AB582" s="27">
        <v>9</v>
      </c>
      <c r="AC582" s="20">
        <v>0</v>
      </c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 x14ac:dyDescent="0.25">
      <c r="A583" s="139"/>
      <c r="B583" s="139"/>
      <c r="C583" s="69" t="s">
        <v>5</v>
      </c>
      <c r="D583" s="20">
        <v>0</v>
      </c>
      <c r="E583" s="20"/>
      <c r="F583" s="20"/>
      <c r="G583" s="20"/>
      <c r="H583" s="20"/>
      <c r="I583" s="20">
        <v>0</v>
      </c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7"/>
      <c r="AA583" s="27"/>
      <c r="AB583" s="27"/>
      <c r="AC583" s="20">
        <v>0</v>
      </c>
      <c r="AD583" s="20"/>
      <c r="AE583" s="20"/>
      <c r="AF583" s="20"/>
      <c r="AG583" s="20"/>
      <c r="AH583" s="20"/>
      <c r="AI583" s="20"/>
      <c r="AJ583" s="20"/>
      <c r="AK583" s="20"/>
      <c r="AL583" s="20"/>
    </row>
    <row r="584" spans="1:38" x14ac:dyDescent="0.25">
      <c r="A584" s="139"/>
      <c r="B584" s="139"/>
      <c r="C584" s="69" t="s">
        <v>4</v>
      </c>
      <c r="D584" s="20">
        <v>0</v>
      </c>
      <c r="E584" s="20"/>
      <c r="F584" s="20"/>
      <c r="G584" s="20"/>
      <c r="H584" s="20"/>
      <c r="I584" s="20">
        <v>193</v>
      </c>
      <c r="J584" s="20"/>
      <c r="K584" s="20"/>
      <c r="L584" s="20"/>
      <c r="M584" s="20">
        <v>193</v>
      </c>
      <c r="N584" s="20">
        <v>98</v>
      </c>
      <c r="O584" s="20">
        <v>68</v>
      </c>
      <c r="P584" s="20">
        <v>27</v>
      </c>
      <c r="Q584" s="20"/>
      <c r="R584" s="20">
        <v>163</v>
      </c>
      <c r="S584" s="20">
        <v>30</v>
      </c>
      <c r="T584" s="20"/>
      <c r="U584" s="20">
        <v>113</v>
      </c>
      <c r="V584" s="20">
        <v>113</v>
      </c>
      <c r="W584" s="20">
        <v>7</v>
      </c>
      <c r="X584" s="20">
        <v>138</v>
      </c>
      <c r="Y584" s="20">
        <v>55</v>
      </c>
      <c r="Z584" s="27">
        <v>39</v>
      </c>
      <c r="AA584" s="27">
        <v>24</v>
      </c>
      <c r="AB584" s="27">
        <v>91</v>
      </c>
      <c r="AC584" s="20">
        <v>2</v>
      </c>
      <c r="AD584" s="20"/>
      <c r="AE584" s="20"/>
      <c r="AF584" s="20"/>
      <c r="AG584" s="20"/>
      <c r="AH584" s="20"/>
      <c r="AI584" s="20"/>
      <c r="AJ584" s="20"/>
      <c r="AK584" s="20"/>
      <c r="AL584" s="20">
        <v>2</v>
      </c>
    </row>
    <row r="585" spans="1:38" x14ac:dyDescent="0.25">
      <c r="A585" s="139"/>
      <c r="B585" s="138" t="s">
        <v>324</v>
      </c>
      <c r="C585" s="69" t="s">
        <v>3</v>
      </c>
      <c r="D585" s="20">
        <v>0</v>
      </c>
      <c r="E585" s="20"/>
      <c r="F585" s="20"/>
      <c r="G585" s="20"/>
      <c r="H585" s="20"/>
      <c r="I585" s="20">
        <v>0</v>
      </c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7"/>
      <c r="AA585" s="27"/>
      <c r="AB585" s="27"/>
      <c r="AC585" s="20">
        <v>0</v>
      </c>
      <c r="AD585" s="20"/>
      <c r="AE585" s="20"/>
      <c r="AF585" s="20"/>
      <c r="AG585" s="20"/>
      <c r="AH585" s="20"/>
      <c r="AI585" s="20"/>
      <c r="AJ585" s="20"/>
      <c r="AK585" s="20"/>
      <c r="AL585" s="20"/>
    </row>
    <row r="586" spans="1:38" x14ac:dyDescent="0.25">
      <c r="A586" s="139"/>
      <c r="B586" s="139"/>
      <c r="C586" s="69" t="s">
        <v>5</v>
      </c>
      <c r="D586" s="20">
        <v>0</v>
      </c>
      <c r="E586" s="20"/>
      <c r="F586" s="20"/>
      <c r="G586" s="20"/>
      <c r="H586" s="20"/>
      <c r="I586" s="20">
        <v>0</v>
      </c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7"/>
      <c r="AA586" s="27"/>
      <c r="AB586" s="27"/>
      <c r="AC586" s="20">
        <v>0</v>
      </c>
      <c r="AD586" s="20"/>
      <c r="AE586" s="20"/>
      <c r="AF586" s="20"/>
      <c r="AG586" s="20"/>
      <c r="AH586" s="20"/>
      <c r="AI586" s="20"/>
      <c r="AJ586" s="20"/>
      <c r="AK586" s="20"/>
      <c r="AL586" s="20"/>
    </row>
    <row r="587" spans="1:38" x14ac:dyDescent="0.25">
      <c r="A587" s="139"/>
      <c r="B587" s="139"/>
      <c r="C587" s="69" t="s">
        <v>4</v>
      </c>
      <c r="D587" s="20">
        <v>0</v>
      </c>
      <c r="E587" s="20"/>
      <c r="F587" s="20"/>
      <c r="G587" s="20"/>
      <c r="H587" s="20"/>
      <c r="I587" s="20">
        <v>5</v>
      </c>
      <c r="J587" s="20"/>
      <c r="K587" s="20"/>
      <c r="L587" s="20"/>
      <c r="M587" s="20">
        <v>5</v>
      </c>
      <c r="N587" s="20">
        <v>5</v>
      </c>
      <c r="O587" s="20"/>
      <c r="P587" s="20"/>
      <c r="Q587" s="20"/>
      <c r="R587" s="20">
        <v>5</v>
      </c>
      <c r="S587" s="20"/>
      <c r="T587" s="20"/>
      <c r="U587" s="20">
        <v>4</v>
      </c>
      <c r="V587" s="20">
        <v>4</v>
      </c>
      <c r="W587" s="20"/>
      <c r="X587" s="20">
        <v>5</v>
      </c>
      <c r="Y587" s="20">
        <v>5</v>
      </c>
      <c r="Z587" s="27">
        <v>30</v>
      </c>
      <c r="AA587" s="27">
        <v>10</v>
      </c>
      <c r="AB587" s="27">
        <v>75</v>
      </c>
      <c r="AC587" s="20">
        <v>0</v>
      </c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 x14ac:dyDescent="0.25">
      <c r="A588" s="139"/>
      <c r="B588" s="138" t="s">
        <v>335</v>
      </c>
      <c r="C588" s="69" t="s">
        <v>3</v>
      </c>
      <c r="D588" s="20">
        <v>0</v>
      </c>
      <c r="E588" s="20"/>
      <c r="F588" s="20"/>
      <c r="G588" s="20"/>
      <c r="H588" s="20"/>
      <c r="I588" s="20">
        <v>0</v>
      </c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7"/>
      <c r="AA588" s="27"/>
      <c r="AB588" s="27"/>
      <c r="AC588" s="20">
        <v>0</v>
      </c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 x14ac:dyDescent="0.25">
      <c r="A589" s="139"/>
      <c r="B589" s="139"/>
      <c r="C589" s="69" t="s">
        <v>5</v>
      </c>
      <c r="D589" s="20">
        <v>0</v>
      </c>
      <c r="E589" s="20"/>
      <c r="F589" s="20"/>
      <c r="G589" s="20"/>
      <c r="H589" s="20"/>
      <c r="I589" s="20">
        <v>0</v>
      </c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7"/>
      <c r="AA589" s="27"/>
      <c r="AB589" s="27"/>
      <c r="AC589" s="20">
        <v>0</v>
      </c>
      <c r="AD589" s="20"/>
      <c r="AE589" s="20"/>
      <c r="AF589" s="20"/>
      <c r="AG589" s="20"/>
      <c r="AH589" s="20"/>
      <c r="AI589" s="20"/>
      <c r="AJ589" s="20"/>
      <c r="AK589" s="20"/>
      <c r="AL589" s="20"/>
    </row>
    <row r="590" spans="1:38" x14ac:dyDescent="0.25">
      <c r="A590" s="139"/>
      <c r="B590" s="139"/>
      <c r="C590" s="69" t="s">
        <v>4</v>
      </c>
      <c r="D590" s="20">
        <v>0</v>
      </c>
      <c r="E590" s="20"/>
      <c r="F590" s="20"/>
      <c r="G590" s="20"/>
      <c r="H590" s="20"/>
      <c r="I590" s="20">
        <v>13</v>
      </c>
      <c r="J590" s="20"/>
      <c r="K590" s="20"/>
      <c r="L590" s="20"/>
      <c r="M590" s="20">
        <v>13</v>
      </c>
      <c r="N590" s="20"/>
      <c r="O590" s="20">
        <v>13</v>
      </c>
      <c r="P590" s="20"/>
      <c r="Q590" s="20"/>
      <c r="R590" s="20">
        <v>13</v>
      </c>
      <c r="S590" s="20"/>
      <c r="T590" s="20"/>
      <c r="U590" s="20">
        <v>7</v>
      </c>
      <c r="V590" s="20">
        <v>7</v>
      </c>
      <c r="W590" s="20">
        <v>4</v>
      </c>
      <c r="X590" s="20">
        <v>8</v>
      </c>
      <c r="Y590" s="20"/>
      <c r="Z590" s="27">
        <v>38</v>
      </c>
      <c r="AA590" s="27">
        <v>12</v>
      </c>
      <c r="AB590" s="27">
        <v>95</v>
      </c>
      <c r="AC590" s="20">
        <v>1</v>
      </c>
      <c r="AD590" s="20"/>
      <c r="AE590" s="20"/>
      <c r="AF590" s="20"/>
      <c r="AG590" s="20">
        <v>1</v>
      </c>
      <c r="AH590" s="20"/>
      <c r="AI590" s="20"/>
      <c r="AJ590" s="20"/>
      <c r="AK590" s="20"/>
      <c r="AL590" s="20"/>
    </row>
    <row r="591" spans="1:38" x14ac:dyDescent="0.25">
      <c r="A591" s="139"/>
      <c r="B591" s="138" t="s">
        <v>342</v>
      </c>
      <c r="C591" s="69" t="s">
        <v>3</v>
      </c>
      <c r="D591" s="20">
        <v>0</v>
      </c>
      <c r="E591" s="20"/>
      <c r="F591" s="20"/>
      <c r="G591" s="20"/>
      <c r="H591" s="20"/>
      <c r="I591" s="20">
        <v>0</v>
      </c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7"/>
      <c r="AA591" s="27"/>
      <c r="AB591" s="27"/>
      <c r="AC591" s="20">
        <v>0</v>
      </c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 spans="1:38" x14ac:dyDescent="0.25">
      <c r="A592" s="139"/>
      <c r="B592" s="139"/>
      <c r="C592" s="69" t="s">
        <v>5</v>
      </c>
      <c r="D592" s="20">
        <v>0</v>
      </c>
      <c r="E592" s="20"/>
      <c r="F592" s="20"/>
      <c r="G592" s="20"/>
      <c r="H592" s="20"/>
      <c r="I592" s="20">
        <v>0</v>
      </c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7"/>
      <c r="AA592" s="27"/>
      <c r="AB592" s="27"/>
      <c r="AC592" s="20">
        <v>0</v>
      </c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 x14ac:dyDescent="0.25">
      <c r="A593" s="139"/>
      <c r="B593" s="139"/>
      <c r="C593" s="69" t="s">
        <v>4</v>
      </c>
      <c r="D593" s="20">
        <v>1</v>
      </c>
      <c r="E593" s="20">
        <v>1</v>
      </c>
      <c r="F593" s="20"/>
      <c r="G593" s="20"/>
      <c r="H593" s="20"/>
      <c r="I593" s="20">
        <v>27</v>
      </c>
      <c r="J593" s="20"/>
      <c r="K593" s="20"/>
      <c r="L593" s="20"/>
      <c r="M593" s="20">
        <v>27</v>
      </c>
      <c r="N593" s="20">
        <v>1</v>
      </c>
      <c r="O593" s="20">
        <v>8</v>
      </c>
      <c r="P593" s="20">
        <v>18</v>
      </c>
      <c r="Q593" s="20"/>
      <c r="R593" s="20">
        <v>22</v>
      </c>
      <c r="S593" s="20">
        <v>5</v>
      </c>
      <c r="T593" s="20"/>
      <c r="U593" s="20">
        <v>15</v>
      </c>
      <c r="V593" s="20">
        <v>15</v>
      </c>
      <c r="W593" s="20"/>
      <c r="X593" s="20">
        <v>17</v>
      </c>
      <c r="Y593" s="20">
        <v>5</v>
      </c>
      <c r="Z593" s="27">
        <v>40</v>
      </c>
      <c r="AA593" s="27">
        <v>17</v>
      </c>
      <c r="AB593" s="27">
        <v>90</v>
      </c>
      <c r="AC593" s="20">
        <v>0</v>
      </c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 x14ac:dyDescent="0.25">
      <c r="A594" s="139"/>
      <c r="B594" s="138" t="s">
        <v>344</v>
      </c>
      <c r="C594" s="69" t="s">
        <v>3</v>
      </c>
      <c r="D594" s="20">
        <v>0</v>
      </c>
      <c r="E594" s="20"/>
      <c r="F594" s="20"/>
      <c r="G594" s="20"/>
      <c r="H594" s="20"/>
      <c r="I594" s="20">
        <v>0</v>
      </c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7"/>
      <c r="AA594" s="27"/>
      <c r="AB594" s="27"/>
      <c r="AC594" s="20">
        <v>0</v>
      </c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 x14ac:dyDescent="0.25">
      <c r="A595" s="139"/>
      <c r="B595" s="139"/>
      <c r="C595" s="69" t="s">
        <v>5</v>
      </c>
      <c r="D595" s="20">
        <v>0</v>
      </c>
      <c r="E595" s="20"/>
      <c r="F595" s="20"/>
      <c r="G595" s="20"/>
      <c r="H595" s="20"/>
      <c r="I595" s="20">
        <v>0</v>
      </c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7"/>
      <c r="AA595" s="27"/>
      <c r="AB595" s="27"/>
      <c r="AC595" s="20">
        <v>0</v>
      </c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 spans="1:38" x14ac:dyDescent="0.25">
      <c r="A596" s="139"/>
      <c r="B596" s="139"/>
      <c r="C596" s="69" t="s">
        <v>4</v>
      </c>
      <c r="D596" s="20">
        <v>0</v>
      </c>
      <c r="E596" s="20"/>
      <c r="F596" s="20"/>
      <c r="G596" s="20"/>
      <c r="H596" s="20"/>
      <c r="I596" s="20">
        <v>10</v>
      </c>
      <c r="J596" s="20"/>
      <c r="K596" s="20"/>
      <c r="L596" s="20"/>
      <c r="M596" s="20">
        <v>10</v>
      </c>
      <c r="N596" s="20">
        <v>7</v>
      </c>
      <c r="O596" s="20">
        <v>3</v>
      </c>
      <c r="P596" s="20"/>
      <c r="Q596" s="20"/>
      <c r="R596" s="20">
        <v>8</v>
      </c>
      <c r="S596" s="20">
        <v>2</v>
      </c>
      <c r="T596" s="20">
        <v>1</v>
      </c>
      <c r="U596" s="20">
        <v>5</v>
      </c>
      <c r="V596" s="20">
        <v>5</v>
      </c>
      <c r="W596" s="20"/>
      <c r="X596" s="20"/>
      <c r="Y596" s="20"/>
      <c r="Z596" s="27">
        <v>42</v>
      </c>
      <c r="AA596" s="27">
        <v>22</v>
      </c>
      <c r="AB596" s="27">
        <v>100</v>
      </c>
      <c r="AC596" s="20">
        <v>0</v>
      </c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 x14ac:dyDescent="0.25">
      <c r="A597" s="139"/>
      <c r="B597" s="138" t="s">
        <v>350</v>
      </c>
      <c r="C597" s="69" t="s">
        <v>3</v>
      </c>
      <c r="D597" s="20">
        <v>0</v>
      </c>
      <c r="E597" s="20"/>
      <c r="F597" s="20"/>
      <c r="G597" s="20"/>
      <c r="H597" s="20"/>
      <c r="I597" s="20">
        <v>0</v>
      </c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7"/>
      <c r="AA597" s="27"/>
      <c r="AB597" s="27"/>
      <c r="AC597" s="20">
        <v>0</v>
      </c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 x14ac:dyDescent="0.25">
      <c r="A598" s="139"/>
      <c r="B598" s="139"/>
      <c r="C598" s="69" t="s">
        <v>5</v>
      </c>
      <c r="D598" s="20">
        <v>0</v>
      </c>
      <c r="E598" s="20"/>
      <c r="F598" s="20"/>
      <c r="G598" s="20"/>
      <c r="H598" s="20"/>
      <c r="I598" s="20">
        <v>0</v>
      </c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7"/>
      <c r="AA598" s="27"/>
      <c r="AB598" s="27"/>
      <c r="AC598" s="20">
        <v>0</v>
      </c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 x14ac:dyDescent="0.25">
      <c r="A599" s="139"/>
      <c r="B599" s="139"/>
      <c r="C599" s="69" t="s">
        <v>4</v>
      </c>
      <c r="D599" s="20">
        <v>1</v>
      </c>
      <c r="E599" s="20">
        <v>1</v>
      </c>
      <c r="F599" s="20"/>
      <c r="G599" s="20"/>
      <c r="H599" s="20"/>
      <c r="I599" s="20">
        <v>4</v>
      </c>
      <c r="J599" s="20"/>
      <c r="K599" s="20"/>
      <c r="L599" s="20"/>
      <c r="M599" s="20">
        <v>4</v>
      </c>
      <c r="N599" s="20">
        <v>1</v>
      </c>
      <c r="O599" s="20">
        <v>3</v>
      </c>
      <c r="P599" s="20"/>
      <c r="Q599" s="20"/>
      <c r="R599" s="20">
        <v>4</v>
      </c>
      <c r="S599" s="20"/>
      <c r="T599" s="20"/>
      <c r="U599" s="20">
        <v>4</v>
      </c>
      <c r="V599" s="20">
        <v>4</v>
      </c>
      <c r="W599" s="20"/>
      <c r="X599" s="20">
        <v>3</v>
      </c>
      <c r="Y599" s="20">
        <v>1</v>
      </c>
      <c r="Z599" s="27">
        <v>42</v>
      </c>
      <c r="AA599" s="27">
        <v>23</v>
      </c>
      <c r="AB599" s="27">
        <v>142</v>
      </c>
      <c r="AC599" s="20">
        <v>0</v>
      </c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 spans="1:38" x14ac:dyDescent="0.25">
      <c r="A600" s="139"/>
      <c r="B600" s="138" t="s">
        <v>353</v>
      </c>
      <c r="C600" s="69" t="s">
        <v>3</v>
      </c>
      <c r="D600" s="20">
        <v>0</v>
      </c>
      <c r="E600" s="20"/>
      <c r="F600" s="20"/>
      <c r="G600" s="20"/>
      <c r="H600" s="20"/>
      <c r="I600" s="20">
        <v>2</v>
      </c>
      <c r="J600" s="20"/>
      <c r="K600" s="20"/>
      <c r="L600" s="20"/>
      <c r="M600" s="20">
        <v>2</v>
      </c>
      <c r="N600" s="20">
        <v>1</v>
      </c>
      <c r="O600" s="20">
        <v>1</v>
      </c>
      <c r="P600" s="20"/>
      <c r="Q600" s="20"/>
      <c r="R600" s="20">
        <v>2</v>
      </c>
      <c r="S600" s="20"/>
      <c r="T600" s="20"/>
      <c r="U600" s="20">
        <v>1</v>
      </c>
      <c r="V600" s="20"/>
      <c r="W600" s="20"/>
      <c r="X600" s="20"/>
      <c r="Y600" s="20"/>
      <c r="Z600" s="27">
        <v>30</v>
      </c>
      <c r="AA600" s="27">
        <v>10</v>
      </c>
      <c r="AB600" s="27">
        <v>10</v>
      </c>
      <c r="AC600" s="20">
        <v>0</v>
      </c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 x14ac:dyDescent="0.25">
      <c r="A601" s="139"/>
      <c r="B601" s="139"/>
      <c r="C601" s="69" t="s">
        <v>5</v>
      </c>
      <c r="D601" s="20">
        <v>0</v>
      </c>
      <c r="E601" s="20"/>
      <c r="F601" s="20"/>
      <c r="G601" s="20"/>
      <c r="H601" s="20"/>
      <c r="I601" s="20">
        <v>0</v>
      </c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7"/>
      <c r="AA601" s="27"/>
      <c r="AB601" s="27"/>
      <c r="AC601" s="20">
        <v>0</v>
      </c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 spans="1:38" x14ac:dyDescent="0.25">
      <c r="A602" s="139"/>
      <c r="B602" s="139"/>
      <c r="C602" s="69" t="s">
        <v>4</v>
      </c>
      <c r="D602" s="20">
        <v>1</v>
      </c>
      <c r="E602" s="20">
        <v>1</v>
      </c>
      <c r="F602" s="20"/>
      <c r="G602" s="20"/>
      <c r="H602" s="20"/>
      <c r="I602" s="20">
        <v>13</v>
      </c>
      <c r="J602" s="20"/>
      <c r="K602" s="20"/>
      <c r="L602" s="20"/>
      <c r="M602" s="20">
        <v>13</v>
      </c>
      <c r="N602" s="20">
        <v>5</v>
      </c>
      <c r="O602" s="20">
        <v>8</v>
      </c>
      <c r="P602" s="20"/>
      <c r="Q602" s="20"/>
      <c r="R602" s="20">
        <v>13</v>
      </c>
      <c r="S602" s="20"/>
      <c r="T602" s="20"/>
      <c r="U602" s="20">
        <v>3</v>
      </c>
      <c r="V602" s="20">
        <v>3</v>
      </c>
      <c r="W602" s="20"/>
      <c r="X602" s="20">
        <v>2</v>
      </c>
      <c r="Y602" s="20"/>
      <c r="Z602" s="27">
        <v>41</v>
      </c>
      <c r="AA602" s="27">
        <v>19</v>
      </c>
      <c r="AB602" s="27">
        <v>100</v>
      </c>
      <c r="AC602" s="20">
        <v>0</v>
      </c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 x14ac:dyDescent="0.25">
      <c r="A603" s="139"/>
      <c r="B603" s="138" t="s">
        <v>355</v>
      </c>
      <c r="C603" s="69" t="s">
        <v>3</v>
      </c>
      <c r="D603" s="20">
        <v>0</v>
      </c>
      <c r="E603" s="20"/>
      <c r="F603" s="20"/>
      <c r="G603" s="20"/>
      <c r="H603" s="20"/>
      <c r="I603" s="20">
        <v>0</v>
      </c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7"/>
      <c r="AA603" s="27"/>
      <c r="AB603" s="27"/>
      <c r="AC603" s="20">
        <v>0</v>
      </c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 x14ac:dyDescent="0.25">
      <c r="A604" s="139"/>
      <c r="B604" s="139"/>
      <c r="C604" s="69" t="s">
        <v>5</v>
      </c>
      <c r="D604" s="20">
        <v>0</v>
      </c>
      <c r="E604" s="20"/>
      <c r="F604" s="20"/>
      <c r="G604" s="20"/>
      <c r="H604" s="20"/>
      <c r="I604" s="20">
        <v>0</v>
      </c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7"/>
      <c r="AA604" s="27"/>
      <c r="AB604" s="27"/>
      <c r="AC604" s="20">
        <v>0</v>
      </c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 spans="1:38" x14ac:dyDescent="0.25">
      <c r="A605" s="139"/>
      <c r="B605" s="139"/>
      <c r="C605" s="69" t="s">
        <v>4</v>
      </c>
      <c r="D605" s="20">
        <v>0</v>
      </c>
      <c r="E605" s="20"/>
      <c r="F605" s="20"/>
      <c r="G605" s="20"/>
      <c r="H605" s="20"/>
      <c r="I605" s="20">
        <v>15</v>
      </c>
      <c r="J605" s="20"/>
      <c r="K605" s="20"/>
      <c r="L605" s="20"/>
      <c r="M605" s="20">
        <v>15</v>
      </c>
      <c r="N605" s="20">
        <v>15</v>
      </c>
      <c r="O605" s="20"/>
      <c r="P605" s="20"/>
      <c r="Q605" s="20"/>
      <c r="R605" s="20">
        <v>14</v>
      </c>
      <c r="S605" s="20">
        <v>1</v>
      </c>
      <c r="T605" s="20"/>
      <c r="U605" s="20">
        <v>9</v>
      </c>
      <c r="V605" s="20">
        <v>9</v>
      </c>
      <c r="W605" s="20">
        <v>1</v>
      </c>
      <c r="X605" s="20">
        <v>9</v>
      </c>
      <c r="Y605" s="20">
        <v>2</v>
      </c>
      <c r="Z605" s="27">
        <v>40</v>
      </c>
      <c r="AA605" s="27">
        <v>16</v>
      </c>
      <c r="AB605" s="27">
        <v>106</v>
      </c>
      <c r="AC605" s="20">
        <v>0</v>
      </c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 spans="1:38" x14ac:dyDescent="0.25">
      <c r="A606" s="139"/>
      <c r="B606" s="138" t="s">
        <v>357</v>
      </c>
      <c r="C606" s="69" t="s">
        <v>3</v>
      </c>
      <c r="D606" s="20">
        <v>0</v>
      </c>
      <c r="E606" s="20"/>
      <c r="F606" s="20"/>
      <c r="G606" s="20"/>
      <c r="H606" s="20"/>
      <c r="I606" s="20">
        <v>0</v>
      </c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7"/>
      <c r="AA606" s="27"/>
      <c r="AB606" s="27"/>
      <c r="AC606" s="20">
        <v>0</v>
      </c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 x14ac:dyDescent="0.25">
      <c r="A607" s="139"/>
      <c r="B607" s="139"/>
      <c r="C607" s="69" t="s">
        <v>5</v>
      </c>
      <c r="D607" s="20">
        <v>0</v>
      </c>
      <c r="E607" s="20"/>
      <c r="F607" s="20"/>
      <c r="G607" s="20"/>
      <c r="H607" s="20"/>
      <c r="I607" s="20">
        <v>0</v>
      </c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7"/>
      <c r="AA607" s="27"/>
      <c r="AB607" s="27"/>
      <c r="AC607" s="20">
        <v>0</v>
      </c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 x14ac:dyDescent="0.25">
      <c r="A608" s="139"/>
      <c r="B608" s="139"/>
      <c r="C608" s="69" t="s">
        <v>4</v>
      </c>
      <c r="D608" s="20">
        <v>1</v>
      </c>
      <c r="E608" s="20">
        <v>1</v>
      </c>
      <c r="F608" s="20"/>
      <c r="G608" s="20"/>
      <c r="H608" s="20"/>
      <c r="I608" s="20">
        <v>3</v>
      </c>
      <c r="J608" s="20"/>
      <c r="K608" s="20"/>
      <c r="L608" s="20"/>
      <c r="M608" s="20">
        <v>3</v>
      </c>
      <c r="N608" s="20">
        <v>3</v>
      </c>
      <c r="O608" s="20"/>
      <c r="P608" s="20"/>
      <c r="Q608" s="20"/>
      <c r="R608" s="20">
        <v>3</v>
      </c>
      <c r="S608" s="20"/>
      <c r="T608" s="20"/>
      <c r="U608" s="20">
        <v>2</v>
      </c>
      <c r="V608" s="20">
        <v>2</v>
      </c>
      <c r="W608" s="20"/>
      <c r="X608" s="20">
        <v>2</v>
      </c>
      <c r="Y608" s="20">
        <v>1</v>
      </c>
      <c r="Z608" s="27">
        <v>47</v>
      </c>
      <c r="AA608" s="27">
        <v>25</v>
      </c>
      <c r="AB608" s="27">
        <v>111</v>
      </c>
      <c r="AC608" s="20">
        <v>0</v>
      </c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 x14ac:dyDescent="0.25">
      <c r="A609" s="139"/>
      <c r="B609" s="138" t="s">
        <v>359</v>
      </c>
      <c r="C609" s="69" t="s">
        <v>3</v>
      </c>
      <c r="D609" s="20">
        <v>0</v>
      </c>
      <c r="E609" s="20"/>
      <c r="F609" s="20"/>
      <c r="G609" s="20"/>
      <c r="H609" s="20"/>
      <c r="I609" s="20">
        <v>0</v>
      </c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7"/>
      <c r="AA609" s="27"/>
      <c r="AB609" s="27"/>
      <c r="AC609" s="20">
        <v>0</v>
      </c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 x14ac:dyDescent="0.25">
      <c r="A610" s="139"/>
      <c r="B610" s="139"/>
      <c r="C610" s="69" t="s">
        <v>5</v>
      </c>
      <c r="D610" s="20">
        <v>0</v>
      </c>
      <c r="E610" s="20"/>
      <c r="F610" s="20"/>
      <c r="G610" s="20"/>
      <c r="H610" s="20"/>
      <c r="I610" s="20">
        <v>0</v>
      </c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7"/>
      <c r="AA610" s="27"/>
      <c r="AB610" s="27"/>
      <c r="AC610" s="20">
        <v>0</v>
      </c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 x14ac:dyDescent="0.25">
      <c r="A611" s="139"/>
      <c r="B611" s="139"/>
      <c r="C611" s="69" t="s">
        <v>4</v>
      </c>
      <c r="D611" s="20">
        <v>0</v>
      </c>
      <c r="E611" s="20"/>
      <c r="F611" s="20"/>
      <c r="G611" s="20"/>
      <c r="H611" s="20"/>
      <c r="I611" s="20">
        <v>0</v>
      </c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7"/>
      <c r="AA611" s="27"/>
      <c r="AB611" s="27"/>
      <c r="AC611" s="20">
        <v>0</v>
      </c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 x14ac:dyDescent="0.25">
      <c r="A612" s="139"/>
      <c r="B612" s="138" t="s">
        <v>361</v>
      </c>
      <c r="C612" s="69" t="s">
        <v>3</v>
      </c>
      <c r="D612" s="20">
        <v>0</v>
      </c>
      <c r="E612" s="20"/>
      <c r="F612" s="20"/>
      <c r="G612" s="20"/>
      <c r="H612" s="20"/>
      <c r="I612" s="20">
        <v>0</v>
      </c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7"/>
      <c r="AA612" s="27"/>
      <c r="AB612" s="27"/>
      <c r="AC612" s="20">
        <v>0</v>
      </c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 x14ac:dyDescent="0.25">
      <c r="A613" s="139"/>
      <c r="B613" s="139"/>
      <c r="C613" s="69" t="s">
        <v>5</v>
      </c>
      <c r="D613" s="20">
        <v>0</v>
      </c>
      <c r="E613" s="20"/>
      <c r="F613" s="20"/>
      <c r="G613" s="20"/>
      <c r="H613" s="20"/>
      <c r="I613" s="20">
        <v>0</v>
      </c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7"/>
      <c r="AA613" s="27"/>
      <c r="AB613" s="27"/>
      <c r="AC613" s="20">
        <v>0</v>
      </c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 x14ac:dyDescent="0.25">
      <c r="A614" s="139"/>
      <c r="B614" s="139"/>
      <c r="C614" s="69" t="s">
        <v>4</v>
      </c>
      <c r="D614" s="20">
        <v>0</v>
      </c>
      <c r="E614" s="20"/>
      <c r="F614" s="20"/>
      <c r="G614" s="20"/>
      <c r="H614" s="20"/>
      <c r="I614" s="20">
        <v>17</v>
      </c>
      <c r="J614" s="20"/>
      <c r="K614" s="20"/>
      <c r="L614" s="20"/>
      <c r="M614" s="20">
        <v>17</v>
      </c>
      <c r="N614" s="20">
        <v>8</v>
      </c>
      <c r="O614" s="20">
        <v>9</v>
      </c>
      <c r="P614" s="20"/>
      <c r="Q614" s="20"/>
      <c r="R614" s="20">
        <v>16</v>
      </c>
      <c r="S614" s="20">
        <v>1</v>
      </c>
      <c r="T614" s="20"/>
      <c r="U614" s="20">
        <v>3</v>
      </c>
      <c r="V614" s="20">
        <v>3</v>
      </c>
      <c r="W614" s="20"/>
      <c r="X614" s="20">
        <v>11</v>
      </c>
      <c r="Y614" s="20">
        <v>1</v>
      </c>
      <c r="Z614" s="27">
        <v>35</v>
      </c>
      <c r="AA614" s="27">
        <v>18</v>
      </c>
      <c r="AB614" s="27">
        <v>95</v>
      </c>
      <c r="AC614" s="20">
        <v>0</v>
      </c>
      <c r="AD614" s="20"/>
      <c r="AE614" s="20"/>
      <c r="AF614" s="20"/>
      <c r="AG614" s="20"/>
      <c r="AH614" s="20"/>
      <c r="AI614" s="20"/>
      <c r="AJ614" s="20"/>
      <c r="AK614" s="20"/>
      <c r="AL614" s="20">
        <v>0</v>
      </c>
    </row>
    <row r="615" spans="1:38" x14ac:dyDescent="0.25">
      <c r="A615" s="139"/>
      <c r="B615" s="138" t="s">
        <v>333</v>
      </c>
      <c r="C615" s="69" t="s">
        <v>3</v>
      </c>
      <c r="D615" s="20">
        <v>0</v>
      </c>
      <c r="E615" s="20"/>
      <c r="F615" s="20"/>
      <c r="G615" s="20"/>
      <c r="H615" s="20"/>
      <c r="I615" s="20">
        <v>0</v>
      </c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7"/>
      <c r="AA615" s="27"/>
      <c r="AB615" s="27"/>
      <c r="AC615" s="20">
        <v>0</v>
      </c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 x14ac:dyDescent="0.25">
      <c r="A616" s="139"/>
      <c r="B616" s="139"/>
      <c r="C616" s="69" t="s">
        <v>5</v>
      </c>
      <c r="D616" s="20">
        <v>0</v>
      </c>
      <c r="E616" s="20"/>
      <c r="F616" s="20"/>
      <c r="G616" s="20"/>
      <c r="H616" s="20"/>
      <c r="I616" s="20">
        <v>0</v>
      </c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7"/>
      <c r="AA616" s="27"/>
      <c r="AB616" s="27"/>
      <c r="AC616" s="20">
        <v>0</v>
      </c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 x14ac:dyDescent="0.25">
      <c r="A617" s="139"/>
      <c r="B617" s="139"/>
      <c r="C617" s="69" t="s">
        <v>4</v>
      </c>
      <c r="D617" s="20">
        <v>0</v>
      </c>
      <c r="E617" s="20"/>
      <c r="F617" s="20"/>
      <c r="G617" s="20"/>
      <c r="H617" s="20"/>
      <c r="I617" s="20">
        <v>9</v>
      </c>
      <c r="J617" s="20"/>
      <c r="K617" s="20"/>
      <c r="L617" s="20"/>
      <c r="M617" s="20">
        <v>9</v>
      </c>
      <c r="N617" s="20"/>
      <c r="O617" s="20">
        <v>9</v>
      </c>
      <c r="P617" s="20"/>
      <c r="Q617" s="20"/>
      <c r="R617" s="20">
        <v>7</v>
      </c>
      <c r="S617" s="20">
        <v>2</v>
      </c>
      <c r="T617" s="20"/>
      <c r="U617" s="20">
        <v>4</v>
      </c>
      <c r="V617" s="20">
        <v>4</v>
      </c>
      <c r="W617" s="20"/>
      <c r="X617" s="20">
        <v>5</v>
      </c>
      <c r="Y617" s="20">
        <v>2</v>
      </c>
      <c r="Z617" s="27">
        <v>37</v>
      </c>
      <c r="AA617" s="27">
        <v>22</v>
      </c>
      <c r="AB617" s="27">
        <v>137</v>
      </c>
      <c r="AC617" s="20">
        <v>0</v>
      </c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 x14ac:dyDescent="0.25">
      <c r="A618" s="139"/>
      <c r="B618" s="138" t="s">
        <v>518</v>
      </c>
      <c r="C618" s="69" t="s">
        <v>3</v>
      </c>
      <c r="D618" s="20">
        <v>0</v>
      </c>
      <c r="E618" s="20"/>
      <c r="F618" s="20"/>
      <c r="G618" s="20"/>
      <c r="H618" s="20"/>
      <c r="I618" s="20">
        <v>0</v>
      </c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7"/>
      <c r="AA618" s="27"/>
      <c r="AB618" s="27"/>
      <c r="AC618" s="20">
        <v>0</v>
      </c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 x14ac:dyDescent="0.25">
      <c r="A619" s="139"/>
      <c r="B619" s="139"/>
      <c r="C619" s="69" t="s">
        <v>5</v>
      </c>
      <c r="D619" s="20">
        <v>0</v>
      </c>
      <c r="E619" s="20"/>
      <c r="F619" s="20"/>
      <c r="G619" s="20"/>
      <c r="H619" s="20"/>
      <c r="I619" s="20">
        <v>0</v>
      </c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7"/>
      <c r="AA619" s="27"/>
      <c r="AB619" s="27"/>
      <c r="AC619" s="20">
        <v>0</v>
      </c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 x14ac:dyDescent="0.25">
      <c r="A620" s="139"/>
      <c r="B620" s="139"/>
      <c r="C620" s="69" t="s">
        <v>4</v>
      </c>
      <c r="D620" s="20">
        <v>2</v>
      </c>
      <c r="E620" s="20">
        <v>2</v>
      </c>
      <c r="F620" s="20"/>
      <c r="G620" s="20"/>
      <c r="H620" s="20"/>
      <c r="I620" s="20">
        <v>31</v>
      </c>
      <c r="J620" s="20"/>
      <c r="K620" s="20"/>
      <c r="L620" s="20"/>
      <c r="M620" s="20">
        <v>31</v>
      </c>
      <c r="N620" s="20">
        <v>22</v>
      </c>
      <c r="O620" s="20"/>
      <c r="P620" s="20">
        <v>9</v>
      </c>
      <c r="Q620" s="20"/>
      <c r="R620" s="20">
        <v>29</v>
      </c>
      <c r="S620" s="20">
        <v>2</v>
      </c>
      <c r="T620" s="20"/>
      <c r="U620" s="20">
        <v>16</v>
      </c>
      <c r="V620" s="20">
        <v>15</v>
      </c>
      <c r="W620" s="20">
        <v>3</v>
      </c>
      <c r="X620" s="20">
        <v>28</v>
      </c>
      <c r="Y620" s="20">
        <v>11</v>
      </c>
      <c r="Z620" s="27">
        <v>30</v>
      </c>
      <c r="AA620" s="27">
        <v>31</v>
      </c>
      <c r="AB620" s="27">
        <v>67</v>
      </c>
      <c r="AC620" s="20">
        <v>3</v>
      </c>
      <c r="AD620" s="20"/>
      <c r="AE620" s="20"/>
      <c r="AF620" s="20">
        <v>1</v>
      </c>
      <c r="AG620" s="20"/>
      <c r="AH620" s="20"/>
      <c r="AI620" s="20">
        <v>1</v>
      </c>
      <c r="AJ620" s="20"/>
      <c r="AK620" s="20">
        <v>1</v>
      </c>
      <c r="AL620" s="20"/>
    </row>
    <row r="621" spans="1:38" x14ac:dyDescent="0.25">
      <c r="A621" s="139"/>
      <c r="B621" s="138" t="s">
        <v>519</v>
      </c>
      <c r="C621" s="69" t="s">
        <v>3</v>
      </c>
      <c r="D621" s="20">
        <v>0</v>
      </c>
      <c r="E621" s="20"/>
      <c r="F621" s="20"/>
      <c r="G621" s="20"/>
      <c r="H621" s="20"/>
      <c r="I621" s="20">
        <v>0</v>
      </c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7"/>
      <c r="AA621" s="27"/>
      <c r="AB621" s="27"/>
      <c r="AC621" s="20">
        <v>0</v>
      </c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 spans="1:38" x14ac:dyDescent="0.25">
      <c r="A622" s="139"/>
      <c r="B622" s="139"/>
      <c r="C622" s="69" t="s">
        <v>5</v>
      </c>
      <c r="D622" s="20">
        <v>0</v>
      </c>
      <c r="E622" s="20"/>
      <c r="F622" s="20"/>
      <c r="G622" s="20"/>
      <c r="H622" s="20"/>
      <c r="I622" s="20">
        <v>0</v>
      </c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7"/>
      <c r="AA622" s="27"/>
      <c r="AB622" s="27"/>
      <c r="AC622" s="20">
        <v>0</v>
      </c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 spans="1:38" x14ac:dyDescent="0.25">
      <c r="A623" s="139"/>
      <c r="B623" s="139"/>
      <c r="C623" s="69" t="s">
        <v>4</v>
      </c>
      <c r="D623" s="20">
        <v>0</v>
      </c>
      <c r="E623" s="20"/>
      <c r="F623" s="20"/>
      <c r="G623" s="20"/>
      <c r="H623" s="20"/>
      <c r="I623" s="20">
        <v>7</v>
      </c>
      <c r="J623" s="20"/>
      <c r="K623" s="20"/>
      <c r="L623" s="20"/>
      <c r="M623" s="20">
        <v>7</v>
      </c>
      <c r="N623" s="20">
        <v>7</v>
      </c>
      <c r="O623" s="20"/>
      <c r="P623" s="20"/>
      <c r="Q623" s="20"/>
      <c r="R623" s="20">
        <v>6</v>
      </c>
      <c r="S623" s="20">
        <v>1</v>
      </c>
      <c r="T623" s="20"/>
      <c r="U623" s="20">
        <v>3</v>
      </c>
      <c r="V623" s="20">
        <v>3</v>
      </c>
      <c r="W623" s="20">
        <v>2</v>
      </c>
      <c r="X623" s="20">
        <v>6</v>
      </c>
      <c r="Y623" s="20">
        <v>1</v>
      </c>
      <c r="Z623" s="27">
        <v>45</v>
      </c>
      <c r="AA623" s="27">
        <v>20</v>
      </c>
      <c r="AB623" s="27">
        <v>93</v>
      </c>
      <c r="AC623" s="20">
        <v>0</v>
      </c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 x14ac:dyDescent="0.25">
      <c r="A624" s="138" t="s">
        <v>93</v>
      </c>
      <c r="B624" s="138" t="s">
        <v>447</v>
      </c>
      <c r="C624" s="69" t="s">
        <v>5</v>
      </c>
      <c r="D624" s="20">
        <v>0</v>
      </c>
      <c r="E624" s="20"/>
      <c r="F624" s="20"/>
      <c r="G624" s="20"/>
      <c r="H624" s="20"/>
      <c r="I624" s="20">
        <v>0</v>
      </c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7"/>
      <c r="AA624" s="27"/>
      <c r="AB624" s="27"/>
      <c r="AC624" s="20">
        <v>0</v>
      </c>
      <c r="AD624" s="20"/>
      <c r="AE624" s="20"/>
      <c r="AF624" s="20"/>
      <c r="AG624" s="20"/>
      <c r="AH624" s="20"/>
      <c r="AI624" s="20"/>
      <c r="AJ624" s="20"/>
      <c r="AK624" s="20"/>
      <c r="AL624" s="20"/>
    </row>
    <row r="625" spans="1:38" x14ac:dyDescent="0.25">
      <c r="A625" s="139"/>
      <c r="B625" s="139"/>
      <c r="C625" s="69" t="s">
        <v>4</v>
      </c>
      <c r="D625" s="20">
        <v>3</v>
      </c>
      <c r="E625" s="20">
        <v>2</v>
      </c>
      <c r="F625" s="20"/>
      <c r="G625" s="20">
        <v>1</v>
      </c>
      <c r="H625" s="20"/>
      <c r="I625" s="20">
        <v>107</v>
      </c>
      <c r="J625" s="20"/>
      <c r="K625" s="20"/>
      <c r="L625" s="20"/>
      <c r="M625" s="20">
        <v>107</v>
      </c>
      <c r="N625" s="20">
        <v>25</v>
      </c>
      <c r="O625" s="20">
        <v>82</v>
      </c>
      <c r="P625" s="20"/>
      <c r="Q625" s="20"/>
      <c r="R625" s="20">
        <v>88</v>
      </c>
      <c r="S625" s="20">
        <v>19</v>
      </c>
      <c r="T625" s="20"/>
      <c r="U625" s="20">
        <v>16</v>
      </c>
      <c r="V625" s="20">
        <v>16</v>
      </c>
      <c r="W625" s="20">
        <v>13</v>
      </c>
      <c r="X625" s="20">
        <v>89</v>
      </c>
      <c r="Y625" s="20">
        <v>15</v>
      </c>
      <c r="Z625" s="27">
        <v>40</v>
      </c>
      <c r="AA625" s="27">
        <v>21</v>
      </c>
      <c r="AB625" s="27">
        <v>100</v>
      </c>
      <c r="AC625" s="20">
        <v>0</v>
      </c>
      <c r="AD625" s="20"/>
      <c r="AE625" s="20"/>
      <c r="AF625" s="20"/>
      <c r="AG625" s="20"/>
      <c r="AH625" s="20"/>
      <c r="AI625" s="20"/>
      <c r="AJ625" s="20"/>
      <c r="AK625" s="20"/>
      <c r="AL625" s="20"/>
    </row>
    <row r="626" spans="1:38" ht="30" x14ac:dyDescent="0.25">
      <c r="A626" s="139"/>
      <c r="B626" s="69" t="s">
        <v>278</v>
      </c>
      <c r="C626" s="69" t="s">
        <v>3</v>
      </c>
      <c r="D626" s="20">
        <v>2</v>
      </c>
      <c r="E626" s="20">
        <v>2</v>
      </c>
      <c r="F626" s="20"/>
      <c r="G626" s="20"/>
      <c r="H626" s="20"/>
      <c r="I626" s="20">
        <v>47</v>
      </c>
      <c r="J626" s="20"/>
      <c r="K626" s="20"/>
      <c r="L626" s="20"/>
      <c r="M626" s="20">
        <v>47</v>
      </c>
      <c r="N626" s="20">
        <v>16</v>
      </c>
      <c r="O626" s="20">
        <v>31</v>
      </c>
      <c r="P626" s="20"/>
      <c r="Q626" s="20"/>
      <c r="R626" s="20">
        <v>39</v>
      </c>
      <c r="S626" s="20">
        <v>8</v>
      </c>
      <c r="T626" s="20"/>
      <c r="U626" s="20">
        <v>17</v>
      </c>
      <c r="V626" s="20">
        <v>17</v>
      </c>
      <c r="W626" s="20">
        <v>7</v>
      </c>
      <c r="X626" s="20">
        <v>36</v>
      </c>
      <c r="Y626" s="20">
        <v>8</v>
      </c>
      <c r="Z626" s="27">
        <v>41</v>
      </c>
      <c r="AA626" s="27">
        <v>21</v>
      </c>
      <c r="AB626" s="27">
        <v>10</v>
      </c>
      <c r="AC626" s="20">
        <v>1</v>
      </c>
      <c r="AD626" s="20"/>
      <c r="AE626" s="20"/>
      <c r="AF626" s="20"/>
      <c r="AG626" s="20"/>
      <c r="AH626" s="20">
        <v>1</v>
      </c>
      <c r="AI626" s="20"/>
      <c r="AJ626" s="20"/>
      <c r="AK626" s="20"/>
      <c r="AL626" s="20"/>
    </row>
    <row r="627" spans="1:38" x14ac:dyDescent="0.25">
      <c r="A627" s="138" t="s">
        <v>86</v>
      </c>
      <c r="B627" s="138" t="s">
        <v>89</v>
      </c>
      <c r="C627" s="69" t="s">
        <v>3</v>
      </c>
      <c r="D627" s="20">
        <v>0</v>
      </c>
      <c r="E627" s="20"/>
      <c r="F627" s="20"/>
      <c r="G627" s="20"/>
      <c r="H627" s="20"/>
      <c r="I627" s="20">
        <v>0</v>
      </c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7"/>
      <c r="AA627" s="27"/>
      <c r="AB627" s="27"/>
      <c r="AC627" s="20">
        <v>0</v>
      </c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 spans="1:38" x14ac:dyDescent="0.25">
      <c r="A628" s="139"/>
      <c r="B628" s="139"/>
      <c r="C628" s="69" t="s">
        <v>5</v>
      </c>
      <c r="D628" s="20">
        <v>0</v>
      </c>
      <c r="E628" s="20"/>
      <c r="F628" s="20"/>
      <c r="G628" s="20"/>
      <c r="H628" s="20"/>
      <c r="I628" s="20">
        <v>0</v>
      </c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7"/>
      <c r="AA628" s="27"/>
      <c r="AB628" s="27"/>
      <c r="AC628" s="20">
        <v>0</v>
      </c>
      <c r="AD628" s="20"/>
      <c r="AE628" s="20"/>
      <c r="AF628" s="20"/>
      <c r="AG628" s="20"/>
      <c r="AH628" s="20"/>
      <c r="AI628" s="20"/>
      <c r="AJ628" s="20"/>
      <c r="AK628" s="20"/>
      <c r="AL628" s="20"/>
    </row>
    <row r="629" spans="1:38" x14ac:dyDescent="0.25">
      <c r="A629" s="139"/>
      <c r="B629" s="139"/>
      <c r="C629" s="69" t="s">
        <v>4</v>
      </c>
      <c r="D629" s="20">
        <v>0</v>
      </c>
      <c r="E629" s="20"/>
      <c r="F629" s="20"/>
      <c r="G629" s="20"/>
      <c r="H629" s="20"/>
      <c r="I629" s="20">
        <v>8</v>
      </c>
      <c r="J629" s="20"/>
      <c r="K629" s="20"/>
      <c r="L629" s="20"/>
      <c r="M629" s="20">
        <v>8</v>
      </c>
      <c r="N629" s="20"/>
      <c r="O629" s="20">
        <v>8</v>
      </c>
      <c r="P629" s="20"/>
      <c r="Q629" s="20"/>
      <c r="R629" s="20">
        <v>6</v>
      </c>
      <c r="S629" s="20">
        <v>2</v>
      </c>
      <c r="T629" s="20"/>
      <c r="U629" s="20">
        <v>4</v>
      </c>
      <c r="V629" s="20">
        <v>4</v>
      </c>
      <c r="W629" s="20"/>
      <c r="X629" s="20">
        <v>7</v>
      </c>
      <c r="Y629" s="20">
        <v>1</v>
      </c>
      <c r="Z629" s="27">
        <v>38</v>
      </c>
      <c r="AA629" s="27">
        <v>19</v>
      </c>
      <c r="AB629" s="27">
        <v>111</v>
      </c>
      <c r="AC629" s="20">
        <v>0</v>
      </c>
      <c r="AD629" s="20"/>
      <c r="AE629" s="20"/>
      <c r="AF629" s="20"/>
      <c r="AG629" s="20"/>
      <c r="AH629" s="20"/>
      <c r="AI629" s="20"/>
      <c r="AJ629" s="20"/>
      <c r="AK629" s="20"/>
      <c r="AL629" s="20"/>
    </row>
    <row r="630" spans="1:38" x14ac:dyDescent="0.25">
      <c r="A630" s="139"/>
      <c r="B630" s="138" t="s">
        <v>102</v>
      </c>
      <c r="C630" s="69" t="s">
        <v>3</v>
      </c>
      <c r="D630" s="20">
        <v>0</v>
      </c>
      <c r="E630" s="20"/>
      <c r="F630" s="20"/>
      <c r="G630" s="20"/>
      <c r="H630" s="20"/>
      <c r="I630" s="20">
        <v>0</v>
      </c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7"/>
      <c r="AA630" s="27"/>
      <c r="AB630" s="27"/>
      <c r="AC630" s="20">
        <v>0</v>
      </c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 spans="1:38" x14ac:dyDescent="0.25">
      <c r="A631" s="139"/>
      <c r="B631" s="139"/>
      <c r="C631" s="69" t="s">
        <v>5</v>
      </c>
      <c r="D631" s="20">
        <v>0</v>
      </c>
      <c r="E631" s="20"/>
      <c r="F631" s="20"/>
      <c r="G631" s="20"/>
      <c r="H631" s="20"/>
      <c r="I631" s="20">
        <v>0</v>
      </c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7"/>
      <c r="AA631" s="27"/>
      <c r="AB631" s="27"/>
      <c r="AC631" s="20">
        <v>0</v>
      </c>
      <c r="AD631" s="20"/>
      <c r="AE631" s="20"/>
      <c r="AF631" s="20"/>
      <c r="AG631" s="20"/>
      <c r="AH631" s="20"/>
      <c r="AI631" s="20"/>
      <c r="AJ631" s="20"/>
      <c r="AK631" s="20"/>
      <c r="AL631" s="20"/>
    </row>
    <row r="632" spans="1:38" x14ac:dyDescent="0.25">
      <c r="A632" s="139"/>
      <c r="B632" s="139"/>
      <c r="C632" s="69" t="s">
        <v>4</v>
      </c>
      <c r="D632" s="20">
        <v>0</v>
      </c>
      <c r="E632" s="20"/>
      <c r="F632" s="20"/>
      <c r="G632" s="20"/>
      <c r="H632" s="20"/>
      <c r="I632" s="20">
        <v>8</v>
      </c>
      <c r="J632" s="20"/>
      <c r="K632" s="20"/>
      <c r="L632" s="20"/>
      <c r="M632" s="20">
        <v>8</v>
      </c>
      <c r="N632" s="20">
        <v>1</v>
      </c>
      <c r="O632" s="20">
        <v>7</v>
      </c>
      <c r="P632" s="20"/>
      <c r="Q632" s="20"/>
      <c r="R632" s="20">
        <v>8</v>
      </c>
      <c r="S632" s="20"/>
      <c r="T632" s="20"/>
      <c r="U632" s="20"/>
      <c r="V632" s="20"/>
      <c r="W632" s="20"/>
      <c r="X632" s="20">
        <v>2</v>
      </c>
      <c r="Y632" s="20"/>
      <c r="Z632" s="27">
        <v>36</v>
      </c>
      <c r="AA632" s="27">
        <v>12</v>
      </c>
      <c r="AB632" s="27">
        <v>82</v>
      </c>
      <c r="AC632" s="20">
        <v>0</v>
      </c>
      <c r="AD632" s="20"/>
      <c r="AE632" s="20"/>
      <c r="AF632" s="20"/>
      <c r="AG632" s="20"/>
      <c r="AH632" s="20"/>
      <c r="AI632" s="20"/>
      <c r="AJ632" s="20"/>
      <c r="AK632" s="20"/>
      <c r="AL632" s="20"/>
    </row>
    <row r="633" spans="1:38" x14ac:dyDescent="0.25">
      <c r="A633" s="139"/>
      <c r="B633" s="138" t="s">
        <v>87</v>
      </c>
      <c r="C633" s="69" t="s">
        <v>3</v>
      </c>
      <c r="D633" s="20">
        <v>0</v>
      </c>
      <c r="E633" s="20"/>
      <c r="F633" s="20"/>
      <c r="G633" s="20"/>
      <c r="H633" s="20"/>
      <c r="I633" s="20">
        <v>42</v>
      </c>
      <c r="J633" s="20"/>
      <c r="K633" s="20"/>
      <c r="L633" s="20"/>
      <c r="M633" s="20">
        <v>42</v>
      </c>
      <c r="N633" s="20">
        <v>3</v>
      </c>
      <c r="O633" s="20">
        <v>21</v>
      </c>
      <c r="P633" s="20">
        <v>18</v>
      </c>
      <c r="Q633" s="20"/>
      <c r="R633" s="20">
        <v>35</v>
      </c>
      <c r="S633" s="20">
        <v>7</v>
      </c>
      <c r="T633" s="20"/>
      <c r="U633" s="20">
        <v>24</v>
      </c>
      <c r="V633" s="20">
        <v>23</v>
      </c>
      <c r="W633" s="20">
        <v>4</v>
      </c>
      <c r="X633" s="20">
        <v>30</v>
      </c>
      <c r="Y633" s="20">
        <v>2</v>
      </c>
      <c r="Z633" s="27">
        <v>118</v>
      </c>
      <c r="AA633" s="27">
        <v>48</v>
      </c>
      <c r="AB633" s="27">
        <v>10</v>
      </c>
      <c r="AC633" s="20">
        <v>0</v>
      </c>
      <c r="AD633" s="20"/>
      <c r="AE633" s="20"/>
      <c r="AF633" s="20"/>
      <c r="AG633" s="20"/>
      <c r="AH633" s="20"/>
      <c r="AI633" s="20"/>
      <c r="AJ633" s="20"/>
      <c r="AK633" s="20"/>
      <c r="AL633" s="20"/>
    </row>
    <row r="634" spans="1:38" x14ac:dyDescent="0.25">
      <c r="A634" s="139"/>
      <c r="B634" s="139"/>
      <c r="C634" s="69" t="s">
        <v>5</v>
      </c>
      <c r="D634" s="20">
        <v>0</v>
      </c>
      <c r="E634" s="20"/>
      <c r="F634" s="20"/>
      <c r="G634" s="20"/>
      <c r="H634" s="20"/>
      <c r="I634" s="20">
        <v>0</v>
      </c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7"/>
      <c r="AA634" s="27"/>
      <c r="AB634" s="27"/>
      <c r="AC634" s="20">
        <v>0</v>
      </c>
      <c r="AD634" s="20"/>
      <c r="AE634" s="20"/>
      <c r="AF634" s="20"/>
      <c r="AG634" s="20"/>
      <c r="AH634" s="20"/>
      <c r="AI634" s="20"/>
      <c r="AJ634" s="20"/>
      <c r="AK634" s="20"/>
      <c r="AL634" s="20"/>
    </row>
    <row r="635" spans="1:38" x14ac:dyDescent="0.25">
      <c r="A635" s="139"/>
      <c r="B635" s="139"/>
      <c r="C635" s="69" t="s">
        <v>4</v>
      </c>
      <c r="D635" s="20">
        <v>9</v>
      </c>
      <c r="E635" s="20">
        <v>7</v>
      </c>
      <c r="F635" s="20"/>
      <c r="G635" s="20">
        <v>2</v>
      </c>
      <c r="H635" s="20"/>
      <c r="I635" s="20">
        <v>297</v>
      </c>
      <c r="J635" s="20"/>
      <c r="K635" s="20"/>
      <c r="L635" s="20"/>
      <c r="M635" s="20">
        <v>297</v>
      </c>
      <c r="N635" s="20">
        <v>93</v>
      </c>
      <c r="O635" s="20">
        <v>58</v>
      </c>
      <c r="P635" s="20">
        <v>146</v>
      </c>
      <c r="Q635" s="20"/>
      <c r="R635" s="20">
        <v>250</v>
      </c>
      <c r="S635" s="20">
        <v>47</v>
      </c>
      <c r="T635" s="20"/>
      <c r="U635" s="20">
        <v>174</v>
      </c>
      <c r="V635" s="20">
        <v>169</v>
      </c>
      <c r="W635" s="20">
        <v>13</v>
      </c>
      <c r="X635" s="20">
        <v>163</v>
      </c>
      <c r="Y635" s="20">
        <v>24</v>
      </c>
      <c r="Z635" s="27">
        <v>123</v>
      </c>
      <c r="AA635" s="27">
        <v>60</v>
      </c>
      <c r="AB635" s="27">
        <v>95</v>
      </c>
      <c r="AC635" s="20">
        <v>7</v>
      </c>
      <c r="AD635" s="20"/>
      <c r="AE635" s="20"/>
      <c r="AF635" s="20">
        <v>1</v>
      </c>
      <c r="AG635" s="20"/>
      <c r="AH635" s="20">
        <v>1</v>
      </c>
      <c r="AI635" s="20"/>
      <c r="AJ635" s="20"/>
      <c r="AK635" s="20">
        <v>2</v>
      </c>
      <c r="AL635" s="20">
        <v>3</v>
      </c>
    </row>
    <row r="636" spans="1:38" x14ac:dyDescent="0.25">
      <c r="A636" s="139"/>
      <c r="B636" s="138" t="s">
        <v>88</v>
      </c>
      <c r="C636" s="69" t="s">
        <v>3</v>
      </c>
      <c r="D636" s="20">
        <v>0</v>
      </c>
      <c r="E636" s="20"/>
      <c r="F636" s="20"/>
      <c r="G636" s="20"/>
      <c r="H636" s="20"/>
      <c r="I636" s="20">
        <v>0</v>
      </c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7"/>
      <c r="AA636" s="27"/>
      <c r="AB636" s="27"/>
      <c r="AC636" s="20">
        <v>0</v>
      </c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 spans="1:38" x14ac:dyDescent="0.25">
      <c r="A637" s="139"/>
      <c r="B637" s="139"/>
      <c r="C637" s="69" t="s">
        <v>5</v>
      </c>
      <c r="D637" s="20">
        <v>0</v>
      </c>
      <c r="E637" s="20"/>
      <c r="F637" s="20"/>
      <c r="G637" s="20"/>
      <c r="H637" s="20"/>
      <c r="I637" s="20">
        <v>0</v>
      </c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7"/>
      <c r="AA637" s="27"/>
      <c r="AB637" s="27"/>
      <c r="AC637" s="20">
        <v>0</v>
      </c>
      <c r="AD637" s="20"/>
      <c r="AE637" s="20"/>
      <c r="AF637" s="20"/>
      <c r="AG637" s="20"/>
      <c r="AH637" s="20"/>
      <c r="AI637" s="20"/>
      <c r="AJ637" s="20"/>
      <c r="AK637" s="20"/>
      <c r="AL637" s="20"/>
    </row>
    <row r="638" spans="1:38" x14ac:dyDescent="0.25">
      <c r="A638" s="139"/>
      <c r="B638" s="139"/>
      <c r="C638" s="69" t="s">
        <v>4</v>
      </c>
      <c r="D638" s="20">
        <v>0</v>
      </c>
      <c r="E638" s="20"/>
      <c r="F638" s="20"/>
      <c r="G638" s="20"/>
      <c r="H638" s="20"/>
      <c r="I638" s="20">
        <v>8</v>
      </c>
      <c r="J638" s="20"/>
      <c r="K638" s="20"/>
      <c r="L638" s="20"/>
      <c r="M638" s="20">
        <v>8</v>
      </c>
      <c r="N638" s="20">
        <v>8</v>
      </c>
      <c r="O638" s="20"/>
      <c r="P638" s="20"/>
      <c r="Q638" s="20"/>
      <c r="R638" s="20">
        <v>8</v>
      </c>
      <c r="S638" s="20">
        <v>0</v>
      </c>
      <c r="T638" s="20"/>
      <c r="U638" s="20">
        <v>6</v>
      </c>
      <c r="V638" s="20">
        <v>6</v>
      </c>
      <c r="W638" s="20">
        <v>1</v>
      </c>
      <c r="X638" s="20">
        <v>6</v>
      </c>
      <c r="Y638" s="20">
        <v>8</v>
      </c>
      <c r="Z638" s="27">
        <v>44</v>
      </c>
      <c r="AA638" s="27">
        <v>23</v>
      </c>
      <c r="AB638" s="27">
        <v>102</v>
      </c>
      <c r="AC638" s="20">
        <v>2</v>
      </c>
      <c r="AD638" s="20"/>
      <c r="AE638" s="20"/>
      <c r="AF638" s="20"/>
      <c r="AG638" s="20"/>
      <c r="AH638" s="20"/>
      <c r="AI638" s="20"/>
      <c r="AJ638" s="20"/>
      <c r="AK638" s="20">
        <v>2</v>
      </c>
      <c r="AL638" s="20"/>
    </row>
    <row r="639" spans="1:38" x14ac:dyDescent="0.25">
      <c r="A639" s="138" t="s">
        <v>545</v>
      </c>
      <c r="B639" s="138" t="s">
        <v>560</v>
      </c>
      <c r="C639" s="69" t="s">
        <v>3</v>
      </c>
      <c r="D639" s="20">
        <v>0</v>
      </c>
      <c r="E639" s="20"/>
      <c r="F639" s="20"/>
      <c r="G639" s="20"/>
      <c r="H639" s="20"/>
      <c r="I639" s="20">
        <v>60</v>
      </c>
      <c r="J639" s="20"/>
      <c r="K639" s="20"/>
      <c r="L639" s="20"/>
      <c r="M639" s="20">
        <v>60</v>
      </c>
      <c r="N639" s="20">
        <v>18</v>
      </c>
      <c r="O639" s="20">
        <v>42</v>
      </c>
      <c r="P639" s="20"/>
      <c r="Q639" s="20"/>
      <c r="R639" s="20">
        <v>46</v>
      </c>
      <c r="S639" s="20">
        <v>14</v>
      </c>
      <c r="T639" s="20"/>
      <c r="U639" s="20">
        <v>43</v>
      </c>
      <c r="V639" s="20">
        <v>43</v>
      </c>
      <c r="W639" s="20">
        <v>3</v>
      </c>
      <c r="X639" s="20">
        <v>34</v>
      </c>
      <c r="Y639" s="20">
        <v>0</v>
      </c>
      <c r="Z639" s="27">
        <v>44</v>
      </c>
      <c r="AA639" s="27">
        <v>16</v>
      </c>
      <c r="AB639" s="27">
        <v>12</v>
      </c>
      <c r="AC639" s="20">
        <v>1</v>
      </c>
      <c r="AD639" s="20"/>
      <c r="AE639" s="20"/>
      <c r="AF639" s="20"/>
      <c r="AG639" s="20"/>
      <c r="AH639" s="20">
        <v>1</v>
      </c>
      <c r="AI639" s="20"/>
      <c r="AJ639" s="20"/>
      <c r="AK639" s="20"/>
      <c r="AL639" s="20"/>
    </row>
    <row r="640" spans="1:38" x14ac:dyDescent="0.25">
      <c r="A640" s="139"/>
      <c r="B640" s="139"/>
      <c r="C640" s="69" t="s">
        <v>5</v>
      </c>
      <c r="D640" s="20">
        <v>0</v>
      </c>
      <c r="E640" s="20"/>
      <c r="F640" s="20"/>
      <c r="G640" s="20"/>
      <c r="H640" s="20"/>
      <c r="I640" s="20">
        <v>0</v>
      </c>
      <c r="J640" s="20"/>
      <c r="K640" s="20"/>
      <c r="L640" s="20"/>
      <c r="M640" s="20">
        <v>0</v>
      </c>
      <c r="N640" s="20">
        <v>0</v>
      </c>
      <c r="O640" s="20">
        <v>0</v>
      </c>
      <c r="P640" s="20"/>
      <c r="Q640" s="20"/>
      <c r="R640" s="20">
        <v>0</v>
      </c>
      <c r="S640" s="20">
        <v>0</v>
      </c>
      <c r="T640" s="20"/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7"/>
      <c r="AA640" s="27"/>
      <c r="AB640" s="27"/>
      <c r="AC640" s="20">
        <v>0</v>
      </c>
      <c r="AD640" s="20"/>
      <c r="AE640" s="20"/>
      <c r="AF640" s="20"/>
      <c r="AG640" s="20"/>
      <c r="AH640" s="20"/>
      <c r="AI640" s="20"/>
      <c r="AJ640" s="20"/>
      <c r="AK640" s="20"/>
      <c r="AL640" s="20"/>
    </row>
    <row r="641" spans="1:38" x14ac:dyDescent="0.25">
      <c r="A641" s="139"/>
      <c r="B641" s="139"/>
      <c r="C641" s="69" t="s">
        <v>4</v>
      </c>
      <c r="D641" s="20">
        <v>0</v>
      </c>
      <c r="E641" s="20"/>
      <c r="F641" s="20"/>
      <c r="G641" s="20"/>
      <c r="H641" s="20"/>
      <c r="I641" s="20">
        <v>205</v>
      </c>
      <c r="J641" s="20"/>
      <c r="K641" s="20">
        <v>1</v>
      </c>
      <c r="L641" s="20"/>
      <c r="M641" s="20">
        <v>204</v>
      </c>
      <c r="N641" s="20">
        <v>90</v>
      </c>
      <c r="O641" s="20">
        <v>114</v>
      </c>
      <c r="P641" s="20"/>
      <c r="Q641" s="20">
        <v>1</v>
      </c>
      <c r="R641" s="20">
        <v>168</v>
      </c>
      <c r="S641" s="20">
        <v>37</v>
      </c>
      <c r="T641" s="20"/>
      <c r="U641" s="20">
        <v>103</v>
      </c>
      <c r="V641" s="20">
        <v>103</v>
      </c>
      <c r="W641" s="20">
        <v>9</v>
      </c>
      <c r="X641" s="20">
        <v>132</v>
      </c>
      <c r="Y641" s="20">
        <v>0</v>
      </c>
      <c r="Z641" s="27">
        <v>40</v>
      </c>
      <c r="AA641" s="27">
        <v>16</v>
      </c>
      <c r="AB641" s="27">
        <v>134</v>
      </c>
      <c r="AC641" s="20">
        <v>9</v>
      </c>
      <c r="AD641" s="20"/>
      <c r="AE641" s="20"/>
      <c r="AF641" s="20"/>
      <c r="AG641" s="20"/>
      <c r="AH641" s="20">
        <v>7</v>
      </c>
      <c r="AI641" s="20"/>
      <c r="AJ641" s="20">
        <v>2</v>
      </c>
      <c r="AK641" s="20"/>
      <c r="AL641" s="20"/>
    </row>
    <row r="642" spans="1:38" x14ac:dyDescent="0.25">
      <c r="A642" s="139"/>
      <c r="B642" s="138" t="s">
        <v>559</v>
      </c>
      <c r="C642" s="69" t="s">
        <v>3</v>
      </c>
      <c r="D642" s="20">
        <v>2</v>
      </c>
      <c r="E642" s="20">
        <v>2</v>
      </c>
      <c r="F642" s="20"/>
      <c r="G642" s="20"/>
      <c r="H642" s="20"/>
      <c r="I642" s="20">
        <v>211</v>
      </c>
      <c r="J642" s="20"/>
      <c r="K642" s="20">
        <v>2</v>
      </c>
      <c r="L642" s="20"/>
      <c r="M642" s="20">
        <v>209</v>
      </c>
      <c r="N642" s="20">
        <v>19</v>
      </c>
      <c r="O642" s="20">
        <v>192</v>
      </c>
      <c r="P642" s="20"/>
      <c r="Q642" s="20"/>
      <c r="R642" s="20">
        <v>171</v>
      </c>
      <c r="S642" s="20">
        <v>40</v>
      </c>
      <c r="T642" s="20"/>
      <c r="U642" s="20">
        <v>64</v>
      </c>
      <c r="V642" s="20">
        <v>64</v>
      </c>
      <c r="W642" s="20">
        <v>8</v>
      </c>
      <c r="X642" s="20">
        <v>140</v>
      </c>
      <c r="Y642" s="20">
        <v>15</v>
      </c>
      <c r="Z642" s="27">
        <v>42</v>
      </c>
      <c r="AA642" s="27">
        <v>20</v>
      </c>
      <c r="AB642" s="27">
        <v>11</v>
      </c>
      <c r="AC642" s="20">
        <v>4</v>
      </c>
      <c r="AD642" s="20"/>
      <c r="AE642" s="20"/>
      <c r="AF642" s="20"/>
      <c r="AG642" s="20"/>
      <c r="AH642" s="20">
        <v>4</v>
      </c>
      <c r="AI642" s="20"/>
      <c r="AJ642" s="20"/>
      <c r="AK642" s="20"/>
      <c r="AL642" s="20"/>
    </row>
    <row r="643" spans="1:38" x14ac:dyDescent="0.25">
      <c r="A643" s="139"/>
      <c r="B643" s="139"/>
      <c r="C643" s="69" t="s">
        <v>5</v>
      </c>
      <c r="D643" s="20">
        <v>25</v>
      </c>
      <c r="E643" s="20">
        <v>2</v>
      </c>
      <c r="F643" s="20"/>
      <c r="G643" s="20">
        <v>22</v>
      </c>
      <c r="H643" s="20">
        <v>1</v>
      </c>
      <c r="I643" s="20">
        <v>325</v>
      </c>
      <c r="J643" s="20"/>
      <c r="K643" s="20"/>
      <c r="L643" s="20"/>
      <c r="M643" s="20">
        <v>325</v>
      </c>
      <c r="N643" s="20">
        <v>325</v>
      </c>
      <c r="O643" s="20"/>
      <c r="P643" s="20"/>
      <c r="Q643" s="20"/>
      <c r="R643" s="20">
        <v>278</v>
      </c>
      <c r="S643" s="20">
        <v>47</v>
      </c>
      <c r="T643" s="20"/>
      <c r="U643" s="20">
        <v>115</v>
      </c>
      <c r="V643" s="20">
        <v>113</v>
      </c>
      <c r="W643" s="20">
        <v>159</v>
      </c>
      <c r="X643" s="20">
        <v>211</v>
      </c>
      <c r="Y643" s="20">
        <v>33</v>
      </c>
      <c r="Z643" s="27">
        <v>40</v>
      </c>
      <c r="AA643" s="27">
        <v>18</v>
      </c>
      <c r="AB643" s="27">
        <v>132</v>
      </c>
      <c r="AC643" s="20">
        <v>49</v>
      </c>
      <c r="AD643" s="20"/>
      <c r="AE643" s="20"/>
      <c r="AF643" s="20"/>
      <c r="AG643" s="20"/>
      <c r="AH643" s="20">
        <v>11</v>
      </c>
      <c r="AI643" s="20"/>
      <c r="AJ643" s="20"/>
      <c r="AK643" s="20">
        <v>38</v>
      </c>
      <c r="AL643" s="20"/>
    </row>
    <row r="644" spans="1:38" x14ac:dyDescent="0.25">
      <c r="A644" s="139"/>
      <c r="B644" s="139"/>
      <c r="C644" s="69" t="s">
        <v>4</v>
      </c>
      <c r="D644" s="20">
        <v>42</v>
      </c>
      <c r="E644" s="20">
        <v>2</v>
      </c>
      <c r="F644" s="20"/>
      <c r="G644" s="20">
        <v>40</v>
      </c>
      <c r="H644" s="20"/>
      <c r="I644" s="20">
        <v>422</v>
      </c>
      <c r="J644" s="20"/>
      <c r="K644" s="20"/>
      <c r="L644" s="20"/>
      <c r="M644" s="20">
        <v>422</v>
      </c>
      <c r="N644" s="20">
        <v>15</v>
      </c>
      <c r="O644" s="20">
        <v>371</v>
      </c>
      <c r="P644" s="20">
        <v>36</v>
      </c>
      <c r="Q644" s="20"/>
      <c r="R644" s="20">
        <v>346</v>
      </c>
      <c r="S644" s="20">
        <v>76</v>
      </c>
      <c r="T644" s="20"/>
      <c r="U644" s="20">
        <v>130</v>
      </c>
      <c r="V644" s="20">
        <v>128</v>
      </c>
      <c r="W644" s="20">
        <v>37</v>
      </c>
      <c r="X644" s="20">
        <v>222</v>
      </c>
      <c r="Y644" s="20">
        <v>23</v>
      </c>
      <c r="Z644" s="27">
        <v>41</v>
      </c>
      <c r="AA644" s="27">
        <v>20</v>
      </c>
      <c r="AB644" s="27">
        <v>126</v>
      </c>
      <c r="AC644" s="20">
        <v>24</v>
      </c>
      <c r="AD644" s="20"/>
      <c r="AE644" s="20"/>
      <c r="AF644" s="20"/>
      <c r="AG644" s="20"/>
      <c r="AH644" s="20">
        <v>5</v>
      </c>
      <c r="AI644" s="20"/>
      <c r="AJ644" s="20"/>
      <c r="AK644" s="20">
        <v>19</v>
      </c>
      <c r="AL644" s="20"/>
    </row>
    <row r="645" spans="1:38" x14ac:dyDescent="0.25">
      <c r="A645" s="139"/>
      <c r="B645" s="138" t="s">
        <v>546</v>
      </c>
      <c r="C645" s="69" t="s">
        <v>3</v>
      </c>
      <c r="D645" s="20">
        <v>0</v>
      </c>
      <c r="E645" s="20"/>
      <c r="F645" s="20"/>
      <c r="G645" s="20"/>
      <c r="H645" s="20"/>
      <c r="I645" s="20">
        <v>0</v>
      </c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7"/>
      <c r="AA645" s="27"/>
      <c r="AB645" s="27"/>
      <c r="AC645" s="20">
        <v>0</v>
      </c>
      <c r="AD645" s="20"/>
      <c r="AE645" s="20"/>
      <c r="AF645" s="20"/>
      <c r="AG645" s="20"/>
      <c r="AH645" s="20"/>
      <c r="AI645" s="20"/>
      <c r="AJ645" s="20"/>
      <c r="AK645" s="20"/>
      <c r="AL645" s="20"/>
    </row>
    <row r="646" spans="1:38" x14ac:dyDescent="0.25">
      <c r="A646" s="139"/>
      <c r="B646" s="139"/>
      <c r="C646" s="69" t="s">
        <v>5</v>
      </c>
      <c r="D646" s="20">
        <v>0</v>
      </c>
      <c r="E646" s="20"/>
      <c r="F646" s="20"/>
      <c r="G646" s="20"/>
      <c r="H646" s="20"/>
      <c r="I646" s="20">
        <v>0</v>
      </c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7"/>
      <c r="AA646" s="27"/>
      <c r="AB646" s="27"/>
      <c r="AC646" s="20">
        <v>0</v>
      </c>
      <c r="AD646" s="20"/>
      <c r="AE646" s="20"/>
      <c r="AF646" s="20"/>
      <c r="AG646" s="20"/>
      <c r="AH646" s="20"/>
      <c r="AI646" s="20"/>
      <c r="AJ646" s="20"/>
      <c r="AK646" s="20"/>
      <c r="AL646" s="20"/>
    </row>
    <row r="647" spans="1:38" x14ac:dyDescent="0.25">
      <c r="A647" s="139"/>
      <c r="B647" s="139"/>
      <c r="C647" s="69" t="s">
        <v>4</v>
      </c>
      <c r="D647" s="20">
        <v>0</v>
      </c>
      <c r="E647" s="20"/>
      <c r="F647" s="20"/>
      <c r="G647" s="20"/>
      <c r="H647" s="20"/>
      <c r="I647" s="20">
        <v>6</v>
      </c>
      <c r="J647" s="20"/>
      <c r="K647" s="20"/>
      <c r="L647" s="20"/>
      <c r="M647" s="20">
        <v>6</v>
      </c>
      <c r="N647" s="20">
        <v>6</v>
      </c>
      <c r="O647" s="20"/>
      <c r="P647" s="20"/>
      <c r="Q647" s="20"/>
      <c r="R647" s="20">
        <v>6</v>
      </c>
      <c r="S647" s="20"/>
      <c r="T647" s="20"/>
      <c r="U647" s="20">
        <v>4</v>
      </c>
      <c r="V647" s="20">
        <v>4</v>
      </c>
      <c r="W647" s="20">
        <v>3</v>
      </c>
      <c r="X647" s="20">
        <v>4</v>
      </c>
      <c r="Y647" s="20">
        <v>6</v>
      </c>
      <c r="Z647" s="27">
        <v>44</v>
      </c>
      <c r="AA647" s="27">
        <v>20</v>
      </c>
      <c r="AB647" s="27">
        <v>125</v>
      </c>
      <c r="AC647" s="20">
        <v>0</v>
      </c>
      <c r="AD647" s="20"/>
      <c r="AE647" s="20"/>
      <c r="AF647" s="20"/>
      <c r="AG647" s="20"/>
      <c r="AH647" s="20"/>
      <c r="AI647" s="20"/>
      <c r="AJ647" s="20"/>
      <c r="AK647" s="20"/>
      <c r="AL647" s="20"/>
    </row>
    <row r="648" spans="1:38" x14ac:dyDescent="0.25">
      <c r="A648" s="139"/>
      <c r="B648" s="138" t="s">
        <v>549</v>
      </c>
      <c r="C648" s="69" t="s">
        <v>3</v>
      </c>
      <c r="D648" s="20">
        <v>0</v>
      </c>
      <c r="E648" s="20"/>
      <c r="F648" s="20"/>
      <c r="G648" s="20"/>
      <c r="H648" s="20"/>
      <c r="I648" s="20">
        <v>0</v>
      </c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7"/>
      <c r="AA648" s="27"/>
      <c r="AB648" s="27"/>
      <c r="AC648" s="20">
        <v>0</v>
      </c>
      <c r="AD648" s="20"/>
      <c r="AE648" s="20"/>
      <c r="AF648" s="20"/>
      <c r="AG648" s="20"/>
      <c r="AH648" s="20"/>
      <c r="AI648" s="20"/>
      <c r="AJ648" s="20"/>
      <c r="AK648" s="20"/>
      <c r="AL648" s="20"/>
    </row>
    <row r="649" spans="1:38" x14ac:dyDescent="0.25">
      <c r="A649" s="139"/>
      <c r="B649" s="139"/>
      <c r="C649" s="69" t="s">
        <v>5</v>
      </c>
      <c r="D649" s="20">
        <v>0</v>
      </c>
      <c r="E649" s="20"/>
      <c r="F649" s="20"/>
      <c r="G649" s="20"/>
      <c r="H649" s="20"/>
      <c r="I649" s="20">
        <v>0</v>
      </c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7"/>
      <c r="AA649" s="27"/>
      <c r="AB649" s="27"/>
      <c r="AC649" s="20">
        <v>0</v>
      </c>
      <c r="AD649" s="20"/>
      <c r="AE649" s="20"/>
      <c r="AF649" s="20"/>
      <c r="AG649" s="20"/>
      <c r="AH649" s="20"/>
      <c r="AI649" s="20"/>
      <c r="AJ649" s="20"/>
      <c r="AK649" s="20"/>
      <c r="AL649" s="20"/>
    </row>
    <row r="650" spans="1:38" x14ac:dyDescent="0.25">
      <c r="A650" s="139"/>
      <c r="B650" s="139"/>
      <c r="C650" s="69" t="s">
        <v>4</v>
      </c>
      <c r="D650" s="20">
        <v>0</v>
      </c>
      <c r="E650" s="20"/>
      <c r="F650" s="20"/>
      <c r="G650" s="20"/>
      <c r="H650" s="20"/>
      <c r="I650" s="20">
        <v>3</v>
      </c>
      <c r="J650" s="20"/>
      <c r="K650" s="20"/>
      <c r="L650" s="20">
        <v>3</v>
      </c>
      <c r="M650" s="20"/>
      <c r="N650" s="20"/>
      <c r="O650" s="20">
        <v>3</v>
      </c>
      <c r="P650" s="20"/>
      <c r="Q650" s="20"/>
      <c r="R650" s="20">
        <v>2</v>
      </c>
      <c r="S650" s="20">
        <v>1</v>
      </c>
      <c r="T650" s="20"/>
      <c r="U650" s="20">
        <v>1</v>
      </c>
      <c r="V650" s="20"/>
      <c r="W650" s="20"/>
      <c r="X650" s="20">
        <v>3</v>
      </c>
      <c r="Y650" s="20"/>
      <c r="Z650" s="27">
        <v>36</v>
      </c>
      <c r="AA650" s="27">
        <v>12</v>
      </c>
      <c r="AB650" s="27">
        <v>78</v>
      </c>
      <c r="AC650" s="20">
        <v>0</v>
      </c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 spans="1:38" x14ac:dyDescent="0.25">
      <c r="A651" s="139"/>
      <c r="B651" s="138" t="s">
        <v>547</v>
      </c>
      <c r="C651" s="69" t="s">
        <v>3</v>
      </c>
      <c r="D651" s="20">
        <v>0</v>
      </c>
      <c r="E651" s="20"/>
      <c r="F651" s="20"/>
      <c r="G651" s="20"/>
      <c r="H651" s="20"/>
      <c r="I651" s="20">
        <v>0</v>
      </c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7"/>
      <c r="AA651" s="27"/>
      <c r="AB651" s="27"/>
      <c r="AC651" s="20">
        <v>0</v>
      </c>
      <c r="AD651" s="20"/>
      <c r="AE651" s="20"/>
      <c r="AF651" s="20"/>
      <c r="AG651" s="20"/>
      <c r="AH651" s="20"/>
      <c r="AI651" s="20"/>
      <c r="AJ651" s="20"/>
      <c r="AK651" s="20"/>
      <c r="AL651" s="20"/>
    </row>
    <row r="652" spans="1:38" x14ac:dyDescent="0.25">
      <c r="A652" s="139"/>
      <c r="B652" s="139"/>
      <c r="C652" s="69" t="s">
        <v>5</v>
      </c>
      <c r="D652" s="20">
        <v>0</v>
      </c>
      <c r="E652" s="20"/>
      <c r="F652" s="20"/>
      <c r="G652" s="20"/>
      <c r="H652" s="20"/>
      <c r="I652" s="20">
        <v>0</v>
      </c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7"/>
      <c r="AA652" s="27"/>
      <c r="AB652" s="27"/>
      <c r="AC652" s="20">
        <v>0</v>
      </c>
      <c r="AD652" s="20"/>
      <c r="AE652" s="20"/>
      <c r="AF652" s="20"/>
      <c r="AG652" s="20"/>
      <c r="AH652" s="20"/>
      <c r="AI652" s="20"/>
      <c r="AJ652" s="20"/>
      <c r="AK652" s="20"/>
      <c r="AL652" s="20"/>
    </row>
    <row r="653" spans="1:38" x14ac:dyDescent="0.25">
      <c r="A653" s="139"/>
      <c r="B653" s="139"/>
      <c r="C653" s="69" t="s">
        <v>4</v>
      </c>
      <c r="D653" s="20">
        <v>2</v>
      </c>
      <c r="E653" s="20"/>
      <c r="F653" s="20"/>
      <c r="G653" s="20">
        <v>2</v>
      </c>
      <c r="H653" s="20"/>
      <c r="I653" s="20">
        <v>26</v>
      </c>
      <c r="J653" s="20">
        <v>0</v>
      </c>
      <c r="K653" s="20">
        <v>0</v>
      </c>
      <c r="L653" s="20">
        <v>26</v>
      </c>
      <c r="M653" s="20"/>
      <c r="N653" s="20">
        <v>1</v>
      </c>
      <c r="O653" s="20">
        <v>22</v>
      </c>
      <c r="P653" s="20">
        <v>3</v>
      </c>
      <c r="Q653" s="20"/>
      <c r="R653" s="20">
        <v>20</v>
      </c>
      <c r="S653" s="20">
        <v>6</v>
      </c>
      <c r="T653" s="20">
        <v>0</v>
      </c>
      <c r="U653" s="20">
        <v>10</v>
      </c>
      <c r="V653" s="20">
        <v>10</v>
      </c>
      <c r="W653" s="20">
        <v>6</v>
      </c>
      <c r="X653" s="20">
        <v>19</v>
      </c>
      <c r="Y653" s="20">
        <v>7</v>
      </c>
      <c r="Z653" s="27">
        <v>41</v>
      </c>
      <c r="AA653" s="27">
        <v>21</v>
      </c>
      <c r="AB653" s="27">
        <v>117</v>
      </c>
      <c r="AC653" s="20">
        <v>2</v>
      </c>
      <c r="AD653" s="20"/>
      <c r="AE653" s="20"/>
      <c r="AF653" s="20"/>
      <c r="AG653" s="20"/>
      <c r="AH653" s="20"/>
      <c r="AI653" s="20"/>
      <c r="AJ653" s="20">
        <v>2</v>
      </c>
      <c r="AK653" s="20"/>
      <c r="AL653" s="20"/>
    </row>
    <row r="654" spans="1:38" x14ac:dyDescent="0.25">
      <c r="A654" s="139"/>
      <c r="B654" s="138" t="s">
        <v>553</v>
      </c>
      <c r="C654" s="69" t="s">
        <v>3</v>
      </c>
      <c r="D654" s="20">
        <v>0</v>
      </c>
      <c r="E654" s="20"/>
      <c r="F654" s="20"/>
      <c r="G654" s="20"/>
      <c r="H654" s="20"/>
      <c r="I654" s="20">
        <v>0</v>
      </c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7"/>
      <c r="AA654" s="27"/>
      <c r="AB654" s="27"/>
      <c r="AC654" s="20">
        <v>0</v>
      </c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 spans="1:38" x14ac:dyDescent="0.25">
      <c r="A655" s="139"/>
      <c r="B655" s="139"/>
      <c r="C655" s="69" t="s">
        <v>5</v>
      </c>
      <c r="D655" s="20">
        <v>0</v>
      </c>
      <c r="E655" s="20"/>
      <c r="F655" s="20"/>
      <c r="G655" s="20"/>
      <c r="H655" s="20"/>
      <c r="I655" s="20">
        <v>0</v>
      </c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7"/>
      <c r="AA655" s="27"/>
      <c r="AB655" s="27"/>
      <c r="AC655" s="20">
        <v>0</v>
      </c>
      <c r="AD655" s="20"/>
      <c r="AE655" s="20"/>
      <c r="AF655" s="20"/>
      <c r="AG655" s="20"/>
      <c r="AH655" s="20"/>
      <c r="AI655" s="20"/>
      <c r="AJ655" s="20"/>
      <c r="AK655" s="20"/>
      <c r="AL655" s="20"/>
    </row>
    <row r="656" spans="1:38" x14ac:dyDescent="0.25">
      <c r="A656" s="139"/>
      <c r="B656" s="139"/>
      <c r="C656" s="69" t="s">
        <v>4</v>
      </c>
      <c r="D656" s="20">
        <v>0</v>
      </c>
      <c r="E656" s="20"/>
      <c r="F656" s="20"/>
      <c r="G656" s="20"/>
      <c r="H656" s="20"/>
      <c r="I656" s="20">
        <v>1</v>
      </c>
      <c r="J656" s="20"/>
      <c r="K656" s="20">
        <v>1</v>
      </c>
      <c r="L656" s="20"/>
      <c r="M656" s="20"/>
      <c r="N656" s="20"/>
      <c r="O656" s="20"/>
      <c r="P656" s="20"/>
      <c r="Q656" s="20">
        <v>1</v>
      </c>
      <c r="R656" s="20"/>
      <c r="S656" s="20">
        <v>1</v>
      </c>
      <c r="T656" s="20"/>
      <c r="U656" s="20">
        <v>1</v>
      </c>
      <c r="V656" s="20">
        <v>1</v>
      </c>
      <c r="W656" s="20">
        <v>1</v>
      </c>
      <c r="X656" s="20"/>
      <c r="Y656" s="20"/>
      <c r="Z656" s="27">
        <v>27</v>
      </c>
      <c r="AA656" s="27">
        <v>6</v>
      </c>
      <c r="AB656" s="27">
        <v>50</v>
      </c>
      <c r="AC656" s="20">
        <v>0</v>
      </c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 spans="1:38" x14ac:dyDescent="0.25">
      <c r="A657" s="139"/>
      <c r="B657" s="138" t="s">
        <v>551</v>
      </c>
      <c r="C657" s="69" t="s">
        <v>3</v>
      </c>
      <c r="D657" s="20">
        <v>0</v>
      </c>
      <c r="E657" s="20"/>
      <c r="F657" s="20"/>
      <c r="G657" s="20"/>
      <c r="H657" s="20"/>
      <c r="I657" s="20">
        <v>0</v>
      </c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7"/>
      <c r="AA657" s="27"/>
      <c r="AB657" s="27"/>
      <c r="AC657" s="20">
        <v>0</v>
      </c>
      <c r="AD657" s="20"/>
      <c r="AE657" s="20"/>
      <c r="AF657" s="20"/>
      <c r="AG657" s="20"/>
      <c r="AH657" s="20"/>
      <c r="AI657" s="20"/>
      <c r="AJ657" s="20"/>
      <c r="AK657" s="20"/>
      <c r="AL657" s="20"/>
    </row>
    <row r="658" spans="1:38" x14ac:dyDescent="0.25">
      <c r="A658" s="139"/>
      <c r="B658" s="139"/>
      <c r="C658" s="69" t="s">
        <v>5</v>
      </c>
      <c r="D658" s="20">
        <v>0</v>
      </c>
      <c r="E658" s="20"/>
      <c r="F658" s="20"/>
      <c r="G658" s="20"/>
      <c r="H658" s="20"/>
      <c r="I658" s="20">
        <v>0</v>
      </c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7"/>
      <c r="AA658" s="27"/>
      <c r="AB658" s="27"/>
      <c r="AC658" s="20">
        <v>0</v>
      </c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 spans="1:38" x14ac:dyDescent="0.25">
      <c r="A659" s="139"/>
      <c r="B659" s="139"/>
      <c r="C659" s="69" t="s">
        <v>4</v>
      </c>
      <c r="D659" s="20">
        <v>0</v>
      </c>
      <c r="E659" s="20"/>
      <c r="F659" s="20"/>
      <c r="G659" s="20"/>
      <c r="H659" s="20"/>
      <c r="I659" s="20">
        <v>21</v>
      </c>
      <c r="J659" s="20">
        <v>21</v>
      </c>
      <c r="K659" s="20"/>
      <c r="L659" s="20"/>
      <c r="M659" s="20"/>
      <c r="N659" s="20"/>
      <c r="O659" s="20">
        <v>21</v>
      </c>
      <c r="P659" s="20"/>
      <c r="Q659" s="20"/>
      <c r="R659" s="20">
        <v>15</v>
      </c>
      <c r="S659" s="20">
        <v>6</v>
      </c>
      <c r="T659" s="20"/>
      <c r="U659" s="20">
        <v>7</v>
      </c>
      <c r="V659" s="20">
        <v>6</v>
      </c>
      <c r="W659" s="20">
        <v>8</v>
      </c>
      <c r="X659" s="20">
        <v>12</v>
      </c>
      <c r="Y659" s="20">
        <v>1</v>
      </c>
      <c r="Z659" s="27">
        <v>40</v>
      </c>
      <c r="AA659" s="27">
        <v>21</v>
      </c>
      <c r="AB659" s="27">
        <v>130</v>
      </c>
      <c r="AC659" s="20">
        <v>0</v>
      </c>
      <c r="AD659" s="20"/>
      <c r="AE659" s="20"/>
      <c r="AF659" s="20"/>
      <c r="AG659" s="20"/>
      <c r="AH659" s="20"/>
      <c r="AI659" s="20"/>
      <c r="AJ659" s="20"/>
      <c r="AK659" s="20"/>
      <c r="AL659" s="20"/>
    </row>
    <row r="660" spans="1:38" x14ac:dyDescent="0.25">
      <c r="A660" s="139"/>
      <c r="B660" s="138" t="s">
        <v>557</v>
      </c>
      <c r="C660" s="69" t="s">
        <v>3</v>
      </c>
      <c r="D660" s="20">
        <v>0</v>
      </c>
      <c r="E660" s="20"/>
      <c r="F660" s="20"/>
      <c r="G660" s="20"/>
      <c r="H660" s="20"/>
      <c r="I660" s="20">
        <v>0</v>
      </c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7"/>
      <c r="AA660" s="27"/>
      <c r="AB660" s="27"/>
      <c r="AC660" s="20">
        <v>0</v>
      </c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 spans="1:38" x14ac:dyDescent="0.25">
      <c r="A661" s="139"/>
      <c r="B661" s="139"/>
      <c r="C661" s="69" t="s">
        <v>5</v>
      </c>
      <c r="D661" s="20">
        <v>0</v>
      </c>
      <c r="E661" s="20"/>
      <c r="F661" s="20"/>
      <c r="G661" s="20"/>
      <c r="H661" s="20"/>
      <c r="I661" s="20">
        <v>0</v>
      </c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7"/>
      <c r="AA661" s="27"/>
      <c r="AB661" s="27"/>
      <c r="AC661" s="20">
        <v>0</v>
      </c>
      <c r="AD661" s="20"/>
      <c r="AE661" s="20"/>
      <c r="AF661" s="20"/>
      <c r="AG661" s="20"/>
      <c r="AH661" s="20"/>
      <c r="AI661" s="20"/>
      <c r="AJ661" s="20"/>
      <c r="AK661" s="20"/>
      <c r="AL661" s="20"/>
    </row>
    <row r="662" spans="1:38" x14ac:dyDescent="0.25">
      <c r="A662" s="139"/>
      <c r="B662" s="139"/>
      <c r="C662" s="69" t="s">
        <v>4</v>
      </c>
      <c r="D662" s="20">
        <v>0</v>
      </c>
      <c r="E662" s="20"/>
      <c r="F662" s="20"/>
      <c r="G662" s="20"/>
      <c r="H662" s="20"/>
      <c r="I662" s="20">
        <v>15</v>
      </c>
      <c r="J662" s="20"/>
      <c r="K662" s="20"/>
      <c r="L662" s="20">
        <v>15</v>
      </c>
      <c r="M662" s="20"/>
      <c r="N662" s="20"/>
      <c r="O662" s="20">
        <v>15</v>
      </c>
      <c r="P662" s="20"/>
      <c r="Q662" s="20"/>
      <c r="R662" s="20">
        <v>12</v>
      </c>
      <c r="S662" s="20">
        <v>3</v>
      </c>
      <c r="T662" s="20"/>
      <c r="U662" s="20">
        <v>3</v>
      </c>
      <c r="V662" s="20">
        <v>0</v>
      </c>
      <c r="W662" s="20">
        <v>2</v>
      </c>
      <c r="X662" s="20">
        <v>2</v>
      </c>
      <c r="Y662" s="20">
        <v>1</v>
      </c>
      <c r="Z662" s="27">
        <v>31</v>
      </c>
      <c r="AA662" s="27">
        <v>8</v>
      </c>
      <c r="AB662" s="27">
        <v>112</v>
      </c>
      <c r="AC662" s="20">
        <v>0</v>
      </c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 spans="1:38" x14ac:dyDescent="0.25">
      <c r="A663" s="139"/>
      <c r="B663" s="138" t="s">
        <v>555</v>
      </c>
      <c r="C663" s="69" t="s">
        <v>3</v>
      </c>
      <c r="D663" s="20">
        <v>0</v>
      </c>
      <c r="E663" s="20"/>
      <c r="F663" s="20"/>
      <c r="G663" s="20"/>
      <c r="H663" s="20"/>
      <c r="I663" s="20">
        <v>0</v>
      </c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7"/>
      <c r="AA663" s="27"/>
      <c r="AB663" s="27"/>
      <c r="AC663" s="20">
        <v>0</v>
      </c>
      <c r="AD663" s="20"/>
      <c r="AE663" s="20"/>
      <c r="AF663" s="20"/>
      <c r="AG663" s="20"/>
      <c r="AH663" s="20"/>
      <c r="AI663" s="20"/>
      <c r="AJ663" s="20"/>
      <c r="AK663" s="20"/>
      <c r="AL663" s="20"/>
    </row>
    <row r="664" spans="1:38" x14ac:dyDescent="0.25">
      <c r="A664" s="139"/>
      <c r="B664" s="139"/>
      <c r="C664" s="69" t="s">
        <v>5</v>
      </c>
      <c r="D664" s="20">
        <v>0</v>
      </c>
      <c r="E664" s="20"/>
      <c r="F664" s="20"/>
      <c r="G664" s="20"/>
      <c r="H664" s="20"/>
      <c r="I664" s="20">
        <v>0</v>
      </c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7"/>
      <c r="AA664" s="27"/>
      <c r="AB664" s="27"/>
      <c r="AC664" s="20">
        <v>0</v>
      </c>
      <c r="AD664" s="20"/>
      <c r="AE664" s="20"/>
      <c r="AF664" s="20"/>
      <c r="AG664" s="20"/>
      <c r="AH664" s="20"/>
      <c r="AI664" s="20"/>
      <c r="AJ664" s="20"/>
      <c r="AK664" s="20"/>
      <c r="AL664" s="20"/>
    </row>
    <row r="665" spans="1:38" x14ac:dyDescent="0.25">
      <c r="A665" s="139"/>
      <c r="B665" s="139"/>
      <c r="C665" s="69" t="s">
        <v>4</v>
      </c>
      <c r="D665" s="20">
        <v>0</v>
      </c>
      <c r="E665" s="20"/>
      <c r="F665" s="20"/>
      <c r="G665" s="20"/>
      <c r="H665" s="20"/>
      <c r="I665" s="20">
        <v>5</v>
      </c>
      <c r="J665" s="20">
        <v>0</v>
      </c>
      <c r="K665" s="20">
        <v>0</v>
      </c>
      <c r="L665" s="20">
        <v>5</v>
      </c>
      <c r="M665" s="20">
        <v>0</v>
      </c>
      <c r="N665" s="20">
        <v>0</v>
      </c>
      <c r="O665" s="20">
        <v>5</v>
      </c>
      <c r="P665" s="20">
        <v>0</v>
      </c>
      <c r="Q665" s="20">
        <v>0</v>
      </c>
      <c r="R665" s="20">
        <v>4</v>
      </c>
      <c r="S665" s="20">
        <v>1</v>
      </c>
      <c r="T665" s="20">
        <v>0</v>
      </c>
      <c r="U665" s="20">
        <v>2</v>
      </c>
      <c r="V665" s="20">
        <v>1</v>
      </c>
      <c r="W665" s="20">
        <v>0</v>
      </c>
      <c r="X665" s="20">
        <v>4</v>
      </c>
      <c r="Y665" s="20">
        <v>1</v>
      </c>
      <c r="Z665" s="27">
        <v>40</v>
      </c>
      <c r="AA665" s="27">
        <v>19</v>
      </c>
      <c r="AB665" s="27">
        <v>100</v>
      </c>
      <c r="AC665" s="20">
        <v>0</v>
      </c>
      <c r="AD665" s="20"/>
      <c r="AE665" s="20"/>
      <c r="AF665" s="20"/>
      <c r="AG665" s="20"/>
      <c r="AH665" s="20"/>
      <c r="AI665" s="20"/>
      <c r="AJ665" s="20"/>
      <c r="AK665" s="20"/>
      <c r="AL665" s="20"/>
    </row>
    <row r="666" spans="1:38" ht="45" x14ac:dyDescent="0.25">
      <c r="A666" s="139"/>
      <c r="B666" s="69" t="s">
        <v>590</v>
      </c>
      <c r="C666" s="69" t="s">
        <v>4</v>
      </c>
      <c r="D666" s="20">
        <v>0</v>
      </c>
      <c r="E666" s="20"/>
      <c r="F666" s="20"/>
      <c r="G666" s="20"/>
      <c r="H666" s="20"/>
      <c r="I666" s="20">
        <v>0</v>
      </c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>
        <v>0</v>
      </c>
      <c r="AD666" s="20"/>
      <c r="AE666" s="20"/>
      <c r="AF666" s="20"/>
      <c r="AG666" s="20"/>
      <c r="AH666" s="20"/>
      <c r="AI666" s="20"/>
      <c r="AJ666" s="20"/>
      <c r="AK666" s="20"/>
      <c r="AL666" s="20"/>
    </row>
    <row r="667" spans="1:38" x14ac:dyDescent="0.25">
      <c r="R667" s="28"/>
      <c r="S667" s="28"/>
    </row>
    <row r="668" spans="1:38" x14ac:dyDescent="0.25">
      <c r="R668" s="28"/>
      <c r="S668" s="28"/>
    </row>
    <row r="669" spans="1:38" x14ac:dyDescent="0.25">
      <c r="R669" s="28"/>
      <c r="S669" s="28"/>
    </row>
    <row r="670" spans="1:38" x14ac:dyDescent="0.25">
      <c r="R670" s="28"/>
      <c r="S670" s="28"/>
    </row>
    <row r="671" spans="1:38" x14ac:dyDescent="0.25">
      <c r="R671" s="28"/>
      <c r="S671" s="28"/>
    </row>
    <row r="672" spans="1:38" x14ac:dyDescent="0.25">
      <c r="R672" s="28"/>
      <c r="S672" s="28"/>
    </row>
    <row r="673" spans="18:19" x14ac:dyDescent="0.25">
      <c r="R673" s="28"/>
      <c r="S673" s="28"/>
    </row>
    <row r="674" spans="18:19" x14ac:dyDescent="0.25">
      <c r="R674" s="28"/>
      <c r="S674" s="28"/>
    </row>
    <row r="675" spans="18:19" x14ac:dyDescent="0.25">
      <c r="R675" s="28"/>
      <c r="S675" s="28"/>
    </row>
    <row r="676" spans="18:19" x14ac:dyDescent="0.25">
      <c r="R676" s="28"/>
      <c r="S676" s="28"/>
    </row>
    <row r="677" spans="18:19" x14ac:dyDescent="0.25">
      <c r="R677" s="28"/>
      <c r="S677" s="28"/>
    </row>
    <row r="678" spans="18:19" x14ac:dyDescent="0.25">
      <c r="R678" s="28"/>
      <c r="S678" s="28"/>
    </row>
    <row r="679" spans="18:19" x14ac:dyDescent="0.25">
      <c r="R679" s="28"/>
      <c r="S679" s="28"/>
    </row>
    <row r="680" spans="18:19" x14ac:dyDescent="0.25">
      <c r="R680" s="28"/>
      <c r="S680" s="28"/>
    </row>
    <row r="681" spans="18:19" x14ac:dyDescent="0.25">
      <c r="R681" s="28"/>
      <c r="S681" s="28"/>
    </row>
    <row r="682" spans="18:19" x14ac:dyDescent="0.25">
      <c r="R682" s="28"/>
      <c r="S682" s="28"/>
    </row>
    <row r="683" spans="18:19" x14ac:dyDescent="0.25">
      <c r="R683" s="28"/>
      <c r="S683" s="28"/>
    </row>
    <row r="684" spans="18:19" x14ac:dyDescent="0.25">
      <c r="R684" s="28"/>
      <c r="S684" s="28"/>
    </row>
    <row r="685" spans="18:19" x14ac:dyDescent="0.25">
      <c r="R685" s="28"/>
      <c r="S685" s="28"/>
    </row>
    <row r="686" spans="18:19" x14ac:dyDescent="0.25">
      <c r="R686" s="28"/>
      <c r="S686" s="28"/>
    </row>
    <row r="687" spans="18:19" x14ac:dyDescent="0.25">
      <c r="R687" s="28"/>
      <c r="S687" s="28"/>
    </row>
    <row r="688" spans="18:19" x14ac:dyDescent="0.25">
      <c r="R688" s="28"/>
      <c r="S688" s="28"/>
    </row>
    <row r="689" spans="18:19" x14ac:dyDescent="0.25">
      <c r="R689" s="28"/>
      <c r="S689" s="28"/>
    </row>
    <row r="690" spans="18:19" x14ac:dyDescent="0.25">
      <c r="R690" s="28"/>
      <c r="S690" s="28"/>
    </row>
    <row r="691" spans="18:19" x14ac:dyDescent="0.25">
      <c r="R691" s="28"/>
      <c r="S691" s="28"/>
    </row>
    <row r="692" spans="18:19" x14ac:dyDescent="0.25">
      <c r="R692" s="28"/>
      <c r="S692" s="28"/>
    </row>
    <row r="693" spans="18:19" x14ac:dyDescent="0.25">
      <c r="R693" s="28"/>
      <c r="S693" s="28"/>
    </row>
    <row r="694" spans="18:19" x14ac:dyDescent="0.25">
      <c r="R694" s="28"/>
      <c r="S694" s="28"/>
    </row>
    <row r="695" spans="18:19" x14ac:dyDescent="0.25">
      <c r="R695" s="28"/>
      <c r="S695" s="28"/>
    </row>
    <row r="696" spans="18:19" x14ac:dyDescent="0.25">
      <c r="R696" s="28"/>
      <c r="S696" s="28"/>
    </row>
    <row r="697" spans="18:19" x14ac:dyDescent="0.25">
      <c r="R697" s="28"/>
      <c r="S697" s="28"/>
    </row>
    <row r="698" spans="18:19" x14ac:dyDescent="0.25">
      <c r="R698" s="28"/>
      <c r="S698" s="28"/>
    </row>
    <row r="699" spans="18:19" x14ac:dyDescent="0.25">
      <c r="R699" s="28"/>
      <c r="S699" s="28"/>
    </row>
    <row r="700" spans="18:19" x14ac:dyDescent="0.25">
      <c r="R700" s="28"/>
      <c r="S700" s="28"/>
    </row>
    <row r="701" spans="18:19" x14ac:dyDescent="0.25">
      <c r="R701" s="28"/>
      <c r="S701" s="28"/>
    </row>
    <row r="702" spans="18:19" x14ac:dyDescent="0.25">
      <c r="R702" s="28"/>
      <c r="S702" s="28"/>
    </row>
    <row r="703" spans="18:19" x14ac:dyDescent="0.25">
      <c r="R703" s="28"/>
      <c r="S703" s="28"/>
    </row>
    <row r="704" spans="18:19" x14ac:dyDescent="0.25">
      <c r="R704" s="28"/>
      <c r="S704" s="28"/>
    </row>
    <row r="705" spans="18:19" x14ac:dyDescent="0.25">
      <c r="R705" s="28"/>
      <c r="S705" s="28"/>
    </row>
    <row r="706" spans="18:19" x14ac:dyDescent="0.25">
      <c r="R706" s="28"/>
      <c r="S706" s="28"/>
    </row>
    <row r="707" spans="18:19" x14ac:dyDescent="0.25">
      <c r="R707" s="28"/>
      <c r="S707" s="28"/>
    </row>
    <row r="708" spans="18:19" x14ac:dyDescent="0.25">
      <c r="R708" s="28"/>
      <c r="S708" s="28"/>
    </row>
    <row r="709" spans="18:19" x14ac:dyDescent="0.25">
      <c r="R709" s="28"/>
      <c r="S709" s="28"/>
    </row>
    <row r="710" spans="18:19" x14ac:dyDescent="0.25">
      <c r="R710" s="28"/>
      <c r="S710" s="28"/>
    </row>
    <row r="711" spans="18:19" x14ac:dyDescent="0.25">
      <c r="R711" s="28"/>
      <c r="S711" s="28"/>
    </row>
    <row r="712" spans="18:19" x14ac:dyDescent="0.25">
      <c r="R712" s="28"/>
      <c r="S712" s="28"/>
    </row>
    <row r="713" spans="18:19" x14ac:dyDescent="0.25">
      <c r="R713" s="28"/>
      <c r="S713" s="28"/>
    </row>
    <row r="714" spans="18:19" x14ac:dyDescent="0.25">
      <c r="R714" s="28"/>
      <c r="S714" s="28"/>
    </row>
    <row r="715" spans="18:19" x14ac:dyDescent="0.25">
      <c r="R715" s="28"/>
      <c r="S715" s="28"/>
    </row>
    <row r="716" spans="18:19" x14ac:dyDescent="0.25">
      <c r="R716" s="28"/>
      <c r="S716" s="28"/>
    </row>
    <row r="717" spans="18:19" x14ac:dyDescent="0.25">
      <c r="R717" s="28"/>
      <c r="S717" s="28"/>
    </row>
    <row r="718" spans="18:19" x14ac:dyDescent="0.25">
      <c r="R718" s="28"/>
      <c r="S718" s="28"/>
    </row>
    <row r="719" spans="18:19" x14ac:dyDescent="0.25">
      <c r="R719" s="28"/>
      <c r="S719" s="28"/>
    </row>
    <row r="720" spans="18:19" x14ac:dyDescent="0.25">
      <c r="R720" s="28"/>
      <c r="S720" s="28"/>
    </row>
    <row r="721" spans="18:19" x14ac:dyDescent="0.25">
      <c r="R721" s="28"/>
      <c r="S721" s="28"/>
    </row>
    <row r="722" spans="18:19" x14ac:dyDescent="0.25">
      <c r="R722" s="28"/>
      <c r="S722" s="28"/>
    </row>
    <row r="723" spans="18:19" x14ac:dyDescent="0.25">
      <c r="R723" s="28"/>
      <c r="S723" s="28"/>
    </row>
    <row r="724" spans="18:19" x14ac:dyDescent="0.25">
      <c r="R724" s="28"/>
      <c r="S724" s="28"/>
    </row>
    <row r="725" spans="18:19" x14ac:dyDescent="0.25">
      <c r="R725" s="28"/>
      <c r="S725" s="28"/>
    </row>
    <row r="726" spans="18:19" x14ac:dyDescent="0.25">
      <c r="R726" s="28"/>
      <c r="S726" s="28"/>
    </row>
    <row r="727" spans="18:19" x14ac:dyDescent="0.25">
      <c r="R727" s="28"/>
      <c r="S727" s="28"/>
    </row>
    <row r="728" spans="18:19" x14ac:dyDescent="0.25">
      <c r="R728" s="28"/>
      <c r="S728" s="28"/>
    </row>
    <row r="729" spans="18:19" x14ac:dyDescent="0.25">
      <c r="R729" s="28"/>
      <c r="S729" s="28"/>
    </row>
    <row r="730" spans="18:19" x14ac:dyDescent="0.25">
      <c r="R730" s="28"/>
      <c r="S730" s="28"/>
    </row>
    <row r="731" spans="18:19" x14ac:dyDescent="0.25">
      <c r="R731" s="28"/>
      <c r="S731" s="28"/>
    </row>
    <row r="732" spans="18:19" x14ac:dyDescent="0.25">
      <c r="R732" s="28"/>
      <c r="S732" s="28"/>
    </row>
    <row r="733" spans="18:19" x14ac:dyDescent="0.25">
      <c r="R733" s="28"/>
      <c r="S733" s="28"/>
    </row>
    <row r="734" spans="18:19" x14ac:dyDescent="0.25">
      <c r="R734" s="28"/>
      <c r="S734" s="28"/>
    </row>
    <row r="735" spans="18:19" x14ac:dyDescent="0.25">
      <c r="R735" s="28"/>
      <c r="S735" s="28"/>
    </row>
    <row r="736" spans="18:19" x14ac:dyDescent="0.25">
      <c r="R736" s="28"/>
      <c r="S736" s="28"/>
    </row>
    <row r="737" spans="18:19" x14ac:dyDescent="0.25">
      <c r="R737" s="28"/>
      <c r="S737" s="28"/>
    </row>
    <row r="738" spans="18:19" x14ac:dyDescent="0.25">
      <c r="R738" s="28"/>
      <c r="S738" s="28"/>
    </row>
    <row r="739" spans="18:19" x14ac:dyDescent="0.25">
      <c r="R739" s="28"/>
      <c r="S739" s="28"/>
    </row>
    <row r="740" spans="18:19" x14ac:dyDescent="0.25">
      <c r="R740" s="28"/>
      <c r="S740" s="28"/>
    </row>
    <row r="741" spans="18:19" x14ac:dyDescent="0.25">
      <c r="R741" s="28"/>
      <c r="S741" s="28"/>
    </row>
    <row r="742" spans="18:19" x14ac:dyDescent="0.25">
      <c r="R742" s="28"/>
      <c r="S742" s="28"/>
    </row>
    <row r="743" spans="18:19" x14ac:dyDescent="0.25">
      <c r="R743" s="28"/>
      <c r="S743" s="28"/>
    </row>
    <row r="744" spans="18:19" x14ac:dyDescent="0.25">
      <c r="R744" s="28"/>
      <c r="S744" s="28"/>
    </row>
    <row r="745" spans="18:19" x14ac:dyDescent="0.25">
      <c r="R745" s="28"/>
      <c r="S745" s="28"/>
    </row>
    <row r="746" spans="18:19" x14ac:dyDescent="0.25">
      <c r="R746" s="28"/>
      <c r="S746" s="28"/>
    </row>
    <row r="747" spans="18:19" x14ac:dyDescent="0.25">
      <c r="R747" s="28"/>
      <c r="S747" s="28"/>
    </row>
    <row r="748" spans="18:19" x14ac:dyDescent="0.25">
      <c r="R748" s="28"/>
      <c r="S748" s="28"/>
    </row>
    <row r="749" spans="18:19" x14ac:dyDescent="0.25">
      <c r="R749" s="28"/>
      <c r="S749" s="28"/>
    </row>
    <row r="750" spans="18:19" x14ac:dyDescent="0.25">
      <c r="R750" s="28"/>
      <c r="S750" s="28"/>
    </row>
    <row r="751" spans="18:19" x14ac:dyDescent="0.25">
      <c r="R751" s="28"/>
      <c r="S751" s="28"/>
    </row>
    <row r="752" spans="18:19" x14ac:dyDescent="0.25">
      <c r="R752" s="28"/>
      <c r="S752" s="28"/>
    </row>
    <row r="753" spans="18:19" x14ac:dyDescent="0.25">
      <c r="R753" s="28"/>
      <c r="S753" s="28"/>
    </row>
    <row r="754" spans="18:19" x14ac:dyDescent="0.25">
      <c r="R754" s="28"/>
      <c r="S754" s="28"/>
    </row>
    <row r="755" spans="18:19" x14ac:dyDescent="0.25">
      <c r="R755" s="28"/>
      <c r="S755" s="28"/>
    </row>
    <row r="756" spans="18:19" x14ac:dyDescent="0.25">
      <c r="R756" s="28"/>
      <c r="S756" s="28"/>
    </row>
    <row r="757" spans="18:19" x14ac:dyDescent="0.25">
      <c r="R757" s="28"/>
      <c r="S757" s="28"/>
    </row>
    <row r="758" spans="18:19" x14ac:dyDescent="0.25">
      <c r="R758" s="28"/>
      <c r="S758" s="28"/>
    </row>
    <row r="759" spans="18:19" x14ac:dyDescent="0.25">
      <c r="R759" s="28"/>
      <c r="S759" s="28"/>
    </row>
    <row r="760" spans="18:19" x14ac:dyDescent="0.25">
      <c r="R760" s="28"/>
      <c r="S760" s="28"/>
    </row>
    <row r="761" spans="18:19" x14ac:dyDescent="0.25">
      <c r="R761" s="28"/>
      <c r="S761" s="28"/>
    </row>
    <row r="762" spans="18:19" x14ac:dyDescent="0.25">
      <c r="R762" s="28"/>
      <c r="S762" s="28"/>
    </row>
    <row r="763" spans="18:19" x14ac:dyDescent="0.25">
      <c r="R763" s="28"/>
      <c r="S763" s="28"/>
    </row>
    <row r="764" spans="18:19" x14ac:dyDescent="0.25">
      <c r="R764" s="28"/>
      <c r="S764" s="28"/>
    </row>
    <row r="765" spans="18:19" x14ac:dyDescent="0.25">
      <c r="R765" s="28"/>
      <c r="S765" s="28"/>
    </row>
    <row r="766" spans="18:19" x14ac:dyDescent="0.25">
      <c r="R766" s="28"/>
      <c r="S766" s="28"/>
    </row>
    <row r="767" spans="18:19" x14ac:dyDescent="0.25">
      <c r="R767" s="28"/>
      <c r="S767" s="28"/>
    </row>
    <row r="768" spans="18:19" x14ac:dyDescent="0.25">
      <c r="R768" s="28"/>
      <c r="S768" s="28"/>
    </row>
    <row r="769" spans="18:19" x14ac:dyDescent="0.25">
      <c r="R769" s="28"/>
      <c r="S769" s="28"/>
    </row>
    <row r="770" spans="18:19" x14ac:dyDescent="0.25">
      <c r="R770" s="28"/>
      <c r="S770" s="28"/>
    </row>
    <row r="771" spans="18:19" x14ac:dyDescent="0.25">
      <c r="R771" s="28"/>
      <c r="S771" s="28"/>
    </row>
    <row r="772" spans="18:19" x14ac:dyDescent="0.25">
      <c r="R772" s="28"/>
      <c r="S772" s="28"/>
    </row>
    <row r="773" spans="18:19" x14ac:dyDescent="0.25">
      <c r="R773" s="28"/>
      <c r="S773" s="28"/>
    </row>
    <row r="774" spans="18:19" x14ac:dyDescent="0.25">
      <c r="R774" s="28"/>
      <c r="S774" s="28"/>
    </row>
    <row r="775" spans="18:19" x14ac:dyDescent="0.25">
      <c r="R775" s="28"/>
      <c r="S775" s="28"/>
    </row>
    <row r="776" spans="18:19" x14ac:dyDescent="0.25">
      <c r="R776" s="28"/>
      <c r="S776" s="28"/>
    </row>
    <row r="777" spans="18:19" x14ac:dyDescent="0.25">
      <c r="R777" s="28"/>
      <c r="S777" s="28"/>
    </row>
    <row r="778" spans="18:19" x14ac:dyDescent="0.25">
      <c r="R778" s="28"/>
      <c r="S778" s="28"/>
    </row>
    <row r="779" spans="18:19" x14ac:dyDescent="0.25">
      <c r="R779" s="28"/>
      <c r="S779" s="28"/>
    </row>
    <row r="780" spans="18:19" x14ac:dyDescent="0.25">
      <c r="R780" s="28"/>
      <c r="S780" s="28"/>
    </row>
    <row r="781" spans="18:19" x14ac:dyDescent="0.25">
      <c r="R781" s="28"/>
      <c r="S781" s="28"/>
    </row>
    <row r="782" spans="18:19" x14ac:dyDescent="0.25">
      <c r="R782" s="28"/>
      <c r="S782" s="28"/>
    </row>
    <row r="783" spans="18:19" x14ac:dyDescent="0.25">
      <c r="R783" s="28"/>
      <c r="S783" s="28"/>
    </row>
    <row r="784" spans="18:19" x14ac:dyDescent="0.25">
      <c r="R784" s="28"/>
      <c r="S784" s="28"/>
    </row>
    <row r="785" spans="18:19" x14ac:dyDescent="0.25">
      <c r="R785" s="28"/>
      <c r="S785" s="28"/>
    </row>
    <row r="786" spans="18:19" x14ac:dyDescent="0.25">
      <c r="R786" s="28"/>
      <c r="S786" s="28"/>
    </row>
    <row r="787" spans="18:19" x14ac:dyDescent="0.25">
      <c r="R787" s="28"/>
      <c r="S787" s="28"/>
    </row>
    <row r="788" spans="18:19" x14ac:dyDescent="0.25">
      <c r="R788" s="28"/>
      <c r="S788" s="28"/>
    </row>
    <row r="789" spans="18:19" x14ac:dyDescent="0.25">
      <c r="R789" s="28"/>
      <c r="S789" s="28"/>
    </row>
    <row r="790" spans="18:19" x14ac:dyDescent="0.25">
      <c r="R790" s="28"/>
      <c r="S790" s="28"/>
    </row>
    <row r="791" spans="18:19" x14ac:dyDescent="0.25">
      <c r="R791" s="28"/>
      <c r="S791" s="28"/>
    </row>
    <row r="792" spans="18:19" x14ac:dyDescent="0.25">
      <c r="R792" s="28"/>
      <c r="S792" s="28"/>
    </row>
    <row r="793" spans="18:19" x14ac:dyDescent="0.25">
      <c r="R793" s="28"/>
      <c r="S793" s="28"/>
    </row>
    <row r="794" spans="18:19" x14ac:dyDescent="0.25">
      <c r="R794" s="28"/>
      <c r="S794" s="28"/>
    </row>
    <row r="795" spans="18:19" x14ac:dyDescent="0.25">
      <c r="R795" s="28"/>
      <c r="S795" s="28"/>
    </row>
    <row r="796" spans="18:19" x14ac:dyDescent="0.25">
      <c r="R796" s="28"/>
      <c r="S796" s="28"/>
    </row>
    <row r="797" spans="18:19" x14ac:dyDescent="0.25">
      <c r="R797" s="28"/>
      <c r="S797" s="28"/>
    </row>
    <row r="798" spans="18:19" x14ac:dyDescent="0.25">
      <c r="R798" s="28"/>
      <c r="S798" s="28"/>
    </row>
    <row r="799" spans="18:19" x14ac:dyDescent="0.25">
      <c r="R799" s="28"/>
      <c r="S799" s="28"/>
    </row>
    <row r="800" spans="18:19" x14ac:dyDescent="0.25">
      <c r="R800" s="28"/>
      <c r="S800" s="28"/>
    </row>
    <row r="801" spans="18:19" x14ac:dyDescent="0.25">
      <c r="R801" s="28"/>
      <c r="S801" s="28"/>
    </row>
    <row r="802" spans="18:19" x14ac:dyDescent="0.25">
      <c r="R802" s="28"/>
      <c r="S802" s="28"/>
    </row>
    <row r="803" spans="18:19" x14ac:dyDescent="0.25">
      <c r="R803" s="28"/>
      <c r="S803" s="28"/>
    </row>
    <row r="804" spans="18:19" x14ac:dyDescent="0.25">
      <c r="R804" s="28"/>
      <c r="S804" s="28"/>
    </row>
    <row r="805" spans="18:19" x14ac:dyDescent="0.25">
      <c r="R805" s="28"/>
      <c r="S805" s="28"/>
    </row>
    <row r="806" spans="18:19" x14ac:dyDescent="0.25">
      <c r="R806" s="28"/>
      <c r="S806" s="28"/>
    </row>
    <row r="807" spans="18:19" x14ac:dyDescent="0.25">
      <c r="R807" s="28"/>
      <c r="S807" s="28"/>
    </row>
    <row r="808" spans="18:19" x14ac:dyDescent="0.25">
      <c r="R808" s="28"/>
      <c r="S808" s="28"/>
    </row>
    <row r="809" spans="18:19" x14ac:dyDescent="0.25">
      <c r="R809" s="28"/>
      <c r="S809" s="28"/>
    </row>
    <row r="810" spans="18:19" x14ac:dyDescent="0.25">
      <c r="R810" s="28"/>
      <c r="S810" s="28"/>
    </row>
    <row r="811" spans="18:19" x14ac:dyDescent="0.25">
      <c r="R811" s="28"/>
      <c r="S811" s="28"/>
    </row>
    <row r="812" spans="18:19" x14ac:dyDescent="0.25">
      <c r="R812" s="28"/>
      <c r="S812" s="28"/>
    </row>
    <row r="813" spans="18:19" x14ac:dyDescent="0.25">
      <c r="R813" s="28"/>
      <c r="S813" s="28"/>
    </row>
    <row r="814" spans="18:19" x14ac:dyDescent="0.25">
      <c r="R814" s="28"/>
      <c r="S814" s="28"/>
    </row>
    <row r="815" spans="18:19" x14ac:dyDescent="0.25">
      <c r="R815" s="28"/>
      <c r="S815" s="28"/>
    </row>
    <row r="816" spans="18:19" x14ac:dyDescent="0.25">
      <c r="R816" s="28"/>
      <c r="S816" s="28"/>
    </row>
    <row r="817" spans="18:19" x14ac:dyDescent="0.25">
      <c r="R817" s="28"/>
      <c r="S817" s="28"/>
    </row>
    <row r="818" spans="18:19" x14ac:dyDescent="0.25">
      <c r="R818" s="28"/>
      <c r="S818" s="28"/>
    </row>
    <row r="819" spans="18:19" x14ac:dyDescent="0.25">
      <c r="R819" s="28"/>
      <c r="S819" s="28"/>
    </row>
    <row r="820" spans="18:19" x14ac:dyDescent="0.25">
      <c r="R820" s="28"/>
      <c r="S820" s="28"/>
    </row>
    <row r="821" spans="18:19" x14ac:dyDescent="0.25">
      <c r="R821" s="28"/>
      <c r="S821" s="28"/>
    </row>
    <row r="822" spans="18:19" x14ac:dyDescent="0.25">
      <c r="R822" s="28"/>
      <c r="S822" s="28"/>
    </row>
    <row r="823" spans="18:19" x14ac:dyDescent="0.25">
      <c r="R823" s="28"/>
      <c r="S823" s="28"/>
    </row>
    <row r="824" spans="18:19" x14ac:dyDescent="0.25">
      <c r="R824" s="28"/>
      <c r="S824" s="28"/>
    </row>
    <row r="825" spans="18:19" x14ac:dyDescent="0.25">
      <c r="R825" s="28"/>
      <c r="S825" s="28"/>
    </row>
    <row r="826" spans="18:19" x14ac:dyDescent="0.25">
      <c r="R826" s="28"/>
      <c r="S826" s="28"/>
    </row>
    <row r="827" spans="18:19" x14ac:dyDescent="0.25">
      <c r="R827" s="28"/>
      <c r="S827" s="28"/>
    </row>
    <row r="828" spans="18:19" x14ac:dyDescent="0.25">
      <c r="R828" s="28"/>
      <c r="S828" s="28"/>
    </row>
    <row r="829" spans="18:19" x14ac:dyDescent="0.25">
      <c r="R829" s="28"/>
      <c r="S829" s="28"/>
    </row>
    <row r="830" spans="18:19" x14ac:dyDescent="0.25">
      <c r="R830" s="28"/>
      <c r="S830" s="28"/>
    </row>
    <row r="831" spans="18:19" x14ac:dyDescent="0.25">
      <c r="R831" s="28"/>
      <c r="S831" s="28"/>
    </row>
    <row r="832" spans="18:19" x14ac:dyDescent="0.25">
      <c r="R832" s="28"/>
      <c r="S832" s="28"/>
    </row>
    <row r="833" spans="18:19" x14ac:dyDescent="0.25">
      <c r="R833" s="28"/>
      <c r="S833" s="28"/>
    </row>
    <row r="834" spans="18:19" x14ac:dyDescent="0.25">
      <c r="R834" s="28"/>
      <c r="S834" s="28"/>
    </row>
    <row r="835" spans="18:19" x14ac:dyDescent="0.25">
      <c r="R835" s="28"/>
      <c r="S835" s="28"/>
    </row>
    <row r="836" spans="18:19" x14ac:dyDescent="0.25">
      <c r="R836" s="28"/>
      <c r="S836" s="28"/>
    </row>
    <row r="837" spans="18:19" x14ac:dyDescent="0.25">
      <c r="R837" s="28"/>
      <c r="S837" s="28"/>
    </row>
    <row r="838" spans="18:19" x14ac:dyDescent="0.25">
      <c r="R838" s="28"/>
      <c r="S838" s="28"/>
    </row>
    <row r="839" spans="18:19" x14ac:dyDescent="0.25">
      <c r="R839" s="28"/>
      <c r="S839" s="28"/>
    </row>
    <row r="840" spans="18:19" x14ac:dyDescent="0.25">
      <c r="R840" s="28"/>
      <c r="S840" s="28"/>
    </row>
    <row r="841" spans="18:19" x14ac:dyDescent="0.25">
      <c r="R841" s="28"/>
      <c r="S841" s="28"/>
    </row>
    <row r="842" spans="18:19" x14ac:dyDescent="0.25">
      <c r="R842" s="28"/>
      <c r="S842" s="28"/>
    </row>
    <row r="843" spans="18:19" x14ac:dyDescent="0.25">
      <c r="R843" s="28"/>
      <c r="S843" s="28"/>
    </row>
    <row r="844" spans="18:19" x14ac:dyDescent="0.25">
      <c r="R844" s="28"/>
      <c r="S844" s="28"/>
    </row>
    <row r="845" spans="18:19" x14ac:dyDescent="0.25">
      <c r="R845" s="28"/>
      <c r="S845" s="28"/>
    </row>
    <row r="846" spans="18:19" x14ac:dyDescent="0.25">
      <c r="R846" s="28"/>
      <c r="S846" s="28"/>
    </row>
    <row r="847" spans="18:19" x14ac:dyDescent="0.25">
      <c r="R847" s="28"/>
      <c r="S847" s="28"/>
    </row>
    <row r="848" spans="18:19" x14ac:dyDescent="0.25">
      <c r="R848" s="28"/>
      <c r="S848" s="28"/>
    </row>
    <row r="849" spans="18:19" x14ac:dyDescent="0.25">
      <c r="R849" s="28"/>
      <c r="S849" s="28"/>
    </row>
    <row r="850" spans="18:19" x14ac:dyDescent="0.25">
      <c r="R850" s="28"/>
      <c r="S850" s="28"/>
    </row>
    <row r="851" spans="18:19" x14ac:dyDescent="0.25">
      <c r="R851" s="28"/>
      <c r="S851" s="28"/>
    </row>
    <row r="852" spans="18:19" x14ac:dyDescent="0.25">
      <c r="R852" s="28"/>
      <c r="S852" s="28"/>
    </row>
    <row r="853" spans="18:19" x14ac:dyDescent="0.25">
      <c r="R853" s="28"/>
      <c r="S853" s="28"/>
    </row>
    <row r="854" spans="18:19" x14ac:dyDescent="0.25">
      <c r="R854" s="28"/>
      <c r="S854" s="28"/>
    </row>
    <row r="855" spans="18:19" x14ac:dyDescent="0.25">
      <c r="R855" s="28"/>
      <c r="S855" s="28"/>
    </row>
    <row r="856" spans="18:19" x14ac:dyDescent="0.25">
      <c r="R856" s="28"/>
      <c r="S856" s="28"/>
    </row>
    <row r="857" spans="18:19" x14ac:dyDescent="0.25">
      <c r="R857" s="28"/>
      <c r="S857" s="28"/>
    </row>
    <row r="858" spans="18:19" x14ac:dyDescent="0.25">
      <c r="R858" s="28"/>
      <c r="S858" s="28"/>
    </row>
    <row r="859" spans="18:19" x14ac:dyDescent="0.25">
      <c r="R859" s="28"/>
      <c r="S859" s="28"/>
    </row>
    <row r="860" spans="18:19" x14ac:dyDescent="0.25">
      <c r="R860" s="28"/>
      <c r="S860" s="28"/>
    </row>
    <row r="861" spans="18:19" x14ac:dyDescent="0.25">
      <c r="R861" s="28"/>
      <c r="S861" s="28"/>
    </row>
    <row r="862" spans="18:19" x14ac:dyDescent="0.25">
      <c r="R862" s="28"/>
      <c r="S862" s="28"/>
    </row>
    <row r="863" spans="18:19" x14ac:dyDescent="0.25">
      <c r="R863" s="28"/>
      <c r="S863" s="28"/>
    </row>
    <row r="864" spans="18:19" x14ac:dyDescent="0.25">
      <c r="R864" s="28"/>
      <c r="S864" s="28"/>
    </row>
    <row r="865" spans="18:19" x14ac:dyDescent="0.25">
      <c r="R865" s="28"/>
      <c r="S865" s="28"/>
    </row>
    <row r="866" spans="18:19" x14ac:dyDescent="0.25">
      <c r="R866" s="28"/>
      <c r="S866" s="28"/>
    </row>
    <row r="867" spans="18:19" x14ac:dyDescent="0.25">
      <c r="R867" s="28"/>
      <c r="S867" s="28"/>
    </row>
    <row r="868" spans="18:19" x14ac:dyDescent="0.25">
      <c r="R868" s="28"/>
      <c r="S868" s="28"/>
    </row>
    <row r="869" spans="18:19" x14ac:dyDescent="0.25">
      <c r="R869" s="28"/>
      <c r="S869" s="28"/>
    </row>
    <row r="870" spans="18:19" x14ac:dyDescent="0.25">
      <c r="R870" s="28"/>
      <c r="S870" s="28"/>
    </row>
    <row r="871" spans="18:19" x14ac:dyDescent="0.25">
      <c r="R871" s="28"/>
      <c r="S871" s="28"/>
    </row>
    <row r="872" spans="18:19" x14ac:dyDescent="0.25">
      <c r="R872" s="28"/>
      <c r="S872" s="28"/>
    </row>
    <row r="873" spans="18:19" x14ac:dyDescent="0.25">
      <c r="R873" s="28"/>
      <c r="S873" s="28"/>
    </row>
    <row r="874" spans="18:19" x14ac:dyDescent="0.25">
      <c r="R874" s="28"/>
      <c r="S874" s="28"/>
    </row>
    <row r="875" spans="18:19" x14ac:dyDescent="0.25">
      <c r="R875" s="28"/>
      <c r="S875" s="28"/>
    </row>
    <row r="876" spans="18:19" x14ac:dyDescent="0.25">
      <c r="R876" s="28"/>
      <c r="S876" s="28"/>
    </row>
    <row r="877" spans="18:19" x14ac:dyDescent="0.25">
      <c r="R877" s="28"/>
      <c r="S877" s="28"/>
    </row>
    <row r="878" spans="18:19" x14ac:dyDescent="0.25">
      <c r="R878" s="28"/>
      <c r="S878" s="28"/>
    </row>
    <row r="879" spans="18:19" x14ac:dyDescent="0.25">
      <c r="R879" s="28"/>
      <c r="S879" s="28"/>
    </row>
    <row r="880" spans="18:19" x14ac:dyDescent="0.25">
      <c r="R880" s="28"/>
      <c r="S880" s="28"/>
    </row>
    <row r="881" spans="18:19" x14ac:dyDescent="0.25">
      <c r="R881" s="28"/>
      <c r="S881" s="28"/>
    </row>
    <row r="882" spans="18:19" x14ac:dyDescent="0.25">
      <c r="R882" s="28"/>
      <c r="S882" s="28"/>
    </row>
    <row r="883" spans="18:19" x14ac:dyDescent="0.25">
      <c r="R883" s="28"/>
      <c r="S883" s="28"/>
    </row>
    <row r="884" spans="18:19" x14ac:dyDescent="0.25">
      <c r="R884" s="28"/>
      <c r="S884" s="28"/>
    </row>
    <row r="885" spans="18:19" x14ac:dyDescent="0.25">
      <c r="R885" s="28"/>
      <c r="S885" s="28"/>
    </row>
    <row r="886" spans="18:19" x14ac:dyDescent="0.25">
      <c r="R886" s="28"/>
      <c r="S886" s="28"/>
    </row>
    <row r="887" spans="18:19" x14ac:dyDescent="0.25">
      <c r="R887" s="28"/>
      <c r="S887" s="28"/>
    </row>
    <row r="888" spans="18:19" x14ac:dyDescent="0.25">
      <c r="R888" s="28"/>
      <c r="S888" s="28"/>
    </row>
    <row r="889" spans="18:19" x14ac:dyDescent="0.25">
      <c r="R889" s="28"/>
      <c r="S889" s="28"/>
    </row>
    <row r="890" spans="18:19" x14ac:dyDescent="0.25">
      <c r="R890" s="28"/>
      <c r="S890" s="28"/>
    </row>
    <row r="891" spans="18:19" x14ac:dyDescent="0.25">
      <c r="R891" s="28"/>
      <c r="S891" s="28"/>
    </row>
    <row r="892" spans="18:19" x14ac:dyDescent="0.25">
      <c r="R892" s="28"/>
      <c r="S892" s="28"/>
    </row>
    <row r="893" spans="18:19" x14ac:dyDescent="0.25">
      <c r="R893" s="28"/>
      <c r="S893" s="28"/>
    </row>
    <row r="894" spans="18:19" x14ac:dyDescent="0.25">
      <c r="R894" s="28"/>
      <c r="S894" s="28"/>
    </row>
    <row r="895" spans="18:19" x14ac:dyDescent="0.25">
      <c r="R895" s="28"/>
      <c r="S895" s="28"/>
    </row>
    <row r="896" spans="18:19" x14ac:dyDescent="0.25">
      <c r="R896" s="28"/>
      <c r="S896" s="28"/>
    </row>
    <row r="897" spans="18:19" x14ac:dyDescent="0.25">
      <c r="R897" s="28"/>
      <c r="S897" s="28"/>
    </row>
    <row r="898" spans="18:19" x14ac:dyDescent="0.25">
      <c r="R898" s="28"/>
      <c r="S898" s="28"/>
    </row>
    <row r="899" spans="18:19" x14ac:dyDescent="0.25">
      <c r="R899" s="28"/>
      <c r="S899" s="28"/>
    </row>
    <row r="900" spans="18:19" x14ac:dyDescent="0.25">
      <c r="R900" s="28"/>
      <c r="S900" s="28"/>
    </row>
    <row r="901" spans="18:19" x14ac:dyDescent="0.25">
      <c r="R901" s="28"/>
      <c r="S901" s="28"/>
    </row>
    <row r="902" spans="18:19" x14ac:dyDescent="0.25">
      <c r="R902" s="28"/>
      <c r="S902" s="28"/>
    </row>
    <row r="903" spans="18:19" x14ac:dyDescent="0.25">
      <c r="R903" s="28"/>
      <c r="S903" s="28"/>
    </row>
    <row r="904" spans="18:19" x14ac:dyDescent="0.25">
      <c r="R904" s="28"/>
      <c r="S904" s="28"/>
    </row>
    <row r="905" spans="18:19" x14ac:dyDescent="0.25">
      <c r="R905" s="28"/>
      <c r="S905" s="28"/>
    </row>
    <row r="906" spans="18:19" x14ac:dyDescent="0.25">
      <c r="R906" s="28"/>
      <c r="S906" s="28"/>
    </row>
    <row r="907" spans="18:19" x14ac:dyDescent="0.25">
      <c r="R907" s="28"/>
      <c r="S907" s="28"/>
    </row>
    <row r="908" spans="18:19" x14ac:dyDescent="0.25">
      <c r="R908" s="28"/>
      <c r="S908" s="28"/>
    </row>
    <row r="909" spans="18:19" x14ac:dyDescent="0.25">
      <c r="R909" s="28"/>
      <c r="S909" s="28"/>
    </row>
    <row r="910" spans="18:19" x14ac:dyDescent="0.25">
      <c r="R910" s="28"/>
      <c r="S910" s="28"/>
    </row>
    <row r="911" spans="18:19" x14ac:dyDescent="0.25">
      <c r="R911" s="28"/>
      <c r="S911" s="28"/>
    </row>
    <row r="912" spans="18:19" x14ac:dyDescent="0.25">
      <c r="R912" s="28"/>
      <c r="S912" s="28"/>
    </row>
    <row r="913" spans="18:19" x14ac:dyDescent="0.25">
      <c r="R913" s="28"/>
      <c r="S913" s="28"/>
    </row>
    <row r="914" spans="18:19" x14ac:dyDescent="0.25">
      <c r="R914" s="28"/>
      <c r="S914" s="28"/>
    </row>
    <row r="915" spans="18:19" x14ac:dyDescent="0.25">
      <c r="R915" s="28"/>
      <c r="S915" s="28"/>
    </row>
    <row r="916" spans="18:19" x14ac:dyDescent="0.25">
      <c r="R916" s="28"/>
      <c r="S916" s="28"/>
    </row>
    <row r="917" spans="18:19" x14ac:dyDescent="0.25">
      <c r="R917" s="28"/>
      <c r="S917" s="28"/>
    </row>
    <row r="918" spans="18:19" x14ac:dyDescent="0.25">
      <c r="R918" s="28"/>
      <c r="S918" s="28"/>
    </row>
    <row r="919" spans="18:19" x14ac:dyDescent="0.25">
      <c r="R919" s="28"/>
      <c r="S919" s="28"/>
    </row>
    <row r="920" spans="18:19" x14ac:dyDescent="0.25">
      <c r="R920" s="28"/>
      <c r="S920" s="28"/>
    </row>
    <row r="921" spans="18:19" x14ac:dyDescent="0.25">
      <c r="R921" s="28"/>
      <c r="S921" s="28"/>
    </row>
    <row r="922" spans="18:19" x14ac:dyDescent="0.25">
      <c r="R922" s="28"/>
      <c r="S922" s="28"/>
    </row>
    <row r="923" spans="18:19" x14ac:dyDescent="0.25">
      <c r="R923" s="28"/>
      <c r="S923" s="28"/>
    </row>
    <row r="924" spans="18:19" x14ac:dyDescent="0.25">
      <c r="R924" s="28"/>
      <c r="S924" s="28"/>
    </row>
    <row r="925" spans="18:19" x14ac:dyDescent="0.25">
      <c r="R925" s="28"/>
      <c r="S925" s="28"/>
    </row>
    <row r="926" spans="18:19" x14ac:dyDescent="0.25">
      <c r="R926" s="28"/>
      <c r="S926" s="28"/>
    </row>
    <row r="927" spans="18:19" x14ac:dyDescent="0.25">
      <c r="R927" s="28"/>
      <c r="S927" s="28"/>
    </row>
    <row r="928" spans="18:19" x14ac:dyDescent="0.25">
      <c r="R928" s="28"/>
      <c r="S928" s="28"/>
    </row>
    <row r="929" spans="18:19" x14ac:dyDescent="0.25">
      <c r="R929" s="28"/>
      <c r="S929" s="28"/>
    </row>
    <row r="930" spans="18:19" x14ac:dyDescent="0.25">
      <c r="R930" s="28"/>
      <c r="S930" s="28"/>
    </row>
    <row r="931" spans="18:19" x14ac:dyDescent="0.25">
      <c r="R931" s="28"/>
      <c r="S931" s="28"/>
    </row>
    <row r="932" spans="18:19" x14ac:dyDescent="0.25">
      <c r="R932" s="28"/>
      <c r="S932" s="28"/>
    </row>
    <row r="933" spans="18:19" x14ac:dyDescent="0.25">
      <c r="R933" s="28"/>
      <c r="S933" s="28"/>
    </row>
    <row r="934" spans="18:19" x14ac:dyDescent="0.25">
      <c r="R934" s="28"/>
      <c r="S934" s="28"/>
    </row>
    <row r="935" spans="18:19" x14ac:dyDescent="0.25">
      <c r="R935" s="28"/>
      <c r="S935" s="28"/>
    </row>
    <row r="936" spans="18:19" x14ac:dyDescent="0.25">
      <c r="R936" s="28"/>
      <c r="S936" s="28"/>
    </row>
    <row r="937" spans="18:19" x14ac:dyDescent="0.25">
      <c r="R937" s="28"/>
      <c r="S937" s="28"/>
    </row>
    <row r="938" spans="18:19" x14ac:dyDescent="0.25">
      <c r="R938" s="28"/>
      <c r="S938" s="28"/>
    </row>
    <row r="939" spans="18:19" x14ac:dyDescent="0.25">
      <c r="R939" s="28"/>
      <c r="S939" s="28"/>
    </row>
    <row r="940" spans="18:19" x14ac:dyDescent="0.25">
      <c r="R940" s="28"/>
      <c r="S940" s="28"/>
    </row>
    <row r="941" spans="18:19" x14ac:dyDescent="0.25">
      <c r="R941" s="28"/>
      <c r="S941" s="28"/>
    </row>
    <row r="942" spans="18:19" x14ac:dyDescent="0.25">
      <c r="R942" s="28"/>
      <c r="S942" s="28"/>
    </row>
    <row r="943" spans="18:19" x14ac:dyDescent="0.25">
      <c r="R943" s="28"/>
      <c r="S943" s="28"/>
    </row>
    <row r="944" spans="18:19" x14ac:dyDescent="0.25">
      <c r="R944" s="28"/>
      <c r="S944" s="28"/>
    </row>
    <row r="945" spans="18:19" x14ac:dyDescent="0.25">
      <c r="R945" s="28"/>
      <c r="S945" s="28"/>
    </row>
    <row r="946" spans="18:19" x14ac:dyDescent="0.25">
      <c r="R946" s="28"/>
      <c r="S946" s="28"/>
    </row>
    <row r="947" spans="18:19" x14ac:dyDescent="0.25">
      <c r="R947" s="28"/>
      <c r="S947" s="28"/>
    </row>
    <row r="948" spans="18:19" x14ac:dyDescent="0.25">
      <c r="R948" s="28"/>
      <c r="S948" s="28"/>
    </row>
    <row r="949" spans="18:19" x14ac:dyDescent="0.25">
      <c r="R949" s="28"/>
      <c r="S949" s="28"/>
    </row>
    <row r="950" spans="18:19" x14ac:dyDescent="0.25">
      <c r="R950" s="28"/>
      <c r="S950" s="28"/>
    </row>
    <row r="951" spans="18:19" x14ac:dyDescent="0.25">
      <c r="R951" s="28"/>
      <c r="S951" s="28"/>
    </row>
    <row r="952" spans="18:19" x14ac:dyDescent="0.25">
      <c r="R952" s="28"/>
      <c r="S952" s="28"/>
    </row>
    <row r="953" spans="18:19" x14ac:dyDescent="0.25">
      <c r="R953" s="28"/>
      <c r="S953" s="28"/>
    </row>
    <row r="954" spans="18:19" x14ac:dyDescent="0.25">
      <c r="R954" s="28"/>
      <c r="S954" s="28"/>
    </row>
    <row r="955" spans="18:19" x14ac:dyDescent="0.25">
      <c r="R955" s="28"/>
      <c r="S955" s="28"/>
    </row>
    <row r="956" spans="18:19" x14ac:dyDescent="0.25">
      <c r="R956" s="28"/>
      <c r="S956" s="28"/>
    </row>
    <row r="957" spans="18:19" x14ac:dyDescent="0.25">
      <c r="R957" s="28"/>
      <c r="S957" s="28"/>
    </row>
    <row r="958" spans="18:19" x14ac:dyDescent="0.25">
      <c r="R958" s="28"/>
      <c r="S958" s="28"/>
    </row>
    <row r="959" spans="18:19" x14ac:dyDescent="0.25">
      <c r="R959" s="28"/>
      <c r="S959" s="28"/>
    </row>
    <row r="960" spans="18:19" x14ac:dyDescent="0.25">
      <c r="R960" s="28"/>
      <c r="S960" s="28"/>
    </row>
    <row r="961" spans="18:19" x14ac:dyDescent="0.25">
      <c r="R961" s="28"/>
      <c r="S961" s="28"/>
    </row>
    <row r="962" spans="18:19" x14ac:dyDescent="0.25">
      <c r="R962" s="28"/>
      <c r="S962" s="28"/>
    </row>
    <row r="963" spans="18:19" x14ac:dyDescent="0.25">
      <c r="R963" s="28"/>
      <c r="S963" s="28"/>
    </row>
    <row r="964" spans="18:19" x14ac:dyDescent="0.25">
      <c r="R964" s="28"/>
      <c r="S964" s="28"/>
    </row>
    <row r="965" spans="18:19" x14ac:dyDescent="0.25">
      <c r="R965" s="28"/>
      <c r="S965" s="28"/>
    </row>
    <row r="966" spans="18:19" x14ac:dyDescent="0.25">
      <c r="R966" s="28"/>
      <c r="S966" s="28"/>
    </row>
    <row r="967" spans="18:19" x14ac:dyDescent="0.25">
      <c r="R967" s="28"/>
      <c r="S967" s="28"/>
    </row>
    <row r="968" spans="18:19" x14ac:dyDescent="0.25">
      <c r="R968" s="28"/>
      <c r="S968" s="28"/>
    </row>
    <row r="969" spans="18:19" x14ac:dyDescent="0.25">
      <c r="R969" s="28"/>
      <c r="S969" s="28"/>
    </row>
    <row r="970" spans="18:19" x14ac:dyDescent="0.25">
      <c r="R970" s="28"/>
      <c r="S970" s="28"/>
    </row>
    <row r="971" spans="18:19" x14ac:dyDescent="0.25">
      <c r="R971" s="28"/>
      <c r="S971" s="28"/>
    </row>
    <row r="972" spans="18:19" x14ac:dyDescent="0.25">
      <c r="R972" s="28"/>
      <c r="S972" s="28"/>
    </row>
    <row r="973" spans="18:19" x14ac:dyDescent="0.25">
      <c r="R973" s="28"/>
      <c r="S973" s="28"/>
    </row>
    <row r="974" spans="18:19" x14ac:dyDescent="0.25">
      <c r="R974" s="28"/>
      <c r="S974" s="28"/>
    </row>
    <row r="975" spans="18:19" x14ac:dyDescent="0.25">
      <c r="R975" s="28"/>
      <c r="S975" s="28"/>
    </row>
    <row r="976" spans="18:19" x14ac:dyDescent="0.25">
      <c r="R976" s="28"/>
      <c r="S976" s="28"/>
    </row>
    <row r="977" spans="18:19" x14ac:dyDescent="0.25">
      <c r="R977" s="28"/>
      <c r="S977" s="28"/>
    </row>
    <row r="978" spans="18:19" x14ac:dyDescent="0.25">
      <c r="R978" s="28"/>
      <c r="S978" s="28"/>
    </row>
    <row r="979" spans="18:19" x14ac:dyDescent="0.25">
      <c r="R979" s="28"/>
      <c r="S979" s="28"/>
    </row>
    <row r="980" spans="18:19" x14ac:dyDescent="0.25">
      <c r="R980" s="28"/>
      <c r="S980" s="28"/>
    </row>
    <row r="981" spans="18:19" x14ac:dyDescent="0.25">
      <c r="R981" s="28"/>
      <c r="S981" s="28"/>
    </row>
    <row r="982" spans="18:19" x14ac:dyDescent="0.25">
      <c r="R982" s="28"/>
      <c r="S982" s="28"/>
    </row>
    <row r="983" spans="18:19" x14ac:dyDescent="0.25">
      <c r="R983" s="28"/>
      <c r="S983" s="28"/>
    </row>
    <row r="984" spans="18:19" x14ac:dyDescent="0.25">
      <c r="R984" s="28"/>
      <c r="S984" s="28"/>
    </row>
    <row r="985" spans="18:19" x14ac:dyDescent="0.25">
      <c r="R985" s="28"/>
      <c r="S985" s="28"/>
    </row>
    <row r="986" spans="18:19" x14ac:dyDescent="0.25">
      <c r="R986" s="28"/>
      <c r="S986" s="28"/>
    </row>
    <row r="987" spans="18:19" x14ac:dyDescent="0.25">
      <c r="R987" s="28"/>
      <c r="S987" s="28"/>
    </row>
    <row r="988" spans="18:19" x14ac:dyDescent="0.25">
      <c r="R988" s="28"/>
      <c r="S988" s="28"/>
    </row>
    <row r="989" spans="18:19" x14ac:dyDescent="0.25">
      <c r="R989" s="28"/>
      <c r="S989" s="28"/>
    </row>
    <row r="990" spans="18:19" x14ac:dyDescent="0.25">
      <c r="R990" s="28"/>
      <c r="S990" s="28"/>
    </row>
    <row r="991" spans="18:19" x14ac:dyDescent="0.25">
      <c r="R991" s="28"/>
      <c r="S991" s="28"/>
    </row>
    <row r="992" spans="18:19" x14ac:dyDescent="0.25">
      <c r="R992" s="28"/>
      <c r="S992" s="28"/>
    </row>
    <row r="993" spans="18:19" x14ac:dyDescent="0.25">
      <c r="R993" s="28"/>
      <c r="S993" s="28"/>
    </row>
    <row r="994" spans="18:19" x14ac:dyDescent="0.25">
      <c r="R994" s="28"/>
      <c r="S994" s="28"/>
    </row>
    <row r="995" spans="18:19" x14ac:dyDescent="0.25">
      <c r="R995" s="28"/>
      <c r="S995" s="28"/>
    </row>
    <row r="996" spans="18:19" x14ac:dyDescent="0.25">
      <c r="R996" s="28"/>
      <c r="S996" s="28"/>
    </row>
    <row r="997" spans="18:19" x14ac:dyDescent="0.25">
      <c r="R997" s="28"/>
      <c r="S997" s="28"/>
    </row>
    <row r="998" spans="18:19" x14ac:dyDescent="0.25">
      <c r="R998" s="28"/>
      <c r="S998" s="28"/>
    </row>
    <row r="999" spans="18:19" x14ac:dyDescent="0.25">
      <c r="R999" s="28"/>
      <c r="S999" s="28"/>
    </row>
    <row r="1000" spans="18:19" x14ac:dyDescent="0.25">
      <c r="R1000" s="28"/>
      <c r="S1000" s="28"/>
    </row>
    <row r="1001" spans="18:19" x14ac:dyDescent="0.25">
      <c r="R1001" s="28"/>
      <c r="S1001" s="28"/>
    </row>
    <row r="1002" spans="18:19" x14ac:dyDescent="0.25">
      <c r="R1002" s="28"/>
      <c r="S1002" s="28"/>
    </row>
    <row r="1003" spans="18:19" x14ac:dyDescent="0.25">
      <c r="R1003" s="28"/>
      <c r="S1003" s="28"/>
    </row>
    <row r="1004" spans="18:19" x14ac:dyDescent="0.25">
      <c r="R1004" s="28"/>
      <c r="S1004" s="28"/>
    </row>
    <row r="1005" spans="18:19" x14ac:dyDescent="0.25">
      <c r="R1005" s="28"/>
      <c r="S1005" s="28"/>
    </row>
    <row r="1006" spans="18:19" x14ac:dyDescent="0.25">
      <c r="R1006" s="28"/>
      <c r="S1006" s="28"/>
    </row>
    <row r="1007" spans="18:19" x14ac:dyDescent="0.25">
      <c r="R1007" s="28"/>
      <c r="S1007" s="28"/>
    </row>
    <row r="1008" spans="18:19" x14ac:dyDescent="0.25">
      <c r="R1008" s="28"/>
      <c r="S1008" s="28"/>
    </row>
    <row r="1009" spans="18:19" x14ac:dyDescent="0.25">
      <c r="R1009" s="28"/>
      <c r="S1009" s="28"/>
    </row>
    <row r="1010" spans="18:19" x14ac:dyDescent="0.25">
      <c r="R1010" s="28"/>
      <c r="S1010" s="28"/>
    </row>
    <row r="1011" spans="18:19" x14ac:dyDescent="0.25">
      <c r="R1011" s="28"/>
      <c r="S1011" s="28"/>
    </row>
    <row r="1012" spans="18:19" x14ac:dyDescent="0.25">
      <c r="R1012" s="28"/>
      <c r="S1012" s="28"/>
    </row>
    <row r="1013" spans="18:19" x14ac:dyDescent="0.25">
      <c r="R1013" s="28"/>
      <c r="S1013" s="28"/>
    </row>
    <row r="1014" spans="18:19" x14ac:dyDescent="0.25">
      <c r="R1014" s="28"/>
      <c r="S1014" s="28"/>
    </row>
    <row r="1015" spans="18:19" x14ac:dyDescent="0.25">
      <c r="R1015" s="28"/>
      <c r="S1015" s="28"/>
    </row>
    <row r="1016" spans="18:19" x14ac:dyDescent="0.25">
      <c r="R1016" s="28"/>
      <c r="S1016" s="28"/>
    </row>
    <row r="1017" spans="18:19" x14ac:dyDescent="0.25">
      <c r="R1017" s="28"/>
      <c r="S1017" s="28"/>
    </row>
    <row r="1018" spans="18:19" x14ac:dyDescent="0.25">
      <c r="R1018" s="28"/>
      <c r="S1018" s="28"/>
    </row>
    <row r="1019" spans="18:19" x14ac:dyDescent="0.25">
      <c r="R1019" s="28"/>
      <c r="S1019" s="28"/>
    </row>
    <row r="1020" spans="18:19" x14ac:dyDescent="0.25">
      <c r="R1020" s="28"/>
      <c r="S1020" s="28"/>
    </row>
    <row r="1021" spans="18:19" x14ac:dyDescent="0.25">
      <c r="R1021" s="28"/>
      <c r="S1021" s="28"/>
    </row>
    <row r="1022" spans="18:19" x14ac:dyDescent="0.25">
      <c r="R1022" s="28"/>
      <c r="S1022" s="28"/>
    </row>
    <row r="1023" spans="18:19" x14ac:dyDescent="0.25">
      <c r="R1023" s="28"/>
      <c r="S1023" s="28"/>
    </row>
    <row r="1024" spans="18:19" x14ac:dyDescent="0.25">
      <c r="R1024" s="28"/>
      <c r="S1024" s="28"/>
    </row>
    <row r="1025" spans="18:19" x14ac:dyDescent="0.25">
      <c r="R1025" s="28"/>
      <c r="S1025" s="28"/>
    </row>
    <row r="1026" spans="18:19" x14ac:dyDescent="0.25">
      <c r="R1026" s="28"/>
      <c r="S1026" s="28"/>
    </row>
    <row r="1027" spans="18:19" x14ac:dyDescent="0.25">
      <c r="R1027" s="28"/>
      <c r="S1027" s="28"/>
    </row>
    <row r="1028" spans="18:19" x14ac:dyDescent="0.25">
      <c r="R1028" s="28"/>
      <c r="S1028" s="28"/>
    </row>
    <row r="1029" spans="18:19" x14ac:dyDescent="0.25">
      <c r="R1029" s="28"/>
      <c r="S1029" s="28"/>
    </row>
    <row r="1030" spans="18:19" x14ac:dyDescent="0.25">
      <c r="R1030" s="28"/>
      <c r="S1030" s="28"/>
    </row>
    <row r="1031" spans="18:19" x14ac:dyDescent="0.25">
      <c r="R1031" s="28"/>
      <c r="S1031" s="28"/>
    </row>
    <row r="1032" spans="18:19" x14ac:dyDescent="0.25">
      <c r="R1032" s="28"/>
      <c r="S1032" s="28"/>
    </row>
    <row r="1033" spans="18:19" x14ac:dyDescent="0.25">
      <c r="R1033" s="28"/>
      <c r="S1033" s="28"/>
    </row>
    <row r="1034" spans="18:19" x14ac:dyDescent="0.25">
      <c r="R1034" s="28"/>
      <c r="S1034" s="28"/>
    </row>
    <row r="1035" spans="18:19" x14ac:dyDescent="0.25">
      <c r="R1035" s="28"/>
      <c r="S1035" s="28"/>
    </row>
    <row r="1036" spans="18:19" x14ac:dyDescent="0.25">
      <c r="R1036" s="28"/>
      <c r="S1036" s="28"/>
    </row>
    <row r="1037" spans="18:19" x14ac:dyDescent="0.25">
      <c r="R1037" s="28"/>
      <c r="S1037" s="28"/>
    </row>
    <row r="1038" spans="18:19" x14ac:dyDescent="0.25">
      <c r="R1038" s="28"/>
      <c r="S1038" s="28"/>
    </row>
    <row r="1039" spans="18:19" x14ac:dyDescent="0.25">
      <c r="R1039" s="28"/>
      <c r="S1039" s="28"/>
    </row>
    <row r="1040" spans="18:19" x14ac:dyDescent="0.25">
      <c r="R1040" s="28"/>
      <c r="S1040" s="28"/>
    </row>
    <row r="1041" spans="18:19" x14ac:dyDescent="0.25">
      <c r="R1041" s="28"/>
      <c r="S1041" s="28"/>
    </row>
    <row r="1042" spans="18:19" x14ac:dyDescent="0.25">
      <c r="R1042" s="28"/>
      <c r="S1042" s="28"/>
    </row>
    <row r="1043" spans="18:19" x14ac:dyDescent="0.25">
      <c r="R1043" s="28"/>
      <c r="S1043" s="28"/>
    </row>
    <row r="1044" spans="18:19" x14ac:dyDescent="0.25">
      <c r="R1044" s="28"/>
      <c r="S1044" s="28"/>
    </row>
    <row r="1045" spans="18:19" x14ac:dyDescent="0.25">
      <c r="R1045" s="28"/>
      <c r="S1045" s="28"/>
    </row>
    <row r="1046" spans="18:19" x14ac:dyDescent="0.25">
      <c r="R1046" s="28"/>
      <c r="S1046" s="28"/>
    </row>
    <row r="1047" spans="18:19" x14ac:dyDescent="0.25">
      <c r="R1047" s="28"/>
      <c r="S1047" s="28"/>
    </row>
    <row r="1048" spans="18:19" x14ac:dyDescent="0.25">
      <c r="R1048" s="28"/>
      <c r="S1048" s="28"/>
    </row>
    <row r="1049" spans="18:19" x14ac:dyDescent="0.25">
      <c r="R1049" s="28"/>
      <c r="S1049" s="28"/>
    </row>
    <row r="1050" spans="18:19" x14ac:dyDescent="0.25">
      <c r="R1050" s="28"/>
      <c r="S1050" s="28"/>
    </row>
    <row r="1051" spans="18:19" x14ac:dyDescent="0.25">
      <c r="R1051" s="28"/>
      <c r="S1051" s="28"/>
    </row>
    <row r="1052" spans="18:19" x14ac:dyDescent="0.25">
      <c r="R1052" s="28"/>
      <c r="S1052" s="28"/>
    </row>
    <row r="1053" spans="18:19" x14ac:dyDescent="0.25">
      <c r="R1053" s="28"/>
      <c r="S1053" s="28"/>
    </row>
    <row r="1054" spans="18:19" x14ac:dyDescent="0.25">
      <c r="R1054" s="28"/>
      <c r="S1054" s="28"/>
    </row>
    <row r="1055" spans="18:19" x14ac:dyDescent="0.25">
      <c r="R1055" s="28"/>
      <c r="S1055" s="28"/>
    </row>
    <row r="1056" spans="18:19" x14ac:dyDescent="0.25">
      <c r="R1056" s="28"/>
      <c r="S1056" s="28"/>
    </row>
    <row r="1057" spans="18:19" x14ac:dyDescent="0.25">
      <c r="R1057" s="28"/>
      <c r="S1057" s="28"/>
    </row>
    <row r="1058" spans="18:19" x14ac:dyDescent="0.25">
      <c r="R1058" s="28"/>
      <c r="S1058" s="28"/>
    </row>
    <row r="1059" spans="18:19" x14ac:dyDescent="0.25">
      <c r="R1059" s="28"/>
      <c r="S1059" s="28"/>
    </row>
    <row r="1060" spans="18:19" x14ac:dyDescent="0.25">
      <c r="R1060" s="28"/>
      <c r="S1060" s="28"/>
    </row>
    <row r="1061" spans="18:19" x14ac:dyDescent="0.25">
      <c r="R1061" s="28"/>
      <c r="S1061" s="28"/>
    </row>
    <row r="1062" spans="18:19" x14ac:dyDescent="0.25">
      <c r="R1062" s="28"/>
      <c r="S1062" s="28"/>
    </row>
    <row r="1063" spans="18:19" x14ac:dyDescent="0.25">
      <c r="R1063" s="28"/>
      <c r="S1063" s="28"/>
    </row>
    <row r="1064" spans="18:19" x14ac:dyDescent="0.25">
      <c r="R1064" s="28"/>
      <c r="S1064" s="28"/>
    </row>
    <row r="1065" spans="18:19" x14ac:dyDescent="0.25">
      <c r="R1065" s="28"/>
      <c r="S1065" s="28"/>
    </row>
    <row r="1066" spans="18:19" x14ac:dyDescent="0.25">
      <c r="R1066" s="28"/>
      <c r="S1066" s="28"/>
    </row>
    <row r="1067" spans="18:19" x14ac:dyDescent="0.25">
      <c r="R1067" s="28"/>
      <c r="S1067" s="28"/>
    </row>
    <row r="1068" spans="18:19" x14ac:dyDescent="0.25">
      <c r="R1068" s="28"/>
      <c r="S1068" s="28"/>
    </row>
    <row r="1069" spans="18:19" x14ac:dyDescent="0.25">
      <c r="R1069" s="28"/>
      <c r="S1069" s="28"/>
    </row>
    <row r="1070" spans="18:19" x14ac:dyDescent="0.25">
      <c r="R1070" s="28"/>
      <c r="S1070" s="28"/>
    </row>
    <row r="1071" spans="18:19" x14ac:dyDescent="0.25">
      <c r="R1071" s="28"/>
      <c r="S1071" s="28"/>
    </row>
    <row r="1072" spans="18:19" x14ac:dyDescent="0.25">
      <c r="R1072" s="28"/>
      <c r="S1072" s="28"/>
    </row>
    <row r="1073" spans="18:19" x14ac:dyDescent="0.25">
      <c r="R1073" s="28"/>
      <c r="S1073" s="28"/>
    </row>
    <row r="1074" spans="18:19" x14ac:dyDescent="0.25">
      <c r="R1074" s="28"/>
      <c r="S1074" s="28"/>
    </row>
    <row r="1075" spans="18:19" x14ac:dyDescent="0.25">
      <c r="R1075" s="28"/>
      <c r="S1075" s="28"/>
    </row>
    <row r="1076" spans="18:19" x14ac:dyDescent="0.25">
      <c r="R1076" s="28"/>
      <c r="S1076" s="28"/>
    </row>
    <row r="1077" spans="18:19" x14ac:dyDescent="0.25">
      <c r="R1077" s="28"/>
      <c r="S1077" s="28"/>
    </row>
    <row r="1078" spans="18:19" x14ac:dyDescent="0.25">
      <c r="R1078" s="28"/>
      <c r="S1078" s="28"/>
    </row>
    <row r="1079" spans="18:19" x14ac:dyDescent="0.25">
      <c r="R1079" s="28"/>
      <c r="S1079" s="28"/>
    </row>
    <row r="1080" spans="18:19" x14ac:dyDescent="0.25">
      <c r="R1080" s="28"/>
      <c r="S1080" s="28"/>
    </row>
    <row r="1081" spans="18:19" x14ac:dyDescent="0.25">
      <c r="R1081" s="28"/>
      <c r="S1081" s="28"/>
    </row>
    <row r="1082" spans="18:19" x14ac:dyDescent="0.25">
      <c r="R1082" s="28"/>
      <c r="S1082" s="28"/>
    </row>
    <row r="1083" spans="18:19" x14ac:dyDescent="0.25">
      <c r="R1083" s="28"/>
      <c r="S1083" s="28"/>
    </row>
    <row r="1084" spans="18:19" x14ac:dyDescent="0.25">
      <c r="R1084" s="28"/>
      <c r="S1084" s="28"/>
    </row>
    <row r="1085" spans="18:19" x14ac:dyDescent="0.25">
      <c r="R1085" s="28"/>
      <c r="S1085" s="28"/>
    </row>
    <row r="1086" spans="18:19" x14ac:dyDescent="0.25">
      <c r="R1086" s="28"/>
      <c r="S1086" s="28"/>
    </row>
    <row r="1087" spans="18:19" x14ac:dyDescent="0.25">
      <c r="R1087" s="28"/>
      <c r="S1087" s="28"/>
    </row>
    <row r="1088" spans="18:19" x14ac:dyDescent="0.25">
      <c r="R1088" s="28"/>
      <c r="S1088" s="28"/>
    </row>
    <row r="1089" spans="18:19" x14ac:dyDescent="0.25">
      <c r="R1089" s="28"/>
      <c r="S1089" s="28"/>
    </row>
    <row r="1090" spans="18:19" x14ac:dyDescent="0.25">
      <c r="R1090" s="28"/>
      <c r="S1090" s="28"/>
    </row>
    <row r="1091" spans="18:19" x14ac:dyDescent="0.25">
      <c r="R1091" s="28"/>
      <c r="S1091" s="28"/>
    </row>
    <row r="1092" spans="18:19" x14ac:dyDescent="0.25">
      <c r="R1092" s="28"/>
      <c r="S1092" s="28"/>
    </row>
    <row r="1093" spans="18:19" x14ac:dyDescent="0.25">
      <c r="R1093" s="28"/>
      <c r="S1093" s="28"/>
    </row>
    <row r="1094" spans="18:19" x14ac:dyDescent="0.25">
      <c r="R1094" s="28"/>
      <c r="S1094" s="28"/>
    </row>
    <row r="1095" spans="18:19" x14ac:dyDescent="0.25">
      <c r="R1095" s="28"/>
      <c r="S1095" s="28"/>
    </row>
    <row r="1096" spans="18:19" x14ac:dyDescent="0.25">
      <c r="R1096" s="28"/>
      <c r="S1096" s="28"/>
    </row>
    <row r="1097" spans="18:19" x14ac:dyDescent="0.25">
      <c r="R1097" s="28"/>
      <c r="S1097" s="28"/>
    </row>
    <row r="1098" spans="18:19" x14ac:dyDescent="0.25">
      <c r="R1098" s="28"/>
      <c r="S1098" s="28"/>
    </row>
    <row r="1099" spans="18:19" x14ac:dyDescent="0.25">
      <c r="R1099" s="28"/>
      <c r="S1099" s="28"/>
    </row>
    <row r="1100" spans="18:19" x14ac:dyDescent="0.25">
      <c r="R1100" s="28"/>
      <c r="S1100" s="28"/>
    </row>
    <row r="1101" spans="18:19" x14ac:dyDescent="0.25">
      <c r="R1101" s="28"/>
      <c r="S1101" s="28"/>
    </row>
    <row r="1102" spans="18:19" x14ac:dyDescent="0.25">
      <c r="R1102" s="28"/>
      <c r="S1102" s="28"/>
    </row>
    <row r="1103" spans="18:19" x14ac:dyDescent="0.25">
      <c r="R1103" s="28"/>
      <c r="S1103" s="28"/>
    </row>
    <row r="1104" spans="18:19" x14ac:dyDescent="0.25">
      <c r="R1104" s="28"/>
      <c r="S1104" s="28"/>
    </row>
    <row r="1105" spans="18:19" x14ac:dyDescent="0.25">
      <c r="R1105" s="28"/>
      <c r="S1105" s="28"/>
    </row>
    <row r="1106" spans="18:19" x14ac:dyDescent="0.25">
      <c r="R1106" s="28"/>
      <c r="S1106" s="28"/>
    </row>
    <row r="1107" spans="18:19" x14ac:dyDescent="0.25">
      <c r="R1107" s="28"/>
      <c r="S1107" s="28"/>
    </row>
    <row r="1108" spans="18:19" x14ac:dyDescent="0.25">
      <c r="R1108" s="28"/>
      <c r="S1108" s="28"/>
    </row>
    <row r="1109" spans="18:19" x14ac:dyDescent="0.25">
      <c r="R1109" s="28"/>
      <c r="S1109" s="28"/>
    </row>
    <row r="1110" spans="18:19" x14ac:dyDescent="0.25">
      <c r="R1110" s="28"/>
      <c r="S1110" s="28"/>
    </row>
    <row r="1111" spans="18:19" x14ac:dyDescent="0.25">
      <c r="R1111" s="28"/>
      <c r="S1111" s="28"/>
    </row>
    <row r="1112" spans="18:19" x14ac:dyDescent="0.25">
      <c r="R1112" s="28"/>
      <c r="S1112" s="28"/>
    </row>
    <row r="1113" spans="18:19" x14ac:dyDescent="0.25">
      <c r="R1113" s="28"/>
      <c r="S1113" s="28"/>
    </row>
    <row r="1114" spans="18:19" x14ac:dyDescent="0.25">
      <c r="R1114" s="28"/>
      <c r="S1114" s="28"/>
    </row>
    <row r="1115" spans="18:19" x14ac:dyDescent="0.25">
      <c r="R1115" s="28"/>
      <c r="S1115" s="28"/>
    </row>
    <row r="1116" spans="18:19" x14ac:dyDescent="0.25">
      <c r="R1116" s="28"/>
      <c r="S1116" s="28"/>
    </row>
    <row r="1117" spans="18:19" x14ac:dyDescent="0.25">
      <c r="R1117" s="28"/>
      <c r="S1117" s="28"/>
    </row>
    <row r="1118" spans="18:19" x14ac:dyDescent="0.25">
      <c r="R1118" s="28"/>
      <c r="S1118" s="28"/>
    </row>
    <row r="1119" spans="18:19" x14ac:dyDescent="0.25">
      <c r="R1119" s="28"/>
      <c r="S1119" s="28"/>
    </row>
    <row r="1120" spans="18:19" x14ac:dyDescent="0.25">
      <c r="R1120" s="28"/>
      <c r="S1120" s="28"/>
    </row>
    <row r="1121" spans="18:19" x14ac:dyDescent="0.25">
      <c r="R1121" s="28"/>
      <c r="S1121" s="28"/>
    </row>
    <row r="1122" spans="18:19" x14ac:dyDescent="0.25">
      <c r="R1122" s="28"/>
      <c r="S1122" s="28"/>
    </row>
    <row r="1123" spans="18:19" x14ac:dyDescent="0.25">
      <c r="R1123" s="28"/>
      <c r="S1123" s="28"/>
    </row>
    <row r="1124" spans="18:19" x14ac:dyDescent="0.25">
      <c r="R1124" s="28"/>
      <c r="S1124" s="28"/>
    </row>
    <row r="1125" spans="18:19" x14ac:dyDescent="0.25">
      <c r="R1125" s="28"/>
      <c r="S1125" s="28"/>
    </row>
    <row r="1126" spans="18:19" x14ac:dyDescent="0.25">
      <c r="R1126" s="28"/>
      <c r="S1126" s="28"/>
    </row>
    <row r="1127" spans="18:19" x14ac:dyDescent="0.25">
      <c r="R1127" s="28"/>
      <c r="S1127" s="28"/>
    </row>
    <row r="1128" spans="18:19" x14ac:dyDescent="0.25">
      <c r="R1128" s="28"/>
      <c r="S1128" s="28"/>
    </row>
    <row r="1129" spans="18:19" x14ac:dyDescent="0.25">
      <c r="R1129" s="28"/>
      <c r="S1129" s="28"/>
    </row>
    <row r="1130" spans="18:19" x14ac:dyDescent="0.25">
      <c r="R1130" s="28"/>
      <c r="S1130" s="28"/>
    </row>
    <row r="1131" spans="18:19" x14ac:dyDescent="0.25">
      <c r="R1131" s="28"/>
      <c r="S1131" s="28"/>
    </row>
    <row r="1132" spans="18:19" x14ac:dyDescent="0.25">
      <c r="R1132" s="28"/>
      <c r="S1132" s="28"/>
    </row>
    <row r="1133" spans="18:19" x14ac:dyDescent="0.25">
      <c r="R1133" s="28"/>
      <c r="S1133" s="28"/>
    </row>
    <row r="1134" spans="18:19" x14ac:dyDescent="0.25">
      <c r="R1134" s="28"/>
      <c r="S1134" s="28"/>
    </row>
    <row r="1135" spans="18:19" x14ac:dyDescent="0.25">
      <c r="R1135" s="28"/>
      <c r="S1135" s="28"/>
    </row>
    <row r="1136" spans="18:19" x14ac:dyDescent="0.25">
      <c r="R1136" s="28"/>
      <c r="S1136" s="28"/>
    </row>
    <row r="1137" spans="18:19" x14ac:dyDescent="0.25">
      <c r="R1137" s="28"/>
      <c r="S1137" s="28"/>
    </row>
    <row r="1138" spans="18:19" x14ac:dyDescent="0.25">
      <c r="R1138" s="28"/>
      <c r="S1138" s="28"/>
    </row>
    <row r="1139" spans="18:19" x14ac:dyDescent="0.25">
      <c r="R1139" s="28"/>
      <c r="S1139" s="28"/>
    </row>
    <row r="1140" spans="18:19" x14ac:dyDescent="0.25">
      <c r="R1140" s="28"/>
      <c r="S1140" s="28"/>
    </row>
    <row r="1141" spans="18:19" x14ac:dyDescent="0.25">
      <c r="R1141" s="28"/>
      <c r="S1141" s="28"/>
    </row>
    <row r="1142" spans="18:19" x14ac:dyDescent="0.25">
      <c r="R1142" s="28"/>
      <c r="S1142" s="28"/>
    </row>
    <row r="1143" spans="18:19" x14ac:dyDescent="0.25">
      <c r="R1143" s="28"/>
      <c r="S1143" s="28"/>
    </row>
    <row r="1144" spans="18:19" x14ac:dyDescent="0.25">
      <c r="R1144" s="28"/>
      <c r="S1144" s="28"/>
    </row>
    <row r="1145" spans="18:19" x14ac:dyDescent="0.25">
      <c r="R1145" s="28"/>
      <c r="S1145" s="28"/>
    </row>
    <row r="1146" spans="18:19" x14ac:dyDescent="0.25">
      <c r="R1146" s="28"/>
      <c r="S1146" s="28"/>
    </row>
    <row r="1147" spans="18:19" x14ac:dyDescent="0.25">
      <c r="R1147" s="28"/>
      <c r="S1147" s="28"/>
    </row>
    <row r="1148" spans="18:19" x14ac:dyDescent="0.25">
      <c r="R1148" s="28"/>
      <c r="S1148" s="28"/>
    </row>
    <row r="1149" spans="18:19" x14ac:dyDescent="0.25">
      <c r="R1149" s="28"/>
      <c r="S1149" s="28"/>
    </row>
    <row r="1150" spans="18:19" x14ac:dyDescent="0.25">
      <c r="R1150" s="28"/>
      <c r="S1150" s="28"/>
    </row>
    <row r="1151" spans="18:19" x14ac:dyDescent="0.25">
      <c r="R1151" s="28"/>
      <c r="S1151" s="28"/>
    </row>
    <row r="1152" spans="18:19" x14ac:dyDescent="0.25">
      <c r="R1152" s="28"/>
      <c r="S1152" s="28"/>
    </row>
    <row r="1153" spans="18:19" x14ac:dyDescent="0.25">
      <c r="R1153" s="28"/>
      <c r="S1153" s="28"/>
    </row>
    <row r="1154" spans="18:19" x14ac:dyDescent="0.25">
      <c r="R1154" s="28"/>
      <c r="S1154" s="28"/>
    </row>
    <row r="1155" spans="18:19" x14ac:dyDescent="0.25">
      <c r="R1155" s="28"/>
      <c r="S1155" s="28"/>
    </row>
    <row r="1156" spans="18:19" x14ac:dyDescent="0.25">
      <c r="R1156" s="28"/>
      <c r="S1156" s="28"/>
    </row>
    <row r="1157" spans="18:19" x14ac:dyDescent="0.25">
      <c r="R1157" s="28"/>
      <c r="S1157" s="28"/>
    </row>
    <row r="1158" spans="18:19" x14ac:dyDescent="0.25">
      <c r="R1158" s="28"/>
      <c r="S1158" s="28"/>
    </row>
    <row r="1159" spans="18:19" x14ac:dyDescent="0.25">
      <c r="R1159" s="28"/>
      <c r="S1159" s="28"/>
    </row>
    <row r="1160" spans="18:19" x14ac:dyDescent="0.25">
      <c r="R1160" s="28"/>
      <c r="S1160" s="28"/>
    </row>
    <row r="1161" spans="18:19" x14ac:dyDescent="0.25">
      <c r="R1161" s="28"/>
      <c r="S1161" s="28"/>
    </row>
    <row r="1162" spans="18:19" x14ac:dyDescent="0.25">
      <c r="R1162" s="28"/>
      <c r="S1162" s="28"/>
    </row>
    <row r="1163" spans="18:19" x14ac:dyDescent="0.25">
      <c r="R1163" s="28"/>
      <c r="S1163" s="28"/>
    </row>
    <row r="1164" spans="18:19" x14ac:dyDescent="0.25">
      <c r="R1164" s="28"/>
      <c r="S1164" s="28"/>
    </row>
    <row r="1165" spans="18:19" x14ac:dyDescent="0.25">
      <c r="R1165" s="28"/>
      <c r="S1165" s="28"/>
    </row>
    <row r="1166" spans="18:19" x14ac:dyDescent="0.25">
      <c r="R1166" s="28"/>
      <c r="S1166" s="28"/>
    </row>
    <row r="1167" spans="18:19" x14ac:dyDescent="0.25">
      <c r="R1167" s="28"/>
      <c r="S1167" s="28"/>
    </row>
    <row r="1168" spans="18:19" x14ac:dyDescent="0.25">
      <c r="R1168" s="28"/>
      <c r="S1168" s="28"/>
    </row>
    <row r="1169" spans="18:19" x14ac:dyDescent="0.25">
      <c r="R1169" s="28"/>
      <c r="S1169" s="28"/>
    </row>
    <row r="1170" spans="18:19" x14ac:dyDescent="0.25">
      <c r="R1170" s="28"/>
      <c r="S1170" s="28"/>
    </row>
    <row r="1171" spans="18:19" x14ac:dyDescent="0.25">
      <c r="R1171" s="28"/>
      <c r="S1171" s="28"/>
    </row>
    <row r="1172" spans="18:19" x14ac:dyDescent="0.25">
      <c r="R1172" s="28"/>
      <c r="S1172" s="28"/>
    </row>
    <row r="1173" spans="18:19" x14ac:dyDescent="0.25">
      <c r="R1173" s="28"/>
      <c r="S1173" s="28"/>
    </row>
    <row r="1174" spans="18:19" x14ac:dyDescent="0.25">
      <c r="R1174" s="28"/>
      <c r="S1174" s="28"/>
    </row>
    <row r="1175" spans="18:19" x14ac:dyDescent="0.25">
      <c r="R1175" s="28"/>
      <c r="S1175" s="28"/>
    </row>
    <row r="1176" spans="18:19" x14ac:dyDescent="0.25">
      <c r="R1176" s="28"/>
      <c r="S1176" s="28"/>
    </row>
    <row r="1177" spans="18:19" x14ac:dyDescent="0.25">
      <c r="R1177" s="28"/>
      <c r="S1177" s="28"/>
    </row>
    <row r="1178" spans="18:19" x14ac:dyDescent="0.25">
      <c r="R1178" s="28"/>
      <c r="S1178" s="28"/>
    </row>
    <row r="1179" spans="18:19" x14ac:dyDescent="0.25">
      <c r="R1179" s="28"/>
      <c r="S1179" s="28"/>
    </row>
    <row r="1180" spans="18:19" x14ac:dyDescent="0.25">
      <c r="R1180" s="28"/>
      <c r="S1180" s="28"/>
    </row>
    <row r="1181" spans="18:19" x14ac:dyDescent="0.25">
      <c r="R1181" s="28"/>
      <c r="S1181" s="28"/>
    </row>
    <row r="1182" spans="18:19" x14ac:dyDescent="0.25">
      <c r="R1182" s="28"/>
      <c r="S1182" s="28"/>
    </row>
    <row r="1183" spans="18:19" x14ac:dyDescent="0.25">
      <c r="R1183" s="28"/>
      <c r="S1183" s="28"/>
    </row>
    <row r="1184" spans="18:19" x14ac:dyDescent="0.25">
      <c r="R1184" s="28"/>
      <c r="S1184" s="28"/>
    </row>
    <row r="1185" spans="18:19" x14ac:dyDescent="0.25">
      <c r="R1185" s="28"/>
      <c r="S1185" s="28"/>
    </row>
    <row r="1186" spans="18:19" x14ac:dyDescent="0.25">
      <c r="R1186" s="28"/>
      <c r="S1186" s="28"/>
    </row>
    <row r="1187" spans="18:19" x14ac:dyDescent="0.25">
      <c r="R1187" s="28"/>
      <c r="S1187" s="28"/>
    </row>
    <row r="1188" spans="18:19" x14ac:dyDescent="0.25">
      <c r="R1188" s="28"/>
      <c r="S1188" s="28"/>
    </row>
    <row r="1189" spans="18:19" x14ac:dyDescent="0.25">
      <c r="R1189" s="28"/>
      <c r="S1189" s="28"/>
    </row>
    <row r="1190" spans="18:19" x14ac:dyDescent="0.25">
      <c r="R1190" s="28"/>
      <c r="S1190" s="28"/>
    </row>
    <row r="1191" spans="18:19" x14ac:dyDescent="0.25">
      <c r="R1191" s="28"/>
      <c r="S1191" s="28"/>
    </row>
    <row r="1192" spans="18:19" x14ac:dyDescent="0.25">
      <c r="R1192" s="28"/>
      <c r="S1192" s="28"/>
    </row>
    <row r="1193" spans="18:19" x14ac:dyDescent="0.25">
      <c r="R1193" s="28"/>
      <c r="S1193" s="28"/>
    </row>
    <row r="1194" spans="18:19" x14ac:dyDescent="0.25">
      <c r="R1194" s="28"/>
      <c r="S1194" s="28"/>
    </row>
    <row r="1195" spans="18:19" x14ac:dyDescent="0.25">
      <c r="R1195" s="28"/>
      <c r="S1195" s="28"/>
    </row>
    <row r="1196" spans="18:19" x14ac:dyDescent="0.25">
      <c r="R1196" s="28"/>
      <c r="S1196" s="28"/>
    </row>
    <row r="1197" spans="18:19" x14ac:dyDescent="0.25">
      <c r="R1197" s="28"/>
      <c r="S1197" s="28"/>
    </row>
    <row r="1198" spans="18:19" x14ac:dyDescent="0.25">
      <c r="R1198" s="28"/>
      <c r="S1198" s="28"/>
    </row>
    <row r="1199" spans="18:19" x14ac:dyDescent="0.25">
      <c r="R1199" s="28"/>
      <c r="S1199" s="28"/>
    </row>
    <row r="1200" spans="18:19" x14ac:dyDescent="0.25">
      <c r="R1200" s="28"/>
      <c r="S1200" s="28"/>
    </row>
    <row r="1201" spans="18:19" x14ac:dyDescent="0.25">
      <c r="R1201" s="28"/>
      <c r="S1201" s="28"/>
    </row>
    <row r="1202" spans="18:19" x14ac:dyDescent="0.25">
      <c r="R1202" s="28"/>
      <c r="S1202" s="28"/>
    </row>
    <row r="1203" spans="18:19" x14ac:dyDescent="0.25">
      <c r="R1203" s="28"/>
      <c r="S1203" s="28"/>
    </row>
    <row r="1204" spans="18:19" x14ac:dyDescent="0.25">
      <c r="R1204" s="28"/>
      <c r="S1204" s="28"/>
    </row>
    <row r="1205" spans="18:19" x14ac:dyDescent="0.25">
      <c r="R1205" s="28"/>
      <c r="S1205" s="28"/>
    </row>
    <row r="1206" spans="18:19" x14ac:dyDescent="0.25">
      <c r="R1206" s="28"/>
      <c r="S1206" s="28"/>
    </row>
    <row r="1207" spans="18:19" x14ac:dyDescent="0.25">
      <c r="R1207" s="28"/>
      <c r="S1207" s="28"/>
    </row>
    <row r="1208" spans="18:19" x14ac:dyDescent="0.25">
      <c r="R1208" s="28"/>
      <c r="S1208" s="28"/>
    </row>
    <row r="1209" spans="18:19" x14ac:dyDescent="0.25">
      <c r="R1209" s="28"/>
      <c r="S1209" s="28"/>
    </row>
    <row r="1210" spans="18:19" x14ac:dyDescent="0.25">
      <c r="R1210" s="28"/>
      <c r="S1210" s="28"/>
    </row>
    <row r="1211" spans="18:19" x14ac:dyDescent="0.25">
      <c r="R1211" s="28"/>
      <c r="S1211" s="28"/>
    </row>
    <row r="1212" spans="18:19" x14ac:dyDescent="0.25">
      <c r="R1212" s="28"/>
      <c r="S1212" s="28"/>
    </row>
    <row r="1213" spans="18:19" x14ac:dyDescent="0.25">
      <c r="R1213" s="28"/>
      <c r="S1213" s="28"/>
    </row>
    <row r="1214" spans="18:19" x14ac:dyDescent="0.25">
      <c r="R1214" s="28"/>
      <c r="S1214" s="28"/>
    </row>
    <row r="1215" spans="18:19" x14ac:dyDescent="0.25">
      <c r="R1215" s="28"/>
      <c r="S1215" s="28"/>
    </row>
    <row r="1216" spans="18:19" x14ac:dyDescent="0.25">
      <c r="R1216" s="28"/>
      <c r="S1216" s="28"/>
    </row>
    <row r="1217" spans="18:19" x14ac:dyDescent="0.25">
      <c r="R1217" s="28"/>
      <c r="S1217" s="28"/>
    </row>
    <row r="1218" spans="18:19" x14ac:dyDescent="0.25">
      <c r="R1218" s="28"/>
      <c r="S1218" s="28"/>
    </row>
    <row r="1219" spans="18:19" x14ac:dyDescent="0.25">
      <c r="R1219" s="28"/>
      <c r="S1219" s="28"/>
    </row>
    <row r="1220" spans="18:19" x14ac:dyDescent="0.25">
      <c r="R1220" s="28"/>
      <c r="S1220" s="28"/>
    </row>
    <row r="1221" spans="18:19" x14ac:dyDescent="0.25">
      <c r="R1221" s="28"/>
      <c r="S1221" s="28"/>
    </row>
    <row r="1222" spans="18:19" x14ac:dyDescent="0.25">
      <c r="R1222" s="28"/>
      <c r="S1222" s="28"/>
    </row>
    <row r="1223" spans="18:19" x14ac:dyDescent="0.25">
      <c r="R1223" s="28"/>
      <c r="S1223" s="28"/>
    </row>
    <row r="1224" spans="18:19" x14ac:dyDescent="0.25">
      <c r="R1224" s="28"/>
      <c r="S1224" s="28"/>
    </row>
    <row r="1225" spans="18:19" x14ac:dyDescent="0.25">
      <c r="R1225" s="28"/>
      <c r="S1225" s="28"/>
    </row>
    <row r="1226" spans="18:19" x14ac:dyDescent="0.25">
      <c r="R1226" s="28"/>
      <c r="S1226" s="28"/>
    </row>
    <row r="1227" spans="18:19" x14ac:dyDescent="0.25">
      <c r="R1227" s="28"/>
      <c r="S1227" s="28"/>
    </row>
    <row r="1228" spans="18:19" x14ac:dyDescent="0.25">
      <c r="R1228" s="28"/>
      <c r="S1228" s="28"/>
    </row>
    <row r="1229" spans="18:19" x14ac:dyDescent="0.25">
      <c r="R1229" s="28"/>
      <c r="S1229" s="28"/>
    </row>
    <row r="1230" spans="18:19" x14ac:dyDescent="0.25">
      <c r="R1230" s="28"/>
      <c r="S1230" s="28"/>
    </row>
    <row r="1231" spans="18:19" x14ac:dyDescent="0.25">
      <c r="R1231" s="28"/>
      <c r="S1231" s="28"/>
    </row>
    <row r="1232" spans="18:19" x14ac:dyDescent="0.25">
      <c r="R1232" s="28"/>
      <c r="S1232" s="28"/>
    </row>
    <row r="1233" spans="18:19" x14ac:dyDescent="0.25">
      <c r="R1233" s="28"/>
      <c r="S1233" s="28"/>
    </row>
    <row r="1234" spans="18:19" x14ac:dyDescent="0.25">
      <c r="R1234" s="28"/>
      <c r="S1234" s="28"/>
    </row>
    <row r="1235" spans="18:19" x14ac:dyDescent="0.25">
      <c r="R1235" s="28"/>
      <c r="S1235" s="28"/>
    </row>
    <row r="1236" spans="18:19" x14ac:dyDescent="0.25">
      <c r="R1236" s="28"/>
      <c r="S1236" s="28"/>
    </row>
    <row r="1237" spans="18:19" x14ac:dyDescent="0.25">
      <c r="R1237" s="28"/>
      <c r="S1237" s="28"/>
    </row>
    <row r="1238" spans="18:19" x14ac:dyDescent="0.25">
      <c r="R1238" s="28"/>
      <c r="S1238" s="28"/>
    </row>
    <row r="1239" spans="18:19" x14ac:dyDescent="0.25">
      <c r="R1239" s="28"/>
      <c r="S1239" s="28"/>
    </row>
    <row r="1240" spans="18:19" x14ac:dyDescent="0.25">
      <c r="R1240" s="28"/>
      <c r="S1240" s="28"/>
    </row>
    <row r="1241" spans="18:19" x14ac:dyDescent="0.25">
      <c r="R1241" s="28"/>
      <c r="S1241" s="28"/>
    </row>
    <row r="1242" spans="18:19" x14ac:dyDescent="0.25">
      <c r="R1242" s="28"/>
      <c r="S1242" s="28"/>
    </row>
    <row r="1243" spans="18:19" x14ac:dyDescent="0.25">
      <c r="R1243" s="28"/>
      <c r="S1243" s="28"/>
    </row>
    <row r="1244" spans="18:19" x14ac:dyDescent="0.25">
      <c r="R1244" s="28"/>
      <c r="S1244" s="28"/>
    </row>
    <row r="1245" spans="18:19" x14ac:dyDescent="0.25">
      <c r="R1245" s="28"/>
      <c r="S1245" s="28"/>
    </row>
    <row r="1246" spans="18:19" x14ac:dyDescent="0.25">
      <c r="R1246" s="28"/>
      <c r="S1246" s="28"/>
    </row>
    <row r="1247" spans="18:19" x14ac:dyDescent="0.25">
      <c r="R1247" s="28"/>
      <c r="S1247" s="28"/>
    </row>
    <row r="1248" spans="18:19" x14ac:dyDescent="0.25">
      <c r="R1248" s="28"/>
      <c r="S1248" s="28"/>
    </row>
    <row r="1249" spans="18:19" x14ac:dyDescent="0.25">
      <c r="R1249" s="28"/>
      <c r="S1249" s="28"/>
    </row>
    <row r="1250" spans="18:19" x14ac:dyDescent="0.25">
      <c r="R1250" s="28"/>
      <c r="S1250" s="28"/>
    </row>
    <row r="1251" spans="18:19" x14ac:dyDescent="0.25">
      <c r="R1251" s="28"/>
      <c r="S1251" s="28"/>
    </row>
    <row r="1252" spans="18:19" x14ac:dyDescent="0.25">
      <c r="R1252" s="28"/>
      <c r="S1252" s="28"/>
    </row>
    <row r="1253" spans="18:19" x14ac:dyDescent="0.25">
      <c r="R1253" s="28"/>
      <c r="S1253" s="28"/>
    </row>
    <row r="1254" spans="18:19" x14ac:dyDescent="0.25">
      <c r="R1254" s="28"/>
      <c r="S1254" s="28"/>
    </row>
    <row r="1255" spans="18:19" x14ac:dyDescent="0.25">
      <c r="R1255" s="28"/>
      <c r="S1255" s="28"/>
    </row>
    <row r="1256" spans="18:19" x14ac:dyDescent="0.25">
      <c r="R1256" s="28"/>
      <c r="S1256" s="28"/>
    </row>
    <row r="1257" spans="18:19" x14ac:dyDescent="0.25">
      <c r="R1257" s="28"/>
      <c r="S1257" s="28"/>
    </row>
    <row r="1258" spans="18:19" x14ac:dyDescent="0.25">
      <c r="R1258" s="28"/>
      <c r="S1258" s="28"/>
    </row>
    <row r="1259" spans="18:19" x14ac:dyDescent="0.25">
      <c r="R1259" s="28"/>
      <c r="S1259" s="28"/>
    </row>
    <row r="1260" spans="18:19" x14ac:dyDescent="0.25">
      <c r="R1260" s="28"/>
      <c r="S1260" s="28"/>
    </row>
    <row r="1261" spans="18:19" x14ac:dyDescent="0.25">
      <c r="R1261" s="28"/>
      <c r="S1261" s="28"/>
    </row>
    <row r="1262" spans="18:19" x14ac:dyDescent="0.25">
      <c r="R1262" s="28"/>
      <c r="S1262" s="28"/>
    </row>
    <row r="1263" spans="18:19" x14ac:dyDescent="0.25">
      <c r="R1263" s="28"/>
      <c r="S1263" s="28"/>
    </row>
    <row r="1264" spans="18:19" x14ac:dyDescent="0.25">
      <c r="R1264" s="28"/>
      <c r="S1264" s="28"/>
    </row>
    <row r="1265" spans="18:19" x14ac:dyDescent="0.25">
      <c r="R1265" s="28"/>
      <c r="S1265" s="28"/>
    </row>
    <row r="1266" spans="18:19" x14ac:dyDescent="0.25">
      <c r="R1266" s="28"/>
      <c r="S1266" s="28"/>
    </row>
    <row r="1267" spans="18:19" x14ac:dyDescent="0.25">
      <c r="R1267" s="28"/>
      <c r="S1267" s="28"/>
    </row>
    <row r="1268" spans="18:19" x14ac:dyDescent="0.25">
      <c r="R1268" s="28"/>
      <c r="S1268" s="28"/>
    </row>
    <row r="1269" spans="18:19" x14ac:dyDescent="0.25">
      <c r="R1269" s="28"/>
      <c r="S1269" s="28"/>
    </row>
    <row r="1270" spans="18:19" x14ac:dyDescent="0.25">
      <c r="R1270" s="28"/>
      <c r="S1270" s="28"/>
    </row>
    <row r="1271" spans="18:19" x14ac:dyDescent="0.25">
      <c r="R1271" s="28"/>
      <c r="S1271" s="28"/>
    </row>
    <row r="1272" spans="18:19" x14ac:dyDescent="0.25">
      <c r="R1272" s="28"/>
      <c r="S1272" s="28"/>
    </row>
    <row r="1273" spans="18:19" x14ac:dyDescent="0.25">
      <c r="R1273" s="28"/>
      <c r="S1273" s="28"/>
    </row>
    <row r="1274" spans="18:19" x14ac:dyDescent="0.25">
      <c r="R1274" s="28"/>
      <c r="S1274" s="28"/>
    </row>
    <row r="1275" spans="18:19" x14ac:dyDescent="0.25">
      <c r="R1275" s="28"/>
      <c r="S1275" s="28"/>
    </row>
    <row r="1276" spans="18:19" x14ac:dyDescent="0.25">
      <c r="R1276" s="28"/>
      <c r="S1276" s="28"/>
    </row>
    <row r="1277" spans="18:19" x14ac:dyDescent="0.25">
      <c r="R1277" s="28"/>
      <c r="S1277" s="28"/>
    </row>
    <row r="1278" spans="18:19" x14ac:dyDescent="0.25">
      <c r="R1278" s="28"/>
      <c r="S1278" s="28"/>
    </row>
    <row r="1279" spans="18:19" x14ac:dyDescent="0.25">
      <c r="R1279" s="28"/>
      <c r="S1279" s="28"/>
    </row>
    <row r="1280" spans="18:19" x14ac:dyDescent="0.25">
      <c r="R1280" s="28"/>
      <c r="S1280" s="28"/>
    </row>
    <row r="1281" spans="18:19" x14ac:dyDescent="0.25">
      <c r="R1281" s="28"/>
      <c r="S1281" s="28"/>
    </row>
    <row r="1282" spans="18:19" x14ac:dyDescent="0.25">
      <c r="R1282" s="28"/>
      <c r="S1282" s="28"/>
    </row>
    <row r="1283" spans="18:19" x14ac:dyDescent="0.25">
      <c r="R1283" s="28"/>
      <c r="S1283" s="28"/>
    </row>
    <row r="1284" spans="18:19" x14ac:dyDescent="0.25">
      <c r="R1284" s="28"/>
      <c r="S1284" s="28"/>
    </row>
    <row r="1285" spans="18:19" x14ac:dyDescent="0.25">
      <c r="R1285" s="28"/>
      <c r="S1285" s="28"/>
    </row>
    <row r="1286" spans="18:19" x14ac:dyDescent="0.25">
      <c r="R1286" s="28"/>
      <c r="S1286" s="28"/>
    </row>
    <row r="1287" spans="18:19" x14ac:dyDescent="0.25">
      <c r="R1287" s="28"/>
      <c r="S1287" s="28"/>
    </row>
    <row r="1288" spans="18:19" x14ac:dyDescent="0.25">
      <c r="R1288" s="28"/>
      <c r="S1288" s="28"/>
    </row>
    <row r="1289" spans="18:19" x14ac:dyDescent="0.25">
      <c r="R1289" s="28"/>
      <c r="S1289" s="28"/>
    </row>
    <row r="1290" spans="18:19" x14ac:dyDescent="0.25">
      <c r="R1290" s="28"/>
      <c r="S1290" s="28"/>
    </row>
    <row r="1291" spans="18:19" x14ac:dyDescent="0.25">
      <c r="R1291" s="28"/>
      <c r="S1291" s="28"/>
    </row>
    <row r="1292" spans="18:19" x14ac:dyDescent="0.25">
      <c r="R1292" s="28"/>
      <c r="S1292" s="28"/>
    </row>
    <row r="1293" spans="18:19" x14ac:dyDescent="0.25">
      <c r="R1293" s="28"/>
      <c r="S1293" s="28"/>
    </row>
    <row r="1294" spans="18:19" x14ac:dyDescent="0.25">
      <c r="R1294" s="28"/>
      <c r="S1294" s="28"/>
    </row>
    <row r="1295" spans="18:19" x14ac:dyDescent="0.25">
      <c r="R1295" s="28"/>
      <c r="S1295" s="28"/>
    </row>
    <row r="1296" spans="18:19" x14ac:dyDescent="0.25">
      <c r="R1296" s="28"/>
      <c r="S1296" s="28"/>
    </row>
    <row r="1297" spans="18:19" x14ac:dyDescent="0.25">
      <c r="R1297" s="28"/>
      <c r="S1297" s="28"/>
    </row>
    <row r="1298" spans="18:19" x14ac:dyDescent="0.25">
      <c r="R1298" s="28"/>
      <c r="S1298" s="28"/>
    </row>
    <row r="1299" spans="18:19" x14ac:dyDescent="0.25">
      <c r="R1299" s="28"/>
      <c r="S1299" s="28"/>
    </row>
    <row r="1300" spans="18:19" x14ac:dyDescent="0.25">
      <c r="R1300" s="28"/>
      <c r="S1300" s="28"/>
    </row>
    <row r="1301" spans="18:19" x14ac:dyDescent="0.25">
      <c r="R1301" s="28"/>
      <c r="S1301" s="28"/>
    </row>
    <row r="1302" spans="18:19" x14ac:dyDescent="0.25">
      <c r="R1302" s="28"/>
      <c r="S1302" s="28"/>
    </row>
    <row r="1303" spans="18:19" x14ac:dyDescent="0.25">
      <c r="R1303" s="28"/>
      <c r="S1303" s="28"/>
    </row>
    <row r="1304" spans="18:19" x14ac:dyDescent="0.25">
      <c r="R1304" s="28"/>
      <c r="S1304" s="28"/>
    </row>
    <row r="1305" spans="18:19" x14ac:dyDescent="0.25">
      <c r="R1305" s="28"/>
      <c r="S1305" s="28"/>
    </row>
    <row r="1306" spans="18:19" x14ac:dyDescent="0.25">
      <c r="R1306" s="28"/>
      <c r="S1306" s="28"/>
    </row>
    <row r="1307" spans="18:19" x14ac:dyDescent="0.25">
      <c r="R1307" s="28"/>
      <c r="S1307" s="28"/>
    </row>
    <row r="1308" spans="18:19" x14ac:dyDescent="0.25">
      <c r="R1308" s="28"/>
      <c r="S1308" s="28"/>
    </row>
    <row r="1309" spans="18:19" x14ac:dyDescent="0.25">
      <c r="R1309" s="28"/>
      <c r="S1309" s="28"/>
    </row>
    <row r="1310" spans="18:19" x14ac:dyDescent="0.25">
      <c r="R1310" s="28"/>
      <c r="S1310" s="28"/>
    </row>
    <row r="1311" spans="18:19" x14ac:dyDescent="0.25">
      <c r="R1311" s="28"/>
      <c r="S1311" s="28"/>
    </row>
    <row r="1312" spans="18:19" x14ac:dyDescent="0.25">
      <c r="R1312" s="28"/>
      <c r="S1312" s="28"/>
    </row>
    <row r="1313" spans="18:19" x14ac:dyDescent="0.25">
      <c r="R1313" s="28"/>
      <c r="S1313" s="28"/>
    </row>
    <row r="1314" spans="18:19" x14ac:dyDescent="0.25">
      <c r="R1314" s="28"/>
      <c r="S1314" s="28"/>
    </row>
    <row r="1315" spans="18:19" x14ac:dyDescent="0.25">
      <c r="R1315" s="28"/>
      <c r="S1315" s="28"/>
    </row>
    <row r="1316" spans="18:19" x14ac:dyDescent="0.25">
      <c r="R1316" s="28"/>
      <c r="S1316" s="28"/>
    </row>
    <row r="1317" spans="18:19" x14ac:dyDescent="0.25">
      <c r="R1317" s="28"/>
      <c r="S1317" s="28"/>
    </row>
    <row r="1318" spans="18:19" x14ac:dyDescent="0.25">
      <c r="R1318" s="28"/>
      <c r="S1318" s="28"/>
    </row>
    <row r="1319" spans="18:19" x14ac:dyDescent="0.25">
      <c r="R1319" s="28"/>
      <c r="S1319" s="28"/>
    </row>
    <row r="1320" spans="18:19" x14ac:dyDescent="0.25">
      <c r="R1320" s="28"/>
      <c r="S1320" s="28"/>
    </row>
    <row r="1321" spans="18:19" x14ac:dyDescent="0.25">
      <c r="R1321" s="28"/>
      <c r="S1321" s="28"/>
    </row>
    <row r="1322" spans="18:19" x14ac:dyDescent="0.25">
      <c r="R1322" s="28"/>
      <c r="S1322" s="28"/>
    </row>
    <row r="1323" spans="18:19" x14ac:dyDescent="0.25">
      <c r="R1323" s="28"/>
      <c r="S1323" s="28"/>
    </row>
    <row r="1324" spans="18:19" x14ac:dyDescent="0.25">
      <c r="R1324" s="28"/>
      <c r="S1324" s="28"/>
    </row>
    <row r="1325" spans="18:19" x14ac:dyDescent="0.25">
      <c r="R1325" s="28"/>
      <c r="S1325" s="28"/>
    </row>
    <row r="1326" spans="18:19" x14ac:dyDescent="0.25">
      <c r="R1326" s="28"/>
      <c r="S1326" s="28"/>
    </row>
    <row r="1327" spans="18:19" x14ac:dyDescent="0.25">
      <c r="R1327" s="28"/>
      <c r="S1327" s="28"/>
    </row>
    <row r="1328" spans="18:19" x14ac:dyDescent="0.25">
      <c r="R1328" s="28"/>
      <c r="S1328" s="28"/>
    </row>
    <row r="1329" spans="18:19" x14ac:dyDescent="0.25">
      <c r="R1329" s="28"/>
      <c r="S1329" s="28"/>
    </row>
    <row r="1330" spans="18:19" x14ac:dyDescent="0.25">
      <c r="R1330" s="28"/>
      <c r="S1330" s="28"/>
    </row>
    <row r="1331" spans="18:19" x14ac:dyDescent="0.25">
      <c r="R1331" s="28"/>
      <c r="S1331" s="28"/>
    </row>
    <row r="1332" spans="18:19" x14ac:dyDescent="0.25">
      <c r="R1332" s="28"/>
      <c r="S1332" s="28"/>
    </row>
    <row r="1333" spans="18:19" x14ac:dyDescent="0.25">
      <c r="R1333" s="28"/>
      <c r="S1333" s="28"/>
    </row>
    <row r="1334" spans="18:19" x14ac:dyDescent="0.25">
      <c r="R1334" s="28"/>
      <c r="S1334" s="28"/>
    </row>
    <row r="1335" spans="18:19" x14ac:dyDescent="0.25">
      <c r="R1335" s="28"/>
      <c r="S1335" s="28"/>
    </row>
    <row r="1336" spans="18:19" x14ac:dyDescent="0.25">
      <c r="R1336" s="28"/>
      <c r="S1336" s="28"/>
    </row>
    <row r="1337" spans="18:19" x14ac:dyDescent="0.25">
      <c r="R1337" s="28"/>
      <c r="S1337" s="28"/>
    </row>
    <row r="1338" spans="18:19" x14ac:dyDescent="0.25">
      <c r="R1338" s="28"/>
      <c r="S1338" s="28"/>
    </row>
    <row r="1339" spans="18:19" x14ac:dyDescent="0.25">
      <c r="R1339" s="28"/>
      <c r="S1339" s="28"/>
    </row>
    <row r="1340" spans="18:19" x14ac:dyDescent="0.25">
      <c r="R1340" s="28"/>
      <c r="S1340" s="28"/>
    </row>
    <row r="1341" spans="18:19" x14ac:dyDescent="0.25">
      <c r="R1341" s="28"/>
      <c r="S1341" s="28"/>
    </row>
    <row r="1342" spans="18:19" x14ac:dyDescent="0.25">
      <c r="R1342" s="28"/>
      <c r="S1342" s="28"/>
    </row>
    <row r="1343" spans="18:19" x14ac:dyDescent="0.25">
      <c r="R1343" s="28"/>
      <c r="S1343" s="28"/>
    </row>
    <row r="1344" spans="18:19" x14ac:dyDescent="0.25">
      <c r="R1344" s="28"/>
      <c r="S1344" s="28"/>
    </row>
    <row r="1345" spans="18:19" x14ac:dyDescent="0.25">
      <c r="R1345" s="28"/>
      <c r="S1345" s="28"/>
    </row>
    <row r="1346" spans="18:19" x14ac:dyDescent="0.25">
      <c r="R1346" s="28"/>
      <c r="S1346" s="28"/>
    </row>
    <row r="1347" spans="18:19" x14ac:dyDescent="0.25">
      <c r="R1347" s="28"/>
      <c r="S1347" s="28"/>
    </row>
    <row r="1348" spans="18:19" x14ac:dyDescent="0.25">
      <c r="R1348" s="28"/>
      <c r="S1348" s="28"/>
    </row>
    <row r="1349" spans="18:19" x14ac:dyDescent="0.25">
      <c r="R1349" s="28"/>
      <c r="S1349" s="28"/>
    </row>
    <row r="1350" spans="18:19" x14ac:dyDescent="0.25">
      <c r="R1350" s="28"/>
      <c r="S1350" s="28"/>
    </row>
    <row r="1351" spans="18:19" x14ac:dyDescent="0.25">
      <c r="R1351" s="28"/>
      <c r="S1351" s="28"/>
    </row>
    <row r="1352" spans="18:19" x14ac:dyDescent="0.25">
      <c r="R1352" s="28"/>
      <c r="S1352" s="28"/>
    </row>
    <row r="1353" spans="18:19" x14ac:dyDescent="0.25">
      <c r="R1353" s="28"/>
      <c r="S1353" s="28"/>
    </row>
    <row r="1354" spans="18:19" x14ac:dyDescent="0.25">
      <c r="R1354" s="28"/>
      <c r="S1354" s="28"/>
    </row>
    <row r="1355" spans="18:19" x14ac:dyDescent="0.25">
      <c r="R1355" s="28"/>
      <c r="S1355" s="28"/>
    </row>
    <row r="1356" spans="18:19" x14ac:dyDescent="0.25">
      <c r="R1356" s="28"/>
      <c r="S1356" s="28"/>
    </row>
    <row r="1357" spans="18:19" x14ac:dyDescent="0.25">
      <c r="R1357" s="28"/>
      <c r="S1357" s="28"/>
    </row>
    <row r="1358" spans="18:19" x14ac:dyDescent="0.25">
      <c r="R1358" s="28"/>
      <c r="S1358" s="28"/>
    </row>
    <row r="1359" spans="18:19" x14ac:dyDescent="0.25">
      <c r="R1359" s="28"/>
      <c r="S1359" s="28"/>
    </row>
    <row r="1360" spans="18:19" x14ac:dyDescent="0.25">
      <c r="R1360" s="28"/>
      <c r="S1360" s="28"/>
    </row>
    <row r="1361" spans="18:19" x14ac:dyDescent="0.25">
      <c r="R1361" s="28"/>
      <c r="S1361" s="28"/>
    </row>
    <row r="1362" spans="18:19" x14ac:dyDescent="0.25">
      <c r="R1362" s="28"/>
      <c r="S1362" s="28"/>
    </row>
    <row r="1363" spans="18:19" x14ac:dyDescent="0.25">
      <c r="R1363" s="28"/>
      <c r="S1363" s="28"/>
    </row>
    <row r="1364" spans="18:19" x14ac:dyDescent="0.25">
      <c r="R1364" s="28"/>
      <c r="S1364" s="28"/>
    </row>
    <row r="1365" spans="18:19" x14ac:dyDescent="0.25">
      <c r="R1365" s="28"/>
      <c r="S1365" s="28"/>
    </row>
    <row r="1366" spans="18:19" x14ac:dyDescent="0.25">
      <c r="R1366" s="28"/>
      <c r="S1366" s="28"/>
    </row>
    <row r="1367" spans="18:19" x14ac:dyDescent="0.25">
      <c r="R1367" s="28"/>
      <c r="S1367" s="28"/>
    </row>
    <row r="1368" spans="18:19" x14ac:dyDescent="0.25">
      <c r="R1368" s="28"/>
      <c r="S1368" s="28"/>
    </row>
    <row r="1369" spans="18:19" x14ac:dyDescent="0.25">
      <c r="R1369" s="28"/>
      <c r="S1369" s="28"/>
    </row>
    <row r="1370" spans="18:19" x14ac:dyDescent="0.25">
      <c r="R1370" s="28"/>
      <c r="S1370" s="28"/>
    </row>
    <row r="1371" spans="18:19" x14ac:dyDescent="0.25">
      <c r="R1371" s="28"/>
      <c r="S1371" s="28"/>
    </row>
    <row r="1372" spans="18:19" x14ac:dyDescent="0.25">
      <c r="R1372" s="28"/>
      <c r="S1372" s="28"/>
    </row>
    <row r="1373" spans="18:19" x14ac:dyDescent="0.25">
      <c r="R1373" s="28"/>
      <c r="S1373" s="28"/>
    </row>
    <row r="1374" spans="18:19" x14ac:dyDescent="0.25">
      <c r="R1374" s="28"/>
      <c r="S1374" s="28"/>
    </row>
    <row r="1375" spans="18:19" x14ac:dyDescent="0.25">
      <c r="R1375" s="28"/>
      <c r="S1375" s="28"/>
    </row>
    <row r="1376" spans="18:19" x14ac:dyDescent="0.25">
      <c r="R1376" s="28"/>
      <c r="S1376" s="28"/>
    </row>
    <row r="1377" spans="18:19" x14ac:dyDescent="0.25">
      <c r="R1377" s="28"/>
      <c r="S1377" s="28"/>
    </row>
    <row r="1378" spans="18:19" x14ac:dyDescent="0.25">
      <c r="R1378" s="28"/>
      <c r="S1378" s="28"/>
    </row>
    <row r="1379" spans="18:19" x14ac:dyDescent="0.25">
      <c r="R1379" s="28"/>
      <c r="S1379" s="28"/>
    </row>
    <row r="1380" spans="18:19" x14ac:dyDescent="0.25">
      <c r="R1380" s="28"/>
      <c r="S1380" s="28"/>
    </row>
    <row r="1381" spans="18:19" x14ac:dyDescent="0.25">
      <c r="R1381" s="28"/>
      <c r="S1381" s="28"/>
    </row>
    <row r="1382" spans="18:19" x14ac:dyDescent="0.25">
      <c r="R1382" s="28"/>
      <c r="S1382" s="28"/>
    </row>
    <row r="1383" spans="18:19" x14ac:dyDescent="0.25">
      <c r="R1383" s="28"/>
      <c r="S1383" s="28"/>
    </row>
    <row r="1384" spans="18:19" x14ac:dyDescent="0.25">
      <c r="R1384" s="28"/>
      <c r="S1384" s="28"/>
    </row>
    <row r="1385" spans="18:19" x14ac:dyDescent="0.25">
      <c r="R1385" s="28"/>
      <c r="S1385" s="28"/>
    </row>
    <row r="1386" spans="18:19" x14ac:dyDescent="0.25">
      <c r="R1386" s="28"/>
      <c r="S1386" s="28"/>
    </row>
    <row r="1387" spans="18:19" x14ac:dyDescent="0.25">
      <c r="R1387" s="28"/>
      <c r="S1387" s="28"/>
    </row>
    <row r="1388" spans="18:19" x14ac:dyDescent="0.25">
      <c r="R1388" s="28"/>
      <c r="S1388" s="28"/>
    </row>
    <row r="1389" spans="18:19" x14ac:dyDescent="0.25">
      <c r="R1389" s="28"/>
      <c r="S1389" s="28"/>
    </row>
    <row r="1390" spans="18:19" x14ac:dyDescent="0.25">
      <c r="R1390" s="28"/>
      <c r="S1390" s="28"/>
    </row>
    <row r="1391" spans="18:19" x14ac:dyDescent="0.25">
      <c r="R1391" s="28"/>
      <c r="S1391" s="28"/>
    </row>
    <row r="1392" spans="18:19" x14ac:dyDescent="0.25">
      <c r="R1392" s="28"/>
      <c r="S1392" s="28"/>
    </row>
    <row r="1393" spans="18:19" x14ac:dyDescent="0.25">
      <c r="R1393" s="28"/>
      <c r="S1393" s="28"/>
    </row>
    <row r="1394" spans="18:19" x14ac:dyDescent="0.25">
      <c r="R1394" s="28"/>
      <c r="S1394" s="28"/>
    </row>
    <row r="1395" spans="18:19" x14ac:dyDescent="0.25">
      <c r="R1395" s="28"/>
      <c r="S1395" s="28"/>
    </row>
    <row r="1396" spans="18:19" x14ac:dyDescent="0.25">
      <c r="R1396" s="28"/>
      <c r="S1396" s="28"/>
    </row>
    <row r="1397" spans="18:19" x14ac:dyDescent="0.25">
      <c r="R1397" s="28"/>
      <c r="S1397" s="28"/>
    </row>
    <row r="1398" spans="18:19" x14ac:dyDescent="0.25">
      <c r="R1398" s="28"/>
      <c r="S1398" s="28"/>
    </row>
    <row r="1399" spans="18:19" x14ac:dyDescent="0.25">
      <c r="R1399" s="28"/>
      <c r="S1399" s="28"/>
    </row>
    <row r="1400" spans="18:19" x14ac:dyDescent="0.25">
      <c r="R1400" s="28"/>
      <c r="S1400" s="28"/>
    </row>
    <row r="1401" spans="18:19" x14ac:dyDescent="0.25">
      <c r="R1401" s="28"/>
      <c r="S1401" s="28"/>
    </row>
    <row r="1402" spans="18:19" x14ac:dyDescent="0.25">
      <c r="R1402" s="28"/>
      <c r="S1402" s="28"/>
    </row>
    <row r="1403" spans="18:19" x14ac:dyDescent="0.25">
      <c r="R1403" s="28"/>
      <c r="S1403" s="28"/>
    </row>
    <row r="1404" spans="18:19" x14ac:dyDescent="0.25">
      <c r="R1404" s="28"/>
      <c r="S1404" s="28"/>
    </row>
    <row r="1405" spans="18:19" x14ac:dyDescent="0.25">
      <c r="R1405" s="28"/>
      <c r="S1405" s="28"/>
    </row>
    <row r="1406" spans="18:19" x14ac:dyDescent="0.25">
      <c r="R1406" s="28"/>
      <c r="S1406" s="28"/>
    </row>
    <row r="1407" spans="18:19" x14ac:dyDescent="0.25">
      <c r="R1407" s="28"/>
      <c r="S1407" s="28"/>
    </row>
    <row r="1408" spans="18:19" x14ac:dyDescent="0.25">
      <c r="R1408" s="28"/>
      <c r="S1408" s="28"/>
    </row>
    <row r="1409" spans="18:19" x14ac:dyDescent="0.25">
      <c r="R1409" s="28"/>
      <c r="S1409" s="28"/>
    </row>
    <row r="1410" spans="18:19" x14ac:dyDescent="0.25">
      <c r="R1410" s="28"/>
      <c r="S1410" s="28"/>
    </row>
    <row r="1411" spans="18:19" x14ac:dyDescent="0.25">
      <c r="R1411" s="28"/>
      <c r="S1411" s="28"/>
    </row>
    <row r="1412" spans="18:19" x14ac:dyDescent="0.25">
      <c r="R1412" s="28"/>
      <c r="S1412" s="28"/>
    </row>
    <row r="1413" spans="18:19" x14ac:dyDescent="0.25">
      <c r="R1413" s="28"/>
      <c r="S1413" s="28"/>
    </row>
    <row r="1414" spans="18:19" x14ac:dyDescent="0.25">
      <c r="R1414" s="28"/>
      <c r="S1414" s="28"/>
    </row>
    <row r="1415" spans="18:19" x14ac:dyDescent="0.25">
      <c r="R1415" s="28"/>
      <c r="S1415" s="28"/>
    </row>
    <row r="1416" spans="18:19" x14ac:dyDescent="0.25">
      <c r="R1416" s="28"/>
      <c r="S1416" s="28"/>
    </row>
    <row r="1417" spans="18:19" x14ac:dyDescent="0.25">
      <c r="R1417" s="28"/>
      <c r="S1417" s="28"/>
    </row>
    <row r="1418" spans="18:19" x14ac:dyDescent="0.25">
      <c r="R1418" s="28"/>
      <c r="S1418" s="28"/>
    </row>
    <row r="1419" spans="18:19" x14ac:dyDescent="0.25">
      <c r="R1419" s="28"/>
      <c r="S1419" s="28"/>
    </row>
    <row r="1420" spans="18:19" x14ac:dyDescent="0.25">
      <c r="R1420" s="28"/>
      <c r="S1420" s="28"/>
    </row>
    <row r="1421" spans="18:19" x14ac:dyDescent="0.25">
      <c r="R1421" s="28"/>
      <c r="S1421" s="28"/>
    </row>
    <row r="1422" spans="18:19" x14ac:dyDescent="0.25">
      <c r="R1422" s="28"/>
      <c r="S1422" s="28"/>
    </row>
    <row r="1423" spans="18:19" x14ac:dyDescent="0.25">
      <c r="R1423" s="28"/>
      <c r="S1423" s="28"/>
    </row>
    <row r="1424" spans="18:19" x14ac:dyDescent="0.25">
      <c r="R1424" s="28"/>
      <c r="S1424" s="28"/>
    </row>
    <row r="1425" spans="18:19" x14ac:dyDescent="0.25">
      <c r="R1425" s="28"/>
      <c r="S1425" s="28"/>
    </row>
    <row r="1426" spans="18:19" x14ac:dyDescent="0.25">
      <c r="R1426" s="28"/>
      <c r="S1426" s="28"/>
    </row>
    <row r="1427" spans="18:19" x14ac:dyDescent="0.25">
      <c r="R1427" s="28"/>
      <c r="S1427" s="28"/>
    </row>
    <row r="1428" spans="18:19" x14ac:dyDescent="0.25">
      <c r="R1428" s="28"/>
      <c r="S1428" s="28"/>
    </row>
    <row r="1429" spans="18:19" x14ac:dyDescent="0.25">
      <c r="R1429" s="28"/>
      <c r="S1429" s="28"/>
    </row>
    <row r="1430" spans="18:19" x14ac:dyDescent="0.25">
      <c r="R1430" s="28"/>
      <c r="S1430" s="28"/>
    </row>
    <row r="1431" spans="18:19" x14ac:dyDescent="0.25">
      <c r="R1431" s="28"/>
      <c r="S1431" s="28"/>
    </row>
    <row r="1432" spans="18:19" x14ac:dyDescent="0.25">
      <c r="R1432" s="28"/>
      <c r="S1432" s="28"/>
    </row>
    <row r="1433" spans="18:19" x14ac:dyDescent="0.25">
      <c r="R1433" s="28"/>
      <c r="S1433" s="28"/>
    </row>
    <row r="1434" spans="18:19" x14ac:dyDescent="0.25">
      <c r="R1434" s="28"/>
      <c r="S1434" s="28"/>
    </row>
    <row r="1435" spans="18:19" x14ac:dyDescent="0.25">
      <c r="R1435" s="28"/>
      <c r="S1435" s="28"/>
    </row>
    <row r="1436" spans="18:19" x14ac:dyDescent="0.25">
      <c r="R1436" s="28"/>
      <c r="S1436" s="28"/>
    </row>
    <row r="1437" spans="18:19" x14ac:dyDescent="0.25">
      <c r="R1437" s="28"/>
      <c r="S1437" s="28"/>
    </row>
    <row r="1438" spans="18:19" x14ac:dyDescent="0.25">
      <c r="R1438" s="28"/>
      <c r="S1438" s="28"/>
    </row>
    <row r="1439" spans="18:19" x14ac:dyDescent="0.25">
      <c r="R1439" s="28"/>
      <c r="S1439" s="28"/>
    </row>
    <row r="1440" spans="18:19" x14ac:dyDescent="0.25">
      <c r="R1440" s="28"/>
      <c r="S1440" s="28"/>
    </row>
    <row r="1441" spans="18:19" x14ac:dyDescent="0.25">
      <c r="R1441" s="28"/>
      <c r="S1441" s="28"/>
    </row>
    <row r="1442" spans="18:19" x14ac:dyDescent="0.25">
      <c r="R1442" s="28"/>
      <c r="S1442" s="28"/>
    </row>
    <row r="1443" spans="18:19" x14ac:dyDescent="0.25">
      <c r="R1443" s="28"/>
      <c r="S1443" s="28"/>
    </row>
    <row r="1444" spans="18:19" x14ac:dyDescent="0.25">
      <c r="R1444" s="28"/>
      <c r="S1444" s="28"/>
    </row>
    <row r="1445" spans="18:19" x14ac:dyDescent="0.25">
      <c r="R1445" s="28"/>
      <c r="S1445" s="28"/>
    </row>
    <row r="1446" spans="18:19" x14ac:dyDescent="0.25">
      <c r="R1446" s="28"/>
      <c r="S1446" s="28"/>
    </row>
    <row r="1447" spans="18:19" x14ac:dyDescent="0.25">
      <c r="R1447" s="28"/>
      <c r="S1447" s="28"/>
    </row>
    <row r="1448" spans="18:19" x14ac:dyDescent="0.25">
      <c r="R1448" s="28"/>
      <c r="S1448" s="28"/>
    </row>
    <row r="1449" spans="18:19" x14ac:dyDescent="0.25">
      <c r="R1449" s="28"/>
      <c r="S1449" s="28"/>
    </row>
    <row r="1450" spans="18:19" x14ac:dyDescent="0.25">
      <c r="R1450" s="28"/>
      <c r="S1450" s="28"/>
    </row>
    <row r="1451" spans="18:19" x14ac:dyDescent="0.25">
      <c r="R1451" s="28"/>
      <c r="S1451" s="28"/>
    </row>
    <row r="1452" spans="18:19" x14ac:dyDescent="0.25">
      <c r="R1452" s="28"/>
      <c r="S1452" s="28"/>
    </row>
    <row r="1453" spans="18:19" x14ac:dyDescent="0.25">
      <c r="R1453" s="28"/>
      <c r="S1453" s="28"/>
    </row>
    <row r="1454" spans="18:19" x14ac:dyDescent="0.25">
      <c r="R1454" s="28"/>
      <c r="S1454" s="28"/>
    </row>
    <row r="1455" spans="18:19" x14ac:dyDescent="0.25">
      <c r="R1455" s="28"/>
      <c r="S1455" s="28"/>
    </row>
    <row r="1456" spans="18:19" x14ac:dyDescent="0.25">
      <c r="R1456" s="28"/>
      <c r="S1456" s="28"/>
    </row>
    <row r="1457" spans="18:19" x14ac:dyDescent="0.25">
      <c r="R1457" s="28"/>
      <c r="S1457" s="28"/>
    </row>
    <row r="1458" spans="18:19" x14ac:dyDescent="0.25">
      <c r="R1458" s="28"/>
      <c r="S1458" s="28"/>
    </row>
    <row r="1459" spans="18:19" x14ac:dyDescent="0.25">
      <c r="R1459" s="28"/>
      <c r="S1459" s="28"/>
    </row>
    <row r="1460" spans="18:19" x14ac:dyDescent="0.25">
      <c r="R1460" s="28"/>
      <c r="S1460" s="28"/>
    </row>
    <row r="1461" spans="18:19" x14ac:dyDescent="0.25">
      <c r="R1461" s="28"/>
      <c r="S1461" s="28"/>
    </row>
    <row r="1462" spans="18:19" x14ac:dyDescent="0.25">
      <c r="R1462" s="28"/>
      <c r="S1462" s="28"/>
    </row>
    <row r="1463" spans="18:19" x14ac:dyDescent="0.25">
      <c r="R1463" s="28"/>
      <c r="S1463" s="28"/>
    </row>
    <row r="1464" spans="18:19" x14ac:dyDescent="0.25">
      <c r="R1464" s="28"/>
      <c r="S1464" s="28"/>
    </row>
    <row r="1465" spans="18:19" x14ac:dyDescent="0.25">
      <c r="R1465" s="28"/>
      <c r="S1465" s="28"/>
    </row>
    <row r="1466" spans="18:19" x14ac:dyDescent="0.25">
      <c r="R1466" s="28"/>
      <c r="S1466" s="28"/>
    </row>
    <row r="1467" spans="18:19" x14ac:dyDescent="0.25">
      <c r="R1467" s="28"/>
      <c r="S1467" s="28"/>
    </row>
    <row r="1468" spans="18:19" x14ac:dyDescent="0.25">
      <c r="R1468" s="28"/>
      <c r="S1468" s="28"/>
    </row>
    <row r="1469" spans="18:19" x14ac:dyDescent="0.25">
      <c r="R1469" s="28"/>
      <c r="S1469" s="28"/>
    </row>
    <row r="1470" spans="18:19" x14ac:dyDescent="0.25">
      <c r="R1470" s="28"/>
      <c r="S1470" s="28"/>
    </row>
    <row r="1471" spans="18:19" x14ac:dyDescent="0.25">
      <c r="R1471" s="28"/>
      <c r="S1471" s="28"/>
    </row>
    <row r="1472" spans="18:19" x14ac:dyDescent="0.25">
      <c r="R1472" s="28"/>
      <c r="S1472" s="28"/>
    </row>
    <row r="1473" spans="18:19" x14ac:dyDescent="0.25">
      <c r="R1473" s="28"/>
      <c r="S1473" s="28"/>
    </row>
    <row r="1474" spans="18:19" x14ac:dyDescent="0.25">
      <c r="R1474" s="28"/>
      <c r="S1474" s="28"/>
    </row>
    <row r="1475" spans="18:19" x14ac:dyDescent="0.25">
      <c r="R1475" s="28"/>
      <c r="S1475" s="28"/>
    </row>
    <row r="1476" spans="18:19" x14ac:dyDescent="0.25">
      <c r="R1476" s="28"/>
      <c r="S1476" s="28"/>
    </row>
    <row r="1477" spans="18:19" x14ac:dyDescent="0.25">
      <c r="R1477" s="28"/>
      <c r="S1477" s="28"/>
    </row>
    <row r="1478" spans="18:19" x14ac:dyDescent="0.25">
      <c r="R1478" s="28"/>
      <c r="S1478" s="28"/>
    </row>
    <row r="1479" spans="18:19" x14ac:dyDescent="0.25">
      <c r="R1479" s="28"/>
      <c r="S1479" s="28"/>
    </row>
    <row r="1480" spans="18:19" x14ac:dyDescent="0.25">
      <c r="R1480" s="28"/>
      <c r="S1480" s="28"/>
    </row>
    <row r="1481" spans="18:19" x14ac:dyDescent="0.25">
      <c r="R1481" s="28"/>
      <c r="S1481" s="28"/>
    </row>
    <row r="1482" spans="18:19" x14ac:dyDescent="0.25">
      <c r="R1482" s="28"/>
      <c r="S1482" s="28"/>
    </row>
    <row r="1483" spans="18:19" x14ac:dyDescent="0.25">
      <c r="R1483" s="28"/>
      <c r="S1483" s="28"/>
    </row>
    <row r="1484" spans="18:19" x14ac:dyDescent="0.25">
      <c r="R1484" s="28"/>
      <c r="S1484" s="28"/>
    </row>
    <row r="1485" spans="18:19" x14ac:dyDescent="0.25">
      <c r="R1485" s="28"/>
      <c r="S1485" s="28"/>
    </row>
    <row r="1486" spans="18:19" x14ac:dyDescent="0.25">
      <c r="R1486" s="28"/>
      <c r="S1486" s="28"/>
    </row>
    <row r="1487" spans="18:19" x14ac:dyDescent="0.25">
      <c r="R1487" s="28"/>
      <c r="S1487" s="28"/>
    </row>
    <row r="1488" spans="18:19" x14ac:dyDescent="0.25">
      <c r="R1488" s="28"/>
      <c r="S1488" s="28"/>
    </row>
    <row r="1489" spans="18:19" x14ac:dyDescent="0.25">
      <c r="R1489" s="28"/>
      <c r="S1489" s="28"/>
    </row>
    <row r="1490" spans="18:19" x14ac:dyDescent="0.25">
      <c r="R1490" s="28"/>
      <c r="S1490" s="28"/>
    </row>
    <row r="1491" spans="18:19" x14ac:dyDescent="0.25">
      <c r="R1491" s="28"/>
      <c r="S1491" s="28"/>
    </row>
    <row r="1492" spans="18:19" x14ac:dyDescent="0.25">
      <c r="R1492" s="28"/>
      <c r="S1492" s="28"/>
    </row>
    <row r="1493" spans="18:19" x14ac:dyDescent="0.25">
      <c r="R1493" s="28"/>
      <c r="S1493" s="28"/>
    </row>
    <row r="1494" spans="18:19" x14ac:dyDescent="0.25">
      <c r="R1494" s="28"/>
      <c r="S1494" s="28"/>
    </row>
    <row r="1495" spans="18:19" x14ac:dyDescent="0.25">
      <c r="R1495" s="28"/>
      <c r="S1495" s="28"/>
    </row>
    <row r="1496" spans="18:19" x14ac:dyDescent="0.25">
      <c r="R1496" s="28"/>
      <c r="S1496" s="28"/>
    </row>
    <row r="1497" spans="18:19" x14ac:dyDescent="0.25">
      <c r="R1497" s="28"/>
      <c r="S1497" s="28"/>
    </row>
    <row r="1498" spans="18:19" x14ac:dyDescent="0.25">
      <c r="R1498" s="28"/>
      <c r="S1498" s="28"/>
    </row>
    <row r="1499" spans="18:19" x14ac:dyDescent="0.25">
      <c r="R1499" s="28"/>
      <c r="S1499" s="28"/>
    </row>
    <row r="1500" spans="18:19" x14ac:dyDescent="0.25">
      <c r="R1500" s="28"/>
      <c r="S1500" s="28"/>
    </row>
    <row r="1501" spans="18:19" x14ac:dyDescent="0.25">
      <c r="R1501" s="28"/>
      <c r="S1501" s="28"/>
    </row>
    <row r="1502" spans="18:19" x14ac:dyDescent="0.25">
      <c r="R1502" s="28"/>
      <c r="S1502" s="28"/>
    </row>
    <row r="1503" spans="18:19" x14ac:dyDescent="0.25">
      <c r="R1503" s="28"/>
      <c r="S1503" s="28"/>
    </row>
    <row r="1504" spans="18:19" x14ac:dyDescent="0.25">
      <c r="R1504" s="28"/>
      <c r="S1504" s="28"/>
    </row>
    <row r="1505" spans="18:19" x14ac:dyDescent="0.25">
      <c r="R1505" s="28"/>
      <c r="S1505" s="28"/>
    </row>
    <row r="1506" spans="18:19" x14ac:dyDescent="0.25">
      <c r="R1506" s="28"/>
      <c r="S1506" s="28"/>
    </row>
    <row r="1507" spans="18:19" x14ac:dyDescent="0.25">
      <c r="R1507" s="28"/>
      <c r="S1507" s="28"/>
    </row>
    <row r="1508" spans="18:19" x14ac:dyDescent="0.25">
      <c r="R1508" s="28"/>
      <c r="S1508" s="28"/>
    </row>
    <row r="1509" spans="18:19" x14ac:dyDescent="0.25">
      <c r="R1509" s="28"/>
      <c r="S1509" s="28"/>
    </row>
    <row r="1510" spans="18:19" x14ac:dyDescent="0.25">
      <c r="R1510" s="28"/>
      <c r="S1510" s="28"/>
    </row>
    <row r="1511" spans="18:19" x14ac:dyDescent="0.25">
      <c r="R1511" s="28"/>
      <c r="S1511" s="28"/>
    </row>
    <row r="1512" spans="18:19" x14ac:dyDescent="0.25">
      <c r="R1512" s="28"/>
      <c r="S1512" s="28"/>
    </row>
    <row r="1513" spans="18:19" x14ac:dyDescent="0.25">
      <c r="R1513" s="28"/>
      <c r="S1513" s="28"/>
    </row>
    <row r="1514" spans="18:19" x14ac:dyDescent="0.25">
      <c r="R1514" s="28"/>
      <c r="S1514" s="28"/>
    </row>
    <row r="1515" spans="18:19" x14ac:dyDescent="0.25">
      <c r="R1515" s="28"/>
      <c r="S1515" s="28"/>
    </row>
    <row r="1516" spans="18:19" x14ac:dyDescent="0.25">
      <c r="R1516" s="28"/>
      <c r="S1516" s="28"/>
    </row>
    <row r="1517" spans="18:19" x14ac:dyDescent="0.25">
      <c r="R1517" s="28"/>
      <c r="S1517" s="28"/>
    </row>
    <row r="1518" spans="18:19" x14ac:dyDescent="0.25">
      <c r="R1518" s="28"/>
      <c r="S1518" s="28"/>
    </row>
    <row r="1519" spans="18:19" x14ac:dyDescent="0.25">
      <c r="R1519" s="28"/>
      <c r="S1519" s="28"/>
    </row>
    <row r="1520" spans="18:19" x14ac:dyDescent="0.25">
      <c r="R1520" s="28"/>
      <c r="S1520" s="28"/>
    </row>
    <row r="1521" spans="18:19" x14ac:dyDescent="0.25">
      <c r="R1521" s="28"/>
      <c r="S1521" s="28"/>
    </row>
    <row r="1522" spans="18:19" x14ac:dyDescent="0.25">
      <c r="R1522" s="28"/>
      <c r="S1522" s="28"/>
    </row>
    <row r="1523" spans="18:19" x14ac:dyDescent="0.25">
      <c r="R1523" s="28"/>
      <c r="S1523" s="28"/>
    </row>
    <row r="1524" spans="18:19" x14ac:dyDescent="0.25">
      <c r="R1524" s="28"/>
      <c r="S1524" s="28"/>
    </row>
    <row r="1525" spans="18:19" x14ac:dyDescent="0.25">
      <c r="R1525" s="28"/>
      <c r="S1525" s="28"/>
    </row>
    <row r="1526" spans="18:19" x14ac:dyDescent="0.25">
      <c r="R1526" s="28"/>
      <c r="S1526" s="28"/>
    </row>
    <row r="1527" spans="18:19" x14ac:dyDescent="0.25">
      <c r="R1527" s="28"/>
      <c r="S1527" s="28"/>
    </row>
    <row r="1528" spans="18:19" x14ac:dyDescent="0.25">
      <c r="R1528" s="28"/>
      <c r="S1528" s="28"/>
    </row>
    <row r="1529" spans="18:19" x14ac:dyDescent="0.25">
      <c r="R1529" s="28"/>
      <c r="S1529" s="28"/>
    </row>
    <row r="1530" spans="18:19" x14ac:dyDescent="0.25">
      <c r="R1530" s="28"/>
      <c r="S1530" s="28"/>
    </row>
    <row r="1531" spans="18:19" x14ac:dyDescent="0.25">
      <c r="R1531" s="28"/>
      <c r="S1531" s="28"/>
    </row>
    <row r="1532" spans="18:19" x14ac:dyDescent="0.25">
      <c r="R1532" s="28"/>
      <c r="S1532" s="28"/>
    </row>
    <row r="1533" spans="18:19" x14ac:dyDescent="0.25">
      <c r="R1533" s="28"/>
      <c r="S1533" s="28"/>
    </row>
    <row r="1534" spans="18:19" x14ac:dyDescent="0.25">
      <c r="R1534" s="28"/>
      <c r="S1534" s="28"/>
    </row>
    <row r="1535" spans="18:19" x14ac:dyDescent="0.25">
      <c r="R1535" s="28"/>
      <c r="S1535" s="28"/>
    </row>
    <row r="1536" spans="18:19" x14ac:dyDescent="0.25">
      <c r="R1536" s="28"/>
      <c r="S1536" s="28"/>
    </row>
    <row r="1537" spans="18:19" x14ac:dyDescent="0.25">
      <c r="R1537" s="28"/>
      <c r="S1537" s="28"/>
    </row>
    <row r="1538" spans="18:19" x14ac:dyDescent="0.25">
      <c r="R1538" s="28"/>
      <c r="S1538" s="28"/>
    </row>
    <row r="1539" spans="18:19" x14ac:dyDescent="0.25">
      <c r="R1539" s="28"/>
      <c r="S1539" s="28"/>
    </row>
    <row r="1540" spans="18:19" x14ac:dyDescent="0.25">
      <c r="R1540" s="28"/>
      <c r="S1540" s="28"/>
    </row>
    <row r="1541" spans="18:19" x14ac:dyDescent="0.25">
      <c r="R1541" s="28"/>
      <c r="S1541" s="28"/>
    </row>
    <row r="1542" spans="18:19" x14ac:dyDescent="0.25">
      <c r="R1542" s="28"/>
      <c r="S1542" s="28"/>
    </row>
    <row r="1543" spans="18:19" x14ac:dyDescent="0.25">
      <c r="R1543" s="28"/>
      <c r="S1543" s="28"/>
    </row>
    <row r="1544" spans="18:19" x14ac:dyDescent="0.25">
      <c r="R1544" s="28"/>
      <c r="S1544" s="28"/>
    </row>
    <row r="1545" spans="18:19" x14ac:dyDescent="0.25">
      <c r="R1545" s="28"/>
      <c r="S1545" s="28"/>
    </row>
    <row r="1546" spans="18:19" x14ac:dyDescent="0.25">
      <c r="R1546" s="28"/>
      <c r="S1546" s="28"/>
    </row>
    <row r="1547" spans="18:19" x14ac:dyDescent="0.25">
      <c r="R1547" s="28"/>
      <c r="S1547" s="28"/>
    </row>
    <row r="1548" spans="18:19" x14ac:dyDescent="0.25">
      <c r="R1548" s="28"/>
      <c r="S1548" s="28"/>
    </row>
    <row r="1549" spans="18:19" x14ac:dyDescent="0.25">
      <c r="R1549" s="28"/>
      <c r="S1549" s="28"/>
    </row>
    <row r="1550" spans="18:19" x14ac:dyDescent="0.25">
      <c r="R1550" s="28"/>
      <c r="S1550" s="28"/>
    </row>
    <row r="1551" spans="18:19" x14ac:dyDescent="0.25">
      <c r="R1551" s="28"/>
      <c r="S1551" s="28"/>
    </row>
    <row r="1552" spans="18:19" x14ac:dyDescent="0.25">
      <c r="R1552" s="28"/>
      <c r="S1552" s="28"/>
    </row>
    <row r="1553" spans="18:19" x14ac:dyDescent="0.25">
      <c r="R1553" s="28"/>
      <c r="S1553" s="28"/>
    </row>
    <row r="1554" spans="18:19" x14ac:dyDescent="0.25">
      <c r="R1554" s="28"/>
      <c r="S1554" s="28"/>
    </row>
    <row r="1555" spans="18:19" x14ac:dyDescent="0.25">
      <c r="R1555" s="28"/>
      <c r="S1555" s="28"/>
    </row>
    <row r="1556" spans="18:19" x14ac:dyDescent="0.25">
      <c r="R1556" s="28"/>
      <c r="S1556" s="28"/>
    </row>
    <row r="1557" spans="18:19" x14ac:dyDescent="0.25">
      <c r="R1557" s="28"/>
      <c r="S1557" s="28"/>
    </row>
    <row r="1558" spans="18:19" x14ac:dyDescent="0.25">
      <c r="R1558" s="28"/>
      <c r="S1558" s="28"/>
    </row>
    <row r="1559" spans="18:19" x14ac:dyDescent="0.25">
      <c r="R1559" s="28"/>
      <c r="S1559" s="28"/>
    </row>
    <row r="1560" spans="18:19" x14ac:dyDescent="0.25">
      <c r="R1560" s="28"/>
      <c r="S1560" s="28"/>
    </row>
    <row r="1561" spans="18:19" x14ac:dyDescent="0.25">
      <c r="R1561" s="28"/>
      <c r="S1561" s="28"/>
    </row>
    <row r="1562" spans="18:19" x14ac:dyDescent="0.25">
      <c r="R1562" s="28"/>
      <c r="S1562" s="28"/>
    </row>
    <row r="1563" spans="18:19" x14ac:dyDescent="0.25">
      <c r="R1563" s="28"/>
      <c r="S1563" s="28"/>
    </row>
    <row r="1564" spans="18:19" x14ac:dyDescent="0.25">
      <c r="R1564" s="28"/>
      <c r="S1564" s="28"/>
    </row>
    <row r="1565" spans="18:19" x14ac:dyDescent="0.25">
      <c r="R1565" s="28"/>
      <c r="S1565" s="28"/>
    </row>
    <row r="1566" spans="18:19" x14ac:dyDescent="0.25">
      <c r="R1566" s="28"/>
      <c r="S1566" s="28"/>
    </row>
    <row r="1567" spans="18:19" x14ac:dyDescent="0.25">
      <c r="R1567" s="28"/>
      <c r="S1567" s="28"/>
    </row>
    <row r="1568" spans="18:19" x14ac:dyDescent="0.25">
      <c r="R1568" s="28"/>
      <c r="S1568" s="28"/>
    </row>
    <row r="1569" spans="18:19" x14ac:dyDescent="0.25">
      <c r="R1569" s="28"/>
      <c r="S1569" s="28"/>
    </row>
    <row r="1570" spans="18:19" x14ac:dyDescent="0.25">
      <c r="R1570" s="28"/>
      <c r="S1570" s="28"/>
    </row>
    <row r="1571" spans="18:19" x14ac:dyDescent="0.25">
      <c r="R1571" s="28"/>
      <c r="S1571" s="28"/>
    </row>
    <row r="1572" spans="18:19" x14ac:dyDescent="0.25">
      <c r="R1572" s="28"/>
      <c r="S1572" s="28"/>
    </row>
    <row r="1573" spans="18:19" x14ac:dyDescent="0.25">
      <c r="R1573" s="28"/>
      <c r="S1573" s="28"/>
    </row>
    <row r="1574" spans="18:19" x14ac:dyDescent="0.25">
      <c r="R1574" s="28"/>
      <c r="S1574" s="28"/>
    </row>
    <row r="1575" spans="18:19" x14ac:dyDescent="0.25">
      <c r="R1575" s="28"/>
      <c r="S1575" s="28"/>
    </row>
    <row r="1576" spans="18:19" x14ac:dyDescent="0.25">
      <c r="R1576" s="28"/>
      <c r="S1576" s="28"/>
    </row>
    <row r="1577" spans="18:19" x14ac:dyDescent="0.25">
      <c r="R1577" s="28"/>
      <c r="S1577" s="28"/>
    </row>
    <row r="1578" spans="18:19" x14ac:dyDescent="0.25">
      <c r="R1578" s="28"/>
      <c r="S1578" s="28"/>
    </row>
    <row r="1579" spans="18:19" x14ac:dyDescent="0.25">
      <c r="R1579" s="28"/>
      <c r="S1579" s="28"/>
    </row>
    <row r="1580" spans="18:19" x14ac:dyDescent="0.25">
      <c r="R1580" s="28"/>
      <c r="S1580" s="28"/>
    </row>
    <row r="1581" spans="18:19" x14ac:dyDescent="0.25">
      <c r="R1581" s="28"/>
      <c r="S1581" s="28"/>
    </row>
    <row r="1582" spans="18:19" x14ac:dyDescent="0.25">
      <c r="R1582" s="28"/>
      <c r="S1582" s="28"/>
    </row>
    <row r="1583" spans="18:19" x14ac:dyDescent="0.25">
      <c r="R1583" s="28"/>
      <c r="S1583" s="28"/>
    </row>
    <row r="1584" spans="18:19" x14ac:dyDescent="0.25">
      <c r="R1584" s="28"/>
      <c r="S1584" s="28"/>
    </row>
    <row r="1585" spans="18:19" x14ac:dyDescent="0.25">
      <c r="R1585" s="28"/>
      <c r="S1585" s="28"/>
    </row>
    <row r="1586" spans="18:19" x14ac:dyDescent="0.25">
      <c r="R1586" s="28"/>
      <c r="S1586" s="28"/>
    </row>
    <row r="1587" spans="18:19" x14ac:dyDescent="0.25">
      <c r="R1587" s="28"/>
      <c r="S1587" s="28"/>
    </row>
    <row r="1588" spans="18:19" x14ac:dyDescent="0.25">
      <c r="R1588" s="28"/>
      <c r="S1588" s="28"/>
    </row>
    <row r="1589" spans="18:19" x14ac:dyDescent="0.25">
      <c r="R1589" s="28"/>
      <c r="S1589" s="28"/>
    </row>
    <row r="1590" spans="18:19" x14ac:dyDescent="0.25">
      <c r="R1590" s="28"/>
      <c r="S1590" s="28"/>
    </row>
    <row r="1591" spans="18:19" x14ac:dyDescent="0.25">
      <c r="R1591" s="28"/>
      <c r="S1591" s="28"/>
    </row>
    <row r="1592" spans="18:19" x14ac:dyDescent="0.25">
      <c r="R1592" s="28"/>
      <c r="S1592" s="28"/>
    </row>
    <row r="1593" spans="18:19" x14ac:dyDescent="0.25">
      <c r="R1593" s="28"/>
      <c r="S1593" s="28"/>
    </row>
    <row r="1594" spans="18:19" x14ac:dyDescent="0.25">
      <c r="R1594" s="28"/>
      <c r="S1594" s="28"/>
    </row>
    <row r="1595" spans="18:19" x14ac:dyDescent="0.25">
      <c r="R1595" s="28"/>
      <c r="S1595" s="28"/>
    </row>
    <row r="1596" spans="18:19" x14ac:dyDescent="0.25">
      <c r="R1596" s="28"/>
      <c r="S1596" s="28"/>
    </row>
    <row r="1597" spans="18:19" x14ac:dyDescent="0.25">
      <c r="R1597" s="28"/>
      <c r="S1597" s="28"/>
    </row>
    <row r="1598" spans="18:19" x14ac:dyDescent="0.25">
      <c r="R1598" s="28"/>
      <c r="S1598" s="28"/>
    </row>
    <row r="1599" spans="18:19" x14ac:dyDescent="0.25">
      <c r="R1599" s="28"/>
      <c r="S1599" s="28"/>
    </row>
    <row r="1600" spans="18:19" x14ac:dyDescent="0.25">
      <c r="R1600" s="28"/>
      <c r="S1600" s="28"/>
    </row>
    <row r="1601" spans="18:19" x14ac:dyDescent="0.25">
      <c r="R1601" s="28"/>
      <c r="S1601" s="28"/>
    </row>
    <row r="1602" spans="18:19" x14ac:dyDescent="0.25">
      <c r="R1602" s="28"/>
      <c r="S1602" s="28"/>
    </row>
    <row r="1603" spans="18:19" x14ac:dyDescent="0.25">
      <c r="R1603" s="28"/>
      <c r="S1603" s="28"/>
    </row>
    <row r="1604" spans="18:19" x14ac:dyDescent="0.25">
      <c r="R1604" s="28"/>
      <c r="S1604" s="28"/>
    </row>
    <row r="1605" spans="18:19" x14ac:dyDescent="0.25">
      <c r="R1605" s="28"/>
      <c r="S1605" s="28"/>
    </row>
    <row r="1606" spans="18:19" x14ac:dyDescent="0.25">
      <c r="R1606" s="28"/>
      <c r="S1606" s="28"/>
    </row>
    <row r="1607" spans="18:19" x14ac:dyDescent="0.25">
      <c r="R1607" s="28"/>
      <c r="S1607" s="28"/>
    </row>
    <row r="1608" spans="18:19" x14ac:dyDescent="0.25">
      <c r="R1608" s="28"/>
      <c r="S1608" s="28"/>
    </row>
    <row r="1609" spans="18:19" x14ac:dyDescent="0.25">
      <c r="R1609" s="28"/>
      <c r="S1609" s="28"/>
    </row>
    <row r="1610" spans="18:19" x14ac:dyDescent="0.25">
      <c r="R1610" s="28"/>
      <c r="S1610" s="28"/>
    </row>
    <row r="1611" spans="18:19" x14ac:dyDescent="0.25">
      <c r="R1611" s="28"/>
      <c r="S1611" s="28"/>
    </row>
    <row r="1612" spans="18:19" x14ac:dyDescent="0.25">
      <c r="R1612" s="28"/>
      <c r="S1612" s="28"/>
    </row>
    <row r="1613" spans="18:19" x14ac:dyDescent="0.25">
      <c r="R1613" s="28"/>
      <c r="S1613" s="28"/>
    </row>
    <row r="1614" spans="18:19" x14ac:dyDescent="0.25">
      <c r="R1614" s="28"/>
      <c r="S1614" s="28"/>
    </row>
    <row r="1615" spans="18:19" x14ac:dyDescent="0.25">
      <c r="R1615" s="28"/>
      <c r="S1615" s="28"/>
    </row>
    <row r="1616" spans="18:19" x14ac:dyDescent="0.25">
      <c r="R1616" s="28"/>
      <c r="S1616" s="28"/>
    </row>
    <row r="1617" spans="18:19" x14ac:dyDescent="0.25">
      <c r="R1617" s="28"/>
      <c r="S1617" s="28"/>
    </row>
    <row r="1618" spans="18:19" x14ac:dyDescent="0.25">
      <c r="R1618" s="28"/>
      <c r="S1618" s="28"/>
    </row>
    <row r="1619" spans="18:19" x14ac:dyDescent="0.25">
      <c r="R1619" s="28"/>
      <c r="S1619" s="28"/>
    </row>
    <row r="1620" spans="18:19" x14ac:dyDescent="0.25">
      <c r="R1620" s="28"/>
      <c r="S1620" s="28"/>
    </row>
    <row r="1621" spans="18:19" x14ac:dyDescent="0.25">
      <c r="R1621" s="28"/>
      <c r="S1621" s="28"/>
    </row>
    <row r="1622" spans="18:19" x14ac:dyDescent="0.25">
      <c r="R1622" s="28"/>
      <c r="S1622" s="28"/>
    </row>
    <row r="1623" spans="18:19" x14ac:dyDescent="0.25">
      <c r="R1623" s="28"/>
      <c r="S1623" s="28"/>
    </row>
    <row r="1624" spans="18:19" x14ac:dyDescent="0.25">
      <c r="R1624" s="28"/>
      <c r="S1624" s="28"/>
    </row>
    <row r="1625" spans="18:19" x14ac:dyDescent="0.25">
      <c r="R1625" s="28"/>
      <c r="S1625" s="28"/>
    </row>
    <row r="1626" spans="18:19" x14ac:dyDescent="0.25">
      <c r="R1626" s="28"/>
      <c r="S1626" s="28"/>
    </row>
    <row r="1627" spans="18:19" x14ac:dyDescent="0.25">
      <c r="R1627" s="28"/>
      <c r="S1627" s="28"/>
    </row>
    <row r="1628" spans="18:19" x14ac:dyDescent="0.25">
      <c r="R1628" s="28"/>
      <c r="S1628" s="28"/>
    </row>
    <row r="1629" spans="18:19" x14ac:dyDescent="0.25">
      <c r="R1629" s="28"/>
      <c r="S1629" s="28"/>
    </row>
    <row r="1630" spans="18:19" x14ac:dyDescent="0.25">
      <c r="R1630" s="28"/>
      <c r="S1630" s="28"/>
    </row>
    <row r="1631" spans="18:19" x14ac:dyDescent="0.25">
      <c r="R1631" s="28"/>
      <c r="S1631" s="28"/>
    </row>
    <row r="1632" spans="18:19" x14ac:dyDescent="0.25">
      <c r="R1632" s="28"/>
      <c r="S1632" s="28"/>
    </row>
    <row r="1633" spans="18:19" x14ac:dyDescent="0.25">
      <c r="R1633" s="28"/>
      <c r="S1633" s="28"/>
    </row>
    <row r="1634" spans="18:19" x14ac:dyDescent="0.25">
      <c r="R1634" s="28"/>
      <c r="S1634" s="28"/>
    </row>
    <row r="1635" spans="18:19" x14ac:dyDescent="0.25">
      <c r="R1635" s="28"/>
      <c r="S1635" s="28"/>
    </row>
    <row r="1636" spans="18:19" x14ac:dyDescent="0.25">
      <c r="R1636" s="28"/>
      <c r="S1636" s="28"/>
    </row>
    <row r="1637" spans="18:19" x14ac:dyDescent="0.25">
      <c r="R1637" s="28"/>
      <c r="S1637" s="28"/>
    </row>
    <row r="1638" spans="18:19" x14ac:dyDescent="0.25">
      <c r="R1638" s="28"/>
      <c r="S1638" s="28"/>
    </row>
    <row r="1639" spans="18:19" x14ac:dyDescent="0.25">
      <c r="R1639" s="28"/>
      <c r="S1639" s="28"/>
    </row>
    <row r="1640" spans="18:19" x14ac:dyDescent="0.25">
      <c r="R1640" s="28"/>
      <c r="S1640" s="28"/>
    </row>
    <row r="1641" spans="18:19" x14ac:dyDescent="0.25">
      <c r="R1641" s="28"/>
      <c r="S1641" s="28"/>
    </row>
    <row r="1642" spans="18:19" x14ac:dyDescent="0.25">
      <c r="R1642" s="28"/>
      <c r="S1642" s="28"/>
    </row>
    <row r="1643" spans="18:19" x14ac:dyDescent="0.25">
      <c r="R1643" s="28"/>
      <c r="S1643" s="28"/>
    </row>
    <row r="1644" spans="18:19" x14ac:dyDescent="0.25">
      <c r="R1644" s="28"/>
      <c r="S1644" s="28"/>
    </row>
    <row r="1645" spans="18:19" x14ac:dyDescent="0.25">
      <c r="R1645" s="28"/>
      <c r="S1645" s="28"/>
    </row>
    <row r="1646" spans="18:19" x14ac:dyDescent="0.25">
      <c r="R1646" s="28"/>
      <c r="S1646" s="28"/>
    </row>
    <row r="1647" spans="18:19" x14ac:dyDescent="0.25">
      <c r="R1647" s="28"/>
      <c r="S1647" s="28"/>
    </row>
    <row r="1648" spans="18:19" x14ac:dyDescent="0.25">
      <c r="R1648" s="28"/>
      <c r="S1648" s="28"/>
    </row>
    <row r="1649" spans="18:19" x14ac:dyDescent="0.25">
      <c r="R1649" s="28"/>
      <c r="S1649" s="28"/>
    </row>
    <row r="1650" spans="18:19" x14ac:dyDescent="0.25">
      <c r="R1650" s="28"/>
      <c r="S1650" s="28"/>
    </row>
    <row r="1651" spans="18:19" x14ac:dyDescent="0.25">
      <c r="R1651" s="28"/>
      <c r="S1651" s="28"/>
    </row>
    <row r="1652" spans="18:19" x14ac:dyDescent="0.25">
      <c r="R1652" s="28"/>
      <c r="S1652" s="28"/>
    </row>
    <row r="1653" spans="18:19" x14ac:dyDescent="0.25">
      <c r="R1653" s="28"/>
      <c r="S1653" s="28"/>
    </row>
    <row r="1654" spans="18:19" x14ac:dyDescent="0.25">
      <c r="R1654" s="28"/>
      <c r="S1654" s="28"/>
    </row>
    <row r="1655" spans="18:19" x14ac:dyDescent="0.25">
      <c r="R1655" s="28"/>
      <c r="S1655" s="28"/>
    </row>
    <row r="1656" spans="18:19" x14ac:dyDescent="0.25">
      <c r="R1656" s="28"/>
      <c r="S1656" s="28"/>
    </row>
    <row r="1657" spans="18:19" x14ac:dyDescent="0.25">
      <c r="R1657" s="28"/>
      <c r="S1657" s="28"/>
    </row>
    <row r="1658" spans="18:19" x14ac:dyDescent="0.25">
      <c r="R1658" s="28"/>
      <c r="S1658" s="28"/>
    </row>
    <row r="1659" spans="18:19" x14ac:dyDescent="0.25">
      <c r="R1659" s="28"/>
      <c r="S1659" s="28"/>
    </row>
    <row r="1660" spans="18:19" x14ac:dyDescent="0.25">
      <c r="R1660" s="28"/>
      <c r="S1660" s="28"/>
    </row>
    <row r="1661" spans="18:19" x14ac:dyDescent="0.25">
      <c r="R1661" s="28"/>
      <c r="S1661" s="28"/>
    </row>
    <row r="1662" spans="18:19" x14ac:dyDescent="0.25">
      <c r="R1662" s="28"/>
      <c r="S1662" s="28"/>
    </row>
    <row r="1663" spans="18:19" x14ac:dyDescent="0.25">
      <c r="R1663" s="28"/>
      <c r="S1663" s="28"/>
    </row>
    <row r="1664" spans="18:19" x14ac:dyDescent="0.25">
      <c r="R1664" s="28"/>
      <c r="S1664" s="28"/>
    </row>
    <row r="1665" spans="18:19" x14ac:dyDescent="0.25">
      <c r="R1665" s="28"/>
      <c r="S1665" s="28"/>
    </row>
    <row r="1666" spans="18:19" x14ac:dyDescent="0.25">
      <c r="R1666" s="28"/>
      <c r="S1666" s="28"/>
    </row>
    <row r="1667" spans="18:19" x14ac:dyDescent="0.25">
      <c r="R1667" s="28"/>
      <c r="S1667" s="28"/>
    </row>
    <row r="1668" spans="18:19" x14ac:dyDescent="0.25">
      <c r="R1668" s="28"/>
      <c r="S1668" s="28"/>
    </row>
    <row r="1669" spans="18:19" x14ac:dyDescent="0.25">
      <c r="R1669" s="28"/>
      <c r="S1669" s="28"/>
    </row>
    <row r="1670" spans="18:19" x14ac:dyDescent="0.25">
      <c r="R1670" s="28"/>
      <c r="S1670" s="28"/>
    </row>
    <row r="1671" spans="18:19" x14ac:dyDescent="0.25">
      <c r="R1671" s="28"/>
      <c r="S1671" s="28"/>
    </row>
    <row r="1672" spans="18:19" x14ac:dyDescent="0.25">
      <c r="R1672" s="28"/>
      <c r="S1672" s="28"/>
    </row>
    <row r="1673" spans="18:19" x14ac:dyDescent="0.25">
      <c r="R1673" s="28"/>
      <c r="S1673" s="28"/>
    </row>
    <row r="1674" spans="18:19" x14ac:dyDescent="0.25">
      <c r="R1674" s="28"/>
      <c r="S1674" s="28"/>
    </row>
    <row r="1675" spans="18:19" x14ac:dyDescent="0.25">
      <c r="R1675" s="28"/>
      <c r="S1675" s="28"/>
    </row>
    <row r="1676" spans="18:19" x14ac:dyDescent="0.25">
      <c r="R1676" s="28"/>
      <c r="S1676" s="28"/>
    </row>
    <row r="1677" spans="18:19" x14ac:dyDescent="0.25">
      <c r="R1677" s="28"/>
      <c r="S1677" s="28"/>
    </row>
    <row r="1678" spans="18:19" x14ac:dyDescent="0.25">
      <c r="R1678" s="28"/>
      <c r="S1678" s="28"/>
    </row>
    <row r="1679" spans="18:19" x14ac:dyDescent="0.25">
      <c r="R1679" s="28"/>
      <c r="S1679" s="28"/>
    </row>
    <row r="1680" spans="18:19" x14ac:dyDescent="0.25">
      <c r="R1680" s="28"/>
      <c r="S1680" s="28"/>
    </row>
    <row r="1681" spans="18:19" x14ac:dyDescent="0.25">
      <c r="R1681" s="28"/>
      <c r="S1681" s="28"/>
    </row>
    <row r="1682" spans="18:19" x14ac:dyDescent="0.25">
      <c r="R1682" s="28"/>
      <c r="S1682" s="28"/>
    </row>
    <row r="1683" spans="18:19" x14ac:dyDescent="0.25">
      <c r="R1683" s="28"/>
      <c r="S1683" s="28"/>
    </row>
    <row r="1684" spans="18:19" x14ac:dyDescent="0.25">
      <c r="R1684" s="28"/>
      <c r="S1684" s="28"/>
    </row>
    <row r="1685" spans="18:19" x14ac:dyDescent="0.25">
      <c r="R1685" s="28"/>
      <c r="S1685" s="28"/>
    </row>
    <row r="1686" spans="18:19" x14ac:dyDescent="0.25">
      <c r="R1686" s="28"/>
      <c r="S1686" s="28"/>
    </row>
    <row r="1687" spans="18:19" x14ac:dyDescent="0.25">
      <c r="R1687" s="28"/>
      <c r="S1687" s="28"/>
    </row>
    <row r="1688" spans="18:19" x14ac:dyDescent="0.25">
      <c r="R1688" s="28"/>
      <c r="S1688" s="28"/>
    </row>
    <row r="1689" spans="18:19" x14ac:dyDescent="0.25">
      <c r="R1689" s="28"/>
      <c r="S1689" s="28"/>
    </row>
    <row r="1690" spans="18:19" x14ac:dyDescent="0.25">
      <c r="R1690" s="28"/>
      <c r="S1690" s="28"/>
    </row>
    <row r="1691" spans="18:19" x14ac:dyDescent="0.25">
      <c r="R1691" s="28"/>
      <c r="S1691" s="28"/>
    </row>
    <row r="1692" spans="18:19" x14ac:dyDescent="0.25">
      <c r="R1692" s="28"/>
      <c r="S1692" s="28"/>
    </row>
    <row r="1693" spans="18:19" x14ac:dyDescent="0.25">
      <c r="R1693" s="28"/>
      <c r="S1693" s="28"/>
    </row>
    <row r="1694" spans="18:19" x14ac:dyDescent="0.25">
      <c r="R1694" s="28"/>
      <c r="S1694" s="28"/>
    </row>
    <row r="1695" spans="18:19" x14ac:dyDescent="0.25">
      <c r="R1695" s="28"/>
      <c r="S1695" s="28"/>
    </row>
    <row r="1696" spans="18:19" x14ac:dyDescent="0.25">
      <c r="R1696" s="28"/>
      <c r="S1696" s="28"/>
    </row>
    <row r="1697" spans="18:19" x14ac:dyDescent="0.25">
      <c r="R1697" s="28"/>
      <c r="S1697" s="28"/>
    </row>
    <row r="1698" spans="18:19" x14ac:dyDescent="0.25">
      <c r="R1698" s="28"/>
      <c r="S1698" s="28"/>
    </row>
    <row r="1699" spans="18:19" x14ac:dyDescent="0.25">
      <c r="R1699" s="28"/>
      <c r="S1699" s="28"/>
    </row>
    <row r="1700" spans="18:19" x14ac:dyDescent="0.25">
      <c r="R1700" s="28"/>
      <c r="S1700" s="28"/>
    </row>
    <row r="1701" spans="18:19" x14ac:dyDescent="0.25">
      <c r="R1701" s="28"/>
      <c r="S1701" s="28"/>
    </row>
    <row r="1702" spans="18:19" x14ac:dyDescent="0.25">
      <c r="R1702" s="28"/>
      <c r="S1702" s="28"/>
    </row>
    <row r="1703" spans="18:19" x14ac:dyDescent="0.25">
      <c r="R1703" s="28"/>
      <c r="S1703" s="28"/>
    </row>
    <row r="1704" spans="18:19" x14ac:dyDescent="0.25">
      <c r="R1704" s="28"/>
      <c r="S1704" s="28"/>
    </row>
    <row r="1705" spans="18:19" x14ac:dyDescent="0.25">
      <c r="R1705" s="28"/>
      <c r="S1705" s="28"/>
    </row>
    <row r="1706" spans="18:19" x14ac:dyDescent="0.25">
      <c r="R1706" s="28"/>
      <c r="S1706" s="28"/>
    </row>
    <row r="1707" spans="18:19" x14ac:dyDescent="0.25">
      <c r="R1707" s="28"/>
      <c r="S1707" s="28"/>
    </row>
    <row r="1708" spans="18:19" x14ac:dyDescent="0.25">
      <c r="R1708" s="28"/>
      <c r="S1708" s="28"/>
    </row>
    <row r="1709" spans="18:19" x14ac:dyDescent="0.25">
      <c r="R1709" s="28"/>
      <c r="S1709" s="28"/>
    </row>
    <row r="1710" spans="18:19" x14ac:dyDescent="0.25">
      <c r="R1710" s="28"/>
      <c r="S1710" s="28"/>
    </row>
    <row r="1711" spans="18:19" x14ac:dyDescent="0.25">
      <c r="R1711" s="28"/>
      <c r="S1711" s="28"/>
    </row>
    <row r="1712" spans="18:19" x14ac:dyDescent="0.25">
      <c r="R1712" s="28"/>
      <c r="S1712" s="28"/>
    </row>
    <row r="1713" spans="18:19" x14ac:dyDescent="0.25">
      <c r="R1713" s="28"/>
      <c r="S1713" s="28"/>
    </row>
    <row r="1714" spans="18:19" x14ac:dyDescent="0.25">
      <c r="R1714" s="28"/>
      <c r="S1714" s="28"/>
    </row>
    <row r="1715" spans="18:19" x14ac:dyDescent="0.25">
      <c r="R1715" s="28"/>
      <c r="S1715" s="28"/>
    </row>
    <row r="1716" spans="18:19" x14ac:dyDescent="0.25">
      <c r="R1716" s="28"/>
      <c r="S1716" s="28"/>
    </row>
    <row r="1717" spans="18:19" x14ac:dyDescent="0.25">
      <c r="R1717" s="28"/>
      <c r="S1717" s="28"/>
    </row>
    <row r="1718" spans="18:19" x14ac:dyDescent="0.25">
      <c r="R1718" s="28"/>
      <c r="S1718" s="28"/>
    </row>
    <row r="1719" spans="18:19" x14ac:dyDescent="0.25">
      <c r="R1719" s="28"/>
      <c r="S1719" s="28"/>
    </row>
    <row r="1720" spans="18:19" x14ac:dyDescent="0.25">
      <c r="R1720" s="28"/>
      <c r="S1720" s="28"/>
    </row>
    <row r="1721" spans="18:19" x14ac:dyDescent="0.25">
      <c r="R1721" s="28"/>
      <c r="S1721" s="28"/>
    </row>
    <row r="1722" spans="18:19" x14ac:dyDescent="0.25">
      <c r="R1722" s="28"/>
      <c r="S1722" s="28"/>
    </row>
    <row r="1723" spans="18:19" x14ac:dyDescent="0.25">
      <c r="R1723" s="28"/>
      <c r="S1723" s="28"/>
    </row>
    <row r="1724" spans="18:19" x14ac:dyDescent="0.25">
      <c r="R1724" s="28"/>
      <c r="S1724" s="28"/>
    </row>
    <row r="1725" spans="18:19" x14ac:dyDescent="0.25">
      <c r="R1725" s="28"/>
      <c r="S1725" s="28"/>
    </row>
    <row r="1726" spans="18:19" x14ac:dyDescent="0.25">
      <c r="R1726" s="28"/>
      <c r="S1726" s="28"/>
    </row>
    <row r="1727" spans="18:19" x14ac:dyDescent="0.25">
      <c r="R1727" s="28"/>
      <c r="S1727" s="28"/>
    </row>
    <row r="1728" spans="18:19" x14ac:dyDescent="0.25">
      <c r="R1728" s="28"/>
      <c r="S1728" s="28"/>
    </row>
    <row r="1729" spans="18:19" x14ac:dyDescent="0.25">
      <c r="R1729" s="28"/>
      <c r="S1729" s="28"/>
    </row>
    <row r="1730" spans="18:19" x14ac:dyDescent="0.25">
      <c r="R1730" s="28"/>
      <c r="S1730" s="28"/>
    </row>
    <row r="1731" spans="18:19" x14ac:dyDescent="0.25">
      <c r="R1731" s="28"/>
      <c r="S1731" s="28"/>
    </row>
    <row r="1732" spans="18:19" x14ac:dyDescent="0.25">
      <c r="R1732" s="28"/>
      <c r="S1732" s="28"/>
    </row>
    <row r="1733" spans="18:19" x14ac:dyDescent="0.25">
      <c r="R1733" s="28"/>
      <c r="S1733" s="28"/>
    </row>
    <row r="1734" spans="18:19" x14ac:dyDescent="0.25">
      <c r="R1734" s="28"/>
      <c r="S1734" s="28"/>
    </row>
    <row r="1735" spans="18:19" x14ac:dyDescent="0.25">
      <c r="R1735" s="28"/>
      <c r="S1735" s="28"/>
    </row>
    <row r="1736" spans="18:19" x14ac:dyDescent="0.25">
      <c r="R1736" s="28"/>
      <c r="S1736" s="28"/>
    </row>
    <row r="1737" spans="18:19" x14ac:dyDescent="0.25">
      <c r="R1737" s="28"/>
      <c r="S1737" s="28"/>
    </row>
    <row r="1738" spans="18:19" x14ac:dyDescent="0.25">
      <c r="R1738" s="28"/>
      <c r="S1738" s="28"/>
    </row>
    <row r="1739" spans="18:19" x14ac:dyDescent="0.25">
      <c r="R1739" s="28"/>
      <c r="S1739" s="28"/>
    </row>
    <row r="1740" spans="18:19" x14ac:dyDescent="0.25">
      <c r="R1740" s="28"/>
      <c r="S1740" s="28"/>
    </row>
    <row r="1741" spans="18:19" x14ac:dyDescent="0.25">
      <c r="R1741" s="28"/>
      <c r="S1741" s="28"/>
    </row>
    <row r="1742" spans="18:19" x14ac:dyDescent="0.25">
      <c r="R1742" s="28"/>
      <c r="S1742" s="28"/>
    </row>
    <row r="1743" spans="18:19" x14ac:dyDescent="0.25">
      <c r="R1743" s="28"/>
      <c r="S1743" s="28"/>
    </row>
    <row r="1744" spans="18:19" x14ac:dyDescent="0.25">
      <c r="R1744" s="28"/>
      <c r="S1744" s="28"/>
    </row>
    <row r="1745" spans="18:19" x14ac:dyDescent="0.25">
      <c r="R1745" s="28"/>
      <c r="S1745" s="28"/>
    </row>
    <row r="1746" spans="18:19" x14ac:dyDescent="0.25">
      <c r="R1746" s="28"/>
      <c r="S1746" s="28"/>
    </row>
    <row r="1747" spans="18:19" x14ac:dyDescent="0.25">
      <c r="R1747" s="28"/>
      <c r="S1747" s="28"/>
    </row>
    <row r="1748" spans="18:19" x14ac:dyDescent="0.25">
      <c r="R1748" s="28"/>
      <c r="S1748" s="28"/>
    </row>
    <row r="1749" spans="18:19" x14ac:dyDescent="0.25">
      <c r="R1749" s="28"/>
      <c r="S1749" s="28"/>
    </row>
    <row r="1750" spans="18:19" x14ac:dyDescent="0.25">
      <c r="R1750" s="28"/>
      <c r="S1750" s="28"/>
    </row>
    <row r="1751" spans="18:19" x14ac:dyDescent="0.25">
      <c r="R1751" s="28"/>
      <c r="S1751" s="28"/>
    </row>
    <row r="1752" spans="18:19" x14ac:dyDescent="0.25">
      <c r="R1752" s="28"/>
      <c r="S1752" s="28"/>
    </row>
    <row r="1753" spans="18:19" x14ac:dyDescent="0.25">
      <c r="R1753" s="28"/>
      <c r="S1753" s="28"/>
    </row>
    <row r="1754" spans="18:19" x14ac:dyDescent="0.25">
      <c r="R1754" s="28"/>
      <c r="S1754" s="28"/>
    </row>
    <row r="1755" spans="18:19" x14ac:dyDescent="0.25">
      <c r="R1755" s="28"/>
      <c r="S1755" s="28"/>
    </row>
    <row r="1756" spans="18:19" x14ac:dyDescent="0.25">
      <c r="R1756" s="28"/>
      <c r="S1756" s="28"/>
    </row>
    <row r="1757" spans="18:19" x14ac:dyDescent="0.25">
      <c r="R1757" s="28"/>
      <c r="S1757" s="28"/>
    </row>
    <row r="1758" spans="18:19" x14ac:dyDescent="0.25">
      <c r="R1758" s="28"/>
      <c r="S1758" s="28"/>
    </row>
    <row r="1759" spans="18:19" x14ac:dyDescent="0.25">
      <c r="R1759" s="28"/>
      <c r="S1759" s="28"/>
    </row>
    <row r="1760" spans="18:19" x14ac:dyDescent="0.25">
      <c r="R1760" s="28"/>
      <c r="S1760" s="28"/>
    </row>
    <row r="1761" spans="18:19" x14ac:dyDescent="0.25">
      <c r="R1761" s="28"/>
      <c r="S1761" s="28"/>
    </row>
    <row r="1762" spans="18:19" x14ac:dyDescent="0.25">
      <c r="R1762" s="28"/>
      <c r="S1762" s="28"/>
    </row>
    <row r="1763" spans="18:19" x14ac:dyDescent="0.25">
      <c r="R1763" s="28"/>
      <c r="S1763" s="28"/>
    </row>
    <row r="1764" spans="18:19" x14ac:dyDescent="0.25">
      <c r="R1764" s="28"/>
      <c r="S1764" s="28"/>
    </row>
    <row r="1765" spans="18:19" x14ac:dyDescent="0.25">
      <c r="R1765" s="28"/>
      <c r="S1765" s="28"/>
    </row>
    <row r="1766" spans="18:19" x14ac:dyDescent="0.25">
      <c r="R1766" s="28"/>
      <c r="S1766" s="28"/>
    </row>
    <row r="1767" spans="18:19" x14ac:dyDescent="0.25">
      <c r="R1767" s="28"/>
      <c r="S1767" s="28"/>
    </row>
    <row r="1768" spans="18:19" x14ac:dyDescent="0.25">
      <c r="R1768" s="28"/>
      <c r="S1768" s="28"/>
    </row>
    <row r="1769" spans="18:19" x14ac:dyDescent="0.25">
      <c r="R1769" s="28"/>
      <c r="S1769" s="28"/>
    </row>
    <row r="1770" spans="18:19" x14ac:dyDescent="0.25">
      <c r="R1770" s="28"/>
      <c r="S1770" s="28"/>
    </row>
    <row r="1771" spans="18:19" x14ac:dyDescent="0.25">
      <c r="R1771" s="28"/>
      <c r="S1771" s="28"/>
    </row>
    <row r="1772" spans="18:19" x14ac:dyDescent="0.25">
      <c r="R1772" s="28"/>
      <c r="S1772" s="28"/>
    </row>
    <row r="1773" spans="18:19" x14ac:dyDescent="0.25">
      <c r="R1773" s="28"/>
      <c r="S1773" s="28"/>
    </row>
    <row r="1774" spans="18:19" x14ac:dyDescent="0.25">
      <c r="R1774" s="28"/>
      <c r="S1774" s="28"/>
    </row>
    <row r="1775" spans="18:19" x14ac:dyDescent="0.25">
      <c r="R1775" s="28"/>
      <c r="S1775" s="28"/>
    </row>
    <row r="1776" spans="18:19" x14ac:dyDescent="0.25">
      <c r="R1776" s="28"/>
      <c r="S1776" s="28"/>
    </row>
    <row r="1777" spans="18:19" x14ac:dyDescent="0.25">
      <c r="R1777" s="28"/>
      <c r="S1777" s="28"/>
    </row>
    <row r="1778" spans="18:19" x14ac:dyDescent="0.25">
      <c r="R1778" s="28"/>
      <c r="S1778" s="28"/>
    </row>
    <row r="1779" spans="18:19" x14ac:dyDescent="0.25">
      <c r="R1779" s="28"/>
      <c r="S1779" s="28"/>
    </row>
    <row r="1780" spans="18:19" x14ac:dyDescent="0.25">
      <c r="R1780" s="28"/>
      <c r="S1780" s="28"/>
    </row>
    <row r="1781" spans="18:19" x14ac:dyDescent="0.25">
      <c r="R1781" s="28"/>
      <c r="S1781" s="28"/>
    </row>
    <row r="1782" spans="18:19" x14ac:dyDescent="0.25">
      <c r="R1782" s="28"/>
      <c r="S1782" s="28"/>
    </row>
    <row r="1783" spans="18:19" x14ac:dyDescent="0.25">
      <c r="R1783" s="28"/>
      <c r="S1783" s="28"/>
    </row>
    <row r="1784" spans="18:19" x14ac:dyDescent="0.25">
      <c r="R1784" s="28"/>
      <c r="S1784" s="28"/>
    </row>
    <row r="1785" spans="18:19" x14ac:dyDescent="0.25">
      <c r="R1785" s="28"/>
      <c r="S1785" s="28"/>
    </row>
    <row r="1786" spans="18:19" x14ac:dyDescent="0.25">
      <c r="R1786" s="28"/>
      <c r="S1786" s="28"/>
    </row>
    <row r="1787" spans="18:19" x14ac:dyDescent="0.25">
      <c r="R1787" s="28"/>
      <c r="S1787" s="28"/>
    </row>
    <row r="1788" spans="18:19" x14ac:dyDescent="0.25">
      <c r="R1788" s="28"/>
      <c r="S1788" s="28"/>
    </row>
    <row r="1789" spans="18:19" x14ac:dyDescent="0.25">
      <c r="R1789" s="28"/>
      <c r="S1789" s="28"/>
    </row>
    <row r="1790" spans="18:19" x14ac:dyDescent="0.25">
      <c r="R1790" s="28"/>
      <c r="S1790" s="28"/>
    </row>
    <row r="1791" spans="18:19" x14ac:dyDescent="0.25">
      <c r="R1791" s="28"/>
      <c r="S1791" s="28"/>
    </row>
    <row r="1792" spans="18:19" x14ac:dyDescent="0.25">
      <c r="R1792" s="28"/>
      <c r="S1792" s="28"/>
    </row>
    <row r="1793" spans="18:19" x14ac:dyDescent="0.25">
      <c r="R1793" s="28"/>
      <c r="S1793" s="28"/>
    </row>
    <row r="1794" spans="18:19" x14ac:dyDescent="0.25">
      <c r="R1794" s="28"/>
      <c r="S1794" s="28"/>
    </row>
    <row r="1795" spans="18:19" x14ac:dyDescent="0.25">
      <c r="R1795" s="28"/>
      <c r="S1795" s="28"/>
    </row>
    <row r="1796" spans="18:19" x14ac:dyDescent="0.25">
      <c r="R1796" s="28"/>
      <c r="S1796" s="28"/>
    </row>
    <row r="1797" spans="18:19" x14ac:dyDescent="0.25">
      <c r="R1797" s="28"/>
      <c r="S1797" s="28"/>
    </row>
    <row r="1798" spans="18:19" x14ac:dyDescent="0.25">
      <c r="R1798" s="28"/>
      <c r="S1798" s="28"/>
    </row>
    <row r="1799" spans="18:19" x14ac:dyDescent="0.25">
      <c r="R1799" s="28"/>
      <c r="S1799" s="28"/>
    </row>
    <row r="1800" spans="18:19" x14ac:dyDescent="0.25">
      <c r="R1800" s="28"/>
      <c r="S1800" s="28"/>
    </row>
    <row r="1801" spans="18:19" x14ac:dyDescent="0.25">
      <c r="R1801" s="28"/>
      <c r="S1801" s="28"/>
    </row>
    <row r="1802" spans="18:19" x14ac:dyDescent="0.25">
      <c r="R1802" s="28"/>
      <c r="S1802" s="28"/>
    </row>
    <row r="1803" spans="18:19" x14ac:dyDescent="0.25">
      <c r="R1803" s="28"/>
      <c r="S1803" s="28"/>
    </row>
    <row r="1804" spans="18:19" x14ac:dyDescent="0.25">
      <c r="R1804" s="28"/>
      <c r="S1804" s="28"/>
    </row>
    <row r="1805" spans="18:19" x14ac:dyDescent="0.25">
      <c r="R1805" s="28"/>
      <c r="S1805" s="28"/>
    </row>
    <row r="1806" spans="18:19" x14ac:dyDescent="0.25">
      <c r="R1806" s="28"/>
      <c r="S1806" s="28"/>
    </row>
    <row r="1807" spans="18:19" x14ac:dyDescent="0.25">
      <c r="R1807" s="28"/>
      <c r="S1807" s="28"/>
    </row>
    <row r="1808" spans="18:19" x14ac:dyDescent="0.25">
      <c r="R1808" s="28"/>
      <c r="S1808" s="28"/>
    </row>
    <row r="1809" spans="18:19" x14ac:dyDescent="0.25">
      <c r="R1809" s="28"/>
      <c r="S1809" s="28"/>
    </row>
    <row r="1810" spans="18:19" x14ac:dyDescent="0.25">
      <c r="R1810" s="28"/>
      <c r="S1810" s="28"/>
    </row>
    <row r="1811" spans="18:19" x14ac:dyDescent="0.25">
      <c r="R1811" s="28"/>
      <c r="S1811" s="28"/>
    </row>
    <row r="1812" spans="18:19" x14ac:dyDescent="0.25">
      <c r="R1812" s="28"/>
      <c r="S1812" s="28"/>
    </row>
    <row r="1813" spans="18:19" x14ac:dyDescent="0.25">
      <c r="R1813" s="28"/>
      <c r="S1813" s="28"/>
    </row>
    <row r="1814" spans="18:19" x14ac:dyDescent="0.25">
      <c r="R1814" s="28"/>
      <c r="S1814" s="28"/>
    </row>
    <row r="1815" spans="18:19" x14ac:dyDescent="0.25">
      <c r="R1815" s="28"/>
      <c r="S1815" s="28"/>
    </row>
    <row r="1816" spans="18:19" x14ac:dyDescent="0.25">
      <c r="R1816" s="28"/>
      <c r="S1816" s="28"/>
    </row>
    <row r="1817" spans="18:19" x14ac:dyDescent="0.25">
      <c r="R1817" s="28"/>
      <c r="S1817" s="28"/>
    </row>
    <row r="1818" spans="18:19" x14ac:dyDescent="0.25">
      <c r="R1818" s="28"/>
      <c r="S1818" s="28"/>
    </row>
    <row r="1819" spans="18:19" x14ac:dyDescent="0.25">
      <c r="R1819" s="28"/>
      <c r="S1819" s="28"/>
    </row>
    <row r="1820" spans="18:19" x14ac:dyDescent="0.25">
      <c r="R1820" s="28"/>
      <c r="S1820" s="28"/>
    </row>
    <row r="1821" spans="18:19" x14ac:dyDescent="0.25">
      <c r="R1821" s="28"/>
      <c r="S1821" s="28"/>
    </row>
    <row r="1822" spans="18:19" x14ac:dyDescent="0.25">
      <c r="R1822" s="28"/>
      <c r="S1822" s="28"/>
    </row>
    <row r="1823" spans="18:19" x14ac:dyDescent="0.25">
      <c r="R1823" s="28"/>
      <c r="S1823" s="28"/>
    </row>
    <row r="1824" spans="18:19" x14ac:dyDescent="0.25">
      <c r="R1824" s="28"/>
      <c r="S1824" s="28"/>
    </row>
    <row r="1825" spans="18:19" x14ac:dyDescent="0.25">
      <c r="R1825" s="28"/>
      <c r="S1825" s="28"/>
    </row>
    <row r="1826" spans="18:19" x14ac:dyDescent="0.25">
      <c r="R1826" s="28"/>
      <c r="S1826" s="28"/>
    </row>
    <row r="1827" spans="18:19" x14ac:dyDescent="0.25">
      <c r="R1827" s="28"/>
      <c r="S1827" s="28"/>
    </row>
    <row r="1828" spans="18:19" x14ac:dyDescent="0.25">
      <c r="R1828" s="28"/>
      <c r="S1828" s="28"/>
    </row>
    <row r="1829" spans="18:19" x14ac:dyDescent="0.25">
      <c r="R1829" s="28"/>
      <c r="S1829" s="28"/>
    </row>
    <row r="1830" spans="18:19" x14ac:dyDescent="0.25">
      <c r="R1830" s="28"/>
      <c r="S1830" s="28"/>
    </row>
    <row r="1831" spans="18:19" x14ac:dyDescent="0.25">
      <c r="R1831" s="28"/>
      <c r="S1831" s="28"/>
    </row>
    <row r="1832" spans="18:19" x14ac:dyDescent="0.25">
      <c r="R1832" s="28"/>
      <c r="S1832" s="28"/>
    </row>
    <row r="1833" spans="18:19" x14ac:dyDescent="0.25">
      <c r="R1833" s="28"/>
      <c r="S1833" s="28"/>
    </row>
    <row r="1834" spans="18:19" x14ac:dyDescent="0.25">
      <c r="R1834" s="28"/>
      <c r="S1834" s="28"/>
    </row>
    <row r="1835" spans="18:19" x14ac:dyDescent="0.25">
      <c r="R1835" s="28"/>
      <c r="S1835" s="28"/>
    </row>
    <row r="1836" spans="18:19" x14ac:dyDescent="0.25">
      <c r="R1836" s="28"/>
      <c r="S1836" s="28"/>
    </row>
    <row r="1837" spans="18:19" x14ac:dyDescent="0.25">
      <c r="R1837" s="28"/>
      <c r="S1837" s="28"/>
    </row>
    <row r="1838" spans="18:19" x14ac:dyDescent="0.25">
      <c r="R1838" s="28"/>
      <c r="S1838" s="28"/>
    </row>
    <row r="1839" spans="18:19" x14ac:dyDescent="0.25">
      <c r="R1839" s="28"/>
      <c r="S1839" s="28"/>
    </row>
    <row r="1840" spans="18:19" x14ac:dyDescent="0.25">
      <c r="R1840" s="28"/>
      <c r="S1840" s="28"/>
    </row>
    <row r="1841" spans="18:19" x14ac:dyDescent="0.25">
      <c r="R1841" s="28"/>
      <c r="S1841" s="28"/>
    </row>
    <row r="1842" spans="18:19" x14ac:dyDescent="0.25">
      <c r="R1842" s="28"/>
      <c r="S1842" s="28"/>
    </row>
    <row r="1843" spans="18:19" x14ac:dyDescent="0.25">
      <c r="R1843" s="28"/>
      <c r="S1843" s="28"/>
    </row>
    <row r="1844" spans="18:19" x14ac:dyDescent="0.25">
      <c r="R1844" s="28"/>
      <c r="S1844" s="28"/>
    </row>
    <row r="1845" spans="18:19" x14ac:dyDescent="0.25">
      <c r="R1845" s="28"/>
      <c r="S1845" s="28"/>
    </row>
    <row r="1846" spans="18:19" x14ac:dyDescent="0.25">
      <c r="R1846" s="28"/>
      <c r="S1846" s="28"/>
    </row>
    <row r="1847" spans="18:19" x14ac:dyDescent="0.25">
      <c r="R1847" s="28"/>
      <c r="S1847" s="28"/>
    </row>
    <row r="1848" spans="18:19" x14ac:dyDescent="0.25">
      <c r="R1848" s="28"/>
      <c r="S1848" s="28"/>
    </row>
    <row r="1849" spans="18:19" x14ac:dyDescent="0.25">
      <c r="R1849" s="28"/>
      <c r="S1849" s="28"/>
    </row>
    <row r="1850" spans="18:19" x14ac:dyDescent="0.25">
      <c r="R1850" s="28"/>
      <c r="S1850" s="28"/>
    </row>
    <row r="1851" spans="18:19" x14ac:dyDescent="0.25">
      <c r="R1851" s="28"/>
      <c r="S1851" s="28"/>
    </row>
    <row r="1852" spans="18:19" x14ac:dyDescent="0.25">
      <c r="R1852" s="28"/>
      <c r="S1852" s="28"/>
    </row>
    <row r="1853" spans="18:19" x14ac:dyDescent="0.25">
      <c r="R1853" s="28"/>
      <c r="S1853" s="28"/>
    </row>
    <row r="1854" spans="18:19" x14ac:dyDescent="0.25">
      <c r="R1854" s="28"/>
      <c r="S1854" s="28"/>
    </row>
    <row r="1855" spans="18:19" x14ac:dyDescent="0.25">
      <c r="R1855" s="28"/>
      <c r="S1855" s="28"/>
    </row>
    <row r="1856" spans="18:19" x14ac:dyDescent="0.25">
      <c r="R1856" s="28"/>
      <c r="S1856" s="28"/>
    </row>
    <row r="1857" spans="18:19" x14ac:dyDescent="0.25">
      <c r="R1857" s="28"/>
      <c r="S1857" s="28"/>
    </row>
    <row r="1858" spans="18:19" x14ac:dyDescent="0.25">
      <c r="R1858" s="28"/>
      <c r="S1858" s="28"/>
    </row>
    <row r="1859" spans="18:19" x14ac:dyDescent="0.25">
      <c r="R1859" s="28"/>
      <c r="S1859" s="28"/>
    </row>
    <row r="1860" spans="18:19" x14ac:dyDescent="0.25">
      <c r="R1860" s="28"/>
      <c r="S1860" s="28"/>
    </row>
    <row r="1861" spans="18:19" x14ac:dyDescent="0.25">
      <c r="R1861" s="28"/>
      <c r="S1861" s="28"/>
    </row>
    <row r="1862" spans="18:19" x14ac:dyDescent="0.25">
      <c r="R1862" s="28"/>
      <c r="S1862" s="28"/>
    </row>
    <row r="1863" spans="18:19" x14ac:dyDescent="0.25">
      <c r="R1863" s="28"/>
      <c r="S1863" s="28"/>
    </row>
    <row r="1864" spans="18:19" x14ac:dyDescent="0.25">
      <c r="R1864" s="28"/>
      <c r="S1864" s="28"/>
    </row>
    <row r="1865" spans="18:19" x14ac:dyDescent="0.25">
      <c r="R1865" s="28"/>
      <c r="S1865" s="28"/>
    </row>
    <row r="1866" spans="18:19" x14ac:dyDescent="0.25">
      <c r="R1866" s="28"/>
      <c r="S1866" s="28"/>
    </row>
    <row r="1867" spans="18:19" x14ac:dyDescent="0.25">
      <c r="R1867" s="28"/>
      <c r="S1867" s="28"/>
    </row>
    <row r="1868" spans="18:19" x14ac:dyDescent="0.25">
      <c r="R1868" s="28"/>
      <c r="S1868" s="28"/>
    </row>
    <row r="1869" spans="18:19" x14ac:dyDescent="0.25">
      <c r="R1869" s="28"/>
      <c r="S1869" s="28"/>
    </row>
    <row r="1870" spans="18:19" x14ac:dyDescent="0.25">
      <c r="R1870" s="28"/>
      <c r="S1870" s="28"/>
    </row>
    <row r="1871" spans="18:19" x14ac:dyDescent="0.25">
      <c r="R1871" s="28"/>
      <c r="S1871" s="28"/>
    </row>
    <row r="1872" spans="18:19" x14ac:dyDescent="0.25">
      <c r="R1872" s="28"/>
      <c r="S1872" s="28"/>
    </row>
    <row r="1873" spans="18:19" x14ac:dyDescent="0.25">
      <c r="R1873" s="28"/>
      <c r="S1873" s="28"/>
    </row>
    <row r="1874" spans="18:19" x14ac:dyDescent="0.25">
      <c r="R1874" s="28"/>
      <c r="S1874" s="28"/>
    </row>
    <row r="1875" spans="18:19" x14ac:dyDescent="0.25">
      <c r="R1875" s="28"/>
      <c r="S1875" s="28"/>
    </row>
    <row r="1876" spans="18:19" x14ac:dyDescent="0.25">
      <c r="R1876" s="28"/>
      <c r="S1876" s="28"/>
    </row>
    <row r="1877" spans="18:19" x14ac:dyDescent="0.25">
      <c r="R1877" s="28"/>
      <c r="S1877" s="28"/>
    </row>
    <row r="1878" spans="18:19" x14ac:dyDescent="0.25">
      <c r="R1878" s="28"/>
      <c r="S1878" s="28"/>
    </row>
    <row r="1879" spans="18:19" x14ac:dyDescent="0.25">
      <c r="R1879" s="28"/>
      <c r="S1879" s="28"/>
    </row>
    <row r="1880" spans="18:19" x14ac:dyDescent="0.25">
      <c r="R1880" s="28"/>
      <c r="S1880" s="28"/>
    </row>
    <row r="1881" spans="18:19" x14ac:dyDescent="0.25">
      <c r="R1881" s="28"/>
      <c r="S1881" s="28"/>
    </row>
    <row r="1882" spans="18:19" x14ac:dyDescent="0.25">
      <c r="R1882" s="28"/>
      <c r="S1882" s="28"/>
    </row>
    <row r="1883" spans="18:19" x14ac:dyDescent="0.25">
      <c r="R1883" s="28"/>
      <c r="S1883" s="28"/>
    </row>
    <row r="1884" spans="18:19" x14ac:dyDescent="0.25">
      <c r="R1884" s="28"/>
      <c r="S1884" s="28"/>
    </row>
    <row r="1885" spans="18:19" x14ac:dyDescent="0.25">
      <c r="R1885" s="28"/>
      <c r="S1885" s="28"/>
    </row>
    <row r="1886" spans="18:19" x14ac:dyDescent="0.25">
      <c r="R1886" s="28"/>
      <c r="S1886" s="28"/>
    </row>
    <row r="1887" spans="18:19" x14ac:dyDescent="0.25">
      <c r="R1887" s="28"/>
      <c r="S1887" s="28"/>
    </row>
    <row r="1888" spans="18:19" x14ac:dyDescent="0.25">
      <c r="R1888" s="28"/>
      <c r="S1888" s="28"/>
    </row>
    <row r="1889" spans="18:19" x14ac:dyDescent="0.25">
      <c r="R1889" s="28"/>
      <c r="S1889" s="28"/>
    </row>
    <row r="1890" spans="18:19" x14ac:dyDescent="0.25">
      <c r="R1890" s="28"/>
      <c r="S1890" s="28"/>
    </row>
    <row r="1891" spans="18:19" x14ac:dyDescent="0.25">
      <c r="R1891" s="28"/>
      <c r="S1891" s="28"/>
    </row>
    <row r="1892" spans="18:19" x14ac:dyDescent="0.25">
      <c r="R1892" s="28"/>
      <c r="S1892" s="28"/>
    </row>
    <row r="1893" spans="18:19" x14ac:dyDescent="0.25">
      <c r="R1893" s="28"/>
      <c r="S1893" s="28"/>
    </row>
    <row r="1894" spans="18:19" x14ac:dyDescent="0.25">
      <c r="R1894" s="28"/>
      <c r="S1894" s="28"/>
    </row>
    <row r="1895" spans="18:19" x14ac:dyDescent="0.25">
      <c r="R1895" s="28"/>
      <c r="S1895" s="28"/>
    </row>
    <row r="1896" spans="18:19" x14ac:dyDescent="0.25">
      <c r="R1896" s="28"/>
      <c r="S1896" s="28"/>
    </row>
    <row r="1897" spans="18:19" x14ac:dyDescent="0.25">
      <c r="R1897" s="28"/>
      <c r="S1897" s="28"/>
    </row>
    <row r="1898" spans="18:19" x14ac:dyDescent="0.25">
      <c r="R1898" s="28"/>
      <c r="S1898" s="28"/>
    </row>
    <row r="1899" spans="18:19" x14ac:dyDescent="0.25">
      <c r="R1899" s="28"/>
      <c r="S1899" s="28"/>
    </row>
    <row r="1900" spans="18:19" x14ac:dyDescent="0.25">
      <c r="R1900" s="28"/>
      <c r="S1900" s="28"/>
    </row>
    <row r="1901" spans="18:19" x14ac:dyDescent="0.25">
      <c r="R1901" s="28"/>
      <c r="S1901" s="28"/>
    </row>
    <row r="1902" spans="18:19" x14ac:dyDescent="0.25">
      <c r="R1902" s="28"/>
      <c r="S1902" s="28"/>
    </row>
    <row r="1903" spans="18:19" x14ac:dyDescent="0.25">
      <c r="R1903" s="28"/>
      <c r="S1903" s="28"/>
    </row>
    <row r="1904" spans="18:19" x14ac:dyDescent="0.25">
      <c r="R1904" s="28"/>
      <c r="S1904" s="28"/>
    </row>
    <row r="1905" spans="18:19" x14ac:dyDescent="0.25">
      <c r="R1905" s="28"/>
      <c r="S1905" s="28"/>
    </row>
    <row r="1906" spans="18:19" x14ac:dyDescent="0.25">
      <c r="R1906" s="28"/>
      <c r="S1906" s="28"/>
    </row>
    <row r="1907" spans="18:19" x14ac:dyDescent="0.25">
      <c r="R1907" s="28"/>
      <c r="S1907" s="28"/>
    </row>
    <row r="1908" spans="18:19" x14ac:dyDescent="0.25">
      <c r="R1908" s="28"/>
      <c r="S1908" s="28"/>
    </row>
    <row r="1909" spans="18:19" x14ac:dyDescent="0.25">
      <c r="R1909" s="28"/>
      <c r="S1909" s="28"/>
    </row>
    <row r="1910" spans="18:19" x14ac:dyDescent="0.25">
      <c r="R1910" s="28"/>
      <c r="S1910" s="28"/>
    </row>
    <row r="1911" spans="18:19" x14ac:dyDescent="0.25">
      <c r="R1911" s="28"/>
      <c r="S1911" s="28"/>
    </row>
    <row r="1912" spans="18:19" x14ac:dyDescent="0.25">
      <c r="R1912" s="28"/>
      <c r="S1912" s="28"/>
    </row>
    <row r="1913" spans="18:19" x14ac:dyDescent="0.25">
      <c r="R1913" s="28"/>
      <c r="S1913" s="28"/>
    </row>
    <row r="1914" spans="18:19" x14ac:dyDescent="0.25">
      <c r="R1914" s="28"/>
      <c r="S1914" s="28"/>
    </row>
    <row r="1915" spans="18:19" x14ac:dyDescent="0.25">
      <c r="R1915" s="28"/>
      <c r="S1915" s="28"/>
    </row>
    <row r="1916" spans="18:19" x14ac:dyDescent="0.25">
      <c r="R1916" s="28"/>
      <c r="S1916" s="28"/>
    </row>
    <row r="1917" spans="18:19" x14ac:dyDescent="0.25">
      <c r="R1917" s="28"/>
      <c r="S1917" s="28"/>
    </row>
    <row r="1918" spans="18:19" x14ac:dyDescent="0.25">
      <c r="R1918" s="28"/>
      <c r="S1918" s="28"/>
    </row>
    <row r="1919" spans="18:19" x14ac:dyDescent="0.25">
      <c r="R1919" s="28"/>
      <c r="S1919" s="28"/>
    </row>
    <row r="1920" spans="18:19" x14ac:dyDescent="0.25">
      <c r="R1920" s="28"/>
      <c r="S1920" s="28"/>
    </row>
    <row r="1921" spans="18:19" x14ac:dyDescent="0.25">
      <c r="R1921" s="28"/>
      <c r="S1921" s="28"/>
    </row>
    <row r="1922" spans="18:19" x14ac:dyDescent="0.25">
      <c r="R1922" s="28"/>
      <c r="S1922" s="28"/>
    </row>
    <row r="1923" spans="18:19" x14ac:dyDescent="0.25">
      <c r="R1923" s="28"/>
      <c r="S1923" s="28"/>
    </row>
    <row r="1924" spans="18:19" x14ac:dyDescent="0.25">
      <c r="R1924" s="28"/>
      <c r="S1924" s="28"/>
    </row>
    <row r="1925" spans="18:19" x14ac:dyDescent="0.25">
      <c r="R1925" s="28"/>
      <c r="S1925" s="28"/>
    </row>
    <row r="1926" spans="18:19" x14ac:dyDescent="0.25">
      <c r="R1926" s="28"/>
      <c r="S1926" s="28"/>
    </row>
    <row r="1927" spans="18:19" x14ac:dyDescent="0.25">
      <c r="R1927" s="28"/>
      <c r="S1927" s="28"/>
    </row>
    <row r="1928" spans="18:19" x14ac:dyDescent="0.25">
      <c r="R1928" s="28"/>
      <c r="S1928" s="28"/>
    </row>
    <row r="1929" spans="18:19" x14ac:dyDescent="0.25">
      <c r="R1929" s="28"/>
      <c r="S1929" s="28"/>
    </row>
    <row r="1930" spans="18:19" x14ac:dyDescent="0.25">
      <c r="R1930" s="28"/>
      <c r="S1930" s="28"/>
    </row>
    <row r="1931" spans="18:19" x14ac:dyDescent="0.25">
      <c r="R1931" s="28"/>
      <c r="S1931" s="28"/>
    </row>
    <row r="1932" spans="18:19" x14ac:dyDescent="0.25">
      <c r="R1932" s="28"/>
      <c r="S1932" s="28"/>
    </row>
    <row r="1933" spans="18:19" x14ac:dyDescent="0.25">
      <c r="R1933" s="28"/>
      <c r="S1933" s="28"/>
    </row>
    <row r="1934" spans="18:19" x14ac:dyDescent="0.25">
      <c r="R1934" s="28"/>
      <c r="S1934" s="28"/>
    </row>
    <row r="1935" spans="18:19" x14ac:dyDescent="0.25">
      <c r="R1935" s="28"/>
      <c r="S1935" s="28"/>
    </row>
    <row r="1936" spans="18:19" x14ac:dyDescent="0.25">
      <c r="R1936" s="28"/>
      <c r="S1936" s="28"/>
    </row>
    <row r="1937" spans="18:19" x14ac:dyDescent="0.25">
      <c r="R1937" s="28"/>
      <c r="S1937" s="28"/>
    </row>
    <row r="1938" spans="18:19" x14ac:dyDescent="0.25">
      <c r="R1938" s="28"/>
      <c r="S1938" s="28"/>
    </row>
    <row r="1939" spans="18:19" x14ac:dyDescent="0.25">
      <c r="R1939" s="28"/>
      <c r="S1939" s="28"/>
    </row>
    <row r="1940" spans="18:19" x14ac:dyDescent="0.25">
      <c r="R1940" s="28"/>
      <c r="S1940" s="28"/>
    </row>
    <row r="1941" spans="18:19" x14ac:dyDescent="0.25">
      <c r="R1941" s="28"/>
      <c r="S1941" s="28"/>
    </row>
    <row r="1942" spans="18:19" x14ac:dyDescent="0.25">
      <c r="R1942" s="28"/>
      <c r="S1942" s="28"/>
    </row>
    <row r="1943" spans="18:19" x14ac:dyDescent="0.25">
      <c r="R1943" s="28"/>
      <c r="S1943" s="28"/>
    </row>
    <row r="1944" spans="18:19" x14ac:dyDescent="0.25">
      <c r="R1944" s="28"/>
      <c r="S1944" s="28"/>
    </row>
    <row r="1945" spans="18:19" x14ac:dyDescent="0.25">
      <c r="R1945" s="28"/>
      <c r="S1945" s="28"/>
    </row>
    <row r="1946" spans="18:19" x14ac:dyDescent="0.25">
      <c r="R1946" s="28"/>
      <c r="S1946" s="28"/>
    </row>
    <row r="1947" spans="18:19" x14ac:dyDescent="0.25">
      <c r="R1947" s="28"/>
      <c r="S1947" s="28"/>
    </row>
    <row r="1948" spans="18:19" x14ac:dyDescent="0.25">
      <c r="R1948" s="28"/>
      <c r="S1948" s="28"/>
    </row>
    <row r="1949" spans="18:19" x14ac:dyDescent="0.25">
      <c r="R1949" s="28"/>
      <c r="S1949" s="28"/>
    </row>
  </sheetData>
  <mergeCells count="254">
    <mergeCell ref="B1:Z1"/>
    <mergeCell ref="D3:H4"/>
    <mergeCell ref="I3:AB3"/>
    <mergeCell ref="AC3:AL4"/>
    <mergeCell ref="J4:M4"/>
    <mergeCell ref="N4:Q4"/>
    <mergeCell ref="R4:S4"/>
    <mergeCell ref="T4:Y4"/>
    <mergeCell ref="Z4:AB4"/>
    <mergeCell ref="B73:B75"/>
    <mergeCell ref="B76:B78"/>
    <mergeCell ref="B79:B81"/>
    <mergeCell ref="B82:B84"/>
    <mergeCell ref="B85:B87"/>
    <mergeCell ref="B58:B60"/>
    <mergeCell ref="B61:B63"/>
    <mergeCell ref="B64:B66"/>
    <mergeCell ref="B67:B69"/>
    <mergeCell ref="B130:B132"/>
    <mergeCell ref="B133:B135"/>
    <mergeCell ref="B136:B138"/>
    <mergeCell ref="B139:B141"/>
    <mergeCell ref="B142:B144"/>
    <mergeCell ref="B124:B126"/>
    <mergeCell ref="B91:B93"/>
    <mergeCell ref="B94:B96"/>
    <mergeCell ref="B97:B99"/>
    <mergeCell ref="B100:B102"/>
    <mergeCell ref="B103:B105"/>
    <mergeCell ref="B166:B168"/>
    <mergeCell ref="B169:B171"/>
    <mergeCell ref="B172:B174"/>
    <mergeCell ref="B175:B177"/>
    <mergeCell ref="B178:B180"/>
    <mergeCell ref="B148:B150"/>
    <mergeCell ref="B151:B153"/>
    <mergeCell ref="B154:B156"/>
    <mergeCell ref="B157:B159"/>
    <mergeCell ref="B160:B162"/>
    <mergeCell ref="B315:B317"/>
    <mergeCell ref="B318:B320"/>
    <mergeCell ref="B321:B323"/>
    <mergeCell ref="B324:B326"/>
    <mergeCell ref="B327:B329"/>
    <mergeCell ref="B297:B299"/>
    <mergeCell ref="B300:B302"/>
    <mergeCell ref="B303:B305"/>
    <mergeCell ref="B306:B308"/>
    <mergeCell ref="B309:B311"/>
    <mergeCell ref="B429:B431"/>
    <mergeCell ref="B432:B434"/>
    <mergeCell ref="B435:B437"/>
    <mergeCell ref="B438:B440"/>
    <mergeCell ref="B441:B443"/>
    <mergeCell ref="B423:B425"/>
    <mergeCell ref="B390:B392"/>
    <mergeCell ref="B393:B395"/>
    <mergeCell ref="B396:B398"/>
    <mergeCell ref="B399:B401"/>
    <mergeCell ref="B402:B404"/>
    <mergeCell ref="B516:B518"/>
    <mergeCell ref="B498:B500"/>
    <mergeCell ref="B465:B467"/>
    <mergeCell ref="B468:B470"/>
    <mergeCell ref="B471:B473"/>
    <mergeCell ref="B474:B476"/>
    <mergeCell ref="B477:B479"/>
    <mergeCell ref="B447:B449"/>
    <mergeCell ref="B450:B452"/>
    <mergeCell ref="B453:B455"/>
    <mergeCell ref="B456:B458"/>
    <mergeCell ref="B459:B461"/>
    <mergeCell ref="B127:B129"/>
    <mergeCell ref="B106:B108"/>
    <mergeCell ref="B88:B90"/>
    <mergeCell ref="B70:B72"/>
    <mergeCell ref="B52:B54"/>
    <mergeCell ref="B55:B57"/>
    <mergeCell ref="A432:A458"/>
    <mergeCell ref="A459:A464"/>
    <mergeCell ref="B648:B650"/>
    <mergeCell ref="B615:B617"/>
    <mergeCell ref="B618:B620"/>
    <mergeCell ref="B621:B623"/>
    <mergeCell ref="B624:B625"/>
    <mergeCell ref="B627:B629"/>
    <mergeCell ref="B597:B599"/>
    <mergeCell ref="B600:B602"/>
    <mergeCell ref="B603:B605"/>
    <mergeCell ref="B606:B608"/>
    <mergeCell ref="B609:B611"/>
    <mergeCell ref="B579:B581"/>
    <mergeCell ref="B582:B584"/>
    <mergeCell ref="B585:B587"/>
    <mergeCell ref="B588:B590"/>
    <mergeCell ref="B591:B593"/>
    <mergeCell ref="B294:B296"/>
    <mergeCell ref="B276:B278"/>
    <mergeCell ref="B255:B257"/>
    <mergeCell ref="B238:B239"/>
    <mergeCell ref="B220:B222"/>
    <mergeCell ref="B202:B204"/>
    <mergeCell ref="B181:B183"/>
    <mergeCell ref="B163:B165"/>
    <mergeCell ref="B145:B147"/>
    <mergeCell ref="B279:B281"/>
    <mergeCell ref="B282:B284"/>
    <mergeCell ref="B285:B287"/>
    <mergeCell ref="B288:B290"/>
    <mergeCell ref="B291:B293"/>
    <mergeCell ref="B273:B275"/>
    <mergeCell ref="B240:B242"/>
    <mergeCell ref="B243:B245"/>
    <mergeCell ref="B246:B248"/>
    <mergeCell ref="B249:B251"/>
    <mergeCell ref="B252:B254"/>
    <mergeCell ref="B223:B225"/>
    <mergeCell ref="B226:B228"/>
    <mergeCell ref="B229:B231"/>
    <mergeCell ref="B232:B234"/>
    <mergeCell ref="A627:A638"/>
    <mergeCell ref="A309:A359"/>
    <mergeCell ref="A360:A383"/>
    <mergeCell ref="A384:A416"/>
    <mergeCell ref="A417:A431"/>
    <mergeCell ref="B630:B632"/>
    <mergeCell ref="B612:B614"/>
    <mergeCell ref="B594:B596"/>
    <mergeCell ref="B576:B578"/>
    <mergeCell ref="B555:B557"/>
    <mergeCell ref="B537:B539"/>
    <mergeCell ref="B519:B521"/>
    <mergeCell ref="B501:B503"/>
    <mergeCell ref="B480:B482"/>
    <mergeCell ref="B462:B464"/>
    <mergeCell ref="B444:B446"/>
    <mergeCell ref="B426:B428"/>
    <mergeCell ref="B405:B407"/>
    <mergeCell ref="B387:B389"/>
    <mergeCell ref="B369:B371"/>
    <mergeCell ref="B351:B353"/>
    <mergeCell ref="B330:B332"/>
    <mergeCell ref="B312:B314"/>
    <mergeCell ref="B573:B575"/>
    <mergeCell ref="A558:A623"/>
    <mergeCell ref="A624:A626"/>
    <mergeCell ref="A7:A54"/>
    <mergeCell ref="A55:A66"/>
    <mergeCell ref="A67:A144"/>
    <mergeCell ref="A145:A174"/>
    <mergeCell ref="A175:A192"/>
    <mergeCell ref="A193:A198"/>
    <mergeCell ref="A199:A210"/>
    <mergeCell ref="A211:A242"/>
    <mergeCell ref="A243:A251"/>
    <mergeCell ref="A252:A269"/>
    <mergeCell ref="A270:A278"/>
    <mergeCell ref="A279:A308"/>
    <mergeCell ref="B109:B111"/>
    <mergeCell ref="B112:B114"/>
    <mergeCell ref="B115:B117"/>
    <mergeCell ref="B118:B120"/>
    <mergeCell ref="B121:B123"/>
    <mergeCell ref="A639:A66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A465:A494"/>
    <mergeCell ref="A495:A518"/>
    <mergeCell ref="A519:A557"/>
    <mergeCell ref="B258:B260"/>
    <mergeCell ref="B261:B263"/>
    <mergeCell ref="B264:B266"/>
    <mergeCell ref="B267:B269"/>
    <mergeCell ref="B270:B272"/>
    <mergeCell ref="B184:B186"/>
    <mergeCell ref="B187:B189"/>
    <mergeCell ref="B190:B192"/>
    <mergeCell ref="B193:B195"/>
    <mergeCell ref="B196:B198"/>
    <mergeCell ref="B235:B237"/>
    <mergeCell ref="B205:B207"/>
    <mergeCell ref="B208:B210"/>
    <mergeCell ref="B211:B213"/>
    <mergeCell ref="B214:B216"/>
    <mergeCell ref="B217:B219"/>
    <mergeCell ref="B199:B201"/>
    <mergeCell ref="B408:B410"/>
    <mergeCell ref="B411:B413"/>
    <mergeCell ref="B414:B416"/>
    <mergeCell ref="B417:B419"/>
    <mergeCell ref="B420:B422"/>
    <mergeCell ref="B333:B335"/>
    <mergeCell ref="B336:B338"/>
    <mergeCell ref="B339:B341"/>
    <mergeCell ref="B342:B344"/>
    <mergeCell ref="B345:B347"/>
    <mergeCell ref="B372:B374"/>
    <mergeCell ref="B375:B377"/>
    <mergeCell ref="B378:B380"/>
    <mergeCell ref="B381:B383"/>
    <mergeCell ref="B384:B386"/>
    <mergeCell ref="B354:B356"/>
    <mergeCell ref="B357:B359"/>
    <mergeCell ref="B360:B362"/>
    <mergeCell ref="B363:B365"/>
    <mergeCell ref="B366:B368"/>
    <mergeCell ref="B348:B350"/>
    <mergeCell ref="B558:B560"/>
    <mergeCell ref="B561:B563"/>
    <mergeCell ref="B564:B566"/>
    <mergeCell ref="B567:B569"/>
    <mergeCell ref="B570:B572"/>
    <mergeCell ref="B483:B485"/>
    <mergeCell ref="B486:B488"/>
    <mergeCell ref="B489:B491"/>
    <mergeCell ref="B492:B494"/>
    <mergeCell ref="B495:B497"/>
    <mergeCell ref="B540:B542"/>
    <mergeCell ref="B543:B545"/>
    <mergeCell ref="B546:B548"/>
    <mergeCell ref="B549:B551"/>
    <mergeCell ref="B552:B554"/>
    <mergeCell ref="B522:B524"/>
    <mergeCell ref="B525:B527"/>
    <mergeCell ref="B528:B530"/>
    <mergeCell ref="B531:B533"/>
    <mergeCell ref="B534:B536"/>
    <mergeCell ref="B504:B506"/>
    <mergeCell ref="B507:B509"/>
    <mergeCell ref="B510:B512"/>
    <mergeCell ref="B513:B515"/>
    <mergeCell ref="B651:B653"/>
    <mergeCell ref="B654:B656"/>
    <mergeCell ref="B657:B659"/>
    <mergeCell ref="B660:B662"/>
    <mergeCell ref="B663:B665"/>
    <mergeCell ref="B633:B635"/>
    <mergeCell ref="B636:B638"/>
    <mergeCell ref="B639:B641"/>
    <mergeCell ref="B642:B644"/>
    <mergeCell ref="B645:B647"/>
  </mergeCells>
  <conditionalFormatting pivot="1" sqref="I7:I666">
    <cfRule type="expression" dxfId="100" priority="14">
      <formula>I7&lt;&gt;SUM(N7:Q7)</formula>
    </cfRule>
  </conditionalFormatting>
  <conditionalFormatting pivot="1" sqref="I7:I666">
    <cfRule type="expression" dxfId="99" priority="13">
      <formula>I7&lt;&gt;SUM(J7:M7)</formula>
    </cfRule>
  </conditionalFormatting>
  <conditionalFormatting pivot="1" sqref="I7:I666">
    <cfRule type="expression" dxfId="98" priority="12">
      <formula>I7&lt;&gt;SUM(R7:S7)</formula>
    </cfRule>
  </conditionalFormatting>
  <conditionalFormatting pivot="1" sqref="AC7:AC666">
    <cfRule type="cellIs" dxfId="97" priority="11" operator="notEqual">
      <formula>SUM(AD7:AL7)</formula>
    </cfRule>
  </conditionalFormatting>
  <conditionalFormatting pivot="1" sqref="V7:V666">
    <cfRule type="cellIs" dxfId="96" priority="10" operator="greaterThan">
      <formula>U7</formula>
    </cfRule>
  </conditionalFormatting>
  <conditionalFormatting pivot="1">
    <cfRule type="expression" dxfId="95" priority="17">
      <formula>SUM(A1+B1)&lt;&gt;XEV1</formula>
    </cfRule>
  </conditionalFormatting>
  <conditionalFormatting pivot="1" sqref="R7:R666">
    <cfRule type="expression" dxfId="94" priority="15">
      <formula>SUM(R7:S7)&lt;&gt;I7</formula>
    </cfRule>
  </conditionalFormatting>
  <conditionalFormatting pivot="1" sqref="S7:S666">
    <cfRule type="expression" dxfId="93" priority="9">
      <formula>SUM(R7,S7)&lt;&gt;I7</formula>
    </cfRule>
  </conditionalFormatting>
  <conditionalFormatting pivot="1" sqref="J7:J666">
    <cfRule type="expression" dxfId="92" priority="16">
      <formula>SUM(J7:M7)&lt;&gt;I7</formula>
    </cfRule>
  </conditionalFormatting>
  <conditionalFormatting pivot="1" sqref="K7:K666">
    <cfRule type="expression" dxfId="91" priority="8">
      <formula>SUM(J7:M7)&lt;&gt;I7</formula>
    </cfRule>
  </conditionalFormatting>
  <conditionalFormatting pivot="1" sqref="L7:L666">
    <cfRule type="expression" dxfId="90" priority="7">
      <formula>SUM(J7:M7)&lt;&gt;I7</formula>
    </cfRule>
  </conditionalFormatting>
  <conditionalFormatting pivot="1" sqref="M7:M666">
    <cfRule type="expression" dxfId="89" priority="6">
      <formula>SUM(J7:M7)&lt;&gt;I7</formula>
    </cfRule>
  </conditionalFormatting>
  <conditionalFormatting pivot="1" sqref="N7:N666">
    <cfRule type="expression" dxfId="88" priority="4">
      <formula>SUM(N7:Q7)&lt;&gt;I7</formula>
    </cfRule>
  </conditionalFormatting>
  <conditionalFormatting pivot="1" sqref="O7:O666">
    <cfRule type="expression" dxfId="87" priority="3">
      <formula>SUM(N7:Q7)&lt;&gt;I7</formula>
    </cfRule>
  </conditionalFormatting>
  <conditionalFormatting pivot="1" sqref="P7:P666">
    <cfRule type="expression" dxfId="86" priority="2">
      <formula>SUM(N7:Q7)&lt;&gt;I7</formula>
    </cfRule>
  </conditionalFormatting>
  <conditionalFormatting pivot="1" sqref="Q7:Q666">
    <cfRule type="expression" dxfId="85" priority="1">
      <formula>SUM(N7:Q7)&lt;&gt;I7</formula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7"/>
  <sheetViews>
    <sheetView showZeros="0" workbookViewId="0">
      <selection activeCell="G6" sqref="G6"/>
    </sheetView>
  </sheetViews>
  <sheetFormatPr defaultRowHeight="15" x14ac:dyDescent="0.25"/>
  <cols>
    <col min="1" max="1" width="38.5703125" customWidth="1"/>
    <col min="2" max="2" width="23.5703125" hidden="1" customWidth="1"/>
    <col min="3" max="3" width="23.85546875" hidden="1" customWidth="1"/>
    <col min="4" max="6" width="15.42578125" hidden="1" customWidth="1"/>
    <col min="7" max="88" width="15.42578125" customWidth="1"/>
  </cols>
  <sheetData>
    <row r="2" spans="1:38" s="19" customFormat="1" ht="105" x14ac:dyDescent="0.25">
      <c r="A2" s="22" t="s">
        <v>1</v>
      </c>
      <c r="B2" s="23" t="s">
        <v>304</v>
      </c>
      <c r="C2" s="23" t="s">
        <v>365</v>
      </c>
      <c r="D2" s="23" t="s">
        <v>366</v>
      </c>
      <c r="E2" s="23" t="s">
        <v>367</v>
      </c>
      <c r="F2" s="23" t="s">
        <v>368</v>
      </c>
      <c r="G2" s="23" t="s">
        <v>369</v>
      </c>
      <c r="H2" s="23" t="s">
        <v>370</v>
      </c>
      <c r="I2" s="23" t="s">
        <v>371</v>
      </c>
      <c r="J2" s="23" t="s">
        <v>372</v>
      </c>
      <c r="K2" s="23" t="s">
        <v>373</v>
      </c>
      <c r="L2" s="23" t="s">
        <v>375</v>
      </c>
      <c r="M2" s="23" t="s">
        <v>374</v>
      </c>
      <c r="N2" s="23" t="s">
        <v>398</v>
      </c>
      <c r="O2" s="23" t="s">
        <v>397</v>
      </c>
      <c r="P2" s="23" t="s">
        <v>396</v>
      </c>
      <c r="Q2" s="23" t="s">
        <v>395</v>
      </c>
      <c r="R2" s="23" t="s">
        <v>394</v>
      </c>
      <c r="S2" s="23" t="s">
        <v>393</v>
      </c>
      <c r="T2" s="23" t="s">
        <v>392</v>
      </c>
      <c r="U2" s="23" t="s">
        <v>391</v>
      </c>
      <c r="V2" s="23" t="s">
        <v>390</v>
      </c>
      <c r="W2" s="23" t="s">
        <v>389</v>
      </c>
      <c r="X2" s="23" t="s">
        <v>522</v>
      </c>
      <c r="Y2" s="23" t="s">
        <v>523</v>
      </c>
      <c r="Z2" s="23" t="s">
        <v>524</v>
      </c>
      <c r="AA2" s="23" t="s">
        <v>385</v>
      </c>
      <c r="AB2" s="23" t="s">
        <v>384</v>
      </c>
      <c r="AC2" s="23" t="s">
        <v>383</v>
      </c>
      <c r="AD2" s="23" t="s">
        <v>382</v>
      </c>
      <c r="AE2" s="23" t="s">
        <v>381</v>
      </c>
      <c r="AF2" s="23" t="s">
        <v>380</v>
      </c>
      <c r="AG2" s="23" t="s">
        <v>379</v>
      </c>
      <c r="AH2" s="23" t="s">
        <v>378</v>
      </c>
      <c r="AI2" s="23" t="s">
        <v>377</v>
      </c>
      <c r="AJ2" s="23" t="s">
        <v>376</v>
      </c>
      <c r="AK2"/>
      <c r="AL2"/>
    </row>
    <row r="3" spans="1:38" ht="15" customHeight="1" x14ac:dyDescent="0.25">
      <c r="A3" s="69" t="s">
        <v>3</v>
      </c>
      <c r="B3" s="24">
        <v>56</v>
      </c>
      <c r="C3" s="24">
        <v>45</v>
      </c>
      <c r="D3" s="24">
        <v>8</v>
      </c>
      <c r="E3" s="24">
        <v>1</v>
      </c>
      <c r="F3" s="24">
        <v>0</v>
      </c>
      <c r="G3" s="24">
        <v>1992</v>
      </c>
      <c r="H3" s="24">
        <v>0</v>
      </c>
      <c r="I3" s="24">
        <v>47</v>
      </c>
      <c r="J3" s="24">
        <v>1</v>
      </c>
      <c r="K3" s="24">
        <v>1944</v>
      </c>
      <c r="L3" s="24">
        <v>300</v>
      </c>
      <c r="M3" s="24">
        <v>1503</v>
      </c>
      <c r="N3" s="26">
        <v>144</v>
      </c>
      <c r="O3" s="24">
        <v>45</v>
      </c>
      <c r="P3" s="24">
        <v>1679</v>
      </c>
      <c r="Q3" s="24">
        <v>313</v>
      </c>
      <c r="R3" s="24">
        <v>0</v>
      </c>
      <c r="S3" s="24">
        <v>662</v>
      </c>
      <c r="T3" s="24">
        <v>646</v>
      </c>
      <c r="U3" s="24">
        <v>173</v>
      </c>
      <c r="V3" s="24">
        <v>1063</v>
      </c>
      <c r="W3" s="24">
        <v>128</v>
      </c>
      <c r="X3" s="24">
        <v>40.435483870967744</v>
      </c>
      <c r="Y3" s="24">
        <v>18.5625</v>
      </c>
      <c r="Z3" s="24">
        <v>11.78688524590164</v>
      </c>
      <c r="AA3" s="24">
        <v>24</v>
      </c>
      <c r="AB3" s="24">
        <v>1</v>
      </c>
      <c r="AC3" s="24">
        <v>0</v>
      </c>
      <c r="AD3" s="24">
        <v>1</v>
      </c>
      <c r="AE3" s="24">
        <v>2</v>
      </c>
      <c r="AF3" s="24">
        <v>12</v>
      </c>
      <c r="AG3" s="24">
        <v>0</v>
      </c>
      <c r="AH3" s="24">
        <v>3</v>
      </c>
      <c r="AI3" s="24">
        <v>2</v>
      </c>
      <c r="AJ3" s="24">
        <v>3</v>
      </c>
    </row>
    <row r="4" spans="1:38" ht="15" customHeight="1" x14ac:dyDescent="0.25">
      <c r="A4" s="69" t="s">
        <v>5</v>
      </c>
      <c r="B4" s="24">
        <v>29</v>
      </c>
      <c r="C4" s="24">
        <v>6</v>
      </c>
      <c r="D4" s="24">
        <v>0</v>
      </c>
      <c r="E4" s="24">
        <v>22</v>
      </c>
      <c r="F4" s="24">
        <v>1</v>
      </c>
      <c r="G4" s="24">
        <v>407</v>
      </c>
      <c r="H4" s="24">
        <v>0</v>
      </c>
      <c r="I4" s="24">
        <v>0</v>
      </c>
      <c r="J4" s="24">
        <v>0</v>
      </c>
      <c r="K4" s="24">
        <v>407</v>
      </c>
      <c r="L4" s="24">
        <v>407</v>
      </c>
      <c r="M4" s="24">
        <v>0</v>
      </c>
      <c r="N4" s="24">
        <v>0</v>
      </c>
      <c r="O4" s="24">
        <v>0</v>
      </c>
      <c r="P4" s="24">
        <v>350</v>
      </c>
      <c r="Q4" s="24">
        <v>57</v>
      </c>
      <c r="R4" s="24">
        <v>0</v>
      </c>
      <c r="S4" s="24">
        <v>145</v>
      </c>
      <c r="T4" s="24">
        <v>143</v>
      </c>
      <c r="U4" s="24">
        <v>165</v>
      </c>
      <c r="V4" s="24">
        <v>238</v>
      </c>
      <c r="W4" s="24">
        <v>44</v>
      </c>
      <c r="X4" s="24">
        <v>39.5</v>
      </c>
      <c r="Y4" s="24">
        <v>17.75</v>
      </c>
      <c r="Z4" s="24">
        <v>122.5</v>
      </c>
      <c r="AA4" s="24">
        <v>51</v>
      </c>
      <c r="AB4" s="24">
        <v>0</v>
      </c>
      <c r="AC4" s="24">
        <v>0</v>
      </c>
      <c r="AD4" s="24">
        <v>0</v>
      </c>
      <c r="AE4" s="24">
        <v>2</v>
      </c>
      <c r="AF4" s="24">
        <v>11</v>
      </c>
      <c r="AG4" s="24">
        <v>0</v>
      </c>
      <c r="AH4" s="24">
        <v>0</v>
      </c>
      <c r="AI4" s="24">
        <v>38</v>
      </c>
      <c r="AJ4" s="24">
        <v>0</v>
      </c>
    </row>
    <row r="5" spans="1:38" ht="15" customHeight="1" x14ac:dyDescent="0.25">
      <c r="A5" s="69" t="s">
        <v>4</v>
      </c>
      <c r="B5" s="24">
        <v>445</v>
      </c>
      <c r="C5" s="24">
        <v>244</v>
      </c>
      <c r="D5" s="24">
        <v>59</v>
      </c>
      <c r="E5" s="24">
        <v>106</v>
      </c>
      <c r="F5" s="24">
        <v>5</v>
      </c>
      <c r="G5" s="24">
        <v>13791</v>
      </c>
      <c r="H5" s="24">
        <v>158</v>
      </c>
      <c r="I5" s="24">
        <v>348</v>
      </c>
      <c r="J5" s="24">
        <v>49</v>
      </c>
      <c r="K5" s="24">
        <v>13236</v>
      </c>
      <c r="L5" s="24">
        <v>2676</v>
      </c>
      <c r="M5" s="24">
        <v>9185</v>
      </c>
      <c r="N5" s="24">
        <v>1572</v>
      </c>
      <c r="O5" s="24">
        <v>358</v>
      </c>
      <c r="P5" s="24">
        <v>11611</v>
      </c>
      <c r="Q5" s="24">
        <v>2180</v>
      </c>
      <c r="R5" s="24">
        <v>10</v>
      </c>
      <c r="S5" s="24">
        <v>5034</v>
      </c>
      <c r="T5" s="24">
        <v>4794</v>
      </c>
      <c r="U5" s="24">
        <v>1267</v>
      </c>
      <c r="V5" s="24">
        <v>7974</v>
      </c>
      <c r="W5" s="24">
        <v>1278</v>
      </c>
      <c r="X5" s="24">
        <v>40.252336448598129</v>
      </c>
      <c r="Y5" s="24">
        <v>18.910798122065728</v>
      </c>
      <c r="Z5" s="24">
        <v>97.869767441860461</v>
      </c>
      <c r="AA5" s="24">
        <v>305</v>
      </c>
      <c r="AB5" s="24">
        <v>0</v>
      </c>
      <c r="AC5" s="24">
        <v>3</v>
      </c>
      <c r="AD5" s="24">
        <v>26</v>
      </c>
      <c r="AE5" s="24">
        <v>12</v>
      </c>
      <c r="AF5" s="24">
        <v>63</v>
      </c>
      <c r="AG5" s="24">
        <v>3</v>
      </c>
      <c r="AH5" s="24">
        <v>67</v>
      </c>
      <c r="AI5" s="24">
        <v>97</v>
      </c>
      <c r="AJ5" s="24">
        <v>35</v>
      </c>
    </row>
    <row r="6" spans="1:38" ht="15" customHeight="1" x14ac:dyDescent="0.25">
      <c r="A6" s="69" t="s">
        <v>442</v>
      </c>
      <c r="B6" s="24">
        <v>530</v>
      </c>
      <c r="C6" s="24">
        <v>295</v>
      </c>
      <c r="D6" s="24">
        <v>67</v>
      </c>
      <c r="E6" s="24">
        <v>129</v>
      </c>
      <c r="F6" s="24">
        <v>6</v>
      </c>
      <c r="G6" s="24">
        <v>16190</v>
      </c>
      <c r="H6" s="24">
        <v>158</v>
      </c>
      <c r="I6" s="24">
        <v>395</v>
      </c>
      <c r="J6" s="24">
        <v>50</v>
      </c>
      <c r="K6" s="24">
        <v>15587</v>
      </c>
      <c r="L6" s="24">
        <v>3383</v>
      </c>
      <c r="M6" s="24">
        <v>10688</v>
      </c>
      <c r="N6" s="24">
        <v>1716</v>
      </c>
      <c r="O6" s="24">
        <v>403</v>
      </c>
      <c r="P6" s="24">
        <v>13640</v>
      </c>
      <c r="Q6" s="24">
        <v>2550</v>
      </c>
      <c r="R6" s="24">
        <v>10</v>
      </c>
      <c r="S6" s="24">
        <v>5841</v>
      </c>
      <c r="T6" s="24">
        <v>5583</v>
      </c>
      <c r="U6" s="24">
        <v>1605</v>
      </c>
      <c r="V6" s="24">
        <v>9275</v>
      </c>
      <c r="W6" s="24">
        <v>1450</v>
      </c>
      <c r="X6" s="24">
        <v>40.28776978417266</v>
      </c>
      <c r="Y6" s="24">
        <v>18.814946619217082</v>
      </c>
      <c r="Z6" s="24">
        <v>79.158273381294961</v>
      </c>
      <c r="AA6" s="24">
        <v>380</v>
      </c>
      <c r="AB6" s="24">
        <v>1</v>
      </c>
      <c r="AC6" s="24">
        <v>3</v>
      </c>
      <c r="AD6" s="24">
        <v>27</v>
      </c>
      <c r="AE6" s="24">
        <v>16</v>
      </c>
      <c r="AF6" s="24">
        <v>86</v>
      </c>
      <c r="AG6" s="24">
        <v>3</v>
      </c>
      <c r="AH6" s="24">
        <v>70</v>
      </c>
      <c r="AI6" s="24">
        <v>137</v>
      </c>
      <c r="AJ6" s="24">
        <v>38</v>
      </c>
    </row>
    <row r="7" spans="1:38" ht="15" customHeight="1" x14ac:dyDescent="0.25"/>
    <row r="8" spans="1:38" ht="15" customHeight="1" x14ac:dyDescent="0.25"/>
    <row r="9" spans="1:38" ht="15" customHeight="1" x14ac:dyDescent="0.25"/>
    <row r="10" spans="1:38" ht="15" customHeight="1" x14ac:dyDescent="0.25"/>
    <row r="11" spans="1:38" ht="15" customHeight="1" x14ac:dyDescent="0.25"/>
    <row r="12" spans="1:38" ht="15" customHeight="1" x14ac:dyDescent="0.25"/>
    <row r="13" spans="1:38" ht="15" customHeight="1" x14ac:dyDescent="0.25"/>
    <row r="14" spans="1:38" ht="15" customHeight="1" x14ac:dyDescent="0.25"/>
    <row r="15" spans="1:38" ht="15" customHeight="1" x14ac:dyDescent="0.25"/>
    <row r="16" spans="1:3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8"/>
  <sheetViews>
    <sheetView showZeros="0" topLeftCell="A37" zoomScale="85" zoomScaleNormal="85" workbookViewId="0">
      <selection activeCell="A75" sqref="A75:A77"/>
    </sheetView>
  </sheetViews>
  <sheetFormatPr defaultRowHeight="15" x14ac:dyDescent="0.25"/>
  <cols>
    <col min="1" max="1" width="24.42578125" customWidth="1"/>
    <col min="2" max="2" width="25.5703125" customWidth="1"/>
    <col min="3" max="3" width="23.85546875" hidden="1" customWidth="1"/>
    <col min="4" max="7" width="15.42578125" hidden="1" customWidth="1"/>
    <col min="8" max="24" width="9.85546875" customWidth="1"/>
    <col min="25" max="37" width="15.42578125" hidden="1" customWidth="1"/>
    <col min="38" max="88" width="15.42578125" customWidth="1"/>
  </cols>
  <sheetData>
    <row r="2" spans="1:38" s="19" customFormat="1" ht="135" x14ac:dyDescent="0.25">
      <c r="A2" s="22" t="s">
        <v>0</v>
      </c>
      <c r="B2" s="22" t="s">
        <v>1</v>
      </c>
      <c r="C2" s="23" t="s">
        <v>304</v>
      </c>
      <c r="D2" s="23" t="s">
        <v>365</v>
      </c>
      <c r="E2" s="23" t="s">
        <v>366</v>
      </c>
      <c r="F2" s="23" t="s">
        <v>367</v>
      </c>
      <c r="G2" s="23" t="s">
        <v>368</v>
      </c>
      <c r="H2" s="23" t="s">
        <v>369</v>
      </c>
      <c r="I2" s="23" t="s">
        <v>370</v>
      </c>
      <c r="J2" s="23" t="s">
        <v>371</v>
      </c>
      <c r="K2" s="23" t="s">
        <v>372</v>
      </c>
      <c r="L2" s="23" t="s">
        <v>373</v>
      </c>
      <c r="M2" s="23" t="s">
        <v>375</v>
      </c>
      <c r="N2" s="23" t="s">
        <v>374</v>
      </c>
      <c r="O2" s="23" t="s">
        <v>398</v>
      </c>
      <c r="P2" s="23" t="s">
        <v>397</v>
      </c>
      <c r="Q2" s="23" t="s">
        <v>396</v>
      </c>
      <c r="R2" s="23" t="s">
        <v>395</v>
      </c>
      <c r="S2" s="23" t="s">
        <v>394</v>
      </c>
      <c r="T2" s="23" t="s">
        <v>393</v>
      </c>
      <c r="U2" s="23" t="s">
        <v>392</v>
      </c>
      <c r="V2" s="23" t="s">
        <v>391</v>
      </c>
      <c r="W2" s="23" t="s">
        <v>390</v>
      </c>
      <c r="X2" s="23" t="s">
        <v>389</v>
      </c>
      <c r="Y2" s="23" t="s">
        <v>388</v>
      </c>
      <c r="Z2" s="23" t="s">
        <v>387</v>
      </c>
      <c r="AA2" s="23" t="s">
        <v>386</v>
      </c>
      <c r="AB2" s="23" t="s">
        <v>385</v>
      </c>
      <c r="AC2" s="23" t="s">
        <v>384</v>
      </c>
      <c r="AD2" s="23" t="s">
        <v>383</v>
      </c>
      <c r="AE2" s="23" t="s">
        <v>382</v>
      </c>
      <c r="AF2" s="23" t="s">
        <v>381</v>
      </c>
      <c r="AG2" s="23" t="s">
        <v>380</v>
      </c>
      <c r="AH2" s="23" t="s">
        <v>379</v>
      </c>
      <c r="AI2" s="23" t="s">
        <v>378</v>
      </c>
      <c r="AJ2" s="23" t="s">
        <v>377</v>
      </c>
      <c r="AK2" s="23" t="s">
        <v>376</v>
      </c>
      <c r="AL2"/>
    </row>
    <row r="3" spans="1:38" ht="15" customHeight="1" x14ac:dyDescent="0.25">
      <c r="A3" s="138" t="s">
        <v>6</v>
      </c>
      <c r="B3" s="69" t="s">
        <v>3</v>
      </c>
      <c r="C3" s="20">
        <v>0</v>
      </c>
      <c r="D3" s="20"/>
      <c r="E3" s="20"/>
      <c r="F3" s="20"/>
      <c r="G3" s="20"/>
      <c r="H3" s="25">
        <v>73</v>
      </c>
      <c r="I3" s="20"/>
      <c r="J3" s="20">
        <v>11</v>
      </c>
      <c r="K3" s="20">
        <v>1</v>
      </c>
      <c r="L3" s="20">
        <v>61</v>
      </c>
      <c r="M3" s="20"/>
      <c r="N3" s="20">
        <v>53</v>
      </c>
      <c r="O3" s="20">
        <v>9</v>
      </c>
      <c r="P3" s="20">
        <v>11</v>
      </c>
      <c r="Q3" s="20">
        <v>65</v>
      </c>
      <c r="R3" s="20">
        <v>8</v>
      </c>
      <c r="S3" s="20"/>
      <c r="T3" s="20">
        <v>16</v>
      </c>
      <c r="U3" s="20">
        <v>16</v>
      </c>
      <c r="V3" s="20">
        <v>3</v>
      </c>
      <c r="W3" s="20">
        <v>56</v>
      </c>
      <c r="X3" s="20">
        <v>1</v>
      </c>
      <c r="Y3" s="20">
        <v>184</v>
      </c>
      <c r="Z3" s="20">
        <v>89</v>
      </c>
      <c r="AA3" s="20">
        <v>46</v>
      </c>
      <c r="AB3" s="20">
        <v>0</v>
      </c>
      <c r="AC3" s="20"/>
      <c r="AD3" s="20"/>
      <c r="AE3" s="20"/>
      <c r="AF3" s="20"/>
      <c r="AG3" s="20"/>
      <c r="AH3" s="20"/>
      <c r="AI3" s="20"/>
      <c r="AJ3" s="20"/>
      <c r="AK3" s="20"/>
    </row>
    <row r="4" spans="1:38" ht="15" customHeight="1" x14ac:dyDescent="0.25">
      <c r="A4" s="139"/>
      <c r="B4" s="69" t="s">
        <v>5</v>
      </c>
      <c r="C4" s="20">
        <v>0</v>
      </c>
      <c r="D4" s="20"/>
      <c r="E4" s="20"/>
      <c r="F4" s="20"/>
      <c r="G4" s="20"/>
      <c r="H4" s="25">
        <v>0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>
        <v>0</v>
      </c>
      <c r="AC4" s="20"/>
      <c r="AD4" s="20"/>
      <c r="AE4" s="20"/>
      <c r="AF4" s="20"/>
      <c r="AG4" s="20"/>
      <c r="AH4" s="20"/>
      <c r="AI4" s="20"/>
      <c r="AJ4" s="20"/>
      <c r="AK4" s="20"/>
    </row>
    <row r="5" spans="1:38" ht="15" customHeight="1" x14ac:dyDescent="0.25">
      <c r="A5" s="139"/>
      <c r="B5" s="69" t="s">
        <v>4</v>
      </c>
      <c r="C5" s="20">
        <v>8</v>
      </c>
      <c r="D5" s="20">
        <v>5</v>
      </c>
      <c r="E5" s="20">
        <v>1</v>
      </c>
      <c r="F5" s="20">
        <v>2</v>
      </c>
      <c r="G5" s="20"/>
      <c r="H5" s="25">
        <v>424</v>
      </c>
      <c r="I5" s="20"/>
      <c r="J5" s="20"/>
      <c r="K5" s="20"/>
      <c r="L5" s="20">
        <v>424</v>
      </c>
      <c r="M5" s="20">
        <v>54</v>
      </c>
      <c r="N5" s="20">
        <v>261</v>
      </c>
      <c r="O5" s="20">
        <v>109</v>
      </c>
      <c r="P5" s="20"/>
      <c r="Q5" s="20">
        <v>377</v>
      </c>
      <c r="R5" s="20">
        <v>47</v>
      </c>
      <c r="S5" s="20"/>
      <c r="T5" s="20">
        <v>99</v>
      </c>
      <c r="U5" s="20">
        <v>93</v>
      </c>
      <c r="V5" s="20">
        <v>12</v>
      </c>
      <c r="W5" s="20">
        <v>268</v>
      </c>
      <c r="X5" s="20">
        <v>11</v>
      </c>
      <c r="Y5" s="20">
        <v>619</v>
      </c>
      <c r="Z5" s="20">
        <v>275</v>
      </c>
      <c r="AA5" s="20">
        <v>1558</v>
      </c>
      <c r="AB5" s="20">
        <v>9</v>
      </c>
      <c r="AC5" s="20"/>
      <c r="AD5" s="20"/>
      <c r="AE5" s="20"/>
      <c r="AF5" s="20"/>
      <c r="AG5" s="20"/>
      <c r="AH5" s="20"/>
      <c r="AI5" s="20"/>
      <c r="AJ5" s="20">
        <v>5</v>
      </c>
      <c r="AK5" s="20">
        <v>4</v>
      </c>
    </row>
    <row r="6" spans="1:38" ht="15" customHeight="1" x14ac:dyDescent="0.25">
      <c r="A6" s="138" t="s">
        <v>22</v>
      </c>
      <c r="B6" s="69" t="s">
        <v>3</v>
      </c>
      <c r="C6" s="20">
        <v>0</v>
      </c>
      <c r="D6" s="20"/>
      <c r="E6" s="20"/>
      <c r="F6" s="20"/>
      <c r="G6" s="20"/>
      <c r="H6" s="25">
        <v>57</v>
      </c>
      <c r="I6" s="20"/>
      <c r="J6" s="20"/>
      <c r="K6" s="20"/>
      <c r="L6" s="20">
        <v>57</v>
      </c>
      <c r="M6" s="20">
        <v>9</v>
      </c>
      <c r="N6" s="20">
        <v>48</v>
      </c>
      <c r="O6" s="20">
        <v>0</v>
      </c>
      <c r="P6" s="20"/>
      <c r="Q6" s="20">
        <v>50</v>
      </c>
      <c r="R6" s="20">
        <v>7</v>
      </c>
      <c r="S6" s="20"/>
      <c r="T6" s="20">
        <v>13</v>
      </c>
      <c r="U6" s="20">
        <v>13</v>
      </c>
      <c r="V6" s="20">
        <v>2</v>
      </c>
      <c r="W6" s="20">
        <v>23</v>
      </c>
      <c r="X6" s="20">
        <v>8</v>
      </c>
      <c r="Y6" s="20">
        <v>42</v>
      </c>
      <c r="Z6" s="20">
        <v>19</v>
      </c>
      <c r="AA6" s="20">
        <v>10</v>
      </c>
      <c r="AB6" s="20">
        <v>0</v>
      </c>
      <c r="AC6" s="20"/>
      <c r="AD6" s="20"/>
      <c r="AE6" s="20"/>
      <c r="AF6" s="20"/>
      <c r="AG6" s="20"/>
      <c r="AH6" s="20"/>
      <c r="AI6" s="20"/>
      <c r="AJ6" s="20"/>
      <c r="AK6" s="20"/>
    </row>
    <row r="7" spans="1:38" ht="15" customHeight="1" x14ac:dyDescent="0.25">
      <c r="A7" s="139"/>
      <c r="B7" s="69" t="s">
        <v>5</v>
      </c>
      <c r="C7" s="20">
        <v>0</v>
      </c>
      <c r="D7" s="20"/>
      <c r="E7" s="20"/>
      <c r="F7" s="20"/>
      <c r="G7" s="20"/>
      <c r="H7" s="25"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>
        <v>0</v>
      </c>
      <c r="AC7" s="20"/>
      <c r="AD7" s="20"/>
      <c r="AE7" s="20"/>
      <c r="AF7" s="20"/>
      <c r="AG7" s="20"/>
      <c r="AH7" s="20"/>
      <c r="AI7" s="20"/>
      <c r="AJ7" s="20"/>
      <c r="AK7" s="20"/>
    </row>
    <row r="8" spans="1:38" ht="15" customHeight="1" x14ac:dyDescent="0.25">
      <c r="A8" s="139"/>
      <c r="B8" s="69" t="s">
        <v>4</v>
      </c>
      <c r="C8" s="20">
        <v>0</v>
      </c>
      <c r="D8" s="20"/>
      <c r="E8" s="20"/>
      <c r="F8" s="20"/>
      <c r="G8" s="20"/>
      <c r="H8" s="25">
        <v>201</v>
      </c>
      <c r="I8" s="20"/>
      <c r="J8" s="20"/>
      <c r="K8" s="20"/>
      <c r="L8" s="20">
        <v>201</v>
      </c>
      <c r="M8" s="20">
        <v>12</v>
      </c>
      <c r="N8" s="20">
        <v>180</v>
      </c>
      <c r="O8" s="20">
        <v>9</v>
      </c>
      <c r="P8" s="20"/>
      <c r="Q8" s="20">
        <v>172</v>
      </c>
      <c r="R8" s="20">
        <v>29</v>
      </c>
      <c r="S8" s="20">
        <v>1</v>
      </c>
      <c r="T8" s="20">
        <v>62</v>
      </c>
      <c r="U8" s="20">
        <v>52</v>
      </c>
      <c r="V8" s="20">
        <v>17</v>
      </c>
      <c r="W8" s="20">
        <v>109</v>
      </c>
      <c r="X8" s="20">
        <v>45</v>
      </c>
      <c r="Y8" s="20">
        <v>117</v>
      </c>
      <c r="Z8" s="20">
        <v>55</v>
      </c>
      <c r="AA8" s="20">
        <v>273</v>
      </c>
      <c r="AB8" s="20">
        <v>2</v>
      </c>
      <c r="AC8" s="20"/>
      <c r="AD8" s="20"/>
      <c r="AE8" s="20"/>
      <c r="AF8" s="20"/>
      <c r="AG8" s="20">
        <v>1</v>
      </c>
      <c r="AH8" s="20"/>
      <c r="AI8" s="20"/>
      <c r="AJ8" s="20">
        <v>1</v>
      </c>
      <c r="AK8" s="20"/>
    </row>
    <row r="9" spans="1:38" ht="15" customHeight="1" x14ac:dyDescent="0.25">
      <c r="A9" s="138" t="s">
        <v>265</v>
      </c>
      <c r="B9" s="69" t="s">
        <v>3</v>
      </c>
      <c r="C9" s="20">
        <v>9</v>
      </c>
      <c r="D9" s="20">
        <v>8</v>
      </c>
      <c r="E9" s="20"/>
      <c r="F9" s="20">
        <v>1</v>
      </c>
      <c r="G9" s="20"/>
      <c r="H9" s="25">
        <v>186</v>
      </c>
      <c r="I9" s="20"/>
      <c r="J9" s="20"/>
      <c r="K9" s="20"/>
      <c r="L9" s="20">
        <v>186</v>
      </c>
      <c r="M9" s="20">
        <v>9</v>
      </c>
      <c r="N9" s="20">
        <v>130</v>
      </c>
      <c r="O9" s="20">
        <v>47</v>
      </c>
      <c r="P9" s="20"/>
      <c r="Q9" s="20">
        <v>150</v>
      </c>
      <c r="R9" s="20">
        <v>36</v>
      </c>
      <c r="S9" s="20"/>
      <c r="T9" s="20">
        <v>73</v>
      </c>
      <c r="U9" s="20">
        <v>72</v>
      </c>
      <c r="V9" s="20">
        <v>14</v>
      </c>
      <c r="W9" s="20">
        <v>92</v>
      </c>
      <c r="X9" s="20">
        <v>4</v>
      </c>
      <c r="Y9" s="20">
        <v>179</v>
      </c>
      <c r="Z9" s="20">
        <v>103</v>
      </c>
      <c r="AA9" s="20">
        <v>40</v>
      </c>
      <c r="AB9" s="20">
        <v>5</v>
      </c>
      <c r="AC9" s="20"/>
      <c r="AD9" s="20"/>
      <c r="AE9" s="20"/>
      <c r="AF9" s="20">
        <v>1</v>
      </c>
      <c r="AG9" s="20">
        <v>2</v>
      </c>
      <c r="AH9" s="20"/>
      <c r="AI9" s="20"/>
      <c r="AJ9" s="20">
        <v>1</v>
      </c>
      <c r="AK9" s="20">
        <v>1</v>
      </c>
    </row>
    <row r="10" spans="1:38" ht="15" customHeight="1" x14ac:dyDescent="0.25">
      <c r="A10" s="139"/>
      <c r="B10" s="69" t="s">
        <v>5</v>
      </c>
      <c r="C10" s="20">
        <v>4</v>
      </c>
      <c r="D10" s="20">
        <v>4</v>
      </c>
      <c r="E10" s="20"/>
      <c r="F10" s="20"/>
      <c r="G10" s="20"/>
      <c r="H10" s="25">
        <v>82</v>
      </c>
      <c r="I10" s="20"/>
      <c r="J10" s="20"/>
      <c r="K10" s="20"/>
      <c r="L10" s="20">
        <v>82</v>
      </c>
      <c r="M10" s="20">
        <v>82</v>
      </c>
      <c r="N10" s="20"/>
      <c r="O10" s="20"/>
      <c r="P10" s="20"/>
      <c r="Q10" s="20">
        <v>72</v>
      </c>
      <c r="R10" s="20">
        <v>10</v>
      </c>
      <c r="S10" s="20"/>
      <c r="T10" s="20">
        <v>30</v>
      </c>
      <c r="U10" s="20">
        <v>30</v>
      </c>
      <c r="V10" s="20">
        <v>6</v>
      </c>
      <c r="W10" s="20">
        <v>27</v>
      </c>
      <c r="X10" s="20">
        <v>11</v>
      </c>
      <c r="Y10" s="20">
        <v>39</v>
      </c>
      <c r="Z10" s="20">
        <v>16</v>
      </c>
      <c r="AA10" s="20">
        <v>113</v>
      </c>
      <c r="AB10" s="20">
        <v>2</v>
      </c>
      <c r="AC10" s="20"/>
      <c r="AD10" s="20"/>
      <c r="AE10" s="20"/>
      <c r="AF10" s="20">
        <v>2</v>
      </c>
      <c r="AG10" s="20"/>
      <c r="AH10" s="20"/>
      <c r="AI10" s="20"/>
      <c r="AJ10" s="20"/>
      <c r="AK10" s="20"/>
    </row>
    <row r="11" spans="1:38" ht="15" customHeight="1" x14ac:dyDescent="0.25">
      <c r="A11" s="139"/>
      <c r="B11" s="69" t="s">
        <v>4</v>
      </c>
      <c r="C11" s="20">
        <v>115</v>
      </c>
      <c r="D11" s="20">
        <v>54</v>
      </c>
      <c r="E11" s="20">
        <v>5</v>
      </c>
      <c r="F11" s="20">
        <v>19</v>
      </c>
      <c r="G11" s="20"/>
      <c r="H11" s="25">
        <v>2695</v>
      </c>
      <c r="I11" s="20"/>
      <c r="J11" s="20">
        <v>37</v>
      </c>
      <c r="K11" s="20"/>
      <c r="L11" s="20">
        <v>2658</v>
      </c>
      <c r="M11" s="20">
        <v>279</v>
      </c>
      <c r="N11" s="20">
        <v>1549</v>
      </c>
      <c r="O11" s="20">
        <v>830</v>
      </c>
      <c r="P11" s="20">
        <v>37</v>
      </c>
      <c r="Q11" s="20">
        <v>2173</v>
      </c>
      <c r="R11" s="20">
        <v>522</v>
      </c>
      <c r="S11" s="20">
        <v>8</v>
      </c>
      <c r="T11" s="20">
        <v>1308</v>
      </c>
      <c r="U11" s="20">
        <v>1256</v>
      </c>
      <c r="V11" s="20">
        <v>182</v>
      </c>
      <c r="W11" s="20">
        <v>1712</v>
      </c>
      <c r="X11" s="20">
        <v>163</v>
      </c>
      <c r="Y11" s="20">
        <v>971</v>
      </c>
      <c r="Z11" s="20">
        <v>521</v>
      </c>
      <c r="AA11" s="20">
        <v>2012</v>
      </c>
      <c r="AB11" s="20">
        <v>65</v>
      </c>
      <c r="AC11" s="20"/>
      <c r="AD11" s="20">
        <v>1</v>
      </c>
      <c r="AE11" s="20">
        <v>8</v>
      </c>
      <c r="AF11" s="20">
        <v>5</v>
      </c>
      <c r="AG11" s="20">
        <v>6</v>
      </c>
      <c r="AH11" s="20"/>
      <c r="AI11" s="20">
        <v>15</v>
      </c>
      <c r="AJ11" s="20">
        <v>28</v>
      </c>
      <c r="AK11" s="20">
        <v>2</v>
      </c>
    </row>
    <row r="12" spans="1:38" ht="15" customHeight="1" x14ac:dyDescent="0.25">
      <c r="A12" s="138" t="s">
        <v>23</v>
      </c>
      <c r="B12" s="69" t="s">
        <v>3</v>
      </c>
      <c r="C12" s="20">
        <v>2</v>
      </c>
      <c r="D12" s="20">
        <v>2</v>
      </c>
      <c r="E12" s="20">
        <v>0</v>
      </c>
      <c r="F12" s="20">
        <v>0</v>
      </c>
      <c r="G12" s="20">
        <v>0</v>
      </c>
      <c r="H12" s="25">
        <v>109</v>
      </c>
      <c r="I12" s="20">
        <v>0</v>
      </c>
      <c r="J12" s="20">
        <v>0</v>
      </c>
      <c r="K12" s="20">
        <v>0</v>
      </c>
      <c r="L12" s="20">
        <v>109</v>
      </c>
      <c r="M12" s="20">
        <v>30</v>
      </c>
      <c r="N12" s="20">
        <v>60</v>
      </c>
      <c r="O12" s="20">
        <v>19</v>
      </c>
      <c r="P12" s="20">
        <v>0</v>
      </c>
      <c r="Q12" s="20">
        <v>88</v>
      </c>
      <c r="R12" s="20">
        <v>21</v>
      </c>
      <c r="S12" s="20">
        <v>0</v>
      </c>
      <c r="T12" s="20">
        <v>35</v>
      </c>
      <c r="U12" s="20">
        <v>34</v>
      </c>
      <c r="V12" s="20">
        <v>8</v>
      </c>
      <c r="W12" s="20">
        <v>32</v>
      </c>
      <c r="X12" s="20">
        <v>5</v>
      </c>
      <c r="Y12" s="20">
        <v>148</v>
      </c>
      <c r="Z12" s="20">
        <v>61</v>
      </c>
      <c r="AA12" s="20">
        <v>39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</row>
    <row r="13" spans="1:38" ht="15" customHeight="1" x14ac:dyDescent="0.25">
      <c r="A13" s="139"/>
      <c r="B13" s="69" t="s">
        <v>5</v>
      </c>
      <c r="C13" s="20">
        <v>0</v>
      </c>
      <c r="D13" s="20"/>
      <c r="E13" s="20"/>
      <c r="F13" s="20"/>
      <c r="G13" s="20"/>
      <c r="H13" s="25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>
        <v>0</v>
      </c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8" ht="15" customHeight="1" x14ac:dyDescent="0.25">
      <c r="A14" s="139"/>
      <c r="B14" s="69" t="s">
        <v>4</v>
      </c>
      <c r="C14" s="20">
        <v>38</v>
      </c>
      <c r="D14" s="20">
        <v>20</v>
      </c>
      <c r="E14" s="20">
        <v>15</v>
      </c>
      <c r="F14" s="20">
        <v>2</v>
      </c>
      <c r="G14" s="20">
        <v>1</v>
      </c>
      <c r="H14" s="25">
        <v>679</v>
      </c>
      <c r="I14" s="20">
        <v>0</v>
      </c>
      <c r="J14" s="20">
        <v>0</v>
      </c>
      <c r="K14" s="20">
        <v>0</v>
      </c>
      <c r="L14" s="20">
        <v>679</v>
      </c>
      <c r="M14" s="20">
        <v>222</v>
      </c>
      <c r="N14" s="20">
        <v>364</v>
      </c>
      <c r="O14" s="20">
        <v>93</v>
      </c>
      <c r="P14" s="20">
        <v>0</v>
      </c>
      <c r="Q14" s="20">
        <v>564</v>
      </c>
      <c r="R14" s="20">
        <v>115</v>
      </c>
      <c r="S14" s="20">
        <v>0</v>
      </c>
      <c r="T14" s="20">
        <v>254</v>
      </c>
      <c r="U14" s="20">
        <v>246</v>
      </c>
      <c r="V14" s="20">
        <v>79</v>
      </c>
      <c r="W14" s="20">
        <v>296</v>
      </c>
      <c r="X14" s="20">
        <v>41</v>
      </c>
      <c r="Y14" s="20">
        <v>398</v>
      </c>
      <c r="Z14" s="20">
        <v>182</v>
      </c>
      <c r="AA14" s="20">
        <v>909</v>
      </c>
      <c r="AB14" s="20">
        <v>10</v>
      </c>
      <c r="AC14" s="20">
        <v>0</v>
      </c>
      <c r="AD14" s="20">
        <v>0</v>
      </c>
      <c r="AE14" s="20">
        <v>0</v>
      </c>
      <c r="AF14" s="20">
        <v>3</v>
      </c>
      <c r="AG14" s="20">
        <v>3</v>
      </c>
      <c r="AH14" s="20">
        <v>0</v>
      </c>
      <c r="AI14" s="20">
        <v>1</v>
      </c>
      <c r="AJ14" s="20">
        <v>3</v>
      </c>
      <c r="AK14" s="20">
        <v>1</v>
      </c>
    </row>
    <row r="15" spans="1:38" ht="15" customHeight="1" x14ac:dyDescent="0.25">
      <c r="A15" s="138" t="s">
        <v>266</v>
      </c>
      <c r="B15" s="69" t="s">
        <v>3</v>
      </c>
      <c r="C15" s="20">
        <v>2</v>
      </c>
      <c r="D15" s="20"/>
      <c r="E15" s="20">
        <v>2</v>
      </c>
      <c r="F15" s="20"/>
      <c r="G15" s="20"/>
      <c r="H15" s="25">
        <v>56</v>
      </c>
      <c r="I15" s="20"/>
      <c r="J15" s="20"/>
      <c r="K15" s="20"/>
      <c r="L15" s="20">
        <v>56</v>
      </c>
      <c r="M15" s="20">
        <v>11</v>
      </c>
      <c r="N15" s="20">
        <v>45</v>
      </c>
      <c r="O15" s="20"/>
      <c r="P15" s="20"/>
      <c r="Q15" s="20">
        <v>50</v>
      </c>
      <c r="R15" s="20">
        <v>6</v>
      </c>
      <c r="S15" s="20"/>
      <c r="T15" s="20">
        <v>24</v>
      </c>
      <c r="U15" s="20">
        <v>23</v>
      </c>
      <c r="V15" s="20">
        <v>14</v>
      </c>
      <c r="W15" s="20">
        <v>43</v>
      </c>
      <c r="X15" s="20">
        <v>11</v>
      </c>
      <c r="Y15" s="20">
        <v>78</v>
      </c>
      <c r="Z15" s="20">
        <v>35</v>
      </c>
      <c r="AA15" s="20">
        <v>14</v>
      </c>
      <c r="AB15" s="20">
        <v>0</v>
      </c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8" ht="15" customHeight="1" x14ac:dyDescent="0.25">
      <c r="A16" s="139"/>
      <c r="B16" s="69" t="s">
        <v>5</v>
      </c>
      <c r="C16" s="20">
        <v>0</v>
      </c>
      <c r="D16" s="20"/>
      <c r="E16" s="20"/>
      <c r="F16" s="20"/>
      <c r="G16" s="20"/>
      <c r="H16" s="25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>
        <v>0</v>
      </c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" customHeight="1" x14ac:dyDescent="0.25">
      <c r="A17" s="139"/>
      <c r="B17" s="69" t="s">
        <v>4</v>
      </c>
      <c r="C17" s="20">
        <v>13</v>
      </c>
      <c r="D17" s="20"/>
      <c r="E17" s="20">
        <v>13</v>
      </c>
      <c r="F17" s="20"/>
      <c r="G17" s="20"/>
      <c r="H17" s="25">
        <v>449</v>
      </c>
      <c r="I17" s="20"/>
      <c r="J17" s="20"/>
      <c r="K17" s="20"/>
      <c r="L17" s="20">
        <v>449</v>
      </c>
      <c r="M17" s="20">
        <v>135</v>
      </c>
      <c r="N17" s="20">
        <v>308</v>
      </c>
      <c r="O17" s="20">
        <v>6</v>
      </c>
      <c r="P17" s="20"/>
      <c r="Q17" s="20">
        <v>396</v>
      </c>
      <c r="R17" s="20">
        <v>53</v>
      </c>
      <c r="S17" s="20"/>
      <c r="T17" s="20">
        <v>157</v>
      </c>
      <c r="U17" s="20">
        <v>153</v>
      </c>
      <c r="V17" s="20">
        <v>70</v>
      </c>
      <c r="W17" s="20">
        <v>332</v>
      </c>
      <c r="X17" s="20">
        <v>45</v>
      </c>
      <c r="Y17" s="20">
        <v>227</v>
      </c>
      <c r="Z17" s="20">
        <v>121</v>
      </c>
      <c r="AA17" s="20">
        <v>595</v>
      </c>
      <c r="AB17" s="20">
        <v>8</v>
      </c>
      <c r="AC17" s="20"/>
      <c r="AD17" s="20"/>
      <c r="AE17" s="20"/>
      <c r="AF17" s="20"/>
      <c r="AG17" s="20">
        <v>4</v>
      </c>
      <c r="AH17" s="20"/>
      <c r="AI17" s="20">
        <v>2</v>
      </c>
      <c r="AJ17" s="20">
        <v>1</v>
      </c>
      <c r="AK17" s="20">
        <v>1</v>
      </c>
    </row>
    <row r="18" spans="1:37" ht="15" customHeight="1" x14ac:dyDescent="0.25">
      <c r="A18" s="138" t="s">
        <v>542</v>
      </c>
      <c r="B18" s="69" t="s">
        <v>3</v>
      </c>
      <c r="C18" s="20">
        <v>0</v>
      </c>
      <c r="D18" s="20"/>
      <c r="E18" s="20"/>
      <c r="F18" s="20"/>
      <c r="G18" s="20"/>
      <c r="H18" s="25">
        <v>24</v>
      </c>
      <c r="I18" s="20"/>
      <c r="J18" s="20">
        <v>12</v>
      </c>
      <c r="K18" s="20"/>
      <c r="L18" s="20">
        <v>12</v>
      </c>
      <c r="M18" s="20">
        <v>10</v>
      </c>
      <c r="N18" s="20">
        <v>0</v>
      </c>
      <c r="O18" s="20">
        <v>2</v>
      </c>
      <c r="P18" s="20">
        <v>12</v>
      </c>
      <c r="Q18" s="20">
        <v>21</v>
      </c>
      <c r="R18" s="20">
        <v>3</v>
      </c>
      <c r="S18" s="20"/>
      <c r="T18" s="20">
        <v>1</v>
      </c>
      <c r="U18" s="20">
        <v>1</v>
      </c>
      <c r="V18" s="20"/>
      <c r="W18" s="20">
        <v>20</v>
      </c>
      <c r="X18" s="20"/>
      <c r="Y18" s="20">
        <v>75</v>
      </c>
      <c r="Z18" s="20">
        <v>40</v>
      </c>
      <c r="AA18" s="20">
        <v>16</v>
      </c>
      <c r="AB18" s="20">
        <v>0</v>
      </c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15" customHeight="1" x14ac:dyDescent="0.25">
      <c r="A19" s="139"/>
      <c r="B19" s="69" t="s">
        <v>5</v>
      </c>
      <c r="C19" s="20">
        <v>0</v>
      </c>
      <c r="D19" s="20"/>
      <c r="E19" s="20"/>
      <c r="F19" s="20"/>
      <c r="G19" s="20"/>
      <c r="H19" s="25"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>
        <v>0</v>
      </c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15" customHeight="1" x14ac:dyDescent="0.25">
      <c r="A20" s="139"/>
      <c r="B20" s="69" t="s">
        <v>4</v>
      </c>
      <c r="C20" s="20">
        <v>0</v>
      </c>
      <c r="D20" s="20"/>
      <c r="E20" s="20"/>
      <c r="F20" s="20"/>
      <c r="G20" s="20"/>
      <c r="H20" s="25">
        <v>22</v>
      </c>
      <c r="I20" s="20"/>
      <c r="J20" s="20">
        <v>1</v>
      </c>
      <c r="K20" s="20"/>
      <c r="L20" s="20">
        <v>21</v>
      </c>
      <c r="M20" s="20">
        <v>19</v>
      </c>
      <c r="N20" s="20">
        <v>0</v>
      </c>
      <c r="O20" s="20">
        <v>2</v>
      </c>
      <c r="P20" s="20">
        <v>1</v>
      </c>
      <c r="Q20" s="20">
        <v>18</v>
      </c>
      <c r="R20" s="20">
        <v>4</v>
      </c>
      <c r="S20" s="20"/>
      <c r="T20" s="20">
        <v>1</v>
      </c>
      <c r="U20" s="20">
        <v>1</v>
      </c>
      <c r="V20" s="20">
        <v>1</v>
      </c>
      <c r="W20" s="20">
        <v>18</v>
      </c>
      <c r="X20" s="20"/>
      <c r="Y20" s="20">
        <v>102</v>
      </c>
      <c r="Z20" s="20">
        <v>43</v>
      </c>
      <c r="AA20" s="20">
        <v>137</v>
      </c>
      <c r="AB20" s="20">
        <v>1</v>
      </c>
      <c r="AC20" s="20"/>
      <c r="AD20" s="20"/>
      <c r="AE20" s="20">
        <v>1</v>
      </c>
      <c r="AF20" s="20"/>
      <c r="AG20" s="20"/>
      <c r="AH20" s="20"/>
      <c r="AI20" s="20"/>
      <c r="AJ20" s="20"/>
      <c r="AK20" s="20"/>
    </row>
    <row r="21" spans="1:37" ht="15" customHeight="1" x14ac:dyDescent="0.25">
      <c r="A21" s="138" t="s">
        <v>273</v>
      </c>
      <c r="B21" s="69" t="s">
        <v>3</v>
      </c>
      <c r="C21" s="20">
        <v>2</v>
      </c>
      <c r="D21" s="20">
        <v>2</v>
      </c>
      <c r="E21" s="20">
        <v>0</v>
      </c>
      <c r="F21" s="20">
        <v>0</v>
      </c>
      <c r="G21" s="20">
        <v>0</v>
      </c>
      <c r="H21" s="25">
        <v>153</v>
      </c>
      <c r="I21" s="20">
        <v>0</v>
      </c>
      <c r="J21" s="20">
        <v>0</v>
      </c>
      <c r="K21" s="20">
        <v>0</v>
      </c>
      <c r="L21" s="20">
        <v>153</v>
      </c>
      <c r="M21" s="20">
        <v>15</v>
      </c>
      <c r="N21" s="20">
        <v>124</v>
      </c>
      <c r="O21" s="20">
        <v>14</v>
      </c>
      <c r="P21" s="20">
        <v>0</v>
      </c>
      <c r="Q21" s="20">
        <v>118</v>
      </c>
      <c r="R21" s="20">
        <v>35</v>
      </c>
      <c r="S21" s="20">
        <v>0</v>
      </c>
      <c r="T21" s="20">
        <v>41</v>
      </c>
      <c r="U21" s="20">
        <v>41</v>
      </c>
      <c r="V21" s="20">
        <v>9</v>
      </c>
      <c r="W21" s="20">
        <v>82</v>
      </c>
      <c r="X21" s="20">
        <v>5</v>
      </c>
      <c r="Y21" s="20">
        <v>118</v>
      </c>
      <c r="Z21" s="20">
        <v>61</v>
      </c>
      <c r="AA21" s="20">
        <v>29</v>
      </c>
      <c r="AB21" s="20">
        <v>1</v>
      </c>
      <c r="AC21" s="20"/>
      <c r="AD21" s="20"/>
      <c r="AE21" s="20"/>
      <c r="AF21" s="20"/>
      <c r="AG21" s="20">
        <v>1</v>
      </c>
      <c r="AH21" s="20"/>
      <c r="AI21" s="20"/>
      <c r="AJ21" s="20"/>
      <c r="AK21" s="20"/>
    </row>
    <row r="22" spans="1:37" ht="15" customHeight="1" x14ac:dyDescent="0.25">
      <c r="A22" s="139"/>
      <c r="B22" s="69" t="s">
        <v>5</v>
      </c>
      <c r="C22" s="20">
        <v>0</v>
      </c>
      <c r="D22" s="20"/>
      <c r="E22" s="20"/>
      <c r="F22" s="20"/>
      <c r="G22" s="20"/>
      <c r="H22" s="25"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0</v>
      </c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5" customHeight="1" x14ac:dyDescent="0.25">
      <c r="A23" s="139"/>
      <c r="B23" s="69" t="s">
        <v>4</v>
      </c>
      <c r="C23" s="20">
        <v>20</v>
      </c>
      <c r="D23" s="20">
        <v>18</v>
      </c>
      <c r="E23" s="20">
        <v>1</v>
      </c>
      <c r="F23" s="20">
        <v>1</v>
      </c>
      <c r="G23" s="20">
        <v>0</v>
      </c>
      <c r="H23" s="25">
        <v>593</v>
      </c>
      <c r="I23" s="20">
        <v>0</v>
      </c>
      <c r="J23" s="20">
        <v>0</v>
      </c>
      <c r="K23" s="20">
        <v>0</v>
      </c>
      <c r="L23" s="20">
        <v>593</v>
      </c>
      <c r="M23" s="20">
        <v>79</v>
      </c>
      <c r="N23" s="20">
        <v>449</v>
      </c>
      <c r="O23" s="20">
        <v>65</v>
      </c>
      <c r="P23" s="20">
        <v>0</v>
      </c>
      <c r="Q23" s="20">
        <v>489</v>
      </c>
      <c r="R23" s="20">
        <v>104</v>
      </c>
      <c r="S23" s="20">
        <v>0</v>
      </c>
      <c r="T23" s="20">
        <v>150</v>
      </c>
      <c r="U23" s="20">
        <v>148</v>
      </c>
      <c r="V23" s="20">
        <v>47</v>
      </c>
      <c r="W23" s="20">
        <v>261</v>
      </c>
      <c r="X23" s="20">
        <v>39</v>
      </c>
      <c r="Y23" s="20">
        <v>164</v>
      </c>
      <c r="Z23" s="20">
        <v>82</v>
      </c>
      <c r="AA23" s="20">
        <v>369</v>
      </c>
      <c r="AB23" s="20">
        <v>7</v>
      </c>
      <c r="AC23" s="20"/>
      <c r="AD23" s="20"/>
      <c r="AE23" s="20"/>
      <c r="AF23" s="20"/>
      <c r="AG23" s="20">
        <v>2</v>
      </c>
      <c r="AH23" s="20"/>
      <c r="AI23" s="20">
        <v>5</v>
      </c>
      <c r="AJ23" s="20"/>
      <c r="AK23" s="20"/>
    </row>
    <row r="24" spans="1:37" ht="15" customHeight="1" x14ac:dyDescent="0.25">
      <c r="A24" s="138" t="s">
        <v>104</v>
      </c>
      <c r="B24" s="69" t="s">
        <v>3</v>
      </c>
      <c r="C24" s="20">
        <v>5</v>
      </c>
      <c r="D24" s="20">
        <v>4</v>
      </c>
      <c r="E24" s="20">
        <v>0</v>
      </c>
      <c r="F24" s="20">
        <v>0</v>
      </c>
      <c r="G24" s="20">
        <v>0</v>
      </c>
      <c r="H24" s="25">
        <v>139</v>
      </c>
      <c r="I24" s="20">
        <v>0</v>
      </c>
      <c r="J24" s="20">
        <v>11</v>
      </c>
      <c r="K24" s="20">
        <v>0</v>
      </c>
      <c r="L24" s="20">
        <v>128</v>
      </c>
      <c r="M24" s="20">
        <v>2</v>
      </c>
      <c r="N24" s="20">
        <v>123</v>
      </c>
      <c r="O24" s="20">
        <v>3</v>
      </c>
      <c r="P24" s="20">
        <v>11</v>
      </c>
      <c r="Q24" s="20">
        <v>122</v>
      </c>
      <c r="R24" s="20">
        <v>17</v>
      </c>
      <c r="S24" s="20">
        <v>0</v>
      </c>
      <c r="T24" s="20">
        <v>30</v>
      </c>
      <c r="U24" s="20">
        <v>28</v>
      </c>
      <c r="V24" s="20">
        <v>28</v>
      </c>
      <c r="W24" s="20">
        <v>67</v>
      </c>
      <c r="X24" s="20">
        <v>6</v>
      </c>
      <c r="Y24" s="20">
        <v>186</v>
      </c>
      <c r="Z24" s="20">
        <v>77</v>
      </c>
      <c r="AA24" s="20">
        <v>45</v>
      </c>
      <c r="AB24" s="20">
        <v>3</v>
      </c>
      <c r="AC24" s="20">
        <v>0</v>
      </c>
      <c r="AD24" s="20">
        <v>0</v>
      </c>
      <c r="AE24" s="20">
        <v>0</v>
      </c>
      <c r="AF24" s="20">
        <v>0</v>
      </c>
      <c r="AG24" s="20">
        <v>1</v>
      </c>
      <c r="AH24" s="20">
        <v>0</v>
      </c>
      <c r="AI24" s="20">
        <v>0</v>
      </c>
      <c r="AJ24" s="20">
        <v>0</v>
      </c>
      <c r="AK24" s="20">
        <v>2</v>
      </c>
    </row>
    <row r="25" spans="1:37" ht="15" customHeight="1" x14ac:dyDescent="0.25">
      <c r="A25" s="139"/>
      <c r="B25" s="69" t="s">
        <v>5</v>
      </c>
      <c r="C25" s="20">
        <v>0</v>
      </c>
      <c r="D25" s="20"/>
      <c r="E25" s="20"/>
      <c r="F25" s="20"/>
      <c r="G25" s="20"/>
      <c r="H25" s="25"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>
        <v>0</v>
      </c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15" customHeight="1" x14ac:dyDescent="0.25">
      <c r="A26" s="139"/>
      <c r="B26" s="69" t="s">
        <v>4</v>
      </c>
      <c r="C26" s="20">
        <v>7</v>
      </c>
      <c r="D26" s="20">
        <v>5</v>
      </c>
      <c r="E26" s="20">
        <v>1</v>
      </c>
      <c r="F26" s="20">
        <v>1</v>
      </c>
      <c r="G26" s="20">
        <v>0</v>
      </c>
      <c r="H26" s="25">
        <v>287</v>
      </c>
      <c r="I26" s="20">
        <v>0</v>
      </c>
      <c r="J26" s="20">
        <v>0</v>
      </c>
      <c r="K26" s="20">
        <v>0</v>
      </c>
      <c r="L26" s="20">
        <v>287</v>
      </c>
      <c r="M26" s="20">
        <v>41</v>
      </c>
      <c r="N26" s="20">
        <v>234</v>
      </c>
      <c r="O26" s="20">
        <v>12</v>
      </c>
      <c r="P26" s="20">
        <v>0</v>
      </c>
      <c r="Q26" s="20">
        <v>260</v>
      </c>
      <c r="R26" s="20">
        <v>27</v>
      </c>
      <c r="S26" s="20">
        <v>0</v>
      </c>
      <c r="T26" s="20">
        <v>90</v>
      </c>
      <c r="U26" s="20">
        <v>85</v>
      </c>
      <c r="V26" s="20">
        <v>98</v>
      </c>
      <c r="W26" s="20">
        <v>159</v>
      </c>
      <c r="X26" s="20">
        <v>39</v>
      </c>
      <c r="Y26" s="20">
        <v>399</v>
      </c>
      <c r="Z26" s="20">
        <v>195</v>
      </c>
      <c r="AA26" s="20">
        <v>1117</v>
      </c>
      <c r="AB26" s="20">
        <v>10</v>
      </c>
      <c r="AC26" s="20">
        <v>0</v>
      </c>
      <c r="AD26" s="20">
        <v>0</v>
      </c>
      <c r="AE26" s="20">
        <v>2</v>
      </c>
      <c r="AF26" s="20">
        <v>0</v>
      </c>
      <c r="AG26" s="20">
        <v>3</v>
      </c>
      <c r="AH26" s="20">
        <v>0</v>
      </c>
      <c r="AI26" s="20">
        <v>2</v>
      </c>
      <c r="AJ26" s="20">
        <v>3</v>
      </c>
      <c r="AK26" s="20">
        <v>0</v>
      </c>
    </row>
    <row r="27" spans="1:37" ht="15" customHeight="1" x14ac:dyDescent="0.25">
      <c r="A27" s="138" t="s">
        <v>90</v>
      </c>
      <c r="B27" s="69" t="s">
        <v>3</v>
      </c>
      <c r="C27" s="20">
        <v>1</v>
      </c>
      <c r="D27" s="20">
        <v>1</v>
      </c>
      <c r="E27" s="20">
        <v>0</v>
      </c>
      <c r="F27" s="20">
        <v>0</v>
      </c>
      <c r="G27" s="20">
        <v>0</v>
      </c>
      <c r="H27" s="25">
        <v>27</v>
      </c>
      <c r="I27" s="20">
        <v>0</v>
      </c>
      <c r="J27" s="20">
        <v>0</v>
      </c>
      <c r="K27" s="20">
        <v>0</v>
      </c>
      <c r="L27" s="20">
        <v>27</v>
      </c>
      <c r="M27" s="20">
        <v>0</v>
      </c>
      <c r="N27" s="20">
        <v>27</v>
      </c>
      <c r="O27" s="20">
        <v>0</v>
      </c>
      <c r="P27" s="20">
        <v>0</v>
      </c>
      <c r="Q27" s="20">
        <v>24</v>
      </c>
      <c r="R27" s="20">
        <v>3</v>
      </c>
      <c r="S27" s="20">
        <v>0</v>
      </c>
      <c r="T27" s="20">
        <v>14</v>
      </c>
      <c r="U27" s="20">
        <v>14</v>
      </c>
      <c r="V27" s="20">
        <v>3</v>
      </c>
      <c r="W27" s="20">
        <v>16</v>
      </c>
      <c r="X27" s="20">
        <v>4</v>
      </c>
      <c r="Y27" s="20">
        <v>35</v>
      </c>
      <c r="Z27" s="20">
        <v>14</v>
      </c>
      <c r="AA27" s="20">
        <v>10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</row>
    <row r="28" spans="1:37" ht="15" customHeight="1" x14ac:dyDescent="0.25">
      <c r="A28" s="139"/>
      <c r="B28" s="69" t="s">
        <v>5</v>
      </c>
      <c r="C28" s="20">
        <v>0</v>
      </c>
      <c r="D28" s="20"/>
      <c r="E28" s="20"/>
      <c r="F28" s="20"/>
      <c r="G28" s="20"/>
      <c r="H28" s="25"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0</v>
      </c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15" customHeight="1" x14ac:dyDescent="0.25">
      <c r="A29" s="139"/>
      <c r="B29" s="69" t="s">
        <v>4</v>
      </c>
      <c r="C29" s="20">
        <v>8</v>
      </c>
      <c r="D29" s="20">
        <v>8</v>
      </c>
      <c r="E29" s="20">
        <v>0</v>
      </c>
      <c r="F29" s="20">
        <v>0</v>
      </c>
      <c r="G29" s="20">
        <v>0</v>
      </c>
      <c r="H29" s="25">
        <v>297</v>
      </c>
      <c r="I29" s="20">
        <v>0</v>
      </c>
      <c r="J29" s="20">
        <v>0</v>
      </c>
      <c r="K29" s="20">
        <v>0</v>
      </c>
      <c r="L29" s="20">
        <v>297</v>
      </c>
      <c r="M29" s="20">
        <v>15</v>
      </c>
      <c r="N29" s="20">
        <v>280</v>
      </c>
      <c r="O29" s="20">
        <v>2</v>
      </c>
      <c r="P29" s="20">
        <v>0</v>
      </c>
      <c r="Q29" s="20">
        <v>262</v>
      </c>
      <c r="R29" s="20">
        <v>35</v>
      </c>
      <c r="S29" s="20">
        <v>0</v>
      </c>
      <c r="T29" s="20">
        <v>124</v>
      </c>
      <c r="U29" s="20">
        <v>114</v>
      </c>
      <c r="V29" s="20">
        <v>9</v>
      </c>
      <c r="W29" s="20">
        <v>216</v>
      </c>
      <c r="X29" s="20">
        <v>24</v>
      </c>
      <c r="Y29" s="20">
        <v>105</v>
      </c>
      <c r="Z29" s="20">
        <v>38</v>
      </c>
      <c r="AA29" s="20">
        <v>285</v>
      </c>
      <c r="AB29" s="20">
        <v>3</v>
      </c>
      <c r="AC29" s="20">
        <v>0</v>
      </c>
      <c r="AD29" s="20">
        <v>0</v>
      </c>
      <c r="AE29" s="20">
        <v>0</v>
      </c>
      <c r="AF29" s="20">
        <v>0</v>
      </c>
      <c r="AG29" s="20">
        <v>3</v>
      </c>
      <c r="AH29" s="20">
        <v>0</v>
      </c>
      <c r="AI29" s="20">
        <v>0</v>
      </c>
      <c r="AJ29" s="20">
        <v>0</v>
      </c>
      <c r="AK29" s="20">
        <v>0</v>
      </c>
    </row>
    <row r="30" spans="1:37" ht="15" customHeight="1" x14ac:dyDescent="0.25">
      <c r="A30" s="138" t="s">
        <v>25</v>
      </c>
      <c r="B30" s="69" t="s">
        <v>3</v>
      </c>
      <c r="C30" s="20">
        <v>0</v>
      </c>
      <c r="D30" s="20">
        <v>0</v>
      </c>
      <c r="E30" s="20"/>
      <c r="F30" s="20">
        <v>0</v>
      </c>
      <c r="G30" s="20">
        <v>0</v>
      </c>
      <c r="H30" s="25">
        <v>32</v>
      </c>
      <c r="I30" s="20">
        <v>0</v>
      </c>
      <c r="J30" s="20">
        <v>0</v>
      </c>
      <c r="K30" s="20">
        <v>0</v>
      </c>
      <c r="L30" s="20">
        <v>32</v>
      </c>
      <c r="M30" s="20">
        <v>14</v>
      </c>
      <c r="N30" s="20">
        <v>17</v>
      </c>
      <c r="O30" s="20">
        <v>1</v>
      </c>
      <c r="P30" s="20"/>
      <c r="Q30" s="20">
        <v>32</v>
      </c>
      <c r="R30" s="20"/>
      <c r="S30" s="20"/>
      <c r="T30" s="20">
        <v>6</v>
      </c>
      <c r="U30" s="20">
        <v>6</v>
      </c>
      <c r="V30" s="20">
        <v>1</v>
      </c>
      <c r="W30" s="20">
        <v>21</v>
      </c>
      <c r="X30" s="20">
        <v>4</v>
      </c>
      <c r="Y30" s="20">
        <v>38</v>
      </c>
      <c r="Z30" s="20">
        <v>12</v>
      </c>
      <c r="AA30" s="20">
        <v>14</v>
      </c>
      <c r="AB30" s="20">
        <v>0</v>
      </c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15" customHeight="1" x14ac:dyDescent="0.25">
      <c r="A31" s="139"/>
      <c r="B31" s="69" t="s">
        <v>5</v>
      </c>
      <c r="C31" s="20">
        <v>0</v>
      </c>
      <c r="D31" s="20"/>
      <c r="E31" s="20"/>
      <c r="F31" s="20"/>
      <c r="G31" s="20"/>
      <c r="H31" s="25"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>
        <v>0</v>
      </c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" customHeight="1" x14ac:dyDescent="0.25">
      <c r="A32" s="139"/>
      <c r="B32" s="69" t="s">
        <v>4</v>
      </c>
      <c r="C32" s="20">
        <v>19</v>
      </c>
      <c r="D32" s="20">
        <v>19</v>
      </c>
      <c r="E32" s="20">
        <v>0</v>
      </c>
      <c r="F32" s="20">
        <v>0</v>
      </c>
      <c r="G32" s="20">
        <v>0</v>
      </c>
      <c r="H32" s="25">
        <v>594</v>
      </c>
      <c r="I32" s="20">
        <v>0</v>
      </c>
      <c r="J32" s="20">
        <v>0</v>
      </c>
      <c r="K32" s="20">
        <v>0</v>
      </c>
      <c r="L32" s="20">
        <v>594</v>
      </c>
      <c r="M32" s="20">
        <v>219</v>
      </c>
      <c r="N32" s="20">
        <v>360</v>
      </c>
      <c r="O32" s="20">
        <v>15</v>
      </c>
      <c r="P32" s="20"/>
      <c r="Q32" s="20">
        <v>510</v>
      </c>
      <c r="R32" s="20">
        <v>84</v>
      </c>
      <c r="S32" s="20"/>
      <c r="T32" s="20">
        <v>160</v>
      </c>
      <c r="U32" s="20">
        <v>156</v>
      </c>
      <c r="V32" s="20">
        <v>40</v>
      </c>
      <c r="W32" s="20">
        <v>368</v>
      </c>
      <c r="X32" s="20">
        <v>73</v>
      </c>
      <c r="Y32" s="20">
        <v>235</v>
      </c>
      <c r="Z32" s="20">
        <v>96</v>
      </c>
      <c r="AA32" s="20">
        <v>616</v>
      </c>
      <c r="AB32" s="20">
        <v>9</v>
      </c>
      <c r="AC32" s="20"/>
      <c r="AD32" s="20"/>
      <c r="AE32" s="20"/>
      <c r="AF32" s="20">
        <v>1</v>
      </c>
      <c r="AG32" s="20"/>
      <c r="AH32" s="20"/>
      <c r="AI32" s="20">
        <v>4</v>
      </c>
      <c r="AJ32" s="20">
        <v>2</v>
      </c>
      <c r="AK32" s="20">
        <v>2</v>
      </c>
    </row>
    <row r="33" spans="1:37" ht="15" customHeight="1" x14ac:dyDescent="0.25">
      <c r="A33" s="138" t="s">
        <v>252</v>
      </c>
      <c r="B33" s="69" t="s">
        <v>3</v>
      </c>
      <c r="C33" s="20">
        <v>2</v>
      </c>
      <c r="D33" s="20">
        <v>2</v>
      </c>
      <c r="E33" s="20"/>
      <c r="F33" s="20"/>
      <c r="G33" s="20"/>
      <c r="H33" s="25">
        <v>18</v>
      </c>
      <c r="I33" s="20"/>
      <c r="J33" s="20"/>
      <c r="K33" s="20"/>
      <c r="L33" s="20">
        <v>18</v>
      </c>
      <c r="M33" s="20">
        <v>6</v>
      </c>
      <c r="N33" s="20">
        <v>12</v>
      </c>
      <c r="O33" s="20"/>
      <c r="P33" s="20"/>
      <c r="Q33" s="20">
        <v>18</v>
      </c>
      <c r="R33" s="20"/>
      <c r="S33" s="20"/>
      <c r="T33" s="20">
        <v>8</v>
      </c>
      <c r="U33" s="20">
        <v>8</v>
      </c>
      <c r="V33" s="20">
        <v>2</v>
      </c>
      <c r="W33" s="20">
        <v>7</v>
      </c>
      <c r="X33" s="20"/>
      <c r="Y33" s="20">
        <v>79</v>
      </c>
      <c r="Z33" s="20">
        <v>37</v>
      </c>
      <c r="AA33" s="20">
        <v>17</v>
      </c>
      <c r="AB33" s="20">
        <v>0</v>
      </c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15" customHeight="1" x14ac:dyDescent="0.25">
      <c r="A34" s="139"/>
      <c r="B34" s="69" t="s">
        <v>5</v>
      </c>
      <c r="C34" s="20">
        <v>0</v>
      </c>
      <c r="D34" s="20"/>
      <c r="E34" s="20"/>
      <c r="F34" s="20"/>
      <c r="G34" s="20"/>
      <c r="H34" s="25"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>
        <v>0</v>
      </c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5" customHeight="1" x14ac:dyDescent="0.25">
      <c r="A35" s="139"/>
      <c r="B35" s="69" t="s">
        <v>4</v>
      </c>
      <c r="C35" s="20">
        <v>3</v>
      </c>
      <c r="D35" s="20">
        <v>3</v>
      </c>
      <c r="E35" s="20"/>
      <c r="F35" s="20"/>
      <c r="G35" s="20"/>
      <c r="H35" s="25">
        <v>344</v>
      </c>
      <c r="I35" s="20"/>
      <c r="J35" s="20"/>
      <c r="K35" s="20"/>
      <c r="L35" s="20">
        <v>344</v>
      </c>
      <c r="M35" s="20">
        <v>70</v>
      </c>
      <c r="N35" s="20">
        <v>266</v>
      </c>
      <c r="O35" s="20">
        <v>8</v>
      </c>
      <c r="P35" s="20"/>
      <c r="Q35" s="20">
        <v>278</v>
      </c>
      <c r="R35" s="20">
        <v>66</v>
      </c>
      <c r="S35" s="20"/>
      <c r="T35" s="20">
        <v>122</v>
      </c>
      <c r="U35" s="20">
        <v>113</v>
      </c>
      <c r="V35" s="20">
        <v>20</v>
      </c>
      <c r="W35" s="20">
        <v>209</v>
      </c>
      <c r="X35" s="20">
        <v>36</v>
      </c>
      <c r="Y35" s="20">
        <v>117</v>
      </c>
      <c r="Z35" s="20">
        <v>54</v>
      </c>
      <c r="AA35" s="20">
        <v>283</v>
      </c>
      <c r="AB35" s="20">
        <v>5</v>
      </c>
      <c r="AC35" s="20"/>
      <c r="AD35" s="20"/>
      <c r="AE35" s="20"/>
      <c r="AF35" s="20">
        <v>1</v>
      </c>
      <c r="AG35" s="20"/>
      <c r="AH35" s="20"/>
      <c r="AI35" s="20">
        <v>2</v>
      </c>
      <c r="AJ35" s="20"/>
      <c r="AK35" s="20">
        <v>2</v>
      </c>
    </row>
    <row r="36" spans="1:37" ht="15" customHeight="1" x14ac:dyDescent="0.25">
      <c r="A36" s="138" t="s">
        <v>31</v>
      </c>
      <c r="B36" s="69" t="s">
        <v>3</v>
      </c>
      <c r="C36" s="20">
        <v>3</v>
      </c>
      <c r="D36" s="20">
        <v>3</v>
      </c>
      <c r="E36" s="20"/>
      <c r="F36" s="20"/>
      <c r="G36" s="20"/>
      <c r="H36" s="25">
        <v>113</v>
      </c>
      <c r="I36" s="20">
        <v>0</v>
      </c>
      <c r="J36" s="20">
        <v>8</v>
      </c>
      <c r="K36" s="20">
        <v>0</v>
      </c>
      <c r="L36" s="20">
        <v>105</v>
      </c>
      <c r="M36" s="20">
        <v>22</v>
      </c>
      <c r="N36" s="20">
        <v>79</v>
      </c>
      <c r="O36" s="20">
        <v>4</v>
      </c>
      <c r="P36" s="20">
        <v>8</v>
      </c>
      <c r="Q36" s="20">
        <v>105</v>
      </c>
      <c r="R36" s="20">
        <v>8</v>
      </c>
      <c r="S36" s="20">
        <v>0</v>
      </c>
      <c r="T36" s="20">
        <v>21</v>
      </c>
      <c r="U36" s="20">
        <v>17</v>
      </c>
      <c r="V36" s="20">
        <v>12</v>
      </c>
      <c r="W36" s="20">
        <v>36</v>
      </c>
      <c r="X36" s="20">
        <v>15</v>
      </c>
      <c r="Y36" s="20">
        <v>213</v>
      </c>
      <c r="Z36" s="20">
        <v>98</v>
      </c>
      <c r="AA36" s="20">
        <v>139</v>
      </c>
      <c r="AB36" s="20">
        <v>2</v>
      </c>
      <c r="AC36" s="20"/>
      <c r="AD36" s="20"/>
      <c r="AE36" s="20">
        <v>1</v>
      </c>
      <c r="AF36" s="20"/>
      <c r="AG36" s="20"/>
      <c r="AH36" s="20"/>
      <c r="AI36" s="20">
        <v>1</v>
      </c>
      <c r="AJ36" s="20"/>
      <c r="AK36" s="20"/>
    </row>
    <row r="37" spans="1:37" ht="15" customHeight="1" x14ac:dyDescent="0.25">
      <c r="A37" s="139"/>
      <c r="B37" s="69" t="s">
        <v>5</v>
      </c>
      <c r="C37" s="20">
        <v>0</v>
      </c>
      <c r="D37" s="20"/>
      <c r="E37" s="20"/>
      <c r="F37" s="20"/>
      <c r="G37" s="20"/>
      <c r="H37" s="25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0</v>
      </c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5" customHeight="1" x14ac:dyDescent="0.25">
      <c r="A38" s="139"/>
      <c r="B38" s="69" t="s">
        <v>4</v>
      </c>
      <c r="C38" s="20">
        <v>24</v>
      </c>
      <c r="D38" s="20">
        <v>19</v>
      </c>
      <c r="E38" s="20">
        <v>0</v>
      </c>
      <c r="F38" s="20">
        <v>5</v>
      </c>
      <c r="G38" s="20">
        <v>0</v>
      </c>
      <c r="H38" s="25">
        <v>574</v>
      </c>
      <c r="I38" s="20">
        <v>0</v>
      </c>
      <c r="J38" s="20">
        <v>12</v>
      </c>
      <c r="K38" s="20">
        <v>0</v>
      </c>
      <c r="L38" s="20">
        <v>562</v>
      </c>
      <c r="M38" s="20">
        <v>158</v>
      </c>
      <c r="N38" s="20">
        <v>387</v>
      </c>
      <c r="O38" s="20">
        <v>17</v>
      </c>
      <c r="P38" s="20">
        <v>12</v>
      </c>
      <c r="Q38" s="20">
        <v>515</v>
      </c>
      <c r="R38" s="20">
        <v>59</v>
      </c>
      <c r="S38" s="20">
        <v>0</v>
      </c>
      <c r="T38" s="20">
        <v>192</v>
      </c>
      <c r="U38" s="20">
        <v>161</v>
      </c>
      <c r="V38" s="20">
        <v>76</v>
      </c>
      <c r="W38" s="20">
        <v>200</v>
      </c>
      <c r="X38" s="20">
        <v>105</v>
      </c>
      <c r="Y38" s="20">
        <v>337</v>
      </c>
      <c r="Z38" s="20">
        <v>150</v>
      </c>
      <c r="AA38" s="20">
        <v>837</v>
      </c>
      <c r="AB38" s="20">
        <v>13</v>
      </c>
      <c r="AC38" s="20"/>
      <c r="AD38" s="20">
        <v>2</v>
      </c>
      <c r="AE38" s="20">
        <v>1</v>
      </c>
      <c r="AF38" s="20"/>
      <c r="AG38" s="20">
        <v>2</v>
      </c>
      <c r="AH38" s="20"/>
      <c r="AI38" s="20">
        <v>5</v>
      </c>
      <c r="AJ38" s="20">
        <v>2</v>
      </c>
      <c r="AK38" s="20">
        <v>1</v>
      </c>
    </row>
    <row r="39" spans="1:37" ht="15" customHeight="1" x14ac:dyDescent="0.25">
      <c r="A39" s="138" t="s">
        <v>39</v>
      </c>
      <c r="B39" s="69" t="s">
        <v>3</v>
      </c>
      <c r="C39" s="20">
        <v>3</v>
      </c>
      <c r="D39" s="20">
        <v>1</v>
      </c>
      <c r="E39" s="20">
        <v>2</v>
      </c>
      <c r="F39" s="20"/>
      <c r="G39" s="20"/>
      <c r="H39" s="25">
        <v>73</v>
      </c>
      <c r="I39" s="20"/>
      <c r="J39" s="20">
        <v>3</v>
      </c>
      <c r="K39" s="20"/>
      <c r="L39" s="20">
        <v>70</v>
      </c>
      <c r="M39" s="20">
        <v>1</v>
      </c>
      <c r="N39" s="20">
        <v>68</v>
      </c>
      <c r="O39" s="20">
        <v>1</v>
      </c>
      <c r="P39" s="20">
        <v>3</v>
      </c>
      <c r="Q39" s="20">
        <v>58</v>
      </c>
      <c r="R39" s="20">
        <v>15</v>
      </c>
      <c r="S39" s="20"/>
      <c r="T39" s="20">
        <v>38</v>
      </c>
      <c r="U39" s="20">
        <v>36</v>
      </c>
      <c r="V39" s="20"/>
      <c r="W39" s="20">
        <v>5</v>
      </c>
      <c r="X39" s="20"/>
      <c r="Y39" s="20">
        <v>87</v>
      </c>
      <c r="Z39" s="20">
        <v>31</v>
      </c>
      <c r="AA39" s="20">
        <v>33</v>
      </c>
      <c r="AB39" s="20">
        <v>0</v>
      </c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15" customHeight="1" x14ac:dyDescent="0.25">
      <c r="A40" s="139"/>
      <c r="B40" s="69" t="s">
        <v>5</v>
      </c>
      <c r="C40" s="20">
        <v>0</v>
      </c>
      <c r="D40" s="20"/>
      <c r="E40" s="20"/>
      <c r="F40" s="20"/>
      <c r="G40" s="20"/>
      <c r="H40" s="25"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>
        <v>0</v>
      </c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5" customHeight="1" x14ac:dyDescent="0.25">
      <c r="A41" s="139"/>
      <c r="B41" s="69" t="s">
        <v>4</v>
      </c>
      <c r="C41" s="20">
        <v>26</v>
      </c>
      <c r="D41" s="20">
        <v>19</v>
      </c>
      <c r="E41" s="20"/>
      <c r="F41" s="20">
        <v>5</v>
      </c>
      <c r="G41" s="20">
        <v>2</v>
      </c>
      <c r="H41" s="25">
        <v>1064</v>
      </c>
      <c r="I41" s="20"/>
      <c r="J41" s="20">
        <v>259</v>
      </c>
      <c r="K41" s="20"/>
      <c r="L41" s="20">
        <v>805</v>
      </c>
      <c r="M41" s="20">
        <v>97</v>
      </c>
      <c r="N41" s="20">
        <v>707</v>
      </c>
      <c r="O41" s="20">
        <v>1</v>
      </c>
      <c r="P41" s="20">
        <v>259</v>
      </c>
      <c r="Q41" s="20">
        <v>893</v>
      </c>
      <c r="R41" s="20">
        <v>171</v>
      </c>
      <c r="S41" s="20"/>
      <c r="T41" s="20">
        <v>419</v>
      </c>
      <c r="U41" s="20">
        <v>391</v>
      </c>
      <c r="V41" s="20">
        <v>135</v>
      </c>
      <c r="W41" s="20">
        <v>465</v>
      </c>
      <c r="X41" s="20">
        <v>92</v>
      </c>
      <c r="Y41" s="20">
        <v>672</v>
      </c>
      <c r="Z41" s="20">
        <v>318</v>
      </c>
      <c r="AA41" s="20">
        <v>1780</v>
      </c>
      <c r="AB41" s="20">
        <v>24</v>
      </c>
      <c r="AC41" s="20"/>
      <c r="AD41" s="20"/>
      <c r="AE41" s="20">
        <v>2</v>
      </c>
      <c r="AF41" s="20"/>
      <c r="AG41" s="20">
        <v>4</v>
      </c>
      <c r="AH41" s="20">
        <v>1</v>
      </c>
      <c r="AI41" s="20">
        <v>5</v>
      </c>
      <c r="AJ41" s="20">
        <v>7</v>
      </c>
      <c r="AK41" s="20">
        <v>5</v>
      </c>
    </row>
    <row r="42" spans="1:37" ht="15" customHeight="1" x14ac:dyDescent="0.25">
      <c r="A42" s="138" t="s">
        <v>239</v>
      </c>
      <c r="B42" s="69" t="s">
        <v>3</v>
      </c>
      <c r="C42" s="20">
        <v>2</v>
      </c>
      <c r="D42" s="20">
        <v>2</v>
      </c>
      <c r="E42" s="20">
        <v>0</v>
      </c>
      <c r="F42" s="20">
        <v>0</v>
      </c>
      <c r="G42" s="20">
        <v>0</v>
      </c>
      <c r="H42" s="25">
        <v>111</v>
      </c>
      <c r="I42" s="20">
        <v>0</v>
      </c>
      <c r="J42" s="20">
        <v>0</v>
      </c>
      <c r="K42" s="20">
        <v>0</v>
      </c>
      <c r="L42" s="20">
        <v>111</v>
      </c>
      <c r="M42" s="20">
        <v>2</v>
      </c>
      <c r="N42" s="20">
        <v>101</v>
      </c>
      <c r="O42" s="20">
        <v>8</v>
      </c>
      <c r="P42" s="20">
        <v>0</v>
      </c>
      <c r="Q42" s="20">
        <v>79</v>
      </c>
      <c r="R42" s="20">
        <v>32</v>
      </c>
      <c r="S42" s="20">
        <v>0</v>
      </c>
      <c r="T42" s="20">
        <v>65</v>
      </c>
      <c r="U42" s="20">
        <v>65</v>
      </c>
      <c r="V42" s="20">
        <v>5</v>
      </c>
      <c r="W42" s="20">
        <v>81</v>
      </c>
      <c r="X42" s="20">
        <v>2</v>
      </c>
      <c r="Y42" s="20">
        <v>47</v>
      </c>
      <c r="Z42" s="20">
        <v>27</v>
      </c>
      <c r="AA42" s="20">
        <v>13</v>
      </c>
      <c r="AB42" s="20">
        <v>2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1</v>
      </c>
      <c r="AJ42" s="20">
        <v>1</v>
      </c>
      <c r="AK42" s="20">
        <v>0</v>
      </c>
    </row>
    <row r="43" spans="1:37" ht="15" customHeight="1" x14ac:dyDescent="0.25">
      <c r="A43" s="139"/>
      <c r="B43" s="69" t="s">
        <v>5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5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/>
      <c r="Z43" s="20"/>
      <c r="AA43" s="20"/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</row>
    <row r="44" spans="1:37" ht="15" customHeight="1" x14ac:dyDescent="0.25">
      <c r="A44" s="139"/>
      <c r="B44" s="69" t="s">
        <v>4</v>
      </c>
      <c r="C44" s="20">
        <v>26</v>
      </c>
      <c r="D44" s="20">
        <v>14</v>
      </c>
      <c r="E44" s="20">
        <v>6</v>
      </c>
      <c r="F44" s="20">
        <v>6</v>
      </c>
      <c r="G44" s="20">
        <v>0</v>
      </c>
      <c r="H44" s="25">
        <v>622</v>
      </c>
      <c r="I44" s="20">
        <v>137</v>
      </c>
      <c r="J44" s="20">
        <v>0</v>
      </c>
      <c r="K44" s="20">
        <v>0</v>
      </c>
      <c r="L44" s="20">
        <v>485</v>
      </c>
      <c r="M44" s="20">
        <v>96</v>
      </c>
      <c r="N44" s="20">
        <v>500</v>
      </c>
      <c r="O44" s="20">
        <v>26</v>
      </c>
      <c r="P44" s="20">
        <v>0</v>
      </c>
      <c r="Q44" s="20">
        <v>509</v>
      </c>
      <c r="R44" s="20">
        <v>113</v>
      </c>
      <c r="S44" s="20">
        <v>0</v>
      </c>
      <c r="T44" s="20">
        <v>283</v>
      </c>
      <c r="U44" s="20">
        <v>279</v>
      </c>
      <c r="V44" s="20">
        <v>46</v>
      </c>
      <c r="W44" s="20">
        <v>455</v>
      </c>
      <c r="X44" s="20">
        <v>39</v>
      </c>
      <c r="Y44" s="20">
        <v>340</v>
      </c>
      <c r="Z44" s="20">
        <v>156</v>
      </c>
      <c r="AA44" s="20">
        <v>796</v>
      </c>
      <c r="AB44" s="20">
        <v>18</v>
      </c>
      <c r="AC44" s="20">
        <v>0</v>
      </c>
      <c r="AD44" s="20">
        <v>0</v>
      </c>
      <c r="AE44" s="20">
        <v>0</v>
      </c>
      <c r="AF44" s="20">
        <v>0</v>
      </c>
      <c r="AG44" s="20">
        <v>4</v>
      </c>
      <c r="AH44" s="20">
        <v>1</v>
      </c>
      <c r="AI44" s="20">
        <v>5</v>
      </c>
      <c r="AJ44" s="20">
        <v>8</v>
      </c>
      <c r="AK44" s="20">
        <v>0</v>
      </c>
    </row>
    <row r="45" spans="1:37" ht="15" customHeight="1" x14ac:dyDescent="0.25">
      <c r="A45" s="138" t="s">
        <v>55</v>
      </c>
      <c r="B45" s="69" t="s">
        <v>3</v>
      </c>
      <c r="C45" s="20"/>
      <c r="D45" s="20"/>
      <c r="E45" s="20"/>
      <c r="F45" s="20"/>
      <c r="G45" s="20"/>
      <c r="H45" s="25">
        <v>80</v>
      </c>
      <c r="I45" s="20"/>
      <c r="J45" s="20"/>
      <c r="K45" s="20"/>
      <c r="L45" s="20">
        <v>80</v>
      </c>
      <c r="M45" s="20">
        <v>29</v>
      </c>
      <c r="N45" s="20">
        <v>48</v>
      </c>
      <c r="O45" s="20">
        <v>3</v>
      </c>
      <c r="P45" s="20"/>
      <c r="Q45" s="20">
        <v>61</v>
      </c>
      <c r="R45" s="20">
        <v>19</v>
      </c>
      <c r="S45" s="20"/>
      <c r="T45" s="20">
        <v>27</v>
      </c>
      <c r="U45" s="20">
        <v>27</v>
      </c>
      <c r="V45" s="20">
        <v>1</v>
      </c>
      <c r="W45" s="20">
        <v>49</v>
      </c>
      <c r="X45" s="20">
        <v>15</v>
      </c>
      <c r="Y45" s="20">
        <v>76</v>
      </c>
      <c r="Z45" s="20">
        <v>40</v>
      </c>
      <c r="AA45" s="20">
        <v>20</v>
      </c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15" customHeight="1" x14ac:dyDescent="0.25">
      <c r="A46" s="139"/>
      <c r="B46" s="69" t="s">
        <v>5</v>
      </c>
      <c r="C46" s="20"/>
      <c r="D46" s="20"/>
      <c r="E46" s="20"/>
      <c r="F46" s="20"/>
      <c r="G46" s="20"/>
      <c r="H46" s="25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5" customHeight="1" x14ac:dyDescent="0.25">
      <c r="A47" s="139"/>
      <c r="B47" s="69" t="s">
        <v>4</v>
      </c>
      <c r="C47" s="20">
        <v>14</v>
      </c>
      <c r="D47" s="20">
        <v>7</v>
      </c>
      <c r="E47" s="20">
        <v>4</v>
      </c>
      <c r="F47" s="20">
        <v>8</v>
      </c>
      <c r="G47" s="20"/>
      <c r="H47" s="25">
        <v>811</v>
      </c>
      <c r="I47" s="20"/>
      <c r="J47" s="20"/>
      <c r="K47" s="20"/>
      <c r="L47" s="20">
        <v>811</v>
      </c>
      <c r="M47" s="20">
        <v>303</v>
      </c>
      <c r="N47" s="20">
        <v>450</v>
      </c>
      <c r="O47" s="20">
        <v>58</v>
      </c>
      <c r="P47" s="20"/>
      <c r="Q47" s="20">
        <v>649</v>
      </c>
      <c r="R47" s="20">
        <v>162</v>
      </c>
      <c r="S47" s="20"/>
      <c r="T47" s="20">
        <v>238</v>
      </c>
      <c r="U47" s="20">
        <v>232</v>
      </c>
      <c r="V47" s="20">
        <v>16</v>
      </c>
      <c r="W47" s="20">
        <v>588</v>
      </c>
      <c r="X47" s="20">
        <v>119</v>
      </c>
      <c r="Y47" s="20">
        <v>511</v>
      </c>
      <c r="Z47" s="20">
        <v>239</v>
      </c>
      <c r="AA47" s="20">
        <v>1195</v>
      </c>
      <c r="AB47" s="20">
        <v>17</v>
      </c>
      <c r="AC47" s="20"/>
      <c r="AD47" s="20"/>
      <c r="AE47" s="20">
        <v>4</v>
      </c>
      <c r="AF47" s="20"/>
      <c r="AG47" s="20">
        <v>1</v>
      </c>
      <c r="AH47" s="20"/>
      <c r="AI47" s="20">
        <v>1</v>
      </c>
      <c r="AJ47" s="20">
        <v>5</v>
      </c>
      <c r="AK47" s="20">
        <v>6</v>
      </c>
    </row>
    <row r="48" spans="1:37" ht="15" customHeight="1" x14ac:dyDescent="0.25">
      <c r="A48" s="138" t="s">
        <v>280</v>
      </c>
      <c r="B48" s="69" t="s">
        <v>3</v>
      </c>
      <c r="C48" s="20">
        <v>0</v>
      </c>
      <c r="D48" s="20"/>
      <c r="E48" s="20"/>
      <c r="F48" s="20"/>
      <c r="G48" s="20"/>
      <c r="H48" s="25">
        <v>36</v>
      </c>
      <c r="I48" s="20"/>
      <c r="J48" s="20"/>
      <c r="K48" s="20"/>
      <c r="L48" s="20">
        <v>36</v>
      </c>
      <c r="M48" s="20">
        <v>3</v>
      </c>
      <c r="N48" s="20">
        <v>33</v>
      </c>
      <c r="O48" s="20"/>
      <c r="P48" s="20"/>
      <c r="Q48" s="20">
        <v>32</v>
      </c>
      <c r="R48" s="20">
        <v>4</v>
      </c>
      <c r="S48" s="20"/>
      <c r="T48" s="20">
        <v>12</v>
      </c>
      <c r="U48" s="20">
        <v>12</v>
      </c>
      <c r="V48" s="20">
        <v>2</v>
      </c>
      <c r="W48" s="20">
        <v>21</v>
      </c>
      <c r="X48" s="20">
        <v>2</v>
      </c>
      <c r="Y48" s="20">
        <v>40</v>
      </c>
      <c r="Z48" s="20">
        <v>20</v>
      </c>
      <c r="AA48" s="20">
        <v>9</v>
      </c>
      <c r="AB48" s="20">
        <v>0</v>
      </c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 ht="15" customHeight="1" x14ac:dyDescent="0.25">
      <c r="A49" s="139"/>
      <c r="B49" s="69" t="s">
        <v>5</v>
      </c>
      <c r="C49" s="20">
        <v>0</v>
      </c>
      <c r="D49" s="20"/>
      <c r="E49" s="20"/>
      <c r="F49" s="20"/>
      <c r="G49" s="20"/>
      <c r="H49" s="25"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>
        <v>0</v>
      </c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5" customHeight="1" x14ac:dyDescent="0.25">
      <c r="A50" s="139"/>
      <c r="B50" s="69" t="s">
        <v>4</v>
      </c>
      <c r="C50" s="20">
        <v>5</v>
      </c>
      <c r="D50" s="20"/>
      <c r="E50" s="20">
        <v>4</v>
      </c>
      <c r="F50" s="20"/>
      <c r="G50" s="20">
        <v>1</v>
      </c>
      <c r="H50" s="25">
        <v>247</v>
      </c>
      <c r="I50" s="20"/>
      <c r="J50" s="20"/>
      <c r="K50" s="20"/>
      <c r="L50" s="20">
        <v>247</v>
      </c>
      <c r="M50" s="20">
        <v>22</v>
      </c>
      <c r="N50" s="20">
        <v>223</v>
      </c>
      <c r="O50" s="20">
        <v>2</v>
      </c>
      <c r="P50" s="20"/>
      <c r="Q50" s="20">
        <v>211</v>
      </c>
      <c r="R50" s="20">
        <v>36</v>
      </c>
      <c r="S50" s="20"/>
      <c r="T50" s="20">
        <v>105</v>
      </c>
      <c r="U50" s="20">
        <v>98</v>
      </c>
      <c r="V50" s="20">
        <v>16</v>
      </c>
      <c r="W50" s="20">
        <v>136</v>
      </c>
      <c r="X50" s="20">
        <v>12</v>
      </c>
      <c r="Y50" s="20">
        <v>194</v>
      </c>
      <c r="Z50" s="20">
        <v>96</v>
      </c>
      <c r="AA50" s="20">
        <v>526</v>
      </c>
      <c r="AB50" s="20">
        <v>7</v>
      </c>
      <c r="AC50" s="20"/>
      <c r="AD50" s="20"/>
      <c r="AE50" s="20">
        <v>4</v>
      </c>
      <c r="AF50" s="20"/>
      <c r="AG50" s="20">
        <v>1</v>
      </c>
      <c r="AH50" s="20"/>
      <c r="AI50" s="20">
        <v>2</v>
      </c>
      <c r="AJ50" s="20"/>
      <c r="AK50" s="20"/>
    </row>
    <row r="51" spans="1:37" ht="15" customHeight="1" x14ac:dyDescent="0.25">
      <c r="A51" s="138" t="s">
        <v>64</v>
      </c>
      <c r="B51" s="69" t="s">
        <v>3</v>
      </c>
      <c r="C51" s="20">
        <v>2</v>
      </c>
      <c r="D51" s="20"/>
      <c r="E51" s="20">
        <v>2</v>
      </c>
      <c r="F51" s="20"/>
      <c r="G51" s="20"/>
      <c r="H51" s="25">
        <v>66</v>
      </c>
      <c r="I51" s="20"/>
      <c r="J51" s="20"/>
      <c r="K51" s="20"/>
      <c r="L51" s="20">
        <v>66</v>
      </c>
      <c r="M51" s="20">
        <v>10</v>
      </c>
      <c r="N51" s="20">
        <v>56</v>
      </c>
      <c r="O51" s="20"/>
      <c r="P51" s="20"/>
      <c r="Q51" s="20">
        <v>59</v>
      </c>
      <c r="R51" s="20">
        <v>7</v>
      </c>
      <c r="S51" s="20"/>
      <c r="T51" s="20">
        <v>22</v>
      </c>
      <c r="U51" s="20">
        <v>21</v>
      </c>
      <c r="V51" s="20">
        <v>4</v>
      </c>
      <c r="W51" s="20">
        <v>50</v>
      </c>
      <c r="X51" s="20">
        <v>4</v>
      </c>
      <c r="Y51" s="20">
        <v>40</v>
      </c>
      <c r="Z51" s="20">
        <v>52</v>
      </c>
      <c r="AA51" s="20">
        <v>10</v>
      </c>
      <c r="AB51" s="20">
        <v>1</v>
      </c>
      <c r="AC51" s="20"/>
      <c r="AD51" s="20"/>
      <c r="AE51" s="20"/>
      <c r="AF51" s="20"/>
      <c r="AG51" s="20"/>
      <c r="AH51" s="20"/>
      <c r="AI51" s="20">
        <v>1</v>
      </c>
      <c r="AJ51" s="20"/>
      <c r="AK51" s="20"/>
    </row>
    <row r="52" spans="1:37" ht="15" customHeight="1" x14ac:dyDescent="0.25">
      <c r="A52" s="139"/>
      <c r="B52" s="69" t="s">
        <v>5</v>
      </c>
      <c r="C52" s="20">
        <v>0</v>
      </c>
      <c r="D52" s="20"/>
      <c r="E52" s="20"/>
      <c r="F52" s="20"/>
      <c r="G52" s="20"/>
      <c r="H52" s="25"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>
        <v>37</v>
      </c>
      <c r="AA52" s="20"/>
      <c r="AB52" s="20">
        <v>0</v>
      </c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15" customHeight="1" x14ac:dyDescent="0.25">
      <c r="A53" s="139"/>
      <c r="B53" s="69" t="s">
        <v>4</v>
      </c>
      <c r="C53" s="20">
        <v>16</v>
      </c>
      <c r="D53" s="20">
        <v>8</v>
      </c>
      <c r="E53" s="20">
        <v>5</v>
      </c>
      <c r="F53" s="20">
        <v>3</v>
      </c>
      <c r="G53" s="20"/>
      <c r="H53" s="25">
        <v>651</v>
      </c>
      <c r="I53" s="20"/>
      <c r="J53" s="20"/>
      <c r="K53" s="20"/>
      <c r="L53" s="20">
        <v>651</v>
      </c>
      <c r="M53" s="20">
        <v>119</v>
      </c>
      <c r="N53" s="20">
        <v>523</v>
      </c>
      <c r="O53" s="20">
        <v>9</v>
      </c>
      <c r="P53" s="20"/>
      <c r="Q53" s="20">
        <v>585</v>
      </c>
      <c r="R53" s="20">
        <v>66</v>
      </c>
      <c r="S53" s="20"/>
      <c r="T53" s="20">
        <v>107</v>
      </c>
      <c r="U53" s="20">
        <v>100</v>
      </c>
      <c r="V53" s="20">
        <v>58</v>
      </c>
      <c r="W53" s="20">
        <v>426</v>
      </c>
      <c r="X53" s="20">
        <v>47</v>
      </c>
      <c r="Y53" s="20">
        <v>364</v>
      </c>
      <c r="Z53" s="20">
        <v>159</v>
      </c>
      <c r="AA53" s="20">
        <v>855</v>
      </c>
      <c r="AB53" s="20">
        <v>12</v>
      </c>
      <c r="AC53" s="20"/>
      <c r="AD53" s="20"/>
      <c r="AE53" s="20">
        <v>1</v>
      </c>
      <c r="AF53" s="20"/>
      <c r="AG53" s="20">
        <v>6</v>
      </c>
      <c r="AH53" s="20"/>
      <c r="AI53" s="20">
        <v>2</v>
      </c>
      <c r="AJ53" s="20">
        <v>3</v>
      </c>
      <c r="AK53" s="20"/>
    </row>
    <row r="54" spans="1:37" ht="15" customHeight="1" x14ac:dyDescent="0.25">
      <c r="A54" s="138" t="s">
        <v>592</v>
      </c>
      <c r="B54" s="69" t="s">
        <v>3</v>
      </c>
      <c r="C54" s="20">
        <v>1</v>
      </c>
      <c r="D54" s="20">
        <v>1</v>
      </c>
      <c r="E54" s="20">
        <v>0</v>
      </c>
      <c r="F54" s="20">
        <v>0</v>
      </c>
      <c r="G54" s="20">
        <v>0</v>
      </c>
      <c r="H54" s="25">
        <v>40</v>
      </c>
      <c r="I54" s="20">
        <v>0</v>
      </c>
      <c r="J54" s="20">
        <v>0</v>
      </c>
      <c r="K54" s="20">
        <v>0</v>
      </c>
      <c r="L54" s="20">
        <v>40</v>
      </c>
      <c r="M54" s="20">
        <v>5</v>
      </c>
      <c r="N54" s="20">
        <v>35</v>
      </c>
      <c r="O54" s="20">
        <v>0</v>
      </c>
      <c r="P54" s="20">
        <v>0</v>
      </c>
      <c r="Q54" s="20">
        <v>37</v>
      </c>
      <c r="R54" s="20">
        <v>3</v>
      </c>
      <c r="S54" s="20">
        <v>0</v>
      </c>
      <c r="T54" s="20">
        <v>8</v>
      </c>
      <c r="U54" s="20">
        <v>8</v>
      </c>
      <c r="V54" s="20">
        <v>1</v>
      </c>
      <c r="W54" s="20">
        <v>16</v>
      </c>
      <c r="X54" s="20">
        <v>5</v>
      </c>
      <c r="Y54" s="20">
        <v>40</v>
      </c>
      <c r="Z54" s="20">
        <v>20</v>
      </c>
      <c r="AA54" s="20">
        <v>10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</row>
    <row r="55" spans="1:37" ht="15" customHeight="1" x14ac:dyDescent="0.25">
      <c r="A55" s="139"/>
      <c r="B55" s="69" t="s">
        <v>5</v>
      </c>
      <c r="C55" s="20">
        <v>0</v>
      </c>
      <c r="D55" s="20"/>
      <c r="E55" s="20"/>
      <c r="F55" s="20"/>
      <c r="G55" s="20"/>
      <c r="H55" s="25"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>
        <v>0</v>
      </c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15" customHeight="1" x14ac:dyDescent="0.25">
      <c r="A56" s="139"/>
      <c r="B56" s="69" t="s">
        <v>4</v>
      </c>
      <c r="C56" s="20">
        <v>1</v>
      </c>
      <c r="D56" s="20">
        <v>1</v>
      </c>
      <c r="E56" s="20">
        <v>0</v>
      </c>
      <c r="F56" s="20">
        <v>0</v>
      </c>
      <c r="G56" s="20">
        <v>0</v>
      </c>
      <c r="H56" s="25">
        <v>93</v>
      </c>
      <c r="I56" s="20">
        <v>0</v>
      </c>
      <c r="J56" s="20">
        <v>0</v>
      </c>
      <c r="K56" s="20">
        <v>0</v>
      </c>
      <c r="L56" s="20">
        <v>93</v>
      </c>
      <c r="M56" s="20">
        <v>6</v>
      </c>
      <c r="N56" s="20">
        <v>87</v>
      </c>
      <c r="O56" s="20">
        <v>0</v>
      </c>
      <c r="P56" s="20">
        <v>0</v>
      </c>
      <c r="Q56" s="20">
        <v>72</v>
      </c>
      <c r="R56" s="20">
        <v>21</v>
      </c>
      <c r="S56" s="20">
        <v>0</v>
      </c>
      <c r="T56" s="20">
        <v>24</v>
      </c>
      <c r="U56" s="20">
        <v>21</v>
      </c>
      <c r="V56" s="20">
        <v>2</v>
      </c>
      <c r="W56" s="20">
        <v>65</v>
      </c>
      <c r="X56" s="20">
        <v>22</v>
      </c>
      <c r="Y56" s="20">
        <v>89</v>
      </c>
      <c r="Z56" s="20">
        <v>44</v>
      </c>
      <c r="AA56" s="20">
        <v>219</v>
      </c>
      <c r="AB56" s="20">
        <v>1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1</v>
      </c>
      <c r="AJ56" s="20">
        <v>0</v>
      </c>
      <c r="AK56" s="20">
        <v>0</v>
      </c>
    </row>
    <row r="57" spans="1:37" ht="15" customHeight="1" x14ac:dyDescent="0.25">
      <c r="A57" s="138" t="s">
        <v>290</v>
      </c>
      <c r="B57" s="69" t="s">
        <v>3</v>
      </c>
      <c r="C57" s="20">
        <v>1</v>
      </c>
      <c r="D57" s="20">
        <v>0</v>
      </c>
      <c r="E57" s="20">
        <v>0</v>
      </c>
      <c r="F57" s="20">
        <v>0</v>
      </c>
      <c r="G57" s="20">
        <v>0</v>
      </c>
      <c r="H57" s="25">
        <v>58</v>
      </c>
      <c r="I57" s="20">
        <v>0</v>
      </c>
      <c r="J57" s="20">
        <v>0</v>
      </c>
      <c r="K57" s="20">
        <v>0</v>
      </c>
      <c r="L57" s="20">
        <v>58</v>
      </c>
      <c r="M57" s="20">
        <v>6</v>
      </c>
      <c r="N57" s="20">
        <v>41</v>
      </c>
      <c r="O57" s="20">
        <v>11</v>
      </c>
      <c r="P57" s="20">
        <v>0</v>
      </c>
      <c r="Q57" s="20">
        <v>54</v>
      </c>
      <c r="R57" s="20">
        <v>4</v>
      </c>
      <c r="S57" s="20">
        <v>0</v>
      </c>
      <c r="T57" s="20">
        <v>16</v>
      </c>
      <c r="U57" s="20">
        <v>16</v>
      </c>
      <c r="V57" s="20">
        <v>1</v>
      </c>
      <c r="W57" s="20">
        <v>28</v>
      </c>
      <c r="X57" s="20">
        <v>0</v>
      </c>
      <c r="Y57" s="20">
        <v>208</v>
      </c>
      <c r="Z57" s="20">
        <v>90</v>
      </c>
      <c r="AA57" s="20">
        <v>56</v>
      </c>
      <c r="AB57" s="20">
        <v>1</v>
      </c>
      <c r="AC57" s="20">
        <v>0</v>
      </c>
      <c r="AD57" s="20">
        <v>0</v>
      </c>
      <c r="AE57" s="20">
        <v>0</v>
      </c>
      <c r="AF57" s="20">
        <v>0</v>
      </c>
      <c r="AG57" s="20">
        <v>1</v>
      </c>
      <c r="AH57" s="20">
        <v>0</v>
      </c>
      <c r="AI57" s="20">
        <v>0</v>
      </c>
      <c r="AJ57" s="20">
        <v>0</v>
      </c>
      <c r="AK57" s="20">
        <v>0</v>
      </c>
    </row>
    <row r="58" spans="1:37" ht="15" customHeight="1" x14ac:dyDescent="0.25">
      <c r="A58" s="139"/>
      <c r="B58" s="69" t="s">
        <v>5</v>
      </c>
      <c r="C58" s="20">
        <v>0</v>
      </c>
      <c r="D58" s="20"/>
      <c r="E58" s="20"/>
      <c r="F58" s="20"/>
      <c r="G58" s="20"/>
      <c r="H58" s="25">
        <v>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15" customHeight="1" x14ac:dyDescent="0.25">
      <c r="A59" s="139"/>
      <c r="B59" s="69" t="s">
        <v>4</v>
      </c>
      <c r="C59" s="20">
        <v>4</v>
      </c>
      <c r="D59" s="20">
        <v>0</v>
      </c>
      <c r="E59" s="20">
        <v>0</v>
      </c>
      <c r="F59" s="20">
        <v>5</v>
      </c>
      <c r="G59" s="20">
        <v>0</v>
      </c>
      <c r="H59" s="25">
        <v>510</v>
      </c>
      <c r="I59" s="20">
        <v>0</v>
      </c>
      <c r="J59" s="20">
        <v>0</v>
      </c>
      <c r="K59" s="20">
        <v>0</v>
      </c>
      <c r="L59" s="20">
        <v>510</v>
      </c>
      <c r="M59" s="20">
        <v>84</v>
      </c>
      <c r="N59" s="20">
        <v>359</v>
      </c>
      <c r="O59" s="20">
        <v>57</v>
      </c>
      <c r="P59" s="20">
        <v>10</v>
      </c>
      <c r="Q59" s="20">
        <v>438</v>
      </c>
      <c r="R59" s="20">
        <v>72</v>
      </c>
      <c r="S59" s="20">
        <v>0</v>
      </c>
      <c r="T59" s="20">
        <v>129</v>
      </c>
      <c r="U59" s="20">
        <v>129</v>
      </c>
      <c r="V59" s="20">
        <v>54</v>
      </c>
      <c r="W59" s="20">
        <v>301</v>
      </c>
      <c r="X59" s="20">
        <v>41</v>
      </c>
      <c r="Y59" s="20">
        <v>368</v>
      </c>
      <c r="Z59" s="20">
        <v>189</v>
      </c>
      <c r="AA59" s="20">
        <v>825</v>
      </c>
      <c r="AB59" s="20">
        <v>12</v>
      </c>
      <c r="AC59" s="20">
        <v>0</v>
      </c>
      <c r="AD59" s="20">
        <v>0</v>
      </c>
      <c r="AE59" s="20">
        <v>1</v>
      </c>
      <c r="AF59" s="20">
        <v>0</v>
      </c>
      <c r="AG59" s="20">
        <v>5</v>
      </c>
      <c r="AH59" s="20">
        <v>0</v>
      </c>
      <c r="AI59" s="20">
        <v>3</v>
      </c>
      <c r="AJ59" s="20">
        <v>1</v>
      </c>
      <c r="AK59" s="20">
        <v>2</v>
      </c>
    </row>
    <row r="60" spans="1:37" ht="15" customHeight="1" x14ac:dyDescent="0.25">
      <c r="A60" s="138" t="s">
        <v>73</v>
      </c>
      <c r="B60" s="69" t="s">
        <v>3</v>
      </c>
      <c r="C60" s="20">
        <v>13</v>
      </c>
      <c r="D60" s="20">
        <v>11</v>
      </c>
      <c r="E60" s="20">
        <v>2</v>
      </c>
      <c r="F60" s="20"/>
      <c r="G60" s="20"/>
      <c r="H60" s="25">
        <v>92</v>
      </c>
      <c r="I60" s="20"/>
      <c r="J60" s="20"/>
      <c r="K60" s="20"/>
      <c r="L60" s="20">
        <v>92</v>
      </c>
      <c r="M60" s="20">
        <v>36</v>
      </c>
      <c r="N60" s="20">
        <v>55</v>
      </c>
      <c r="O60" s="20">
        <v>1</v>
      </c>
      <c r="P60" s="20"/>
      <c r="Q60" s="20">
        <v>83</v>
      </c>
      <c r="R60" s="20">
        <v>9</v>
      </c>
      <c r="S60" s="20"/>
      <c r="T60" s="20">
        <v>17</v>
      </c>
      <c r="U60" s="20">
        <v>15</v>
      </c>
      <c r="V60" s="20">
        <v>37</v>
      </c>
      <c r="W60" s="20">
        <v>40</v>
      </c>
      <c r="X60" s="20">
        <v>6</v>
      </c>
      <c r="Y60" s="20">
        <v>122</v>
      </c>
      <c r="Z60" s="20">
        <v>60</v>
      </c>
      <c r="AA60" s="20">
        <v>26</v>
      </c>
      <c r="AB60" s="20">
        <v>2</v>
      </c>
      <c r="AC60" s="20"/>
      <c r="AD60" s="20"/>
      <c r="AE60" s="20"/>
      <c r="AF60" s="20">
        <v>1</v>
      </c>
      <c r="AG60" s="20">
        <v>1</v>
      </c>
      <c r="AH60" s="20"/>
      <c r="AI60" s="20"/>
      <c r="AJ60" s="20"/>
      <c r="AK60" s="20"/>
    </row>
    <row r="61" spans="1:37" ht="15" customHeight="1" x14ac:dyDescent="0.25">
      <c r="A61" s="139"/>
      <c r="B61" s="69" t="s">
        <v>5</v>
      </c>
      <c r="C61" s="20"/>
      <c r="D61" s="20"/>
      <c r="E61" s="20"/>
      <c r="F61" s="20"/>
      <c r="G61" s="20"/>
      <c r="H61" s="25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ht="15" customHeight="1" x14ac:dyDescent="0.25">
      <c r="A62" s="139"/>
      <c r="B62" s="69" t="s">
        <v>4</v>
      </c>
      <c r="C62" s="20">
        <v>19</v>
      </c>
      <c r="D62" s="20">
        <v>13</v>
      </c>
      <c r="E62" s="20">
        <v>4</v>
      </c>
      <c r="F62" s="20">
        <v>1</v>
      </c>
      <c r="G62" s="20">
        <v>1</v>
      </c>
      <c r="H62" s="25">
        <v>482</v>
      </c>
      <c r="I62" s="20">
        <v>0</v>
      </c>
      <c r="J62" s="20">
        <v>0</v>
      </c>
      <c r="K62" s="20">
        <v>0</v>
      </c>
      <c r="L62" s="20">
        <v>482</v>
      </c>
      <c r="M62" s="20">
        <v>167</v>
      </c>
      <c r="N62" s="20">
        <v>315</v>
      </c>
      <c r="O62" s="20">
        <v>0</v>
      </c>
      <c r="P62" s="20">
        <v>0</v>
      </c>
      <c r="Q62" s="20">
        <v>423</v>
      </c>
      <c r="R62" s="20">
        <v>59</v>
      </c>
      <c r="S62" s="20">
        <v>0</v>
      </c>
      <c r="T62" s="20">
        <v>174</v>
      </c>
      <c r="U62" s="20">
        <v>164</v>
      </c>
      <c r="V62" s="20">
        <v>111</v>
      </c>
      <c r="W62" s="20">
        <v>266</v>
      </c>
      <c r="X62" s="20">
        <v>63</v>
      </c>
      <c r="Y62" s="20">
        <v>342</v>
      </c>
      <c r="Z62" s="20">
        <v>140</v>
      </c>
      <c r="AA62" s="20">
        <v>647</v>
      </c>
      <c r="AB62" s="20">
        <v>7</v>
      </c>
      <c r="AC62" s="20"/>
      <c r="AD62" s="20"/>
      <c r="AE62" s="20"/>
      <c r="AF62" s="20">
        <v>1</v>
      </c>
      <c r="AG62" s="20">
        <v>2</v>
      </c>
      <c r="AH62" s="20"/>
      <c r="AI62" s="20">
        <v>3</v>
      </c>
      <c r="AJ62" s="20"/>
      <c r="AK62" s="20">
        <v>1</v>
      </c>
    </row>
    <row r="63" spans="1:37" ht="15" customHeight="1" x14ac:dyDescent="0.25">
      <c r="A63" s="138" t="s">
        <v>82</v>
      </c>
      <c r="B63" s="69" t="s">
        <v>3</v>
      </c>
      <c r="C63" s="20">
        <v>1</v>
      </c>
      <c r="D63" s="20">
        <v>1</v>
      </c>
      <c r="E63" s="20"/>
      <c r="F63" s="20"/>
      <c r="G63" s="20"/>
      <c r="H63" s="25">
        <v>16</v>
      </c>
      <c r="I63" s="20"/>
      <c r="J63" s="20"/>
      <c r="K63" s="20"/>
      <c r="L63" s="20">
        <v>16</v>
      </c>
      <c r="M63" s="20">
        <v>3</v>
      </c>
      <c r="N63" s="20">
        <v>13</v>
      </c>
      <c r="O63" s="20"/>
      <c r="P63" s="20"/>
      <c r="Q63" s="20">
        <v>14</v>
      </c>
      <c r="R63" s="20">
        <v>2</v>
      </c>
      <c r="S63" s="20"/>
      <c r="T63" s="20">
        <v>5</v>
      </c>
      <c r="U63" s="20">
        <v>5</v>
      </c>
      <c r="V63" s="20">
        <v>2</v>
      </c>
      <c r="W63" s="20">
        <v>4</v>
      </c>
      <c r="X63" s="20">
        <v>1</v>
      </c>
      <c r="Y63" s="20">
        <v>47</v>
      </c>
      <c r="Z63" s="20">
        <v>21</v>
      </c>
      <c r="AA63" s="20">
        <v>14</v>
      </c>
      <c r="AB63" s="20">
        <v>0</v>
      </c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 ht="15" customHeight="1" x14ac:dyDescent="0.25">
      <c r="A64" s="139"/>
      <c r="B64" s="69" t="s">
        <v>5</v>
      </c>
      <c r="C64" s="20">
        <v>0</v>
      </c>
      <c r="D64" s="20"/>
      <c r="E64" s="20"/>
      <c r="F64" s="20"/>
      <c r="G64" s="20"/>
      <c r="H64" s="25"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>
        <v>0</v>
      </c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5" customHeight="1" x14ac:dyDescent="0.25">
      <c r="A65" s="139"/>
      <c r="B65" s="69" t="s">
        <v>4</v>
      </c>
      <c r="C65" s="20">
        <v>9</v>
      </c>
      <c r="D65" s="20">
        <v>6</v>
      </c>
      <c r="E65" s="20"/>
      <c r="F65" s="20">
        <v>3</v>
      </c>
      <c r="G65" s="20"/>
      <c r="H65" s="25">
        <v>354</v>
      </c>
      <c r="I65" s="20"/>
      <c r="J65" s="20"/>
      <c r="K65" s="20"/>
      <c r="L65" s="20">
        <v>354</v>
      </c>
      <c r="M65" s="20">
        <v>43</v>
      </c>
      <c r="N65" s="20">
        <v>309</v>
      </c>
      <c r="O65" s="20">
        <v>2</v>
      </c>
      <c r="P65" s="20"/>
      <c r="Q65" s="20">
        <v>302</v>
      </c>
      <c r="R65" s="20">
        <v>52</v>
      </c>
      <c r="S65" s="20"/>
      <c r="T65" s="20">
        <v>93</v>
      </c>
      <c r="U65" s="20">
        <v>82</v>
      </c>
      <c r="V65" s="20">
        <v>44</v>
      </c>
      <c r="W65" s="20">
        <v>83</v>
      </c>
      <c r="X65" s="20">
        <v>30</v>
      </c>
      <c r="Y65" s="20">
        <v>553</v>
      </c>
      <c r="Z65" s="20">
        <v>256</v>
      </c>
      <c r="AA65" s="20">
        <v>1289</v>
      </c>
      <c r="AB65" s="20">
        <v>9</v>
      </c>
      <c r="AC65" s="20"/>
      <c r="AD65" s="20"/>
      <c r="AE65" s="20"/>
      <c r="AF65" s="20"/>
      <c r="AG65" s="20">
        <v>3</v>
      </c>
      <c r="AH65" s="20"/>
      <c r="AI65" s="20">
        <v>2</v>
      </c>
      <c r="AJ65" s="20">
        <v>4</v>
      </c>
      <c r="AK65" s="20"/>
    </row>
    <row r="66" spans="1:37" ht="15" customHeight="1" x14ac:dyDescent="0.25">
      <c r="A66" s="138" t="s">
        <v>257</v>
      </c>
      <c r="B66" s="69" t="s">
        <v>3</v>
      </c>
      <c r="C66" s="20">
        <v>3</v>
      </c>
      <c r="D66" s="20">
        <v>3</v>
      </c>
      <c r="E66" s="20"/>
      <c r="F66" s="20"/>
      <c r="G66" s="20"/>
      <c r="H66" s="25">
        <v>73</v>
      </c>
      <c r="I66" s="20"/>
      <c r="J66" s="20"/>
      <c r="K66" s="20"/>
      <c r="L66" s="20">
        <v>73</v>
      </c>
      <c r="M66" s="20">
        <v>21</v>
      </c>
      <c r="N66" s="20">
        <v>49</v>
      </c>
      <c r="O66" s="20">
        <v>3</v>
      </c>
      <c r="P66" s="20"/>
      <c r="Q66" s="20">
        <v>68</v>
      </c>
      <c r="R66" s="20">
        <v>5</v>
      </c>
      <c r="S66" s="20"/>
      <c r="T66" s="20">
        <v>22</v>
      </c>
      <c r="U66" s="20">
        <v>21</v>
      </c>
      <c r="V66" s="20">
        <v>2</v>
      </c>
      <c r="W66" s="20">
        <v>34</v>
      </c>
      <c r="X66" s="20">
        <v>5</v>
      </c>
      <c r="Y66" s="20">
        <v>180</v>
      </c>
      <c r="Z66" s="20">
        <v>76</v>
      </c>
      <c r="AA66" s="20">
        <v>46</v>
      </c>
      <c r="AB66" s="20">
        <v>1</v>
      </c>
      <c r="AC66" s="20">
        <v>1</v>
      </c>
      <c r="AD66" s="20"/>
      <c r="AE66" s="20"/>
      <c r="AF66" s="20"/>
      <c r="AG66" s="20"/>
      <c r="AH66" s="20"/>
      <c r="AI66" s="20"/>
      <c r="AJ66" s="20"/>
      <c r="AK66" s="20"/>
    </row>
    <row r="67" spans="1:37" ht="15" customHeight="1" x14ac:dyDescent="0.25">
      <c r="A67" s="139"/>
      <c r="B67" s="69" t="s">
        <v>5</v>
      </c>
      <c r="C67" s="20">
        <v>0</v>
      </c>
      <c r="D67" s="20"/>
      <c r="E67" s="20"/>
      <c r="F67" s="20"/>
      <c r="G67" s="20"/>
      <c r="H67" s="25"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>
        <v>0</v>
      </c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5" customHeight="1" x14ac:dyDescent="0.25">
      <c r="A68" s="139"/>
      <c r="B68" s="69" t="s">
        <v>4</v>
      </c>
      <c r="C68" s="20">
        <v>14</v>
      </c>
      <c r="D68" s="20">
        <v>14</v>
      </c>
      <c r="E68" s="20"/>
      <c r="F68" s="20"/>
      <c r="G68" s="20"/>
      <c r="H68" s="25">
        <v>666</v>
      </c>
      <c r="I68" s="20"/>
      <c r="J68" s="20">
        <v>37</v>
      </c>
      <c r="K68" s="20"/>
      <c r="L68" s="20">
        <v>629</v>
      </c>
      <c r="M68" s="20">
        <v>197</v>
      </c>
      <c r="N68" s="20">
        <v>368</v>
      </c>
      <c r="O68" s="20">
        <v>64</v>
      </c>
      <c r="P68" s="20">
        <v>37</v>
      </c>
      <c r="Q68" s="20">
        <v>582</v>
      </c>
      <c r="R68" s="20">
        <v>84</v>
      </c>
      <c r="S68" s="20">
        <v>1</v>
      </c>
      <c r="T68" s="20">
        <v>282</v>
      </c>
      <c r="U68" s="20">
        <v>272</v>
      </c>
      <c r="V68" s="20">
        <v>41</v>
      </c>
      <c r="W68" s="20">
        <v>376</v>
      </c>
      <c r="X68" s="20">
        <v>105</v>
      </c>
      <c r="Y68" s="20">
        <v>769</v>
      </c>
      <c r="Z68" s="20">
        <v>341</v>
      </c>
      <c r="AA68" s="20">
        <v>2267</v>
      </c>
      <c r="AB68" s="20">
        <v>12</v>
      </c>
      <c r="AC68" s="20"/>
      <c r="AD68" s="20"/>
      <c r="AE68" s="20">
        <v>1</v>
      </c>
      <c r="AF68" s="20">
        <v>1</v>
      </c>
      <c r="AG68" s="20"/>
      <c r="AH68" s="20">
        <v>1</v>
      </c>
      <c r="AI68" s="20">
        <v>3</v>
      </c>
      <c r="AJ68" s="20">
        <v>1</v>
      </c>
      <c r="AK68" s="20">
        <v>5</v>
      </c>
    </row>
    <row r="69" spans="1:37" ht="15" customHeight="1" x14ac:dyDescent="0.25">
      <c r="A69" s="138" t="s">
        <v>93</v>
      </c>
      <c r="B69" s="69" t="s">
        <v>3</v>
      </c>
      <c r="C69" s="20">
        <v>2</v>
      </c>
      <c r="D69" s="20">
        <v>2</v>
      </c>
      <c r="E69" s="20"/>
      <c r="F69" s="20"/>
      <c r="G69" s="20"/>
      <c r="H69" s="25">
        <v>47</v>
      </c>
      <c r="I69" s="20"/>
      <c r="J69" s="20"/>
      <c r="K69" s="20"/>
      <c r="L69" s="20">
        <v>47</v>
      </c>
      <c r="M69" s="20">
        <v>16</v>
      </c>
      <c r="N69" s="20">
        <v>31</v>
      </c>
      <c r="O69" s="20"/>
      <c r="P69" s="20"/>
      <c r="Q69" s="20">
        <v>39</v>
      </c>
      <c r="R69" s="20">
        <v>8</v>
      </c>
      <c r="S69" s="20"/>
      <c r="T69" s="20">
        <v>17</v>
      </c>
      <c r="U69" s="20">
        <v>17</v>
      </c>
      <c r="V69" s="20">
        <v>7</v>
      </c>
      <c r="W69" s="20">
        <v>36</v>
      </c>
      <c r="X69" s="20">
        <v>8</v>
      </c>
      <c r="Y69" s="20">
        <v>41</v>
      </c>
      <c r="Z69" s="20">
        <v>21</v>
      </c>
      <c r="AA69" s="20">
        <v>10</v>
      </c>
      <c r="AB69" s="20">
        <v>1</v>
      </c>
      <c r="AC69" s="20"/>
      <c r="AD69" s="20"/>
      <c r="AE69" s="20"/>
      <c r="AF69" s="20"/>
      <c r="AG69" s="20">
        <v>1</v>
      </c>
      <c r="AH69" s="20"/>
      <c r="AI69" s="20"/>
      <c r="AJ69" s="20"/>
      <c r="AK69" s="20"/>
    </row>
    <row r="70" spans="1:37" ht="15" customHeight="1" x14ac:dyDescent="0.25">
      <c r="A70" s="139"/>
      <c r="B70" s="69" t="s">
        <v>5</v>
      </c>
      <c r="C70" s="20">
        <v>0</v>
      </c>
      <c r="D70" s="20"/>
      <c r="E70" s="20"/>
      <c r="F70" s="20"/>
      <c r="G70" s="20"/>
      <c r="H70" s="25"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>
        <v>0</v>
      </c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5" customHeight="1" x14ac:dyDescent="0.25">
      <c r="A71" s="139"/>
      <c r="B71" s="69" t="s">
        <v>4</v>
      </c>
      <c r="C71" s="20">
        <v>3</v>
      </c>
      <c r="D71" s="20">
        <v>2</v>
      </c>
      <c r="E71" s="20"/>
      <c r="F71" s="20">
        <v>1</v>
      </c>
      <c r="G71" s="20"/>
      <c r="H71" s="25">
        <v>107</v>
      </c>
      <c r="I71" s="20"/>
      <c r="J71" s="20"/>
      <c r="K71" s="20"/>
      <c r="L71" s="20">
        <v>107</v>
      </c>
      <c r="M71" s="20">
        <v>25</v>
      </c>
      <c r="N71" s="20">
        <v>82</v>
      </c>
      <c r="O71" s="20"/>
      <c r="P71" s="20"/>
      <c r="Q71" s="20">
        <v>88</v>
      </c>
      <c r="R71" s="20">
        <v>19</v>
      </c>
      <c r="S71" s="20"/>
      <c r="T71" s="20">
        <v>16</v>
      </c>
      <c r="U71" s="20">
        <v>16</v>
      </c>
      <c r="V71" s="20">
        <v>13</v>
      </c>
      <c r="W71" s="20">
        <v>89</v>
      </c>
      <c r="X71" s="20">
        <v>15</v>
      </c>
      <c r="Y71" s="20">
        <v>40</v>
      </c>
      <c r="Z71" s="20">
        <v>21</v>
      </c>
      <c r="AA71" s="20">
        <v>100</v>
      </c>
      <c r="AB71" s="20">
        <v>0</v>
      </c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5" customHeight="1" x14ac:dyDescent="0.25">
      <c r="A72" s="138" t="s">
        <v>86</v>
      </c>
      <c r="B72" s="69" t="s">
        <v>3</v>
      </c>
      <c r="C72" s="20">
        <v>0</v>
      </c>
      <c r="D72" s="20"/>
      <c r="E72" s="20"/>
      <c r="F72" s="20"/>
      <c r="G72" s="20"/>
      <c r="H72" s="25">
        <v>42</v>
      </c>
      <c r="I72" s="20"/>
      <c r="J72" s="20"/>
      <c r="K72" s="20"/>
      <c r="L72" s="20">
        <v>42</v>
      </c>
      <c r="M72" s="20">
        <v>3</v>
      </c>
      <c r="N72" s="20">
        <v>21</v>
      </c>
      <c r="O72" s="20">
        <v>18</v>
      </c>
      <c r="P72" s="20"/>
      <c r="Q72" s="20">
        <v>35</v>
      </c>
      <c r="R72" s="20">
        <v>7</v>
      </c>
      <c r="S72" s="20"/>
      <c r="T72" s="20">
        <v>24</v>
      </c>
      <c r="U72" s="20">
        <v>23</v>
      </c>
      <c r="V72" s="20">
        <v>4</v>
      </c>
      <c r="W72" s="20">
        <v>30</v>
      </c>
      <c r="X72" s="20">
        <v>2</v>
      </c>
      <c r="Y72" s="20">
        <v>118</v>
      </c>
      <c r="Z72" s="20">
        <v>48</v>
      </c>
      <c r="AA72" s="20">
        <v>30</v>
      </c>
      <c r="AB72" s="20">
        <v>0</v>
      </c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5" customHeight="1" x14ac:dyDescent="0.25">
      <c r="A73" s="139"/>
      <c r="B73" s="69" t="s">
        <v>5</v>
      </c>
      <c r="C73" s="20">
        <v>0</v>
      </c>
      <c r="D73" s="20"/>
      <c r="E73" s="20"/>
      <c r="F73" s="20"/>
      <c r="G73" s="20"/>
      <c r="H73" s="25"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>
        <v>0</v>
      </c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5" customHeight="1" x14ac:dyDescent="0.25">
      <c r="A74" s="139"/>
      <c r="B74" s="69" t="s">
        <v>4</v>
      </c>
      <c r="C74" s="20">
        <v>9</v>
      </c>
      <c r="D74" s="20">
        <v>7</v>
      </c>
      <c r="E74" s="20"/>
      <c r="F74" s="20">
        <v>2</v>
      </c>
      <c r="G74" s="20"/>
      <c r="H74" s="25">
        <v>321</v>
      </c>
      <c r="I74" s="20"/>
      <c r="J74" s="20"/>
      <c r="K74" s="20"/>
      <c r="L74" s="20">
        <v>321</v>
      </c>
      <c r="M74" s="20">
        <v>102</v>
      </c>
      <c r="N74" s="20">
        <v>73</v>
      </c>
      <c r="O74" s="20">
        <v>146</v>
      </c>
      <c r="P74" s="20"/>
      <c r="Q74" s="20">
        <v>272</v>
      </c>
      <c r="R74" s="20">
        <v>49</v>
      </c>
      <c r="S74" s="20"/>
      <c r="T74" s="20">
        <v>184</v>
      </c>
      <c r="U74" s="20">
        <v>179</v>
      </c>
      <c r="V74" s="20">
        <v>14</v>
      </c>
      <c r="W74" s="20">
        <v>178</v>
      </c>
      <c r="X74" s="20">
        <v>33</v>
      </c>
      <c r="Y74" s="20">
        <v>241</v>
      </c>
      <c r="Z74" s="20">
        <v>114</v>
      </c>
      <c r="AA74" s="20">
        <v>580</v>
      </c>
      <c r="AB74" s="20">
        <v>9</v>
      </c>
      <c r="AC74" s="20"/>
      <c r="AD74" s="20"/>
      <c r="AE74" s="20">
        <v>1</v>
      </c>
      <c r="AF74" s="20"/>
      <c r="AG74" s="20">
        <v>1</v>
      </c>
      <c r="AH74" s="20"/>
      <c r="AI74" s="20"/>
      <c r="AJ74" s="20">
        <v>4</v>
      </c>
      <c r="AK74" s="20">
        <v>3</v>
      </c>
    </row>
    <row r="75" spans="1:37" ht="15" customHeight="1" x14ac:dyDescent="0.25">
      <c r="A75" s="138" t="s">
        <v>545</v>
      </c>
      <c r="B75" s="69" t="s">
        <v>3</v>
      </c>
      <c r="C75" s="20">
        <v>2</v>
      </c>
      <c r="D75" s="20">
        <v>2</v>
      </c>
      <c r="E75" s="20"/>
      <c r="F75" s="20"/>
      <c r="G75" s="20"/>
      <c r="H75" s="25">
        <v>271</v>
      </c>
      <c r="I75" s="20"/>
      <c r="J75" s="20">
        <v>2</v>
      </c>
      <c r="K75" s="20"/>
      <c r="L75" s="20">
        <v>269</v>
      </c>
      <c r="M75" s="20">
        <v>37</v>
      </c>
      <c r="N75" s="20">
        <v>234</v>
      </c>
      <c r="O75" s="20"/>
      <c r="P75" s="20"/>
      <c r="Q75" s="20">
        <v>217</v>
      </c>
      <c r="R75" s="20">
        <v>54</v>
      </c>
      <c r="S75" s="20"/>
      <c r="T75" s="20">
        <v>107</v>
      </c>
      <c r="U75" s="20">
        <v>107</v>
      </c>
      <c r="V75" s="20">
        <v>11</v>
      </c>
      <c r="W75" s="20">
        <v>174</v>
      </c>
      <c r="X75" s="20">
        <v>15</v>
      </c>
      <c r="Y75" s="20">
        <v>86</v>
      </c>
      <c r="Z75" s="20">
        <v>36</v>
      </c>
      <c r="AA75" s="20">
        <v>23</v>
      </c>
      <c r="AB75" s="20">
        <v>5</v>
      </c>
      <c r="AC75" s="20"/>
      <c r="AD75" s="20"/>
      <c r="AE75" s="20"/>
      <c r="AF75" s="20"/>
      <c r="AG75" s="20">
        <v>5</v>
      </c>
      <c r="AH75" s="20"/>
      <c r="AI75" s="20"/>
      <c r="AJ75" s="20"/>
      <c r="AK75" s="20"/>
    </row>
    <row r="76" spans="1:37" ht="15" customHeight="1" x14ac:dyDescent="0.25">
      <c r="A76" s="139"/>
      <c r="B76" s="69" t="s">
        <v>5</v>
      </c>
      <c r="C76" s="20">
        <v>25</v>
      </c>
      <c r="D76" s="20">
        <v>2</v>
      </c>
      <c r="E76" s="20"/>
      <c r="F76" s="20">
        <v>22</v>
      </c>
      <c r="G76" s="20">
        <v>1</v>
      </c>
      <c r="H76" s="25">
        <v>325</v>
      </c>
      <c r="I76" s="20"/>
      <c r="J76" s="20"/>
      <c r="K76" s="20"/>
      <c r="L76" s="20">
        <v>325</v>
      </c>
      <c r="M76" s="20">
        <v>325</v>
      </c>
      <c r="N76" s="20">
        <v>0</v>
      </c>
      <c r="O76" s="20"/>
      <c r="P76" s="20"/>
      <c r="Q76" s="20">
        <v>278</v>
      </c>
      <c r="R76" s="20">
        <v>47</v>
      </c>
      <c r="S76" s="20"/>
      <c r="T76" s="20">
        <v>115</v>
      </c>
      <c r="U76" s="20">
        <v>113</v>
      </c>
      <c r="V76" s="20">
        <v>159</v>
      </c>
      <c r="W76" s="20">
        <v>211</v>
      </c>
      <c r="X76" s="20">
        <v>33</v>
      </c>
      <c r="Y76" s="20">
        <v>40</v>
      </c>
      <c r="Z76" s="20">
        <v>18</v>
      </c>
      <c r="AA76" s="20">
        <v>132</v>
      </c>
      <c r="AB76" s="20">
        <v>49</v>
      </c>
      <c r="AC76" s="20"/>
      <c r="AD76" s="20"/>
      <c r="AE76" s="20"/>
      <c r="AF76" s="20"/>
      <c r="AG76" s="20">
        <v>11</v>
      </c>
      <c r="AH76" s="20"/>
      <c r="AI76" s="20"/>
      <c r="AJ76" s="20">
        <v>38</v>
      </c>
      <c r="AK76" s="20"/>
    </row>
    <row r="77" spans="1:37" ht="15" customHeight="1" x14ac:dyDescent="0.25">
      <c r="A77" s="139"/>
      <c r="B77" s="69" t="s">
        <v>4</v>
      </c>
      <c r="C77" s="20">
        <v>44</v>
      </c>
      <c r="D77" s="20">
        <v>2</v>
      </c>
      <c r="E77" s="20"/>
      <c r="F77" s="20">
        <v>42</v>
      </c>
      <c r="G77" s="20"/>
      <c r="H77" s="25">
        <v>704</v>
      </c>
      <c r="I77" s="20">
        <v>21</v>
      </c>
      <c r="J77" s="20">
        <v>2</v>
      </c>
      <c r="K77" s="20">
        <v>49</v>
      </c>
      <c r="L77" s="20">
        <v>632</v>
      </c>
      <c r="M77" s="20">
        <v>112</v>
      </c>
      <c r="N77" s="20">
        <v>551</v>
      </c>
      <c r="O77" s="20">
        <v>39</v>
      </c>
      <c r="P77" s="20">
        <v>2</v>
      </c>
      <c r="Q77" s="20">
        <v>573</v>
      </c>
      <c r="R77" s="20">
        <v>131</v>
      </c>
      <c r="S77" s="20">
        <v>0</v>
      </c>
      <c r="T77" s="20">
        <v>261</v>
      </c>
      <c r="U77" s="20">
        <v>253</v>
      </c>
      <c r="V77" s="20">
        <v>66</v>
      </c>
      <c r="W77" s="20">
        <v>398</v>
      </c>
      <c r="X77" s="20">
        <v>39</v>
      </c>
      <c r="Y77" s="20">
        <v>340</v>
      </c>
      <c r="Z77" s="20">
        <v>143</v>
      </c>
      <c r="AA77" s="20">
        <v>972</v>
      </c>
      <c r="AB77" s="20">
        <v>35</v>
      </c>
      <c r="AC77" s="20"/>
      <c r="AD77" s="20"/>
      <c r="AE77" s="20"/>
      <c r="AF77" s="20"/>
      <c r="AG77" s="20">
        <v>12</v>
      </c>
      <c r="AH77" s="20"/>
      <c r="AI77" s="20">
        <v>4</v>
      </c>
      <c r="AJ77" s="20">
        <v>19</v>
      </c>
      <c r="AK77" s="20"/>
    </row>
    <row r="78" spans="1:37" x14ac:dyDescent="0.25">
      <c r="A78" s="138" t="s">
        <v>442</v>
      </c>
      <c r="B78" s="139"/>
      <c r="C78" s="20">
        <v>530</v>
      </c>
      <c r="D78" s="20">
        <v>295</v>
      </c>
      <c r="E78" s="20">
        <v>67</v>
      </c>
      <c r="F78" s="20">
        <v>129</v>
      </c>
      <c r="G78" s="20">
        <v>6</v>
      </c>
      <c r="H78" s="25">
        <v>16190</v>
      </c>
      <c r="I78" s="20">
        <v>158</v>
      </c>
      <c r="J78" s="20">
        <v>395</v>
      </c>
      <c r="K78" s="20">
        <v>50</v>
      </c>
      <c r="L78" s="20">
        <v>15587</v>
      </c>
      <c r="M78" s="20">
        <v>3383</v>
      </c>
      <c r="N78" s="20">
        <v>10688</v>
      </c>
      <c r="O78" s="20">
        <v>1716</v>
      </c>
      <c r="P78" s="20">
        <v>403</v>
      </c>
      <c r="Q78" s="20">
        <v>13640</v>
      </c>
      <c r="R78" s="20">
        <v>2550</v>
      </c>
      <c r="S78" s="20">
        <v>10</v>
      </c>
      <c r="T78" s="20">
        <v>5841</v>
      </c>
      <c r="U78" s="20">
        <v>5583</v>
      </c>
      <c r="V78" s="20">
        <v>1605</v>
      </c>
      <c r="W78" s="20">
        <v>9275</v>
      </c>
      <c r="X78" s="20">
        <v>1450</v>
      </c>
      <c r="Y78" s="20">
        <v>11200</v>
      </c>
      <c r="Z78" s="20">
        <v>5287</v>
      </c>
      <c r="AA78" s="20">
        <v>22006</v>
      </c>
      <c r="AB78" s="20">
        <v>380</v>
      </c>
      <c r="AC78" s="20">
        <v>1</v>
      </c>
      <c r="AD78" s="20">
        <v>3</v>
      </c>
      <c r="AE78" s="20">
        <v>27</v>
      </c>
      <c r="AF78" s="20">
        <v>16</v>
      </c>
      <c r="AG78" s="20">
        <v>86</v>
      </c>
      <c r="AH78" s="20">
        <v>3</v>
      </c>
      <c r="AI78" s="20">
        <v>70</v>
      </c>
      <c r="AJ78" s="20">
        <v>137</v>
      </c>
      <c r="AK78" s="20">
        <v>38</v>
      </c>
    </row>
  </sheetData>
  <mergeCells count="26">
    <mergeCell ref="A57:A59"/>
    <mergeCell ref="A60:A62"/>
    <mergeCell ref="A63:A65"/>
    <mergeCell ref="A3:A5"/>
    <mergeCell ref="A6:A8"/>
    <mergeCell ref="A9:A11"/>
    <mergeCell ref="A12:A14"/>
    <mergeCell ref="A15:A17"/>
    <mergeCell ref="A33:A35"/>
    <mergeCell ref="A36:A38"/>
    <mergeCell ref="A39:A41"/>
    <mergeCell ref="A66:A68"/>
    <mergeCell ref="A69:A71"/>
    <mergeCell ref="A72:A74"/>
    <mergeCell ref="A75:A77"/>
    <mergeCell ref="A78:B78"/>
    <mergeCell ref="A18:A20"/>
    <mergeCell ref="A21:A23"/>
    <mergeCell ref="A24:A26"/>
    <mergeCell ref="A27:A29"/>
    <mergeCell ref="A30:A32"/>
    <mergeCell ref="A42:A44"/>
    <mergeCell ref="A45:A47"/>
    <mergeCell ref="A48:A50"/>
    <mergeCell ref="A51:A53"/>
    <mergeCell ref="A54:A56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54"/>
  <sheetViews>
    <sheetView zoomScale="55" zoomScaleNormal="55" workbookViewId="0">
      <selection activeCell="J16" sqref="J16"/>
    </sheetView>
  </sheetViews>
  <sheetFormatPr defaultColWidth="14.42578125" defaultRowHeight="15" x14ac:dyDescent="0.25"/>
  <cols>
    <col min="1" max="1" width="36.28515625" style="71" customWidth="1"/>
    <col min="2" max="2" width="45.5703125" style="71" customWidth="1"/>
    <col min="3" max="3" width="20.140625" style="71" customWidth="1"/>
    <col min="4" max="4" width="25" style="71" customWidth="1"/>
    <col min="5" max="5" width="5.5703125" style="71" customWidth="1"/>
    <col min="6" max="6" width="6" style="71" customWidth="1"/>
    <col min="7" max="7" width="9.140625" style="71" customWidth="1"/>
    <col min="8" max="8" width="5.85546875" style="71" customWidth="1"/>
    <col min="9" max="9" width="6.7109375" style="71" customWidth="1"/>
    <col min="10" max="10" width="5.85546875" style="71" customWidth="1"/>
    <col min="11" max="11" width="4.28515625" style="71" customWidth="1"/>
    <col min="12" max="12" width="6.85546875" style="71" customWidth="1"/>
    <col min="13" max="17" width="6.5703125" style="71" customWidth="1"/>
    <col min="18" max="19" width="7.140625" style="71" customWidth="1"/>
    <col min="20" max="20" width="5.5703125" style="71" customWidth="1"/>
    <col min="21" max="21" width="5.42578125" style="71" customWidth="1"/>
    <col min="22" max="22" width="5.28515625" style="71" customWidth="1"/>
    <col min="23" max="23" width="5" style="71" customWidth="1"/>
    <col min="24" max="24" width="7" style="71" customWidth="1"/>
    <col min="25" max="25" width="5" style="71" customWidth="1"/>
    <col min="26" max="26" width="6.85546875" style="71" customWidth="1"/>
    <col min="27" max="27" width="5.28515625" style="71" customWidth="1"/>
    <col min="28" max="29" width="5" style="71" customWidth="1"/>
    <col min="30" max="30" width="5.42578125" style="71" customWidth="1"/>
    <col min="31" max="31" width="6.28515625" style="71" customWidth="1"/>
    <col min="32" max="33" width="5" style="71" customWidth="1"/>
    <col min="34" max="34" width="6.5703125" style="71" customWidth="1"/>
    <col min="35" max="35" width="6.28515625" style="71" customWidth="1"/>
    <col min="36" max="36" width="4.5703125" style="71" customWidth="1"/>
    <col min="37" max="37" width="5.7109375" style="71" customWidth="1"/>
    <col min="38" max="38" width="6.28515625" style="71" customWidth="1"/>
    <col min="39" max="39" width="4" style="71" customWidth="1"/>
    <col min="40" max="40" width="4.28515625" style="71" customWidth="1"/>
    <col min="41" max="41" width="5.7109375" style="71" customWidth="1"/>
    <col min="42" max="42" width="7.42578125" style="71" customWidth="1"/>
    <col min="43" max="16384" width="14.42578125" style="71"/>
  </cols>
  <sheetData>
    <row r="1" spans="1:42" ht="36.75" customHeight="1" thickBot="1" x14ac:dyDescent="0.3">
      <c r="B1" s="29"/>
      <c r="C1" s="30"/>
      <c r="D1" s="159" t="s">
        <v>562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31"/>
      <c r="AG1" s="31"/>
      <c r="AH1" s="32"/>
      <c r="AI1" s="32"/>
      <c r="AJ1" s="32"/>
      <c r="AK1" s="32"/>
      <c r="AL1" s="32"/>
      <c r="AM1" s="32"/>
      <c r="AN1" s="32"/>
      <c r="AO1" s="32"/>
      <c r="AP1" s="32"/>
    </row>
    <row r="2" spans="1:42" ht="15.75" customHeight="1" x14ac:dyDescent="0.3">
      <c r="B2" s="29"/>
      <c r="C2" s="32"/>
      <c r="D2" s="33"/>
      <c r="E2" s="161"/>
      <c r="F2" s="160"/>
      <c r="G2" s="160"/>
      <c r="H2" s="160"/>
      <c r="I2" s="160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2"/>
      <c r="AI2" s="32"/>
      <c r="AJ2" s="32"/>
      <c r="AK2" s="32"/>
      <c r="AL2" s="32"/>
      <c r="AM2" s="32"/>
      <c r="AN2" s="32"/>
      <c r="AO2" s="32"/>
      <c r="AP2" s="32"/>
    </row>
    <row r="3" spans="1:42" ht="15.75" customHeight="1" x14ac:dyDescent="0.25">
      <c r="B3" s="35"/>
      <c r="C3" s="32"/>
      <c r="D3" s="36"/>
      <c r="E3" s="162"/>
      <c r="F3" s="160"/>
      <c r="G3" s="160"/>
      <c r="H3" s="160"/>
      <c r="I3" s="160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2"/>
      <c r="AI3" s="32"/>
      <c r="AJ3" s="32"/>
      <c r="AK3" s="32"/>
      <c r="AL3" s="32"/>
      <c r="AM3" s="32"/>
      <c r="AN3" s="32"/>
      <c r="AO3" s="32"/>
      <c r="AP3" s="32"/>
    </row>
    <row r="4" spans="1:42" ht="15.75" customHeight="1" thickBot="1" x14ac:dyDescent="0.3">
      <c r="B4" s="29"/>
      <c r="C4" s="32"/>
      <c r="D4" s="32"/>
      <c r="E4" s="32"/>
      <c r="F4" s="32"/>
      <c r="G4" s="32"/>
      <c r="H4" s="32"/>
      <c r="I4" s="32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2"/>
      <c r="AI4" s="32"/>
      <c r="AJ4" s="32"/>
      <c r="AK4" s="32"/>
      <c r="AL4" s="32"/>
      <c r="AM4" s="32"/>
      <c r="AN4" s="32"/>
      <c r="AO4" s="32"/>
      <c r="AP4" s="32"/>
    </row>
    <row r="5" spans="1:42" ht="15.75" customHeight="1" thickBot="1" x14ac:dyDescent="0.3">
      <c r="A5" s="4"/>
      <c r="B5" s="72"/>
      <c r="C5" s="37"/>
      <c r="D5" s="38"/>
      <c r="E5" s="163" t="s">
        <v>563</v>
      </c>
      <c r="F5" s="149"/>
      <c r="G5" s="150"/>
      <c r="H5" s="164" t="s">
        <v>399</v>
      </c>
      <c r="I5" s="149"/>
      <c r="J5" s="149"/>
      <c r="K5" s="149"/>
      <c r="L5" s="150"/>
      <c r="M5" s="165" t="s">
        <v>400</v>
      </c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7"/>
      <c r="AG5" s="148" t="s">
        <v>401</v>
      </c>
      <c r="AH5" s="149"/>
      <c r="AI5" s="149"/>
      <c r="AJ5" s="149"/>
      <c r="AK5" s="149"/>
      <c r="AL5" s="149"/>
      <c r="AM5" s="149"/>
      <c r="AN5" s="149"/>
      <c r="AO5" s="149"/>
      <c r="AP5" s="150"/>
    </row>
    <row r="6" spans="1:42" ht="28.5" customHeight="1" thickBot="1" x14ac:dyDescent="0.3">
      <c r="A6" s="6"/>
      <c r="B6" s="73"/>
      <c r="C6" s="39"/>
      <c r="D6" s="40"/>
      <c r="E6" s="151"/>
      <c r="F6" s="152"/>
      <c r="G6" s="153"/>
      <c r="H6" s="151"/>
      <c r="I6" s="152"/>
      <c r="J6" s="152"/>
      <c r="K6" s="152"/>
      <c r="L6" s="153"/>
      <c r="M6" s="41"/>
      <c r="N6" s="154" t="s">
        <v>402</v>
      </c>
      <c r="O6" s="152"/>
      <c r="P6" s="152"/>
      <c r="Q6" s="153"/>
      <c r="R6" s="154" t="s">
        <v>403</v>
      </c>
      <c r="S6" s="152"/>
      <c r="T6" s="152"/>
      <c r="U6" s="155"/>
      <c r="V6" s="156" t="s">
        <v>404</v>
      </c>
      <c r="W6" s="157"/>
      <c r="X6" s="154" t="s">
        <v>405</v>
      </c>
      <c r="Y6" s="152"/>
      <c r="Z6" s="152"/>
      <c r="AA6" s="152"/>
      <c r="AB6" s="152"/>
      <c r="AC6" s="155"/>
      <c r="AD6" s="156" t="s">
        <v>406</v>
      </c>
      <c r="AE6" s="158"/>
      <c r="AF6" s="157"/>
      <c r="AG6" s="151"/>
      <c r="AH6" s="152"/>
      <c r="AI6" s="152"/>
      <c r="AJ6" s="152"/>
      <c r="AK6" s="152"/>
      <c r="AL6" s="152"/>
      <c r="AM6" s="152"/>
      <c r="AN6" s="152"/>
      <c r="AO6" s="152"/>
      <c r="AP6" s="153"/>
    </row>
    <row r="7" spans="1:42" ht="177" customHeight="1" x14ac:dyDescent="0.25">
      <c r="A7" s="74" t="s">
        <v>0</v>
      </c>
      <c r="B7" s="74" t="s">
        <v>564</v>
      </c>
      <c r="C7" s="75" t="s">
        <v>565</v>
      </c>
      <c r="D7" s="76" t="s">
        <v>1</v>
      </c>
      <c r="E7" s="42" t="s">
        <v>566</v>
      </c>
      <c r="F7" s="43" t="s">
        <v>567</v>
      </c>
      <c r="G7" s="44" t="s">
        <v>568</v>
      </c>
      <c r="H7" s="45" t="s">
        <v>117</v>
      </c>
      <c r="I7" s="46" t="s">
        <v>118</v>
      </c>
      <c r="J7" s="46" t="s">
        <v>119</v>
      </c>
      <c r="K7" s="46" t="s">
        <v>120</v>
      </c>
      <c r="L7" s="47" t="s">
        <v>121</v>
      </c>
      <c r="M7" s="41" t="s">
        <v>122</v>
      </c>
      <c r="N7" s="48" t="s">
        <v>123</v>
      </c>
      <c r="O7" s="49" t="s">
        <v>124</v>
      </c>
      <c r="P7" s="49" t="s">
        <v>125</v>
      </c>
      <c r="Q7" s="50" t="s">
        <v>126</v>
      </c>
      <c r="R7" s="51" t="s">
        <v>127</v>
      </c>
      <c r="S7" s="52" t="s">
        <v>128</v>
      </c>
      <c r="T7" s="52" t="s">
        <v>129</v>
      </c>
      <c r="U7" s="53" t="s">
        <v>130</v>
      </c>
      <c r="V7" s="54" t="s">
        <v>131</v>
      </c>
      <c r="W7" s="55" t="s">
        <v>132</v>
      </c>
      <c r="X7" s="56" t="s">
        <v>133</v>
      </c>
      <c r="Y7" s="57" t="s">
        <v>134</v>
      </c>
      <c r="Z7" s="57" t="s">
        <v>135</v>
      </c>
      <c r="AA7" s="57" t="s">
        <v>136</v>
      </c>
      <c r="AB7" s="57" t="s">
        <v>137</v>
      </c>
      <c r="AC7" s="58" t="s">
        <v>138</v>
      </c>
      <c r="AD7" s="59" t="s">
        <v>139</v>
      </c>
      <c r="AE7" s="46" t="s">
        <v>140</v>
      </c>
      <c r="AF7" s="47" t="s">
        <v>141</v>
      </c>
      <c r="AG7" s="60" t="s">
        <v>142</v>
      </c>
      <c r="AH7" s="61" t="s">
        <v>143</v>
      </c>
      <c r="AI7" s="61" t="s">
        <v>144</v>
      </c>
      <c r="AJ7" s="61" t="s">
        <v>145</v>
      </c>
      <c r="AK7" s="61" t="s">
        <v>146</v>
      </c>
      <c r="AL7" s="61" t="s">
        <v>147</v>
      </c>
      <c r="AM7" s="61" t="s">
        <v>148</v>
      </c>
      <c r="AN7" s="61" t="s">
        <v>149</v>
      </c>
      <c r="AO7" s="61" t="s">
        <v>150</v>
      </c>
      <c r="AP7" s="62" t="s">
        <v>151</v>
      </c>
    </row>
    <row r="8" spans="1:42" ht="23.25" customHeight="1" x14ac:dyDescent="0.25">
      <c r="A8" s="77"/>
      <c r="B8" s="77" t="s">
        <v>597</v>
      </c>
      <c r="C8" s="78" t="s">
        <v>598</v>
      </c>
      <c r="D8" s="79" t="s">
        <v>599</v>
      </c>
      <c r="E8" s="77">
        <v>1</v>
      </c>
      <c r="F8" s="78">
        <v>2</v>
      </c>
      <c r="G8" s="79">
        <v>3</v>
      </c>
      <c r="H8" s="77">
        <v>4</v>
      </c>
      <c r="I8" s="78">
        <v>5</v>
      </c>
      <c r="J8" s="78">
        <v>6</v>
      </c>
      <c r="K8" s="78">
        <v>7</v>
      </c>
      <c r="L8" s="79">
        <v>8</v>
      </c>
      <c r="M8" s="77">
        <v>9</v>
      </c>
      <c r="N8" s="78">
        <v>10</v>
      </c>
      <c r="O8" s="78">
        <v>11</v>
      </c>
      <c r="P8" s="78">
        <v>12</v>
      </c>
      <c r="Q8" s="79">
        <v>13</v>
      </c>
      <c r="R8" s="80">
        <v>14</v>
      </c>
      <c r="S8" s="78">
        <v>15</v>
      </c>
      <c r="T8" s="78">
        <v>16</v>
      </c>
      <c r="U8" s="81">
        <v>17</v>
      </c>
      <c r="V8" s="77">
        <v>18</v>
      </c>
      <c r="W8" s="79">
        <v>19</v>
      </c>
      <c r="X8" s="80">
        <v>20</v>
      </c>
      <c r="Y8" s="78">
        <v>21</v>
      </c>
      <c r="Z8" s="78">
        <v>22</v>
      </c>
      <c r="AA8" s="78">
        <v>23</v>
      </c>
      <c r="AB8" s="78">
        <v>24</v>
      </c>
      <c r="AC8" s="81">
        <v>25</v>
      </c>
      <c r="AD8" s="77">
        <v>26</v>
      </c>
      <c r="AE8" s="78">
        <v>27</v>
      </c>
      <c r="AF8" s="79">
        <v>28</v>
      </c>
      <c r="AG8" s="77">
        <v>29</v>
      </c>
      <c r="AH8" s="78">
        <v>30</v>
      </c>
      <c r="AI8" s="77">
        <v>31</v>
      </c>
      <c r="AJ8" s="78">
        <v>32</v>
      </c>
      <c r="AK8" s="77">
        <v>33</v>
      </c>
      <c r="AL8" s="78">
        <v>34</v>
      </c>
      <c r="AM8" s="77">
        <v>35</v>
      </c>
      <c r="AN8" s="78">
        <v>36</v>
      </c>
      <c r="AO8" s="77">
        <v>37</v>
      </c>
      <c r="AP8" s="78">
        <v>38</v>
      </c>
    </row>
    <row r="9" spans="1:42" ht="36.75" customHeight="1" x14ac:dyDescent="0.25">
      <c r="A9" s="82" t="s">
        <v>569</v>
      </c>
      <c r="B9" s="63" t="s">
        <v>570</v>
      </c>
      <c r="C9" s="64">
        <v>40480382</v>
      </c>
      <c r="D9" s="83" t="s">
        <v>3</v>
      </c>
      <c r="E9" s="84"/>
      <c r="F9" s="85"/>
      <c r="G9" s="86"/>
      <c r="H9" s="85">
        <f>SUM(I9:L9)</f>
        <v>0</v>
      </c>
      <c r="I9" s="86">
        <v>0</v>
      </c>
      <c r="J9" s="86">
        <v>0</v>
      </c>
      <c r="K9" s="86">
        <v>0</v>
      </c>
      <c r="L9" s="86">
        <v>0</v>
      </c>
      <c r="M9" s="87">
        <v>5</v>
      </c>
      <c r="N9" s="86">
        <v>0</v>
      </c>
      <c r="O9" s="86">
        <v>5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5</v>
      </c>
      <c r="V9" s="86">
        <v>4</v>
      </c>
      <c r="W9" s="86">
        <v>1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28</v>
      </c>
      <c r="AE9" s="86">
        <v>5</v>
      </c>
      <c r="AF9" s="86">
        <v>10</v>
      </c>
      <c r="AG9" s="87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  <c r="AM9" s="88">
        <v>0</v>
      </c>
      <c r="AN9" s="88">
        <v>0</v>
      </c>
      <c r="AO9" s="88">
        <v>0</v>
      </c>
      <c r="AP9" s="88">
        <v>0</v>
      </c>
    </row>
    <row r="10" spans="1:42" ht="37.5" customHeight="1" x14ac:dyDescent="0.25">
      <c r="A10" s="82" t="str">
        <f t="shared" ref="A10:A11" si="0">A9</f>
        <v>Черкаська область</v>
      </c>
      <c r="B10" s="63" t="s">
        <v>570</v>
      </c>
      <c r="C10" s="64">
        <v>40480382</v>
      </c>
      <c r="D10" s="83" t="s">
        <v>4</v>
      </c>
      <c r="E10" s="84"/>
      <c r="F10" s="85"/>
      <c r="G10" s="86"/>
      <c r="H10" s="85">
        <v>0</v>
      </c>
      <c r="I10" s="86">
        <v>0</v>
      </c>
      <c r="J10" s="86">
        <v>0</v>
      </c>
      <c r="K10" s="86">
        <v>0</v>
      </c>
      <c r="L10" s="86">
        <v>0</v>
      </c>
      <c r="M10" s="87">
        <v>27</v>
      </c>
      <c r="N10" s="86">
        <v>0</v>
      </c>
      <c r="O10" s="86">
        <v>27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27</v>
      </c>
      <c r="V10" s="86">
        <v>23</v>
      </c>
      <c r="W10" s="86">
        <v>4</v>
      </c>
      <c r="X10" s="86">
        <v>0</v>
      </c>
      <c r="Y10" s="86">
        <v>10</v>
      </c>
      <c r="Z10" s="86">
        <v>10</v>
      </c>
      <c r="AA10" s="86">
        <v>0</v>
      </c>
      <c r="AB10" s="86">
        <v>13</v>
      </c>
      <c r="AC10" s="86">
        <v>5</v>
      </c>
      <c r="AD10" s="86">
        <v>32</v>
      </c>
      <c r="AE10" s="86">
        <v>12</v>
      </c>
      <c r="AF10" s="86">
        <v>100</v>
      </c>
      <c r="AG10" s="87">
        <v>1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8">
        <v>1</v>
      </c>
    </row>
    <row r="11" spans="1:42" ht="33" customHeight="1" x14ac:dyDescent="0.25">
      <c r="A11" s="82" t="str">
        <f t="shared" si="0"/>
        <v>Черкаська область</v>
      </c>
      <c r="B11" s="63" t="s">
        <v>570</v>
      </c>
      <c r="C11" s="64">
        <v>40480382</v>
      </c>
      <c r="D11" s="83" t="s">
        <v>5</v>
      </c>
      <c r="E11" s="89"/>
      <c r="F11" s="90"/>
      <c r="G11" s="91"/>
      <c r="H11" s="90"/>
      <c r="I11" s="91"/>
      <c r="J11" s="91"/>
      <c r="K11" s="91"/>
      <c r="L11" s="91"/>
      <c r="M11" s="92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2"/>
      <c r="AH11" s="93"/>
      <c r="AI11" s="93"/>
      <c r="AJ11" s="93"/>
      <c r="AK11" s="93"/>
      <c r="AL11" s="93"/>
      <c r="AM11" s="93"/>
      <c r="AN11" s="93"/>
      <c r="AO11" s="93"/>
      <c r="AP11" s="93"/>
    </row>
    <row r="12" spans="1:42" ht="34.5" customHeight="1" x14ac:dyDescent="0.25">
      <c r="A12" s="82" t="s">
        <v>573</v>
      </c>
      <c r="B12" s="63" t="s">
        <v>574</v>
      </c>
      <c r="C12" s="64">
        <v>43382789</v>
      </c>
      <c r="D12" s="94" t="s">
        <v>3</v>
      </c>
      <c r="E12" s="84"/>
      <c r="F12" s="85"/>
      <c r="G12" s="86"/>
      <c r="H12" s="85">
        <v>0</v>
      </c>
      <c r="I12" s="86">
        <v>0</v>
      </c>
      <c r="J12" s="86">
        <v>0</v>
      </c>
      <c r="K12" s="86">
        <v>0</v>
      </c>
      <c r="L12" s="86">
        <v>0</v>
      </c>
      <c r="M12" s="87">
        <v>13</v>
      </c>
      <c r="N12" s="86">
        <v>0</v>
      </c>
      <c r="O12" s="86">
        <v>13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13</v>
      </c>
      <c r="V12" s="86">
        <v>12</v>
      </c>
      <c r="W12" s="86">
        <v>1</v>
      </c>
      <c r="X12" s="86">
        <v>0</v>
      </c>
      <c r="Y12" s="86">
        <v>1</v>
      </c>
      <c r="Z12" s="86">
        <v>1</v>
      </c>
      <c r="AA12" s="86">
        <v>4</v>
      </c>
      <c r="AB12" s="86">
        <v>2</v>
      </c>
      <c r="AC12" s="86">
        <v>0</v>
      </c>
      <c r="AD12" s="86">
        <v>30</v>
      </c>
      <c r="AE12" s="86">
        <v>6</v>
      </c>
      <c r="AF12" s="86">
        <v>8</v>
      </c>
      <c r="AG12" s="87">
        <v>4</v>
      </c>
      <c r="AH12" s="88">
        <v>0</v>
      </c>
      <c r="AI12" s="88">
        <v>0</v>
      </c>
      <c r="AJ12" s="88">
        <v>0</v>
      </c>
      <c r="AK12" s="88">
        <v>2</v>
      </c>
      <c r="AL12" s="88">
        <v>0</v>
      </c>
      <c r="AM12" s="88">
        <v>0</v>
      </c>
      <c r="AN12" s="88">
        <v>0</v>
      </c>
      <c r="AO12" s="88">
        <v>0</v>
      </c>
      <c r="AP12" s="88">
        <v>2</v>
      </c>
    </row>
    <row r="13" spans="1:42" ht="30" customHeight="1" x14ac:dyDescent="0.25">
      <c r="A13" s="82" t="str">
        <f t="shared" ref="A13:A14" si="1">A12</f>
        <v>Рівненська область</v>
      </c>
      <c r="B13" s="63" t="s">
        <v>574</v>
      </c>
      <c r="C13" s="64">
        <v>43382789</v>
      </c>
      <c r="D13" s="94" t="s">
        <v>4</v>
      </c>
      <c r="E13" s="84"/>
      <c r="F13" s="85"/>
      <c r="G13" s="86"/>
      <c r="H13" s="85">
        <v>0</v>
      </c>
      <c r="I13" s="86">
        <v>0</v>
      </c>
      <c r="J13" s="86">
        <v>0</v>
      </c>
      <c r="K13" s="86">
        <v>0</v>
      </c>
      <c r="L13" s="86">
        <v>0</v>
      </c>
      <c r="M13" s="87">
        <v>51</v>
      </c>
      <c r="N13" s="86">
        <v>0</v>
      </c>
      <c r="O13" s="86">
        <v>51</v>
      </c>
      <c r="P13" s="86">
        <v>0</v>
      </c>
      <c r="Q13" s="86">
        <v>0</v>
      </c>
      <c r="R13" s="86">
        <v>4</v>
      </c>
      <c r="S13" s="86">
        <v>0</v>
      </c>
      <c r="T13" s="86">
        <v>0</v>
      </c>
      <c r="U13" s="86">
        <v>47</v>
      </c>
      <c r="V13" s="86">
        <v>47</v>
      </c>
      <c r="W13" s="86">
        <v>4</v>
      </c>
      <c r="X13" s="86">
        <v>0</v>
      </c>
      <c r="Y13" s="86">
        <v>19</v>
      </c>
      <c r="Z13" s="86">
        <v>14</v>
      </c>
      <c r="AA13" s="86">
        <v>1</v>
      </c>
      <c r="AB13" s="86">
        <v>28</v>
      </c>
      <c r="AC13" s="86">
        <v>2</v>
      </c>
      <c r="AD13" s="86">
        <v>36</v>
      </c>
      <c r="AE13" s="86">
        <v>11</v>
      </c>
      <c r="AF13" s="86">
        <v>100</v>
      </c>
      <c r="AG13" s="87">
        <v>4</v>
      </c>
      <c r="AH13" s="88">
        <v>0</v>
      </c>
      <c r="AI13" s="88">
        <v>0</v>
      </c>
      <c r="AJ13" s="88">
        <v>0</v>
      </c>
      <c r="AK13" s="88">
        <v>2</v>
      </c>
      <c r="AL13" s="88">
        <v>0</v>
      </c>
      <c r="AM13" s="88">
        <v>0</v>
      </c>
      <c r="AN13" s="88">
        <v>0</v>
      </c>
      <c r="AO13" s="88">
        <v>0</v>
      </c>
      <c r="AP13" s="88">
        <v>2</v>
      </c>
    </row>
    <row r="14" spans="1:42" ht="30" customHeight="1" x14ac:dyDescent="0.25">
      <c r="A14" s="82" t="str">
        <f t="shared" si="1"/>
        <v>Рівненська область</v>
      </c>
      <c r="B14" s="63" t="s">
        <v>574</v>
      </c>
      <c r="C14" s="64">
        <v>43382789</v>
      </c>
      <c r="D14" s="83" t="s">
        <v>5</v>
      </c>
      <c r="E14" s="89"/>
      <c r="F14" s="90"/>
      <c r="G14" s="91"/>
      <c r="H14" s="90"/>
      <c r="I14" s="91"/>
      <c r="J14" s="91"/>
      <c r="K14" s="91"/>
      <c r="L14" s="91"/>
      <c r="M14" s="92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2"/>
      <c r="AH14" s="93"/>
      <c r="AI14" s="93"/>
      <c r="AJ14" s="93"/>
      <c r="AK14" s="93"/>
      <c r="AL14" s="93"/>
      <c r="AM14" s="93"/>
      <c r="AN14" s="93"/>
      <c r="AO14" s="93"/>
      <c r="AP14" s="93"/>
    </row>
    <row r="15" spans="1:42" ht="30.75" customHeight="1" x14ac:dyDescent="0.25">
      <c r="A15" s="82" t="s">
        <v>575</v>
      </c>
      <c r="B15" s="63" t="s">
        <v>576</v>
      </c>
      <c r="C15" s="64">
        <v>41623926</v>
      </c>
      <c r="D15" s="94" t="s">
        <v>3</v>
      </c>
      <c r="E15" s="95"/>
      <c r="F15" s="96"/>
      <c r="G15" s="97"/>
      <c r="H15" s="96">
        <v>0</v>
      </c>
      <c r="I15" s="97">
        <v>0</v>
      </c>
      <c r="J15" s="97"/>
      <c r="K15" s="97"/>
      <c r="L15" s="97"/>
      <c r="M15" s="98">
        <v>13</v>
      </c>
      <c r="N15" s="97"/>
      <c r="O15" s="99">
        <v>13</v>
      </c>
      <c r="P15" s="97"/>
      <c r="Q15" s="97"/>
      <c r="R15" s="97">
        <v>0</v>
      </c>
      <c r="S15" s="97">
        <v>8</v>
      </c>
      <c r="T15" s="97"/>
      <c r="U15" s="97">
        <v>5</v>
      </c>
      <c r="V15" s="97">
        <v>12</v>
      </c>
      <c r="W15" s="97">
        <v>1</v>
      </c>
      <c r="X15" s="97"/>
      <c r="Y15" s="97">
        <v>2</v>
      </c>
      <c r="Z15" s="97">
        <v>2</v>
      </c>
      <c r="AA15" s="97">
        <v>1</v>
      </c>
      <c r="AB15" s="97">
        <v>1</v>
      </c>
      <c r="AC15" s="97"/>
      <c r="AD15" s="97">
        <v>34</v>
      </c>
      <c r="AE15" s="97">
        <v>13</v>
      </c>
      <c r="AF15" s="97">
        <v>12</v>
      </c>
      <c r="AG15" s="98">
        <v>0</v>
      </c>
      <c r="AH15" s="100"/>
      <c r="AI15" s="100"/>
      <c r="AJ15" s="100"/>
      <c r="AK15" s="100"/>
      <c r="AL15" s="100">
        <v>0</v>
      </c>
      <c r="AM15" s="100"/>
      <c r="AN15" s="100"/>
      <c r="AO15" s="100"/>
      <c r="AP15" s="100"/>
    </row>
    <row r="16" spans="1:42" ht="39" customHeight="1" x14ac:dyDescent="0.25">
      <c r="A16" s="82" t="str">
        <f t="shared" ref="A16:A17" si="2">A15</f>
        <v>м. Київ</v>
      </c>
      <c r="B16" s="63" t="s">
        <v>576</v>
      </c>
      <c r="C16" s="64">
        <v>41623926</v>
      </c>
      <c r="D16" s="94" t="s">
        <v>4</v>
      </c>
      <c r="E16" s="95"/>
      <c r="F16" s="96"/>
      <c r="G16" s="97"/>
      <c r="H16" s="96">
        <v>6</v>
      </c>
      <c r="I16" s="97">
        <v>6</v>
      </c>
      <c r="J16" s="97"/>
      <c r="K16" s="97"/>
      <c r="L16" s="97"/>
      <c r="M16" s="98">
        <v>172</v>
      </c>
      <c r="N16" s="97"/>
      <c r="O16" s="97">
        <v>172</v>
      </c>
      <c r="P16" s="97"/>
      <c r="Q16" s="97"/>
      <c r="R16" s="97">
        <v>0</v>
      </c>
      <c r="S16" s="97">
        <v>145</v>
      </c>
      <c r="T16" s="97"/>
      <c r="U16" s="97">
        <v>27</v>
      </c>
      <c r="V16" s="97">
        <v>149</v>
      </c>
      <c r="W16" s="97">
        <v>23</v>
      </c>
      <c r="X16" s="97"/>
      <c r="Y16" s="97">
        <v>10</v>
      </c>
      <c r="Z16" s="97">
        <v>10</v>
      </c>
      <c r="AA16" s="97">
        <v>33</v>
      </c>
      <c r="AB16" s="97">
        <v>64</v>
      </c>
      <c r="AC16" s="97"/>
      <c r="AD16" s="97">
        <v>41</v>
      </c>
      <c r="AE16" s="101">
        <v>17</v>
      </c>
      <c r="AF16" s="97">
        <v>150</v>
      </c>
      <c r="AG16" s="98">
        <v>8</v>
      </c>
      <c r="AH16" s="100"/>
      <c r="AI16" s="100"/>
      <c r="AJ16" s="100"/>
      <c r="AK16" s="100"/>
      <c r="AL16" s="100">
        <v>8</v>
      </c>
      <c r="AM16" s="100"/>
      <c r="AN16" s="100"/>
      <c r="AO16" s="100"/>
      <c r="AP16" s="100"/>
    </row>
    <row r="17" spans="1:42" ht="33" customHeight="1" x14ac:dyDescent="0.25">
      <c r="A17" s="82" t="str">
        <f t="shared" si="2"/>
        <v>м. Київ</v>
      </c>
      <c r="B17" s="63" t="s">
        <v>576</v>
      </c>
      <c r="C17" s="64">
        <v>41623926</v>
      </c>
      <c r="D17" s="83" t="s">
        <v>5</v>
      </c>
      <c r="E17" s="89"/>
      <c r="F17" s="102"/>
      <c r="G17" s="93"/>
      <c r="H17" s="102"/>
      <c r="I17" s="93"/>
      <c r="J17" s="93"/>
      <c r="K17" s="93"/>
      <c r="L17" s="93"/>
      <c r="M17" s="102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102"/>
      <c r="AH17" s="93"/>
      <c r="AI17" s="93"/>
      <c r="AJ17" s="93"/>
      <c r="AK17" s="93"/>
      <c r="AL17" s="93"/>
      <c r="AM17" s="93"/>
      <c r="AN17" s="93"/>
      <c r="AO17" s="93"/>
      <c r="AP17" s="93"/>
    </row>
    <row r="18" spans="1:42" ht="41.25" customHeight="1" x14ac:dyDescent="0.25">
      <c r="A18" s="82" t="s">
        <v>577</v>
      </c>
      <c r="B18" s="63" t="s">
        <v>578</v>
      </c>
      <c r="C18" s="64">
        <v>41232949</v>
      </c>
      <c r="D18" s="83" t="s">
        <v>3</v>
      </c>
      <c r="E18" s="84"/>
      <c r="F18" s="85"/>
      <c r="G18" s="86"/>
      <c r="H18" s="85">
        <v>2</v>
      </c>
      <c r="I18" s="86">
        <v>2</v>
      </c>
      <c r="J18" s="86">
        <v>0</v>
      </c>
      <c r="K18" s="86">
        <v>0</v>
      </c>
      <c r="L18" s="86">
        <v>0</v>
      </c>
      <c r="M18" s="87">
        <v>5</v>
      </c>
      <c r="N18" s="86">
        <v>0</v>
      </c>
      <c r="O18" s="86">
        <v>5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5</v>
      </c>
      <c r="V18" s="86">
        <v>4</v>
      </c>
      <c r="W18" s="86">
        <v>1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35</v>
      </c>
      <c r="AE18" s="86">
        <v>15</v>
      </c>
      <c r="AF18" s="86">
        <v>12</v>
      </c>
      <c r="AG18" s="87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  <c r="AM18" s="88">
        <v>0</v>
      </c>
      <c r="AN18" s="88">
        <v>0</v>
      </c>
      <c r="AO18" s="88">
        <v>0</v>
      </c>
      <c r="AP18" s="88">
        <v>0</v>
      </c>
    </row>
    <row r="19" spans="1:42" ht="41.25" customHeight="1" x14ac:dyDescent="0.25">
      <c r="A19" s="82" t="str">
        <f t="shared" ref="A19:A20" si="3">A18</f>
        <v>Харківська область</v>
      </c>
      <c r="B19" s="63" t="s">
        <v>578</v>
      </c>
      <c r="C19" s="64">
        <v>41232949</v>
      </c>
      <c r="D19" s="83" t="s">
        <v>4</v>
      </c>
      <c r="E19" s="84"/>
      <c r="F19" s="85"/>
      <c r="G19" s="86"/>
      <c r="H19" s="85">
        <v>31</v>
      </c>
      <c r="I19" s="86">
        <v>31</v>
      </c>
      <c r="J19" s="86">
        <v>0</v>
      </c>
      <c r="K19" s="86">
        <v>0</v>
      </c>
      <c r="L19" s="86">
        <v>0</v>
      </c>
      <c r="M19" s="87">
        <v>401</v>
      </c>
      <c r="N19" s="86">
        <v>0</v>
      </c>
      <c r="O19" s="86">
        <v>401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401</v>
      </c>
      <c r="V19" s="86">
        <v>364</v>
      </c>
      <c r="W19" s="86">
        <v>37</v>
      </c>
      <c r="X19" s="86">
        <v>0</v>
      </c>
      <c r="Y19" s="86">
        <v>63</v>
      </c>
      <c r="Z19" s="86">
        <v>31</v>
      </c>
      <c r="AA19" s="86">
        <v>0</v>
      </c>
      <c r="AB19" s="86">
        <v>222</v>
      </c>
      <c r="AC19" s="86">
        <v>0</v>
      </c>
      <c r="AD19" s="86">
        <v>38</v>
      </c>
      <c r="AE19" s="86">
        <v>15</v>
      </c>
      <c r="AF19" s="86">
        <v>100</v>
      </c>
      <c r="AG19" s="87">
        <v>67</v>
      </c>
      <c r="AH19" s="88">
        <v>0</v>
      </c>
      <c r="AI19" s="88">
        <v>0</v>
      </c>
      <c r="AJ19" s="88">
        <v>1</v>
      </c>
      <c r="AK19" s="88">
        <v>0</v>
      </c>
      <c r="AL19" s="88">
        <v>65</v>
      </c>
      <c r="AM19" s="88">
        <v>0</v>
      </c>
      <c r="AN19" s="88">
        <v>0</v>
      </c>
      <c r="AO19" s="88">
        <v>1</v>
      </c>
      <c r="AP19" s="88">
        <v>0</v>
      </c>
    </row>
    <row r="20" spans="1:42" ht="33" customHeight="1" x14ac:dyDescent="0.25">
      <c r="A20" s="82" t="str">
        <f t="shared" si="3"/>
        <v>Харківська область</v>
      </c>
      <c r="B20" s="63" t="s">
        <v>578</v>
      </c>
      <c r="C20" s="64">
        <v>41232949</v>
      </c>
      <c r="D20" s="83" t="s">
        <v>5</v>
      </c>
      <c r="E20" s="89"/>
      <c r="F20" s="90"/>
      <c r="G20" s="91"/>
      <c r="H20" s="85"/>
      <c r="I20" s="86"/>
      <c r="J20" s="86"/>
      <c r="K20" s="86"/>
      <c r="L20" s="86"/>
      <c r="M20" s="87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7"/>
      <c r="AH20" s="88"/>
      <c r="AI20" s="88"/>
      <c r="AJ20" s="88"/>
      <c r="AK20" s="88"/>
      <c r="AL20" s="88"/>
      <c r="AM20" s="88"/>
      <c r="AN20" s="88"/>
      <c r="AO20" s="88"/>
      <c r="AP20" s="88"/>
    </row>
    <row r="21" spans="1:42" ht="15.75" customHeight="1" x14ac:dyDescent="0.25">
      <c r="A21" s="82" t="s">
        <v>577</v>
      </c>
      <c r="B21" s="63" t="s">
        <v>579</v>
      </c>
      <c r="C21" s="64">
        <v>43796233</v>
      </c>
      <c r="D21" s="94" t="s">
        <v>3</v>
      </c>
      <c r="E21" s="84"/>
      <c r="F21" s="85"/>
      <c r="G21" s="86"/>
      <c r="H21" s="85">
        <v>0</v>
      </c>
      <c r="I21" s="86">
        <v>0</v>
      </c>
      <c r="J21" s="86">
        <v>0</v>
      </c>
      <c r="K21" s="86">
        <v>0</v>
      </c>
      <c r="L21" s="86">
        <v>0</v>
      </c>
      <c r="M21" s="87">
        <v>2</v>
      </c>
      <c r="N21" s="86">
        <v>0</v>
      </c>
      <c r="O21" s="86">
        <v>2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2</v>
      </c>
      <c r="V21" s="86">
        <v>2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40</v>
      </c>
      <c r="AE21" s="86">
        <v>15</v>
      </c>
      <c r="AF21" s="86">
        <v>10</v>
      </c>
      <c r="AG21" s="87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  <c r="AM21" s="88">
        <v>0</v>
      </c>
      <c r="AN21" s="88">
        <v>0</v>
      </c>
      <c r="AO21" s="88">
        <v>0</v>
      </c>
      <c r="AP21" s="88">
        <v>0</v>
      </c>
    </row>
    <row r="22" spans="1:42" ht="28.5" customHeight="1" x14ac:dyDescent="0.25">
      <c r="A22" s="82" t="str">
        <f t="shared" ref="A22:A23" si="4">A21</f>
        <v>Харківська область</v>
      </c>
      <c r="B22" s="63" t="s">
        <v>579</v>
      </c>
      <c r="C22" s="64">
        <v>43796233</v>
      </c>
      <c r="D22" s="94" t="s">
        <v>4</v>
      </c>
      <c r="E22" s="84"/>
      <c r="F22" s="85"/>
      <c r="G22" s="86"/>
      <c r="H22" s="85">
        <v>16</v>
      </c>
      <c r="I22" s="86">
        <v>16</v>
      </c>
      <c r="J22" s="86">
        <v>0</v>
      </c>
      <c r="K22" s="86">
        <v>0</v>
      </c>
      <c r="L22" s="86">
        <v>0</v>
      </c>
      <c r="M22" s="87">
        <v>98</v>
      </c>
      <c r="N22" s="86">
        <v>0</v>
      </c>
      <c r="O22" s="86">
        <v>98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98</v>
      </c>
      <c r="V22" s="86">
        <v>89</v>
      </c>
      <c r="W22" s="86">
        <v>9</v>
      </c>
      <c r="X22" s="86">
        <v>0</v>
      </c>
      <c r="Y22" s="86">
        <v>6</v>
      </c>
      <c r="Z22" s="86">
        <v>4</v>
      </c>
      <c r="AA22" s="86">
        <v>0</v>
      </c>
      <c r="AB22" s="86">
        <v>45</v>
      </c>
      <c r="AC22" s="86">
        <v>0</v>
      </c>
      <c r="AD22" s="86">
        <v>41</v>
      </c>
      <c r="AE22" s="86">
        <v>18</v>
      </c>
      <c r="AF22" s="86">
        <v>100</v>
      </c>
      <c r="AG22" s="87">
        <v>18</v>
      </c>
      <c r="AH22" s="88">
        <v>0</v>
      </c>
      <c r="AI22" s="88">
        <v>0</v>
      </c>
      <c r="AJ22" s="88">
        <v>0</v>
      </c>
      <c r="AK22" s="88">
        <v>0</v>
      </c>
      <c r="AL22" s="88">
        <v>18</v>
      </c>
      <c r="AM22" s="88"/>
      <c r="AN22" s="88">
        <v>0</v>
      </c>
      <c r="AO22" s="88">
        <v>0</v>
      </c>
      <c r="AP22" s="88">
        <v>0</v>
      </c>
    </row>
    <row r="23" spans="1:42" ht="30" customHeight="1" x14ac:dyDescent="0.25">
      <c r="A23" s="82" t="str">
        <f t="shared" si="4"/>
        <v>Харківська область</v>
      </c>
      <c r="B23" s="63" t="s">
        <v>579</v>
      </c>
      <c r="C23" s="64">
        <v>43796233</v>
      </c>
      <c r="D23" s="83" t="s">
        <v>5</v>
      </c>
      <c r="E23" s="89"/>
      <c r="F23" s="90"/>
      <c r="G23" s="91"/>
      <c r="H23" s="85"/>
      <c r="I23" s="86"/>
      <c r="J23" s="86"/>
      <c r="K23" s="86"/>
      <c r="L23" s="86"/>
      <c r="M23" s="87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</row>
    <row r="24" spans="1:42" ht="28.5" customHeight="1" x14ac:dyDescent="0.25">
      <c r="A24" s="82" t="s">
        <v>577</v>
      </c>
      <c r="B24" s="63" t="s">
        <v>580</v>
      </c>
      <c r="C24" s="64">
        <v>43591404</v>
      </c>
      <c r="D24" s="94" t="s">
        <v>3</v>
      </c>
      <c r="E24" s="84"/>
      <c r="F24" s="85"/>
      <c r="G24" s="86"/>
      <c r="H24" s="85">
        <f>SUM(I24:L24)</f>
        <v>5</v>
      </c>
      <c r="I24" s="86">
        <v>5</v>
      </c>
      <c r="J24" s="86">
        <v>0</v>
      </c>
      <c r="K24" s="86">
        <v>0</v>
      </c>
      <c r="L24" s="86">
        <v>0</v>
      </c>
      <c r="M24" s="87">
        <f t="shared" ref="M24" si="5">SUM(N24:Q24)</f>
        <v>13</v>
      </c>
      <c r="N24" s="86">
        <v>0</v>
      </c>
      <c r="O24" s="86">
        <v>13</v>
      </c>
      <c r="P24" s="86">
        <v>0</v>
      </c>
      <c r="Q24" s="86">
        <v>0</v>
      </c>
      <c r="R24" s="86">
        <v>1</v>
      </c>
      <c r="S24" s="86">
        <v>12</v>
      </c>
      <c r="T24" s="86">
        <v>0</v>
      </c>
      <c r="U24" s="86">
        <v>0</v>
      </c>
      <c r="V24" s="86">
        <v>12</v>
      </c>
      <c r="W24" s="86">
        <v>1</v>
      </c>
      <c r="X24" s="86">
        <v>0</v>
      </c>
      <c r="Y24" s="86">
        <v>1</v>
      </c>
      <c r="Z24" s="86">
        <v>0</v>
      </c>
      <c r="AA24" s="86">
        <v>0</v>
      </c>
      <c r="AB24" s="86">
        <v>3</v>
      </c>
      <c r="AC24" s="86">
        <v>0</v>
      </c>
      <c r="AD24" s="86">
        <v>35</v>
      </c>
      <c r="AE24" s="86">
        <v>12</v>
      </c>
      <c r="AF24" s="86">
        <v>12</v>
      </c>
      <c r="AG24" s="87">
        <f t="shared" ref="AG24:AG25" si="6">SUM(AH24:AP24)</f>
        <v>3</v>
      </c>
      <c r="AH24" s="88">
        <v>0</v>
      </c>
      <c r="AI24" s="88">
        <v>0</v>
      </c>
      <c r="AJ24" s="88">
        <v>0</v>
      </c>
      <c r="AK24" s="88">
        <v>3</v>
      </c>
      <c r="AL24" s="88">
        <v>0</v>
      </c>
      <c r="AM24" s="88">
        <v>0</v>
      </c>
      <c r="AN24" s="88">
        <v>0</v>
      </c>
      <c r="AO24" s="88">
        <v>0</v>
      </c>
      <c r="AP24" s="88">
        <v>0</v>
      </c>
    </row>
    <row r="25" spans="1:42" ht="25.5" customHeight="1" x14ac:dyDescent="0.25">
      <c r="A25" s="82" t="str">
        <f t="shared" ref="A25:A26" si="7">A24</f>
        <v>Харківська область</v>
      </c>
      <c r="B25" s="63" t="s">
        <v>580</v>
      </c>
      <c r="C25" s="64">
        <v>43591404</v>
      </c>
      <c r="D25" s="94" t="s">
        <v>4</v>
      </c>
      <c r="E25" s="84"/>
      <c r="F25" s="85"/>
      <c r="G25" s="86"/>
      <c r="H25" s="85">
        <f t="shared" ref="H25" si="8">SUM(I25:L25)</f>
        <v>15</v>
      </c>
      <c r="I25" s="86">
        <v>15</v>
      </c>
      <c r="J25" s="86">
        <v>0</v>
      </c>
      <c r="K25" s="86">
        <v>0</v>
      </c>
      <c r="L25" s="86">
        <v>0</v>
      </c>
      <c r="M25" s="87">
        <f>IF(AND(SUM(N25:Q25)=SUM(V25:W25),SUM(R25:U25)=SUM(V25:W25)),SUM(N25:Q25),"ПЕРЕВІРТЕ ПРАВІЛЬНІСТЬ ВВЕДЕНИХ ДАНИХ")</f>
        <v>181</v>
      </c>
      <c r="N25" s="86">
        <v>0</v>
      </c>
      <c r="O25" s="86">
        <v>181</v>
      </c>
      <c r="P25" s="86">
        <v>0</v>
      </c>
      <c r="Q25" s="86">
        <v>0</v>
      </c>
      <c r="R25" s="86">
        <v>11</v>
      </c>
      <c r="S25" s="86">
        <v>147</v>
      </c>
      <c r="T25" s="86">
        <v>0</v>
      </c>
      <c r="U25" s="86">
        <v>23</v>
      </c>
      <c r="V25" s="86">
        <v>160</v>
      </c>
      <c r="W25" s="86">
        <v>21</v>
      </c>
      <c r="X25" s="86">
        <v>0</v>
      </c>
      <c r="Y25" s="86">
        <v>4</v>
      </c>
      <c r="Z25" s="86">
        <v>0</v>
      </c>
      <c r="AA25" s="86">
        <v>0</v>
      </c>
      <c r="AB25" s="86">
        <v>85</v>
      </c>
      <c r="AC25" s="86">
        <v>0</v>
      </c>
      <c r="AD25" s="86">
        <v>38</v>
      </c>
      <c r="AE25" s="86">
        <v>15</v>
      </c>
      <c r="AF25" s="86">
        <v>100</v>
      </c>
      <c r="AG25" s="87">
        <f t="shared" si="6"/>
        <v>13</v>
      </c>
      <c r="AH25" s="88">
        <v>0</v>
      </c>
      <c r="AI25" s="88">
        <v>0</v>
      </c>
      <c r="AJ25" s="88">
        <v>0</v>
      </c>
      <c r="AK25" s="88">
        <v>11</v>
      </c>
      <c r="AL25" s="88">
        <v>0</v>
      </c>
      <c r="AM25" s="88">
        <v>0</v>
      </c>
      <c r="AN25" s="88">
        <v>0</v>
      </c>
      <c r="AO25" s="88">
        <v>2</v>
      </c>
      <c r="AP25" s="88">
        <v>0</v>
      </c>
    </row>
    <row r="26" spans="1:42" ht="30.75" customHeight="1" x14ac:dyDescent="0.25">
      <c r="A26" s="82" t="str">
        <f t="shared" si="7"/>
        <v>Харківська область</v>
      </c>
      <c r="B26" s="63" t="s">
        <v>580</v>
      </c>
      <c r="C26" s="64">
        <v>43591404</v>
      </c>
      <c r="D26" s="83" t="s">
        <v>5</v>
      </c>
      <c r="E26" s="89"/>
      <c r="F26" s="90"/>
      <c r="G26" s="91"/>
      <c r="H26" s="85"/>
      <c r="I26" s="86"/>
      <c r="J26" s="86"/>
      <c r="K26" s="86"/>
      <c r="L26" s="86"/>
      <c r="M26" s="87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</row>
    <row r="27" spans="1:42" ht="28.5" customHeight="1" x14ac:dyDescent="0.25">
      <c r="A27" s="82" t="s">
        <v>577</v>
      </c>
      <c r="B27" s="63" t="s">
        <v>581</v>
      </c>
      <c r="C27" s="64">
        <v>43591535</v>
      </c>
      <c r="D27" s="83" t="s">
        <v>3</v>
      </c>
      <c r="E27" s="84"/>
      <c r="F27" s="85"/>
      <c r="G27" s="86"/>
      <c r="H27" s="85">
        <f>SUM(I27:L27)</f>
        <v>1</v>
      </c>
      <c r="I27" s="86">
        <v>1</v>
      </c>
      <c r="J27" s="86">
        <v>0</v>
      </c>
      <c r="K27" s="86">
        <v>0</v>
      </c>
      <c r="L27" s="86">
        <v>0</v>
      </c>
      <c r="M27" s="87">
        <f t="shared" ref="M27" si="9">SUM(N27:Q27)</f>
        <v>36</v>
      </c>
      <c r="N27" s="86">
        <v>0</v>
      </c>
      <c r="O27" s="86">
        <v>36</v>
      </c>
      <c r="P27" s="86">
        <v>0</v>
      </c>
      <c r="Q27" s="86">
        <v>0</v>
      </c>
      <c r="R27" s="86">
        <v>6</v>
      </c>
      <c r="S27" s="86">
        <v>25</v>
      </c>
      <c r="T27" s="86">
        <v>0</v>
      </c>
      <c r="U27" s="86">
        <v>5</v>
      </c>
      <c r="V27" s="86">
        <v>35</v>
      </c>
      <c r="W27" s="86">
        <v>1</v>
      </c>
      <c r="X27" s="86">
        <v>0</v>
      </c>
      <c r="Y27" s="86">
        <v>0</v>
      </c>
      <c r="Z27" s="86">
        <v>0</v>
      </c>
      <c r="AA27" s="86">
        <v>0</v>
      </c>
      <c r="AB27" s="86">
        <v>4</v>
      </c>
      <c r="AC27" s="86">
        <v>0</v>
      </c>
      <c r="AD27" s="86">
        <v>35</v>
      </c>
      <c r="AE27" s="86">
        <v>12</v>
      </c>
      <c r="AF27" s="86">
        <v>12</v>
      </c>
      <c r="AG27" s="87">
        <f t="shared" ref="AG27:AG28" si="10">SUM(AH27:AP27)</f>
        <v>3</v>
      </c>
      <c r="AH27" s="88">
        <v>0</v>
      </c>
      <c r="AI27" s="88">
        <v>0</v>
      </c>
      <c r="AJ27" s="88">
        <v>0</v>
      </c>
      <c r="AK27" s="88">
        <v>3</v>
      </c>
      <c r="AL27" s="88">
        <v>0</v>
      </c>
      <c r="AM27" s="88">
        <v>0</v>
      </c>
      <c r="AN27" s="88">
        <v>0</v>
      </c>
      <c r="AO27" s="88">
        <v>0</v>
      </c>
      <c r="AP27" s="88">
        <v>0</v>
      </c>
    </row>
    <row r="28" spans="1:42" ht="30" customHeight="1" x14ac:dyDescent="0.25">
      <c r="A28" s="82" t="str">
        <f t="shared" ref="A28:A29" si="11">A27</f>
        <v>Харківська область</v>
      </c>
      <c r="B28" s="63" t="s">
        <v>581</v>
      </c>
      <c r="C28" s="64">
        <v>43591535</v>
      </c>
      <c r="D28" s="83" t="s">
        <v>4</v>
      </c>
      <c r="E28" s="84"/>
      <c r="F28" s="85"/>
      <c r="G28" s="86"/>
      <c r="H28" s="85">
        <f t="shared" ref="H28" si="12">SUM(I28:L28)</f>
        <v>2</v>
      </c>
      <c r="I28" s="86">
        <v>2</v>
      </c>
      <c r="J28" s="86">
        <v>0</v>
      </c>
      <c r="K28" s="86">
        <v>0</v>
      </c>
      <c r="L28" s="86">
        <v>0</v>
      </c>
      <c r="M28" s="87">
        <f>IF(AND(SUM(N28:Q28)=SUM(V28:W28),SUM(R28:U28)=SUM(V28:W28)),SUM(N28:Q28),"ПЕРЕВІРТЕ ПРАВІЛЬНІСТЬ ВВЕДЕНИХ ДАНИХ")</f>
        <v>88</v>
      </c>
      <c r="N28" s="86">
        <v>0</v>
      </c>
      <c r="O28" s="86">
        <v>88</v>
      </c>
      <c r="P28" s="86">
        <v>0</v>
      </c>
      <c r="Q28" s="86">
        <v>0</v>
      </c>
      <c r="R28" s="86">
        <v>4</v>
      </c>
      <c r="S28" s="86">
        <v>56</v>
      </c>
      <c r="T28" s="86">
        <v>0</v>
      </c>
      <c r="U28" s="86">
        <v>28</v>
      </c>
      <c r="V28" s="86">
        <v>77</v>
      </c>
      <c r="W28" s="86">
        <v>11</v>
      </c>
      <c r="X28" s="86">
        <v>0</v>
      </c>
      <c r="Y28" s="86">
        <v>3</v>
      </c>
      <c r="Z28" s="86">
        <v>0</v>
      </c>
      <c r="AA28" s="86">
        <v>0</v>
      </c>
      <c r="AB28" s="86">
        <v>46</v>
      </c>
      <c r="AC28" s="86">
        <v>0</v>
      </c>
      <c r="AD28" s="86">
        <v>38</v>
      </c>
      <c r="AE28" s="86">
        <v>15</v>
      </c>
      <c r="AF28" s="86">
        <v>100</v>
      </c>
      <c r="AG28" s="87">
        <f t="shared" si="10"/>
        <v>11</v>
      </c>
      <c r="AH28" s="88">
        <v>0</v>
      </c>
      <c r="AI28" s="88">
        <v>0</v>
      </c>
      <c r="AJ28" s="88">
        <v>0</v>
      </c>
      <c r="AK28" s="88">
        <v>11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</row>
    <row r="29" spans="1:42" ht="30" customHeight="1" x14ac:dyDescent="0.25">
      <c r="A29" s="82" t="str">
        <f t="shared" si="11"/>
        <v>Харківська область</v>
      </c>
      <c r="B29" s="63" t="s">
        <v>581</v>
      </c>
      <c r="C29" s="64">
        <v>43591535</v>
      </c>
      <c r="D29" s="83" t="s">
        <v>5</v>
      </c>
      <c r="E29" s="89"/>
      <c r="F29" s="90"/>
      <c r="G29" s="86"/>
      <c r="H29" s="85"/>
      <c r="I29" s="86"/>
      <c r="J29" s="86"/>
      <c r="K29" s="86"/>
      <c r="L29" s="86"/>
      <c r="M29" s="87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7"/>
      <c r="AH29" s="88"/>
      <c r="AI29" s="88"/>
      <c r="AJ29" s="88"/>
      <c r="AK29" s="88"/>
      <c r="AL29" s="88"/>
      <c r="AM29" s="88"/>
      <c r="AN29" s="88"/>
      <c r="AO29" s="88"/>
      <c r="AP29" s="88"/>
    </row>
    <row r="30" spans="1:42" ht="26.25" customHeight="1" x14ac:dyDescent="0.25">
      <c r="A30" s="82" t="s">
        <v>577</v>
      </c>
      <c r="B30" s="63" t="s">
        <v>582</v>
      </c>
      <c r="C30" s="64">
        <v>43591645</v>
      </c>
      <c r="D30" s="83" t="s">
        <v>3</v>
      </c>
      <c r="E30" s="84"/>
      <c r="F30" s="85"/>
      <c r="G30" s="86"/>
      <c r="H30" s="85">
        <f>SUM(I30:L30)</f>
        <v>2</v>
      </c>
      <c r="I30" s="86">
        <v>2</v>
      </c>
      <c r="J30" s="86">
        <v>0</v>
      </c>
      <c r="K30" s="86">
        <v>0</v>
      </c>
      <c r="L30" s="86">
        <v>0</v>
      </c>
      <c r="M30" s="87">
        <f t="shared" ref="M30" si="13">SUM(N30:Q30)</f>
        <v>10</v>
      </c>
      <c r="N30" s="86">
        <v>0</v>
      </c>
      <c r="O30" s="86">
        <v>10</v>
      </c>
      <c r="P30" s="86">
        <v>0</v>
      </c>
      <c r="Q30" s="86">
        <v>0</v>
      </c>
      <c r="R30" s="86">
        <v>1</v>
      </c>
      <c r="S30" s="86">
        <v>8</v>
      </c>
      <c r="T30" s="86">
        <v>0</v>
      </c>
      <c r="U30" s="86">
        <v>1</v>
      </c>
      <c r="V30" s="86">
        <v>10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  <c r="AC30" s="86">
        <v>0</v>
      </c>
      <c r="AD30" s="86">
        <v>35</v>
      </c>
      <c r="AE30" s="86">
        <v>12</v>
      </c>
      <c r="AF30" s="86">
        <v>12</v>
      </c>
      <c r="AG30" s="87">
        <f t="shared" ref="AG30:AG31" si="14">SUM(AH30:AP30)</f>
        <v>1</v>
      </c>
      <c r="AH30" s="88">
        <v>0</v>
      </c>
      <c r="AI30" s="88">
        <v>0</v>
      </c>
      <c r="AJ30" s="88">
        <v>0</v>
      </c>
      <c r="AK30" s="88">
        <v>1</v>
      </c>
      <c r="AL30" s="88">
        <v>0</v>
      </c>
      <c r="AM30" s="88">
        <v>0</v>
      </c>
      <c r="AN30" s="88">
        <v>0</v>
      </c>
      <c r="AO30" s="88">
        <v>0</v>
      </c>
      <c r="AP30" s="88">
        <v>0</v>
      </c>
    </row>
    <row r="31" spans="1:42" ht="30.75" customHeight="1" x14ac:dyDescent="0.25">
      <c r="A31" s="82" t="str">
        <f t="shared" ref="A31:A32" si="15">A30</f>
        <v>Харківська область</v>
      </c>
      <c r="B31" s="63" t="s">
        <v>582</v>
      </c>
      <c r="C31" s="64">
        <v>43591645</v>
      </c>
      <c r="D31" s="83" t="s">
        <v>4</v>
      </c>
      <c r="E31" s="84"/>
      <c r="F31" s="85"/>
      <c r="G31" s="86"/>
      <c r="H31" s="85">
        <f t="shared" ref="H31" si="16">SUM(I31:L31)</f>
        <v>4</v>
      </c>
      <c r="I31" s="86">
        <v>4</v>
      </c>
      <c r="J31" s="86">
        <v>0</v>
      </c>
      <c r="K31" s="86">
        <v>0</v>
      </c>
      <c r="L31" s="86">
        <v>0</v>
      </c>
      <c r="M31" s="87">
        <f>IF(AND(SUM(N31:Q31)=SUM(V31:W31),SUM(R31:U31)=SUM(V31:W31)),SUM(N31:Q31),"ПЕРЕВІРТЕ ПРАВІЛЬНІСТЬ ВВЕДЕНИХ ДАНИХ")</f>
        <v>74</v>
      </c>
      <c r="N31" s="86">
        <v>0</v>
      </c>
      <c r="O31" s="86">
        <v>74</v>
      </c>
      <c r="P31" s="86">
        <v>0</v>
      </c>
      <c r="Q31" s="86">
        <v>0</v>
      </c>
      <c r="R31" s="86">
        <v>7</v>
      </c>
      <c r="S31" s="86">
        <v>51</v>
      </c>
      <c r="T31" s="86">
        <v>0</v>
      </c>
      <c r="U31" s="86">
        <v>16</v>
      </c>
      <c r="V31" s="86">
        <v>66</v>
      </c>
      <c r="W31" s="86">
        <v>8</v>
      </c>
      <c r="X31" s="86">
        <v>0</v>
      </c>
      <c r="Y31" s="86">
        <v>3</v>
      </c>
      <c r="Z31" s="86">
        <v>0</v>
      </c>
      <c r="AA31" s="86">
        <v>0</v>
      </c>
      <c r="AB31" s="86">
        <v>44</v>
      </c>
      <c r="AC31" s="86">
        <v>0</v>
      </c>
      <c r="AD31" s="86">
        <v>38</v>
      </c>
      <c r="AE31" s="86">
        <v>15</v>
      </c>
      <c r="AF31" s="86">
        <v>100</v>
      </c>
      <c r="AG31" s="87">
        <f t="shared" si="14"/>
        <v>4</v>
      </c>
      <c r="AH31" s="88">
        <v>0</v>
      </c>
      <c r="AI31" s="88">
        <v>0</v>
      </c>
      <c r="AJ31" s="88">
        <v>0</v>
      </c>
      <c r="AK31" s="88">
        <v>4</v>
      </c>
      <c r="AL31" s="88">
        <v>0</v>
      </c>
      <c r="AM31" s="88">
        <v>0</v>
      </c>
      <c r="AN31" s="88">
        <v>0</v>
      </c>
      <c r="AO31" s="88">
        <v>0</v>
      </c>
      <c r="AP31" s="88">
        <v>0</v>
      </c>
    </row>
    <row r="32" spans="1:42" ht="30" customHeight="1" x14ac:dyDescent="0.25">
      <c r="A32" s="82" t="str">
        <f t="shared" si="15"/>
        <v>Харківська область</v>
      </c>
      <c r="B32" s="63" t="s">
        <v>582</v>
      </c>
      <c r="C32" s="64">
        <v>43591645</v>
      </c>
      <c r="D32" s="83" t="s">
        <v>5</v>
      </c>
      <c r="E32" s="89"/>
      <c r="F32" s="90"/>
      <c r="G32" s="86"/>
      <c r="H32" s="85"/>
      <c r="I32" s="86"/>
      <c r="J32" s="86"/>
      <c r="K32" s="86"/>
      <c r="L32" s="86"/>
      <c r="M32" s="87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7"/>
      <c r="AH32" s="88"/>
      <c r="AI32" s="88"/>
      <c r="AJ32" s="88"/>
      <c r="AK32" s="88"/>
      <c r="AL32" s="88"/>
      <c r="AM32" s="88"/>
      <c r="AN32" s="88"/>
      <c r="AO32" s="88"/>
      <c r="AP32" s="88"/>
    </row>
    <row r="33" spans="1:42" ht="41.25" customHeight="1" x14ac:dyDescent="0.25">
      <c r="A33" s="82" t="s">
        <v>577</v>
      </c>
      <c r="B33" s="63" t="s">
        <v>583</v>
      </c>
      <c r="C33" s="64">
        <v>39782607</v>
      </c>
      <c r="D33" s="83" t="s">
        <v>3</v>
      </c>
      <c r="E33" s="84"/>
      <c r="F33" s="85"/>
      <c r="G33" s="86"/>
      <c r="H33" s="85">
        <f>SUM(I33:L33)</f>
        <v>1</v>
      </c>
      <c r="I33" s="86">
        <v>1</v>
      </c>
      <c r="J33" s="86">
        <v>0</v>
      </c>
      <c r="K33" s="86">
        <v>0</v>
      </c>
      <c r="L33" s="86">
        <v>0</v>
      </c>
      <c r="M33" s="87">
        <f t="shared" ref="M33" si="17">SUM(N33:Q33)</f>
        <v>16</v>
      </c>
      <c r="N33" s="86">
        <v>0</v>
      </c>
      <c r="O33" s="86">
        <v>16</v>
      </c>
      <c r="P33" s="86">
        <v>0</v>
      </c>
      <c r="Q33" s="86">
        <v>0</v>
      </c>
      <c r="R33" s="86">
        <v>4</v>
      </c>
      <c r="S33" s="86">
        <v>8</v>
      </c>
      <c r="T33" s="86">
        <v>0</v>
      </c>
      <c r="U33" s="86">
        <v>4</v>
      </c>
      <c r="V33" s="86">
        <v>15</v>
      </c>
      <c r="W33" s="86">
        <v>1</v>
      </c>
      <c r="X33" s="86">
        <v>0</v>
      </c>
      <c r="Y33" s="86">
        <v>1</v>
      </c>
      <c r="Z33" s="86">
        <v>0</v>
      </c>
      <c r="AA33" s="86">
        <v>0</v>
      </c>
      <c r="AB33" s="86">
        <v>5</v>
      </c>
      <c r="AC33" s="86">
        <v>0</v>
      </c>
      <c r="AD33" s="86">
        <v>35</v>
      </c>
      <c r="AE33" s="86">
        <v>12</v>
      </c>
      <c r="AF33" s="86">
        <v>12</v>
      </c>
      <c r="AG33" s="87">
        <v>1</v>
      </c>
      <c r="AH33" s="88">
        <v>0</v>
      </c>
      <c r="AI33" s="88">
        <v>0</v>
      </c>
      <c r="AJ33" s="88">
        <v>0</v>
      </c>
      <c r="AK33" s="88">
        <v>1</v>
      </c>
      <c r="AL33" s="88">
        <v>0</v>
      </c>
      <c r="AM33" s="88">
        <v>0</v>
      </c>
      <c r="AN33" s="88">
        <v>0</v>
      </c>
      <c r="AO33" s="88">
        <v>0</v>
      </c>
      <c r="AP33" s="88">
        <v>0</v>
      </c>
    </row>
    <row r="34" spans="1:42" ht="37.5" customHeight="1" x14ac:dyDescent="0.25">
      <c r="A34" s="82" t="str">
        <f t="shared" ref="A34:A35" si="18">A33</f>
        <v>Харківська область</v>
      </c>
      <c r="B34" s="63" t="s">
        <v>583</v>
      </c>
      <c r="C34" s="64">
        <v>39782607</v>
      </c>
      <c r="D34" s="83" t="s">
        <v>4</v>
      </c>
      <c r="E34" s="84"/>
      <c r="F34" s="85"/>
      <c r="G34" s="86"/>
      <c r="H34" s="85">
        <f t="shared" ref="H34" si="19">SUM(I34:L34)</f>
        <v>2</v>
      </c>
      <c r="I34" s="86">
        <v>2</v>
      </c>
      <c r="J34" s="86">
        <v>0</v>
      </c>
      <c r="K34" s="86">
        <v>0</v>
      </c>
      <c r="L34" s="86">
        <v>0</v>
      </c>
      <c r="M34" s="87">
        <f>IF(AND(SUM(N34:Q34)=SUM(V34:W34),SUM(R34:U34)=SUM(V34:W34)),SUM(N34:Q34),"ПЕРЕВІРТЕ ПРАВІЛЬНІСТЬ ВВЕДЕНИХ ДАНИХ")</f>
        <v>121</v>
      </c>
      <c r="N34" s="86">
        <v>0</v>
      </c>
      <c r="O34" s="86">
        <v>121</v>
      </c>
      <c r="P34" s="86">
        <v>0</v>
      </c>
      <c r="Q34" s="86">
        <v>0</v>
      </c>
      <c r="R34" s="86">
        <v>9</v>
      </c>
      <c r="S34" s="86">
        <v>54</v>
      </c>
      <c r="T34" s="86">
        <v>0</v>
      </c>
      <c r="U34" s="86">
        <v>58</v>
      </c>
      <c r="V34" s="86">
        <v>112</v>
      </c>
      <c r="W34" s="86">
        <v>9</v>
      </c>
      <c r="X34" s="86">
        <v>0</v>
      </c>
      <c r="Y34" s="86">
        <v>5</v>
      </c>
      <c r="Z34" s="86">
        <v>0</v>
      </c>
      <c r="AA34" s="86">
        <v>0</v>
      </c>
      <c r="AB34" s="86">
        <v>50</v>
      </c>
      <c r="AC34" s="86">
        <v>0</v>
      </c>
      <c r="AD34" s="86">
        <v>38</v>
      </c>
      <c r="AE34" s="86">
        <v>15</v>
      </c>
      <c r="AF34" s="86">
        <v>100</v>
      </c>
      <c r="AG34" s="87">
        <v>13</v>
      </c>
      <c r="AH34" s="88">
        <v>0</v>
      </c>
      <c r="AI34" s="88">
        <v>0</v>
      </c>
      <c r="AJ34" s="88">
        <v>0</v>
      </c>
      <c r="AK34" s="88">
        <v>11</v>
      </c>
      <c r="AL34" s="88">
        <v>0</v>
      </c>
      <c r="AM34" s="88">
        <v>0</v>
      </c>
      <c r="AN34" s="88">
        <v>0</v>
      </c>
      <c r="AO34" s="88">
        <v>2</v>
      </c>
      <c r="AP34" s="88">
        <v>0</v>
      </c>
    </row>
    <row r="35" spans="1:42" ht="28.5" customHeight="1" x14ac:dyDescent="0.25">
      <c r="A35" s="82" t="str">
        <f t="shared" si="18"/>
        <v>Харківська область</v>
      </c>
      <c r="B35" s="63" t="s">
        <v>583</v>
      </c>
      <c r="C35" s="64">
        <v>39782607</v>
      </c>
      <c r="D35" s="83" t="s">
        <v>5</v>
      </c>
      <c r="E35" s="89"/>
      <c r="F35" s="90"/>
      <c r="G35" s="91"/>
      <c r="H35" s="90"/>
      <c r="I35" s="91"/>
      <c r="J35" s="91"/>
      <c r="K35" s="91"/>
      <c r="L35" s="91"/>
      <c r="M35" s="92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2"/>
      <c r="AH35" s="93"/>
      <c r="AI35" s="93"/>
      <c r="AJ35" s="93"/>
      <c r="AK35" s="93"/>
      <c r="AL35" s="93"/>
      <c r="AM35" s="93"/>
      <c r="AN35" s="93"/>
      <c r="AO35" s="93"/>
      <c r="AP35" s="93"/>
    </row>
    <row r="36" spans="1:42" ht="27.75" customHeight="1" x14ac:dyDescent="0.25">
      <c r="A36" s="82" t="s">
        <v>577</v>
      </c>
      <c r="B36" s="63" t="str">
        <f t="array" ref="B36">IFERROR(INDEX('[1]Довідник ЗОЗ'!$A$2:$A$2001,MATCH([1]Звіт!C36,'[1]Довідник ЗОЗ'!$B$2:$B$2001,0)),"")</f>
        <v>ТОВ "ЦГЗ "Сильні люди""</v>
      </c>
      <c r="C36" s="64">
        <v>41775976</v>
      </c>
      <c r="D36" s="83" t="s">
        <v>3</v>
      </c>
      <c r="E36" s="95"/>
      <c r="F36" s="103"/>
      <c r="G36" s="104"/>
      <c r="H36" s="103">
        <v>1</v>
      </c>
      <c r="I36" s="104">
        <v>1</v>
      </c>
      <c r="J36" s="104" t="s">
        <v>584</v>
      </c>
      <c r="K36" s="104" t="s">
        <v>584</v>
      </c>
      <c r="L36" s="104" t="s">
        <v>584</v>
      </c>
      <c r="M36" s="105">
        <v>10</v>
      </c>
      <c r="N36" s="104" t="s">
        <v>584</v>
      </c>
      <c r="O36" s="104">
        <v>10</v>
      </c>
      <c r="P36" s="104" t="s">
        <v>584</v>
      </c>
      <c r="Q36" s="104" t="s">
        <v>584</v>
      </c>
      <c r="R36" s="104">
        <v>1</v>
      </c>
      <c r="S36" s="104">
        <v>9</v>
      </c>
      <c r="T36" s="104" t="s">
        <v>584</v>
      </c>
      <c r="U36" s="104" t="s">
        <v>584</v>
      </c>
      <c r="V36" s="104">
        <v>7</v>
      </c>
      <c r="W36" s="104">
        <v>3</v>
      </c>
      <c r="X36" s="104" t="s">
        <v>584</v>
      </c>
      <c r="Y36" s="104" t="s">
        <v>584</v>
      </c>
      <c r="Z36" s="104" t="s">
        <v>584</v>
      </c>
      <c r="AA36" s="104" t="s">
        <v>584</v>
      </c>
      <c r="AB36" s="104">
        <v>1</v>
      </c>
      <c r="AC36" s="104" t="s">
        <v>584</v>
      </c>
      <c r="AD36" s="104">
        <v>37</v>
      </c>
      <c r="AE36" s="104">
        <v>8</v>
      </c>
      <c r="AF36" s="104">
        <v>10</v>
      </c>
      <c r="AG36" s="105">
        <v>1</v>
      </c>
      <c r="AH36" s="104" t="s">
        <v>584</v>
      </c>
      <c r="AI36" s="104" t="s">
        <v>584</v>
      </c>
      <c r="AJ36" s="104" t="s">
        <v>584</v>
      </c>
      <c r="AK36" s="104" t="s">
        <v>584</v>
      </c>
      <c r="AL36" s="104">
        <v>1</v>
      </c>
      <c r="AM36" s="104" t="s">
        <v>584</v>
      </c>
      <c r="AN36" s="104" t="s">
        <v>584</v>
      </c>
      <c r="AO36" s="104" t="s">
        <v>584</v>
      </c>
      <c r="AP36" s="104" t="s">
        <v>584</v>
      </c>
    </row>
    <row r="37" spans="1:42" ht="27.75" customHeight="1" x14ac:dyDescent="0.25">
      <c r="A37" s="82" t="str">
        <f t="shared" ref="A37:A38" si="20">A36</f>
        <v>Харківська область</v>
      </c>
      <c r="B37" s="63" t="str">
        <f t="array" ref="B37">IFERROR(INDEX('[1]Довідник ЗОЗ'!$A$2:$A$2001,MATCH([1]Звіт!C37,'[1]Довідник ЗОЗ'!$B$2:$B$2001,0)),"")</f>
        <v>ТОВ "ЦГЗ "Сильні люди""</v>
      </c>
      <c r="C37" s="64">
        <v>41775976</v>
      </c>
      <c r="D37" s="83" t="s">
        <v>4</v>
      </c>
      <c r="E37" s="95"/>
      <c r="F37" s="103"/>
      <c r="G37" s="104"/>
      <c r="H37" s="103">
        <v>6</v>
      </c>
      <c r="I37" s="104">
        <v>6</v>
      </c>
      <c r="J37" s="104" t="s">
        <v>584</v>
      </c>
      <c r="K37" s="104" t="s">
        <v>584</v>
      </c>
      <c r="L37" s="104" t="s">
        <v>584</v>
      </c>
      <c r="M37" s="105">
        <v>168</v>
      </c>
      <c r="N37" s="104" t="s">
        <v>584</v>
      </c>
      <c r="O37" s="104">
        <v>168</v>
      </c>
      <c r="P37" s="104" t="s">
        <v>584</v>
      </c>
      <c r="Q37" s="104" t="s">
        <v>584</v>
      </c>
      <c r="R37" s="104">
        <v>6</v>
      </c>
      <c r="S37" s="104">
        <v>162</v>
      </c>
      <c r="T37" s="104" t="s">
        <v>584</v>
      </c>
      <c r="U37" s="104" t="s">
        <v>584</v>
      </c>
      <c r="V37" s="104">
        <v>154</v>
      </c>
      <c r="W37" s="104">
        <v>14</v>
      </c>
      <c r="X37" s="104" t="s">
        <v>584</v>
      </c>
      <c r="Y37" s="104">
        <v>1</v>
      </c>
      <c r="Z37" s="104">
        <v>1</v>
      </c>
      <c r="AA37" s="104">
        <v>14</v>
      </c>
      <c r="AB37" s="104">
        <v>29</v>
      </c>
      <c r="AC37" s="104" t="s">
        <v>584</v>
      </c>
      <c r="AD37" s="104">
        <v>39</v>
      </c>
      <c r="AE37" s="104">
        <v>13</v>
      </c>
      <c r="AF37" s="104">
        <v>131</v>
      </c>
      <c r="AG37" s="105">
        <v>15</v>
      </c>
      <c r="AH37" s="104" t="s">
        <v>584</v>
      </c>
      <c r="AI37" s="104" t="s">
        <v>584</v>
      </c>
      <c r="AJ37" s="104" t="s">
        <v>584</v>
      </c>
      <c r="AK37" s="104" t="s">
        <v>584</v>
      </c>
      <c r="AL37" s="104">
        <v>15</v>
      </c>
      <c r="AM37" s="104" t="s">
        <v>584</v>
      </c>
      <c r="AN37" s="104" t="s">
        <v>584</v>
      </c>
      <c r="AO37" s="104" t="s">
        <v>584</v>
      </c>
      <c r="AP37" s="104" t="s">
        <v>584</v>
      </c>
    </row>
    <row r="38" spans="1:42" ht="35.25" customHeight="1" x14ac:dyDescent="0.25">
      <c r="A38" s="82" t="str">
        <f t="shared" si="20"/>
        <v>Харківська область</v>
      </c>
      <c r="B38" s="63" t="str">
        <f t="array" ref="B38">IFERROR(INDEX('[1]Довідник ЗОЗ'!$A$2:$A$2001,MATCH([1]Звіт!C38,'[1]Довідник ЗОЗ'!$B$2:$B$2001,0)),"")</f>
        <v>ТОВ "ЦГЗ "Сильні люди""</v>
      </c>
      <c r="C38" s="64">
        <v>41775976</v>
      </c>
      <c r="D38" s="83" t="s">
        <v>5</v>
      </c>
      <c r="E38" s="89"/>
      <c r="F38" s="90"/>
      <c r="G38" s="91"/>
      <c r="H38" s="90"/>
      <c r="I38" s="91"/>
      <c r="J38" s="91"/>
      <c r="K38" s="91"/>
      <c r="L38" s="91"/>
      <c r="M38" s="92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2"/>
      <c r="AH38" s="93"/>
      <c r="AI38" s="93"/>
      <c r="AJ38" s="93"/>
      <c r="AK38" s="93"/>
      <c r="AL38" s="93"/>
      <c r="AM38" s="93"/>
      <c r="AN38" s="93"/>
      <c r="AO38" s="93"/>
      <c r="AP38" s="93"/>
    </row>
    <row r="39" spans="1:42" ht="35.25" customHeight="1" x14ac:dyDescent="0.25">
      <c r="A39" s="82" t="s">
        <v>575</v>
      </c>
      <c r="B39" s="63" t="str">
        <f t="array" ref="B39">IFERROR(INDEX('[1]Довідник ЗОЗ'!$A$2:$A$2001,MATCH([1]Звіт!C39,'[1]Довідник ЗОЗ'!$B$2:$B$2001,0)),"")</f>
        <v>ТОВ "Центр адиктологічної медицини"</v>
      </c>
      <c r="C39" s="64">
        <v>31988411</v>
      </c>
      <c r="D39" s="83" t="s">
        <v>3</v>
      </c>
      <c r="E39" s="84"/>
      <c r="F39" s="85"/>
      <c r="G39" s="86"/>
      <c r="H39" s="85">
        <v>0</v>
      </c>
      <c r="I39" s="86">
        <v>0</v>
      </c>
      <c r="J39" s="86">
        <v>0</v>
      </c>
      <c r="K39" s="86">
        <v>0</v>
      </c>
      <c r="L39" s="86">
        <v>0</v>
      </c>
      <c r="M39" s="87">
        <v>5</v>
      </c>
      <c r="N39" s="86">
        <v>0</v>
      </c>
      <c r="O39" s="86">
        <v>5</v>
      </c>
      <c r="P39" s="86">
        <v>0</v>
      </c>
      <c r="Q39" s="86">
        <v>0</v>
      </c>
      <c r="R39" s="86">
        <v>1</v>
      </c>
      <c r="S39" s="86">
        <v>0</v>
      </c>
      <c r="T39" s="86">
        <v>4</v>
      </c>
      <c r="U39" s="86">
        <v>0</v>
      </c>
      <c r="V39" s="86">
        <v>5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37</v>
      </c>
      <c r="AE39" s="86">
        <v>13</v>
      </c>
      <c r="AF39" s="86">
        <v>12</v>
      </c>
      <c r="AG39" s="87">
        <v>2</v>
      </c>
      <c r="AH39" s="88">
        <v>0</v>
      </c>
      <c r="AI39" s="88">
        <v>0</v>
      </c>
      <c r="AJ39" s="88"/>
      <c r="AK39" s="88">
        <v>0</v>
      </c>
      <c r="AL39" s="88">
        <v>0</v>
      </c>
      <c r="AM39" s="88">
        <v>0</v>
      </c>
      <c r="AN39" s="88">
        <v>0</v>
      </c>
      <c r="AO39" s="88">
        <v>0</v>
      </c>
      <c r="AP39" s="88">
        <v>2</v>
      </c>
    </row>
    <row r="40" spans="1:42" ht="30.75" customHeight="1" x14ac:dyDescent="0.25">
      <c r="A40" s="82" t="str">
        <f t="shared" ref="A40:A41" si="21">A39</f>
        <v>м. Київ</v>
      </c>
      <c r="B40" s="63" t="str">
        <f t="array" ref="B40">IFERROR(INDEX('[1]Довідник ЗОЗ'!$A$2:$A$2001,MATCH([1]Звіт!C40,'[1]Довідник ЗОЗ'!$B$2:$B$2001,0)),"")</f>
        <v>ТОВ "Центр адиктологічної медицини"</v>
      </c>
      <c r="C40" s="64">
        <v>31988411</v>
      </c>
      <c r="D40" s="83" t="s">
        <v>4</v>
      </c>
      <c r="E40" s="84"/>
      <c r="F40" s="85"/>
      <c r="G40" s="86"/>
      <c r="H40" s="85">
        <v>3</v>
      </c>
      <c r="I40" s="86">
        <v>3</v>
      </c>
      <c r="J40" s="86">
        <v>0</v>
      </c>
      <c r="K40" s="86">
        <v>0</v>
      </c>
      <c r="L40" s="86">
        <v>0</v>
      </c>
      <c r="M40" s="87">
        <v>14</v>
      </c>
      <c r="N40" s="86">
        <v>0</v>
      </c>
      <c r="O40" s="86">
        <v>14</v>
      </c>
      <c r="P40" s="86">
        <v>0</v>
      </c>
      <c r="Q40" s="86">
        <v>0</v>
      </c>
      <c r="R40" s="86">
        <v>0</v>
      </c>
      <c r="S40" s="86">
        <v>0</v>
      </c>
      <c r="T40" s="86">
        <v>14</v>
      </c>
      <c r="U40" s="86">
        <v>0</v>
      </c>
      <c r="V40" s="86">
        <v>11</v>
      </c>
      <c r="W40" s="86">
        <v>3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43</v>
      </c>
      <c r="AE40" s="86">
        <v>20</v>
      </c>
      <c r="AF40" s="86">
        <v>109</v>
      </c>
      <c r="AG40" s="87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8">
        <v>0</v>
      </c>
    </row>
    <row r="41" spans="1:42" ht="31.5" customHeight="1" x14ac:dyDescent="0.25">
      <c r="A41" s="82" t="str">
        <f t="shared" si="21"/>
        <v>м. Київ</v>
      </c>
      <c r="B41" s="63" t="str">
        <f t="array" ref="B41">IFERROR(INDEX('[1]Довідник ЗОЗ'!$A$2:$A$2001,MATCH([1]Звіт!C41,'[1]Довідник ЗОЗ'!$B$2:$B$2001,0)),"")</f>
        <v>ТОВ "Центр адиктологічної медицини"</v>
      </c>
      <c r="C41" s="64">
        <v>31988411</v>
      </c>
      <c r="D41" s="83" t="s">
        <v>5</v>
      </c>
      <c r="E41" s="89"/>
      <c r="F41" s="90"/>
      <c r="G41" s="91"/>
      <c r="H41" s="90"/>
      <c r="I41" s="91"/>
      <c r="J41" s="91"/>
      <c r="K41" s="91"/>
      <c r="L41" s="91"/>
      <c r="M41" s="92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2"/>
      <c r="AH41" s="93"/>
      <c r="AI41" s="93"/>
      <c r="AJ41" s="93"/>
      <c r="AK41" s="93"/>
      <c r="AL41" s="93"/>
      <c r="AM41" s="93"/>
      <c r="AN41" s="93"/>
      <c r="AO41" s="93"/>
      <c r="AP41" s="93"/>
    </row>
    <row r="42" spans="1:42" ht="33" customHeight="1" x14ac:dyDescent="0.25">
      <c r="A42" s="82" t="s">
        <v>575</v>
      </c>
      <c r="B42" s="63" t="str">
        <f t="array" ref="B42">IFERROR(INDEX('[1]Довідник ЗОЗ'!$A$2:$A$2001,MATCH([1]Звіт!C42,'[1]Довідник ЗОЗ'!$B$2:$B$2001,0)),"")</f>
        <v>Медичний центр ТОВ "АДДІМЕД"</v>
      </c>
      <c r="C42" s="64">
        <v>37571097</v>
      </c>
      <c r="D42" s="83" t="s">
        <v>3</v>
      </c>
      <c r="E42" s="89"/>
      <c r="F42" s="90"/>
      <c r="G42" s="86"/>
      <c r="H42" s="106">
        <v>2</v>
      </c>
      <c r="I42" s="107">
        <v>2</v>
      </c>
      <c r="J42" s="107">
        <v>0</v>
      </c>
      <c r="K42" s="107">
        <v>0</v>
      </c>
      <c r="L42" s="107">
        <v>0</v>
      </c>
      <c r="M42" s="108">
        <v>15</v>
      </c>
      <c r="N42" s="107">
        <v>0</v>
      </c>
      <c r="O42" s="107">
        <v>15</v>
      </c>
      <c r="P42" s="107">
        <v>0</v>
      </c>
      <c r="Q42" s="107">
        <v>0</v>
      </c>
      <c r="R42" s="107">
        <v>0</v>
      </c>
      <c r="S42" s="107">
        <v>0</v>
      </c>
      <c r="T42" s="107">
        <v>15</v>
      </c>
      <c r="U42" s="107">
        <v>0</v>
      </c>
      <c r="V42" s="107">
        <v>15</v>
      </c>
      <c r="W42" s="107">
        <v>0</v>
      </c>
      <c r="X42" s="107">
        <v>0</v>
      </c>
      <c r="Y42" s="107">
        <v>0</v>
      </c>
      <c r="Z42" s="107">
        <v>0</v>
      </c>
      <c r="AA42" s="107">
        <v>0</v>
      </c>
      <c r="AB42" s="107">
        <v>0</v>
      </c>
      <c r="AC42" s="107">
        <v>0</v>
      </c>
      <c r="AD42" s="107">
        <v>39</v>
      </c>
      <c r="AE42" s="107">
        <v>16</v>
      </c>
      <c r="AF42" s="107">
        <v>14</v>
      </c>
      <c r="AG42" s="108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09">
        <v>0</v>
      </c>
      <c r="AO42" s="109">
        <v>0</v>
      </c>
      <c r="AP42" s="109">
        <v>0</v>
      </c>
    </row>
    <row r="43" spans="1:42" ht="37.5" customHeight="1" x14ac:dyDescent="0.25">
      <c r="A43" s="82" t="str">
        <f t="shared" ref="A43:A44" si="22">A42</f>
        <v>м. Київ</v>
      </c>
      <c r="B43" s="63" t="str">
        <f t="array" ref="B43">IFERROR(INDEX('[1]Довідник ЗОЗ'!$A$2:$A$2001,MATCH([1]Звіт!C43,'[1]Довідник ЗОЗ'!$B$2:$B$2001,0)),"")</f>
        <v>Медичний центр ТОВ "АДДІМЕД"</v>
      </c>
      <c r="C43" s="64">
        <v>37571097</v>
      </c>
      <c r="D43" s="83" t="s">
        <v>4</v>
      </c>
      <c r="E43" s="89"/>
      <c r="F43" s="90"/>
      <c r="G43" s="86"/>
      <c r="H43" s="106">
        <v>5</v>
      </c>
      <c r="I43" s="107">
        <v>5</v>
      </c>
      <c r="J43" s="107">
        <v>0</v>
      </c>
      <c r="K43" s="107">
        <v>0</v>
      </c>
      <c r="L43" s="107">
        <v>0</v>
      </c>
      <c r="M43" s="108">
        <v>61</v>
      </c>
      <c r="N43" s="107">
        <v>0</v>
      </c>
      <c r="O43" s="107">
        <v>61</v>
      </c>
      <c r="P43" s="107">
        <v>0</v>
      </c>
      <c r="Q43" s="107">
        <v>0</v>
      </c>
      <c r="R43" s="107">
        <v>0</v>
      </c>
      <c r="S43" s="107">
        <v>0</v>
      </c>
      <c r="T43" s="107">
        <v>61</v>
      </c>
      <c r="U43" s="107">
        <v>0</v>
      </c>
      <c r="V43" s="107">
        <v>50</v>
      </c>
      <c r="W43" s="107">
        <v>11</v>
      </c>
      <c r="X43" s="107">
        <v>0</v>
      </c>
      <c r="Y43" s="107">
        <v>0</v>
      </c>
      <c r="Z43" s="107">
        <v>0</v>
      </c>
      <c r="AA43" s="107">
        <v>0</v>
      </c>
      <c r="AB43" s="107">
        <v>1</v>
      </c>
      <c r="AC43" s="107">
        <v>0</v>
      </c>
      <c r="AD43" s="107">
        <v>35</v>
      </c>
      <c r="AE43" s="107">
        <v>15</v>
      </c>
      <c r="AF43" s="107">
        <v>95</v>
      </c>
      <c r="AG43" s="108">
        <v>5</v>
      </c>
      <c r="AH43" s="109">
        <v>0</v>
      </c>
      <c r="AI43" s="109">
        <v>0</v>
      </c>
      <c r="AJ43" s="109">
        <v>0</v>
      </c>
      <c r="AK43" s="109">
        <v>0</v>
      </c>
      <c r="AL43" s="109">
        <v>1</v>
      </c>
      <c r="AM43" s="109">
        <v>0</v>
      </c>
      <c r="AN43" s="109">
        <v>0</v>
      </c>
      <c r="AO43" s="109">
        <v>0</v>
      </c>
      <c r="AP43" s="109">
        <v>4</v>
      </c>
    </row>
    <row r="44" spans="1:42" ht="28.5" customHeight="1" x14ac:dyDescent="0.25">
      <c r="A44" s="82" t="str">
        <f t="shared" si="22"/>
        <v>м. Київ</v>
      </c>
      <c r="B44" s="63" t="str">
        <f t="array" ref="B44">IFERROR(INDEX('[1]Довідник ЗОЗ'!$A$2:$A$2001,MATCH([1]Звіт!C44,'[1]Довідник ЗОЗ'!$B$2:$B$2001,0)),"")</f>
        <v>Медичний центр ТОВ "АДДІМЕД"</v>
      </c>
      <c r="C44" s="64">
        <v>37571097</v>
      </c>
      <c r="D44" s="83" t="s">
        <v>5</v>
      </c>
      <c r="E44" s="89"/>
      <c r="F44" s="90"/>
      <c r="G44" s="91"/>
      <c r="H44" s="90"/>
      <c r="I44" s="91"/>
      <c r="J44" s="91"/>
      <c r="K44" s="91"/>
      <c r="L44" s="91"/>
      <c r="M44" s="92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2"/>
      <c r="AH44" s="93"/>
      <c r="AI44" s="93"/>
      <c r="AJ44" s="93"/>
      <c r="AK44" s="93"/>
      <c r="AL44" s="93"/>
      <c r="AM44" s="93"/>
      <c r="AN44" s="93"/>
      <c r="AO44" s="93"/>
      <c r="AP44" s="93"/>
    </row>
    <row r="45" spans="1:42" ht="36" customHeight="1" x14ac:dyDescent="0.25">
      <c r="A45" s="82" t="s">
        <v>575</v>
      </c>
      <c r="B45" s="63" t="str">
        <f t="array" ref="B45">IFERROR(INDEX('[1]Довідник ЗОЗ'!$A$2:$A$2001,MATCH([1]Звіт!C45,'[1]Довідник ЗОЗ'!$B$2:$B$2001,0)),"")</f>
        <v>ТОВ "Український центр швидкої наркологічної допомоги"</v>
      </c>
      <c r="C45" s="64">
        <v>37431817</v>
      </c>
      <c r="D45" s="83" t="s">
        <v>3</v>
      </c>
      <c r="E45" s="84"/>
      <c r="F45" s="85"/>
      <c r="G45" s="86"/>
      <c r="H45" s="85">
        <v>1</v>
      </c>
      <c r="I45" s="86">
        <v>1</v>
      </c>
      <c r="J45" s="86"/>
      <c r="K45" s="86"/>
      <c r="L45" s="86"/>
      <c r="M45" s="87">
        <v>1</v>
      </c>
      <c r="N45" s="86"/>
      <c r="O45" s="86">
        <v>1</v>
      </c>
      <c r="P45" s="86"/>
      <c r="Q45" s="86"/>
      <c r="R45" s="86"/>
      <c r="S45" s="86"/>
      <c r="T45" s="86">
        <v>1</v>
      </c>
      <c r="U45" s="86"/>
      <c r="V45" s="86">
        <v>1</v>
      </c>
      <c r="W45" s="86"/>
      <c r="X45" s="86"/>
      <c r="Y45" s="86"/>
      <c r="Z45" s="86"/>
      <c r="AA45" s="86"/>
      <c r="AB45" s="86"/>
      <c r="AC45" s="86"/>
      <c r="AD45" s="86">
        <v>32</v>
      </c>
      <c r="AE45" s="86"/>
      <c r="AF45" s="86">
        <v>10</v>
      </c>
      <c r="AG45" s="87">
        <v>2</v>
      </c>
      <c r="AH45" s="88"/>
      <c r="AI45" s="88"/>
      <c r="AJ45" s="88"/>
      <c r="AK45" s="88"/>
      <c r="AL45" s="88">
        <v>1</v>
      </c>
      <c r="AM45" s="88"/>
      <c r="AN45" s="88"/>
      <c r="AO45" s="88"/>
      <c r="AP45" s="88">
        <v>1</v>
      </c>
    </row>
    <row r="46" spans="1:42" ht="36" customHeight="1" x14ac:dyDescent="0.25">
      <c r="A46" s="82" t="str">
        <f t="shared" ref="A46:A47" si="23">A45</f>
        <v>м. Київ</v>
      </c>
      <c r="B46" s="63" t="str">
        <f t="array" ref="B46">IFERROR(INDEX('[1]Довідник ЗОЗ'!$A$2:$A$2001,MATCH([1]Звіт!C46,'[1]Довідник ЗОЗ'!$B$2:$B$2001,0)),"")</f>
        <v>ТОВ "Український центр швидкої наркологічної допомоги"</v>
      </c>
      <c r="C46" s="64">
        <v>37431817</v>
      </c>
      <c r="D46" s="83" t="s">
        <v>4</v>
      </c>
      <c r="E46" s="84"/>
      <c r="F46" s="85"/>
      <c r="G46" s="86"/>
      <c r="H46" s="85">
        <v>4</v>
      </c>
      <c r="I46" s="86">
        <v>4</v>
      </c>
      <c r="J46" s="86"/>
      <c r="K46" s="86"/>
      <c r="L46" s="86"/>
      <c r="M46" s="87">
        <v>4</v>
      </c>
      <c r="N46" s="86"/>
      <c r="O46" s="86">
        <v>4</v>
      </c>
      <c r="P46" s="86"/>
      <c r="Q46" s="86"/>
      <c r="R46" s="86"/>
      <c r="S46" s="86"/>
      <c r="T46" s="86">
        <v>4</v>
      </c>
      <c r="U46" s="86"/>
      <c r="V46" s="86">
        <v>4</v>
      </c>
      <c r="W46" s="86"/>
      <c r="X46" s="86"/>
      <c r="Y46" s="86"/>
      <c r="Z46" s="86"/>
      <c r="AA46" s="86"/>
      <c r="AB46" s="86"/>
      <c r="AC46" s="86"/>
      <c r="AD46" s="86">
        <v>43</v>
      </c>
      <c r="AE46" s="86"/>
      <c r="AF46" s="86">
        <v>115</v>
      </c>
      <c r="AG46" s="87">
        <v>0</v>
      </c>
      <c r="AH46" s="88"/>
      <c r="AI46" s="88"/>
      <c r="AJ46" s="88"/>
      <c r="AK46" s="88"/>
      <c r="AL46" s="88"/>
      <c r="AM46" s="88"/>
      <c r="AN46" s="88"/>
      <c r="AO46" s="88"/>
      <c r="AP46" s="88"/>
    </row>
    <row r="47" spans="1:42" ht="33" customHeight="1" x14ac:dyDescent="0.25">
      <c r="A47" s="82" t="str">
        <f t="shared" si="23"/>
        <v>м. Київ</v>
      </c>
      <c r="B47" s="63" t="str">
        <f t="array" ref="B47">IFERROR(INDEX('[1]Довідник ЗОЗ'!$A$2:$A$2001,MATCH([1]Звіт!C47,'[1]Довідник ЗОЗ'!$B$2:$B$2001,0)),"")</f>
        <v>ТОВ "Український центр швидкої наркологічної допомоги"</v>
      </c>
      <c r="C47" s="64">
        <v>37431817</v>
      </c>
      <c r="D47" s="83" t="s">
        <v>5</v>
      </c>
      <c r="E47" s="89"/>
      <c r="F47" s="90"/>
      <c r="G47" s="91"/>
      <c r="H47" s="90"/>
      <c r="I47" s="91"/>
      <c r="J47" s="91"/>
      <c r="K47" s="91"/>
      <c r="L47" s="91"/>
      <c r="M47" s="92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2"/>
      <c r="AH47" s="93"/>
      <c r="AI47" s="93"/>
      <c r="AJ47" s="93"/>
      <c r="AK47" s="93"/>
      <c r="AL47" s="93"/>
      <c r="AM47" s="93"/>
      <c r="AN47" s="93"/>
      <c r="AO47" s="93"/>
      <c r="AP47" s="93"/>
    </row>
    <row r="48" spans="1:42" ht="37.5" customHeight="1" x14ac:dyDescent="0.25">
      <c r="A48" s="82" t="s">
        <v>575</v>
      </c>
      <c r="B48" s="63" t="str">
        <f t="array" ref="B48">IFERROR(INDEX('[1]Довідник ЗОЗ'!$A$2:$A$2001,MATCH([1]Звіт!C48,'[1]Довідник ЗОЗ'!$B$2:$B$2001,0)),"")</f>
        <v>Медичний центр Київського міського відділення МБО "Реабілітаційний центр "Сходи""</v>
      </c>
      <c r="C48" s="64">
        <v>26438337</v>
      </c>
      <c r="D48" s="83" t="s">
        <v>3</v>
      </c>
      <c r="E48" s="84"/>
      <c r="F48" s="85"/>
      <c r="G48" s="86"/>
      <c r="H48" s="85">
        <v>0</v>
      </c>
      <c r="I48" s="86"/>
      <c r="J48" s="86"/>
      <c r="K48" s="86"/>
      <c r="L48" s="86"/>
      <c r="M48" s="87">
        <v>0</v>
      </c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7">
        <v>1</v>
      </c>
      <c r="AH48" s="88"/>
      <c r="AI48" s="88"/>
      <c r="AJ48" s="88"/>
      <c r="AK48" s="88"/>
      <c r="AL48" s="88"/>
      <c r="AM48" s="88"/>
      <c r="AN48" s="88"/>
      <c r="AO48" s="88"/>
      <c r="AP48" s="88">
        <v>1</v>
      </c>
    </row>
    <row r="49" spans="1:42" ht="33.75" customHeight="1" x14ac:dyDescent="0.25">
      <c r="A49" s="82" t="str">
        <f t="shared" ref="A49:A50" si="24">A48</f>
        <v>м. Київ</v>
      </c>
      <c r="B49" s="63" t="str">
        <f t="array" ref="B49">IFERROR(INDEX('[1]Довідник ЗОЗ'!$A$2:$A$2001,MATCH([1]Звіт!C49,'[1]Довідник ЗОЗ'!$B$2:$B$2001,0)),"")</f>
        <v>Медичний центр Київського міського відділення МБО "Реабілітаційний центр "Сходи""</v>
      </c>
      <c r="C49" s="64">
        <v>26438337</v>
      </c>
      <c r="D49" s="83" t="s">
        <v>4</v>
      </c>
      <c r="E49" s="84"/>
      <c r="F49" s="85"/>
      <c r="G49" s="86"/>
      <c r="H49" s="85">
        <v>0</v>
      </c>
      <c r="I49" s="86"/>
      <c r="J49" s="86"/>
      <c r="K49" s="86"/>
      <c r="L49" s="86"/>
      <c r="M49" s="87">
        <v>2</v>
      </c>
      <c r="N49" s="86"/>
      <c r="O49" s="86">
        <v>2</v>
      </c>
      <c r="P49" s="86"/>
      <c r="Q49" s="86"/>
      <c r="R49" s="86"/>
      <c r="S49" s="86"/>
      <c r="T49" s="86">
        <v>2</v>
      </c>
      <c r="U49" s="86"/>
      <c r="V49" s="86">
        <v>1</v>
      </c>
      <c r="W49" s="86">
        <v>1</v>
      </c>
      <c r="X49" s="86"/>
      <c r="Y49" s="86"/>
      <c r="Z49" s="86"/>
      <c r="AA49" s="86"/>
      <c r="AB49" s="86"/>
      <c r="AC49" s="86"/>
      <c r="AD49" s="86">
        <v>34</v>
      </c>
      <c r="AE49" s="86"/>
      <c r="AF49" s="86">
        <v>112</v>
      </c>
      <c r="AG49" s="87">
        <v>2</v>
      </c>
      <c r="AH49" s="88"/>
      <c r="AI49" s="88"/>
      <c r="AJ49" s="88"/>
      <c r="AK49" s="88"/>
      <c r="AL49" s="88">
        <v>2</v>
      </c>
      <c r="AM49" s="88"/>
      <c r="AN49" s="88"/>
      <c r="AO49" s="88"/>
      <c r="AP49" s="88"/>
    </row>
    <row r="50" spans="1:42" ht="35.25" customHeight="1" thickBot="1" x14ac:dyDescent="0.3">
      <c r="A50" s="82" t="str">
        <f t="shared" si="24"/>
        <v>м. Київ</v>
      </c>
      <c r="B50" s="63" t="str">
        <f t="array" ref="B50">IFERROR(INDEX('[1]Довідник ЗОЗ'!$A$2:$A$2001,MATCH([1]Звіт!C50,'[1]Довідник ЗОЗ'!$B$2:$B$2001,0)),"")</f>
        <v>Медичний центр Київського міського відділення МБО "Реабілітаційний центр "Сходи""</v>
      </c>
      <c r="C50" s="64">
        <v>26438337</v>
      </c>
      <c r="D50" s="110" t="s">
        <v>5</v>
      </c>
      <c r="E50" s="89"/>
      <c r="F50" s="90"/>
      <c r="G50" s="91"/>
      <c r="H50" s="90"/>
      <c r="I50" s="91"/>
      <c r="J50" s="91"/>
      <c r="K50" s="91"/>
      <c r="L50" s="91"/>
      <c r="M50" s="92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2"/>
      <c r="AH50" s="93"/>
      <c r="AI50" s="93"/>
      <c r="AJ50" s="93"/>
      <c r="AK50" s="93"/>
      <c r="AL50" s="93"/>
      <c r="AM50" s="93"/>
      <c r="AN50" s="93"/>
      <c r="AO50" s="93"/>
      <c r="AP50" s="93"/>
    </row>
    <row r="51" spans="1:42" ht="30.75" customHeight="1" x14ac:dyDescent="0.25">
      <c r="A51" s="82" t="s">
        <v>585</v>
      </c>
      <c r="B51" s="63" t="str">
        <f t="array" ref="B51">IFERROR(INDEX('[1]Довідник ЗОЗ'!$A$2:$A$2001,MATCH([1]Звіт!C51,'[1]Довідник ЗОЗ'!$B$2:$B$2001,0)),"")</f>
        <v>ТОВ "Центр практичної наркології"</v>
      </c>
      <c r="C51" s="64">
        <v>43531015</v>
      </c>
      <c r="D51" s="111" t="s">
        <v>3</v>
      </c>
      <c r="E51" s="95"/>
      <c r="F51" s="112"/>
      <c r="G51" s="97"/>
      <c r="H51" s="96">
        <v>3</v>
      </c>
      <c r="I51" s="97">
        <v>3</v>
      </c>
      <c r="J51" s="97" t="s">
        <v>584</v>
      </c>
      <c r="K51" s="97" t="s">
        <v>584</v>
      </c>
      <c r="L51" s="97" t="s">
        <v>584</v>
      </c>
      <c r="M51" s="98">
        <v>4</v>
      </c>
      <c r="N51" s="97" t="s">
        <v>584</v>
      </c>
      <c r="O51" s="97">
        <v>4</v>
      </c>
      <c r="P51" s="97" t="s">
        <v>584</v>
      </c>
      <c r="Q51" s="97" t="s">
        <v>584</v>
      </c>
      <c r="R51" s="97" t="s">
        <v>584</v>
      </c>
      <c r="S51" s="97">
        <v>4</v>
      </c>
      <c r="T51" s="97" t="s">
        <v>584</v>
      </c>
      <c r="U51" s="97" t="s">
        <v>584</v>
      </c>
      <c r="V51" s="97">
        <v>4</v>
      </c>
      <c r="W51" s="97"/>
      <c r="X51" s="97" t="s">
        <v>584</v>
      </c>
      <c r="Y51" s="97" t="s">
        <v>584</v>
      </c>
      <c r="Z51" s="97"/>
      <c r="AA51" s="97" t="s">
        <v>584</v>
      </c>
      <c r="AB51" s="97">
        <v>2</v>
      </c>
      <c r="AC51" s="97" t="s">
        <v>584</v>
      </c>
      <c r="AD51" s="97">
        <v>38</v>
      </c>
      <c r="AE51" s="97">
        <v>11</v>
      </c>
      <c r="AF51" s="97">
        <v>8</v>
      </c>
      <c r="AG51" s="98"/>
      <c r="AH51" s="100" t="s">
        <v>584</v>
      </c>
      <c r="AI51" s="100" t="s">
        <v>584</v>
      </c>
      <c r="AJ51" s="100" t="s">
        <v>584</v>
      </c>
      <c r="AK51" s="100" t="s">
        <v>584</v>
      </c>
      <c r="AL51" s="100"/>
      <c r="AM51" s="100" t="s">
        <v>584</v>
      </c>
      <c r="AN51" s="100" t="s">
        <v>584</v>
      </c>
      <c r="AO51" s="100" t="s">
        <v>584</v>
      </c>
      <c r="AP51" s="100" t="s">
        <v>584</v>
      </c>
    </row>
    <row r="52" spans="1:42" ht="27.75" customHeight="1" x14ac:dyDescent="0.25">
      <c r="A52" s="82" t="str">
        <f t="shared" ref="A52:A53" si="25">A51</f>
        <v>Запорізька область</v>
      </c>
      <c r="B52" s="63" t="str">
        <f t="array" ref="B52">IFERROR(INDEX('[1]Довідник ЗОЗ'!$A$2:$A$2001,MATCH([1]Звіт!C52,'[1]Довідник ЗОЗ'!$B$2:$B$2001,0)),"")</f>
        <v>ТОВ "Центр практичної наркології"</v>
      </c>
      <c r="C52" s="64">
        <v>43531015</v>
      </c>
      <c r="D52" s="113" t="s">
        <v>4</v>
      </c>
      <c r="E52" s="95"/>
      <c r="F52" s="96"/>
      <c r="G52" s="97"/>
      <c r="H52" s="96">
        <v>33</v>
      </c>
      <c r="I52" s="97">
        <v>33</v>
      </c>
      <c r="J52" s="97" t="s">
        <v>584</v>
      </c>
      <c r="K52" s="97" t="s">
        <v>584</v>
      </c>
      <c r="L52" s="97" t="s">
        <v>584</v>
      </c>
      <c r="M52" s="98">
        <v>37</v>
      </c>
      <c r="N52" s="97" t="s">
        <v>584</v>
      </c>
      <c r="O52" s="97">
        <v>37</v>
      </c>
      <c r="P52" s="97" t="s">
        <v>584</v>
      </c>
      <c r="Q52" s="97" t="s">
        <v>584</v>
      </c>
      <c r="R52" s="97"/>
      <c r="S52" s="97">
        <v>37</v>
      </c>
      <c r="T52" s="97" t="s">
        <v>584</v>
      </c>
      <c r="U52" s="97" t="s">
        <v>584</v>
      </c>
      <c r="V52" s="97">
        <v>35</v>
      </c>
      <c r="W52" s="97">
        <v>5</v>
      </c>
      <c r="X52" s="97" t="s">
        <v>584</v>
      </c>
      <c r="Y52" s="97">
        <v>1</v>
      </c>
      <c r="Z52" s="97"/>
      <c r="AA52" s="97"/>
      <c r="AB52" s="97">
        <v>10</v>
      </c>
      <c r="AC52" s="97">
        <v>5</v>
      </c>
      <c r="AD52" s="97">
        <v>40</v>
      </c>
      <c r="AE52" s="97">
        <v>12</v>
      </c>
      <c r="AF52" s="97">
        <v>100</v>
      </c>
      <c r="AG52" s="98"/>
      <c r="AH52" s="100" t="s">
        <v>584</v>
      </c>
      <c r="AI52" s="100" t="s">
        <v>584</v>
      </c>
      <c r="AJ52" s="100" t="s">
        <v>584</v>
      </c>
      <c r="AK52" s="100" t="s">
        <v>584</v>
      </c>
      <c r="AL52" s="100"/>
      <c r="AM52" s="100" t="s">
        <v>584</v>
      </c>
      <c r="AN52" s="100" t="s">
        <v>584</v>
      </c>
      <c r="AO52" s="100" t="s">
        <v>584</v>
      </c>
      <c r="AP52" s="100" t="s">
        <v>584</v>
      </c>
    </row>
    <row r="53" spans="1:42" ht="38.25" customHeight="1" thickBot="1" x14ac:dyDescent="0.3">
      <c r="A53" s="82" t="str">
        <f t="shared" si="25"/>
        <v>Запорізька область</v>
      </c>
      <c r="B53" s="63" t="str">
        <f t="array" ref="B53">IFERROR(INDEX('[1]Довідник ЗОЗ'!$A$2:$A$2001,MATCH([1]Звіт!C53,'[1]Довідник ЗОЗ'!$B$2:$B$2001,0)),"")</f>
        <v>ТОВ "Центр практичної наркології"</v>
      </c>
      <c r="C53" s="64">
        <v>43531015</v>
      </c>
      <c r="D53" s="114" t="s">
        <v>5</v>
      </c>
      <c r="E53" s="95"/>
      <c r="F53" s="96"/>
      <c r="G53" s="97"/>
      <c r="H53" s="96"/>
      <c r="I53" s="97"/>
      <c r="J53" s="97"/>
      <c r="K53" s="97"/>
      <c r="L53" s="97"/>
      <c r="M53" s="98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8"/>
      <c r="AH53" s="100"/>
      <c r="AI53" s="100"/>
      <c r="AJ53" s="100"/>
      <c r="AK53" s="100"/>
      <c r="AL53" s="100"/>
      <c r="AM53" s="100"/>
      <c r="AN53" s="100"/>
      <c r="AO53" s="100"/>
      <c r="AP53" s="100"/>
    </row>
    <row r="54" spans="1:42" ht="33" customHeight="1" x14ac:dyDescent="0.25">
      <c r="A54" s="82" t="s">
        <v>577</v>
      </c>
      <c r="B54" s="63" t="s">
        <v>586</v>
      </c>
      <c r="C54" s="64">
        <v>43579331</v>
      </c>
      <c r="D54" s="111" t="s">
        <v>3</v>
      </c>
      <c r="E54" s="95"/>
      <c r="F54" s="96"/>
      <c r="G54" s="97"/>
      <c r="H54" s="96">
        <f t="shared" ref="H54:H55" si="26">SUM(I54:L54)</f>
        <v>1</v>
      </c>
      <c r="I54" s="97">
        <v>1</v>
      </c>
      <c r="J54" s="97">
        <v>0</v>
      </c>
      <c r="K54" s="97">
        <v>0</v>
      </c>
      <c r="L54" s="97">
        <v>0</v>
      </c>
      <c r="M54" s="98">
        <v>1</v>
      </c>
      <c r="N54" s="97">
        <v>0</v>
      </c>
      <c r="O54" s="99">
        <v>1</v>
      </c>
      <c r="P54" s="97">
        <v>0</v>
      </c>
      <c r="Q54" s="97">
        <v>0</v>
      </c>
      <c r="R54" s="97">
        <v>1</v>
      </c>
      <c r="S54" s="97">
        <v>0</v>
      </c>
      <c r="T54" s="97">
        <v>0</v>
      </c>
      <c r="U54" s="97">
        <v>0</v>
      </c>
      <c r="V54" s="97">
        <v>1</v>
      </c>
      <c r="W54" s="97">
        <v>0</v>
      </c>
      <c r="X54" s="97">
        <v>0</v>
      </c>
      <c r="Y54" s="97">
        <v>0</v>
      </c>
      <c r="Z54" s="97">
        <v>0</v>
      </c>
      <c r="AA54" s="97">
        <v>0</v>
      </c>
      <c r="AB54" s="97">
        <v>0</v>
      </c>
      <c r="AC54" s="97">
        <v>0</v>
      </c>
      <c r="AD54" s="97">
        <v>34</v>
      </c>
      <c r="AE54" s="97">
        <v>10</v>
      </c>
      <c r="AF54" s="97">
        <v>3</v>
      </c>
      <c r="AG54" s="98">
        <f t="shared" ref="AG54" si="27">SUM(AH54:AP54)</f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0</v>
      </c>
      <c r="AO54" s="100">
        <v>0</v>
      </c>
      <c r="AP54" s="100">
        <v>0</v>
      </c>
    </row>
    <row r="55" spans="1:42" ht="33" customHeight="1" x14ac:dyDescent="0.25">
      <c r="A55" s="82" t="str">
        <f t="shared" ref="A55:A56" si="28">A54</f>
        <v>Харківська область</v>
      </c>
      <c r="B55" s="115" t="s">
        <v>586</v>
      </c>
      <c r="C55" s="64">
        <v>43579331</v>
      </c>
      <c r="D55" s="113" t="s">
        <v>4</v>
      </c>
      <c r="E55" s="95"/>
      <c r="F55" s="96"/>
      <c r="G55" s="97"/>
      <c r="H55" s="96">
        <f t="shared" si="26"/>
        <v>30</v>
      </c>
      <c r="I55" s="97">
        <v>30</v>
      </c>
      <c r="J55" s="97">
        <v>0</v>
      </c>
      <c r="K55" s="97">
        <v>0</v>
      </c>
      <c r="L55" s="97">
        <v>0</v>
      </c>
      <c r="M55" s="98">
        <v>30</v>
      </c>
      <c r="N55" s="97">
        <v>0</v>
      </c>
      <c r="O55" s="97">
        <v>30</v>
      </c>
      <c r="P55" s="97">
        <v>0</v>
      </c>
      <c r="Q55" s="97">
        <v>0</v>
      </c>
      <c r="R55" s="97">
        <v>11</v>
      </c>
      <c r="S55" s="97">
        <v>19</v>
      </c>
      <c r="T55" s="97">
        <v>0</v>
      </c>
      <c r="U55" s="97">
        <v>0</v>
      </c>
      <c r="V55" s="97">
        <v>25</v>
      </c>
      <c r="W55" s="97">
        <v>5</v>
      </c>
      <c r="X55" s="97">
        <v>0</v>
      </c>
      <c r="Y55" s="97">
        <v>3</v>
      </c>
      <c r="Z55" s="97">
        <v>2</v>
      </c>
      <c r="AA55" s="97">
        <v>3</v>
      </c>
      <c r="AB55" s="97">
        <v>7</v>
      </c>
      <c r="AC55" s="97">
        <v>0</v>
      </c>
      <c r="AD55" s="97">
        <v>38</v>
      </c>
      <c r="AE55" s="97">
        <v>15</v>
      </c>
      <c r="AF55" s="97">
        <v>60</v>
      </c>
      <c r="AG55" s="98">
        <v>4</v>
      </c>
      <c r="AH55" s="100">
        <v>0</v>
      </c>
      <c r="AI55" s="100">
        <v>0</v>
      </c>
      <c r="AJ55" s="100">
        <v>0</v>
      </c>
      <c r="AK55" s="100">
        <v>2</v>
      </c>
      <c r="AL55" s="100">
        <v>2</v>
      </c>
      <c r="AM55" s="100">
        <v>0</v>
      </c>
      <c r="AN55" s="100">
        <v>0</v>
      </c>
      <c r="AO55" s="100">
        <v>2</v>
      </c>
      <c r="AP55" s="100">
        <v>0</v>
      </c>
    </row>
    <row r="56" spans="1:42" ht="42.75" customHeight="1" thickBot="1" x14ac:dyDescent="0.3">
      <c r="A56" s="82" t="str">
        <f t="shared" si="28"/>
        <v>Харківська область</v>
      </c>
      <c r="B56" s="115" t="s">
        <v>586</v>
      </c>
      <c r="C56" s="64">
        <v>43579331</v>
      </c>
      <c r="D56" s="114" t="s">
        <v>5</v>
      </c>
      <c r="E56" s="95"/>
      <c r="F56" s="96"/>
      <c r="G56" s="97"/>
      <c r="H56" s="96"/>
      <c r="I56" s="97"/>
      <c r="J56" s="97"/>
      <c r="K56" s="97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8"/>
      <c r="AH56" s="100"/>
      <c r="AI56" s="100"/>
      <c r="AJ56" s="100"/>
      <c r="AK56" s="100"/>
      <c r="AL56" s="100"/>
      <c r="AM56" s="100"/>
      <c r="AN56" s="100"/>
      <c r="AO56" s="100"/>
      <c r="AP56" s="100"/>
    </row>
    <row r="57" spans="1:42" ht="15.75" customHeight="1" x14ac:dyDescent="0.25">
      <c r="A57" s="116" t="s">
        <v>575</v>
      </c>
      <c r="B57" s="117" t="s">
        <v>600</v>
      </c>
      <c r="C57" s="118">
        <v>37046831</v>
      </c>
      <c r="D57" s="119" t="s">
        <v>3</v>
      </c>
      <c r="E57" s="84"/>
      <c r="F57" s="85"/>
      <c r="G57" s="86"/>
      <c r="H57" s="85">
        <v>6</v>
      </c>
      <c r="I57" s="86">
        <v>6</v>
      </c>
      <c r="J57" s="86">
        <v>0</v>
      </c>
      <c r="K57" s="86">
        <v>0</v>
      </c>
      <c r="L57" s="86">
        <v>0</v>
      </c>
      <c r="M57" s="87">
        <v>202</v>
      </c>
      <c r="N57" s="86">
        <v>0</v>
      </c>
      <c r="O57" s="86">
        <v>202</v>
      </c>
      <c r="P57" s="86">
        <v>0</v>
      </c>
      <c r="Q57" s="86">
        <v>0</v>
      </c>
      <c r="R57" s="86">
        <v>18</v>
      </c>
      <c r="S57" s="86">
        <v>0</v>
      </c>
      <c r="T57" s="86">
        <v>0</v>
      </c>
      <c r="U57" s="86">
        <v>184</v>
      </c>
      <c r="V57" s="86">
        <v>192</v>
      </c>
      <c r="W57" s="86">
        <v>10</v>
      </c>
      <c r="X57" s="86">
        <v>0</v>
      </c>
      <c r="Y57" s="86">
        <v>2</v>
      </c>
      <c r="Z57" s="86">
        <v>0</v>
      </c>
      <c r="AA57" s="86">
        <v>3</v>
      </c>
      <c r="AB57" s="86">
        <v>2</v>
      </c>
      <c r="AC57" s="86">
        <v>0</v>
      </c>
      <c r="AD57" s="86">
        <v>36</v>
      </c>
      <c r="AE57" s="86">
        <v>10</v>
      </c>
      <c r="AF57" s="86" t="s">
        <v>601</v>
      </c>
      <c r="AG57" s="87">
        <v>11</v>
      </c>
      <c r="AH57" s="88">
        <v>0</v>
      </c>
      <c r="AI57" s="88">
        <v>0</v>
      </c>
      <c r="AJ57" s="88">
        <v>0</v>
      </c>
      <c r="AK57" s="88">
        <v>0</v>
      </c>
      <c r="AL57" s="88">
        <v>10</v>
      </c>
      <c r="AM57" s="88">
        <v>0</v>
      </c>
      <c r="AN57" s="88">
        <v>1</v>
      </c>
      <c r="AO57" s="88">
        <v>0</v>
      </c>
      <c r="AP57" s="88">
        <v>0</v>
      </c>
    </row>
    <row r="58" spans="1:42" ht="15.75" customHeight="1" x14ac:dyDescent="0.25">
      <c r="A58" s="116" t="str">
        <f t="shared" ref="A58:A59" si="29">A57</f>
        <v>м. Київ</v>
      </c>
      <c r="B58" s="117" t="s">
        <v>600</v>
      </c>
      <c r="C58" s="118">
        <v>37046831</v>
      </c>
      <c r="D58" s="119" t="s">
        <v>4</v>
      </c>
      <c r="E58" s="84"/>
      <c r="F58" s="85"/>
      <c r="G58" s="86"/>
      <c r="H58" s="85">
        <v>16</v>
      </c>
      <c r="I58" s="86">
        <v>16</v>
      </c>
      <c r="J58" s="86">
        <v>0</v>
      </c>
      <c r="K58" s="86">
        <v>0</v>
      </c>
      <c r="L58" s="86">
        <v>0</v>
      </c>
      <c r="M58" s="87">
        <v>0</v>
      </c>
      <c r="N58" s="86">
        <v>0</v>
      </c>
      <c r="O58" s="86" t="s">
        <v>584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 t="s">
        <v>584</v>
      </c>
      <c r="V58" s="86" t="s">
        <v>584</v>
      </c>
      <c r="W58" s="86" t="s">
        <v>584</v>
      </c>
      <c r="X58" s="86">
        <v>0</v>
      </c>
      <c r="Y58" s="86" t="s">
        <v>584</v>
      </c>
      <c r="Z58" s="86" t="s">
        <v>584</v>
      </c>
      <c r="AA58" s="86" t="s">
        <v>584</v>
      </c>
      <c r="AB58" s="86" t="s">
        <v>584</v>
      </c>
      <c r="AC58" s="86">
        <v>0</v>
      </c>
      <c r="AD58" s="86" t="s">
        <v>584</v>
      </c>
      <c r="AE58" s="86" t="s">
        <v>584</v>
      </c>
      <c r="AF58" s="86" t="s">
        <v>602</v>
      </c>
      <c r="AG58" s="87">
        <v>8</v>
      </c>
      <c r="AH58" s="88">
        <v>0</v>
      </c>
      <c r="AI58" s="88">
        <v>0</v>
      </c>
      <c r="AJ58" s="88">
        <v>1</v>
      </c>
      <c r="AK58" s="88">
        <v>0</v>
      </c>
      <c r="AL58" s="88">
        <v>7</v>
      </c>
      <c r="AM58" s="88">
        <v>0</v>
      </c>
      <c r="AN58" s="88">
        <v>0</v>
      </c>
      <c r="AO58" s="88">
        <v>0</v>
      </c>
      <c r="AP58" s="88">
        <v>0</v>
      </c>
    </row>
    <row r="59" spans="1:42" ht="15.75" customHeight="1" x14ac:dyDescent="0.25">
      <c r="A59" s="116" t="str">
        <f t="shared" si="29"/>
        <v>м. Київ</v>
      </c>
      <c r="B59" s="117" t="s">
        <v>600</v>
      </c>
      <c r="C59" s="118">
        <v>37046831</v>
      </c>
      <c r="D59" s="120" t="s">
        <v>5</v>
      </c>
      <c r="E59" s="121"/>
      <c r="F59" s="122"/>
      <c r="G59" s="123"/>
      <c r="H59" s="122">
        <v>0</v>
      </c>
      <c r="I59" s="123">
        <v>0</v>
      </c>
      <c r="J59" s="123">
        <v>0</v>
      </c>
      <c r="K59" s="123">
        <v>0</v>
      </c>
      <c r="L59" s="123">
        <v>0</v>
      </c>
      <c r="M59" s="124">
        <v>0</v>
      </c>
      <c r="N59" s="123">
        <v>0</v>
      </c>
      <c r="O59" s="123" t="s">
        <v>584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123" t="s">
        <v>584</v>
      </c>
      <c r="V59" s="123">
        <v>0</v>
      </c>
      <c r="W59" s="123">
        <v>0</v>
      </c>
      <c r="X59" s="123">
        <v>0</v>
      </c>
      <c r="Y59" s="123" t="s">
        <v>584</v>
      </c>
      <c r="Z59" s="123" t="s">
        <v>584</v>
      </c>
      <c r="AA59" s="123" t="s">
        <v>584</v>
      </c>
      <c r="AB59" s="123" t="s">
        <v>584</v>
      </c>
      <c r="AC59" s="123">
        <v>0</v>
      </c>
      <c r="AD59" s="123" t="s">
        <v>584</v>
      </c>
      <c r="AE59" s="123" t="s">
        <v>584</v>
      </c>
      <c r="AF59" s="123">
        <v>0</v>
      </c>
      <c r="AG59" s="124">
        <v>0</v>
      </c>
      <c r="AH59" s="125">
        <v>0</v>
      </c>
      <c r="AI59" s="125">
        <v>0</v>
      </c>
      <c r="AJ59" s="125">
        <v>0</v>
      </c>
      <c r="AK59" s="125">
        <v>0</v>
      </c>
      <c r="AL59" s="125">
        <v>0</v>
      </c>
      <c r="AM59" s="125">
        <v>0</v>
      </c>
      <c r="AN59" s="125">
        <v>0</v>
      </c>
      <c r="AO59" s="125">
        <v>0</v>
      </c>
      <c r="AP59" s="125">
        <v>0</v>
      </c>
    </row>
    <row r="60" spans="1:42" ht="15.75" customHeight="1" x14ac:dyDescent="0.25">
      <c r="A60" s="116" t="s">
        <v>575</v>
      </c>
      <c r="B60" s="126" t="s">
        <v>587</v>
      </c>
      <c r="C60" s="127">
        <v>43295162</v>
      </c>
      <c r="D60" s="128" t="s">
        <v>3</v>
      </c>
      <c r="E60" s="97"/>
      <c r="F60" s="122">
        <v>10</v>
      </c>
      <c r="G60" s="129"/>
      <c r="H60" s="130">
        <v>0</v>
      </c>
      <c r="I60" s="129">
        <v>0</v>
      </c>
      <c r="J60" s="129">
        <v>0</v>
      </c>
      <c r="K60" s="129">
        <v>0</v>
      </c>
      <c r="L60" s="129">
        <v>0</v>
      </c>
      <c r="M60" s="130">
        <v>15</v>
      </c>
      <c r="N60" s="129">
        <v>0</v>
      </c>
      <c r="O60" s="129">
        <v>15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15</v>
      </c>
      <c r="V60" s="129">
        <v>13</v>
      </c>
      <c r="W60" s="129">
        <v>2</v>
      </c>
      <c r="X60" s="129">
        <v>0</v>
      </c>
      <c r="Y60" s="129">
        <v>0</v>
      </c>
      <c r="Z60" s="129">
        <v>0</v>
      </c>
      <c r="AA60" s="129">
        <v>0</v>
      </c>
      <c r="AB60" s="129">
        <v>0</v>
      </c>
      <c r="AC60" s="129">
        <v>0</v>
      </c>
      <c r="AD60" s="129">
        <v>28</v>
      </c>
      <c r="AE60" s="129">
        <v>5</v>
      </c>
      <c r="AF60" s="129">
        <v>10</v>
      </c>
      <c r="AG60" s="130">
        <v>0</v>
      </c>
      <c r="AH60" s="100">
        <v>0</v>
      </c>
      <c r="AI60" s="100">
        <v>0</v>
      </c>
      <c r="AJ60" s="100">
        <v>0</v>
      </c>
      <c r="AK60" s="100">
        <v>0</v>
      </c>
      <c r="AL60" s="100">
        <v>0</v>
      </c>
      <c r="AM60" s="100">
        <v>0</v>
      </c>
      <c r="AN60" s="100">
        <v>0</v>
      </c>
      <c r="AO60" s="100">
        <v>0</v>
      </c>
      <c r="AP60" s="100">
        <v>0</v>
      </c>
    </row>
    <row r="61" spans="1:42" ht="15.75" customHeight="1" x14ac:dyDescent="0.25">
      <c r="A61" s="116" t="str">
        <f t="shared" ref="A61:A62" si="30">A60</f>
        <v>м. Київ</v>
      </c>
      <c r="B61" s="126" t="s">
        <v>587</v>
      </c>
      <c r="C61" s="127">
        <v>43295162</v>
      </c>
      <c r="D61" s="128" t="s">
        <v>4</v>
      </c>
      <c r="E61" s="97"/>
      <c r="F61" s="122">
        <v>10</v>
      </c>
      <c r="G61" s="129"/>
      <c r="H61" s="130">
        <v>0</v>
      </c>
      <c r="I61" s="129">
        <v>0</v>
      </c>
      <c r="J61" s="129">
        <v>0</v>
      </c>
      <c r="K61" s="129">
        <v>0</v>
      </c>
      <c r="L61" s="129">
        <v>0</v>
      </c>
      <c r="M61" s="130">
        <v>180</v>
      </c>
      <c r="N61" s="129">
        <v>0</v>
      </c>
      <c r="O61" s="129">
        <v>180</v>
      </c>
      <c r="P61" s="129">
        <v>0</v>
      </c>
      <c r="Q61" s="129">
        <v>0</v>
      </c>
      <c r="R61" s="129">
        <v>5</v>
      </c>
      <c r="S61" s="129">
        <v>0</v>
      </c>
      <c r="T61" s="129">
        <v>0</v>
      </c>
      <c r="U61" s="129">
        <v>175</v>
      </c>
      <c r="V61" s="129">
        <v>144</v>
      </c>
      <c r="W61" s="129">
        <v>36</v>
      </c>
      <c r="X61" s="129">
        <v>0</v>
      </c>
      <c r="Y61" s="129">
        <v>74</v>
      </c>
      <c r="Z61" s="129">
        <v>74</v>
      </c>
      <c r="AA61" s="129">
        <v>0</v>
      </c>
      <c r="AB61" s="129">
        <v>149</v>
      </c>
      <c r="AC61" s="129">
        <v>0</v>
      </c>
      <c r="AD61" s="129">
        <v>34</v>
      </c>
      <c r="AE61" s="129">
        <v>10</v>
      </c>
      <c r="AF61" s="129">
        <v>100</v>
      </c>
      <c r="AG61" s="130">
        <v>10</v>
      </c>
      <c r="AH61" s="100">
        <v>0</v>
      </c>
      <c r="AI61" s="100">
        <v>0</v>
      </c>
      <c r="AJ61" s="100">
        <v>0</v>
      </c>
      <c r="AK61" s="100">
        <v>6</v>
      </c>
      <c r="AL61" s="100">
        <v>2</v>
      </c>
      <c r="AM61" s="100">
        <v>0</v>
      </c>
      <c r="AN61" s="100">
        <v>2</v>
      </c>
      <c r="AO61" s="100">
        <v>0</v>
      </c>
      <c r="AP61" s="100">
        <v>0</v>
      </c>
    </row>
    <row r="62" spans="1:42" ht="15.75" customHeight="1" x14ac:dyDescent="0.25">
      <c r="A62" s="116" t="str">
        <f t="shared" si="30"/>
        <v>м. Київ</v>
      </c>
      <c r="B62" s="126" t="s">
        <v>587</v>
      </c>
      <c r="C62" s="127">
        <v>43295162</v>
      </c>
      <c r="D62" s="128" t="s">
        <v>5</v>
      </c>
      <c r="E62" s="131"/>
      <c r="F62" s="122"/>
      <c r="G62" s="132"/>
      <c r="H62" s="133"/>
      <c r="I62" s="132"/>
      <c r="J62" s="132"/>
      <c r="K62" s="132"/>
      <c r="L62" s="132"/>
      <c r="M62" s="133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3"/>
      <c r="AH62" s="134"/>
      <c r="AI62" s="134"/>
      <c r="AJ62" s="134"/>
      <c r="AK62" s="134"/>
      <c r="AL62" s="134"/>
      <c r="AM62" s="134"/>
      <c r="AN62" s="134"/>
      <c r="AO62" s="134"/>
      <c r="AP62" s="134"/>
    </row>
    <row r="63" spans="1:42" ht="15.75" customHeight="1" x14ac:dyDescent="0.25">
      <c r="A63" s="116" t="s">
        <v>575</v>
      </c>
      <c r="B63" s="126" t="s">
        <v>588</v>
      </c>
      <c r="C63" s="127">
        <v>43616727</v>
      </c>
      <c r="D63" s="135" t="s">
        <v>3</v>
      </c>
      <c r="E63" s="136"/>
      <c r="F63" s="137">
        <v>10</v>
      </c>
      <c r="G63" s="86"/>
      <c r="H63" s="137">
        <v>0</v>
      </c>
      <c r="I63" s="86">
        <v>0</v>
      </c>
      <c r="J63" s="86">
        <v>0</v>
      </c>
      <c r="K63" s="86">
        <v>0</v>
      </c>
      <c r="L63" s="86">
        <v>0</v>
      </c>
      <c r="M63" s="87">
        <v>18</v>
      </c>
      <c r="N63" s="86">
        <v>0</v>
      </c>
      <c r="O63" s="86">
        <v>18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18</v>
      </c>
      <c r="V63" s="86">
        <v>15</v>
      </c>
      <c r="W63" s="86">
        <v>3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29</v>
      </c>
      <c r="AE63" s="86">
        <v>7</v>
      </c>
      <c r="AF63" s="86" t="s">
        <v>571</v>
      </c>
      <c r="AG63" s="87">
        <v>4</v>
      </c>
      <c r="AH63" s="88">
        <v>0</v>
      </c>
      <c r="AI63" s="88">
        <v>0</v>
      </c>
      <c r="AJ63" s="88">
        <v>0</v>
      </c>
      <c r="AK63" s="88">
        <v>0</v>
      </c>
      <c r="AL63" s="88">
        <v>1</v>
      </c>
      <c r="AM63" s="88">
        <v>0</v>
      </c>
      <c r="AN63" s="88">
        <v>0</v>
      </c>
      <c r="AO63" s="88">
        <v>0</v>
      </c>
      <c r="AP63" s="88">
        <v>3</v>
      </c>
    </row>
    <row r="64" spans="1:42" ht="15.75" customHeight="1" x14ac:dyDescent="0.25">
      <c r="A64" s="116" t="str">
        <f t="shared" ref="A64:A65" si="31">A63</f>
        <v>м. Київ</v>
      </c>
      <c r="B64" s="126" t="s">
        <v>588</v>
      </c>
      <c r="C64" s="127">
        <v>43616727</v>
      </c>
      <c r="D64" s="135" t="s">
        <v>4</v>
      </c>
      <c r="E64" s="136"/>
      <c r="F64" s="137">
        <v>10</v>
      </c>
      <c r="G64" s="86"/>
      <c r="H64" s="137">
        <v>0</v>
      </c>
      <c r="I64" s="86"/>
      <c r="J64" s="86"/>
      <c r="K64" s="86"/>
      <c r="L64" s="86"/>
      <c r="M64" s="87">
        <v>111</v>
      </c>
      <c r="N64" s="86">
        <v>0</v>
      </c>
      <c r="O64" s="86">
        <v>111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6">
        <v>111</v>
      </c>
      <c r="V64" s="86">
        <v>78</v>
      </c>
      <c r="W64" s="86">
        <v>33</v>
      </c>
      <c r="X64" s="86">
        <v>0</v>
      </c>
      <c r="Y64" s="86">
        <v>51</v>
      </c>
      <c r="Z64" s="86">
        <v>51</v>
      </c>
      <c r="AA64" s="86">
        <v>0</v>
      </c>
      <c r="AB64" s="86">
        <v>93</v>
      </c>
      <c r="AC64" s="86">
        <v>15</v>
      </c>
      <c r="AD64" s="86">
        <v>32</v>
      </c>
      <c r="AE64" s="86">
        <v>12</v>
      </c>
      <c r="AF64" s="86" t="s">
        <v>572</v>
      </c>
      <c r="AG64" s="87">
        <v>8</v>
      </c>
      <c r="AH64" s="88">
        <v>0</v>
      </c>
      <c r="AI64" s="88">
        <v>0</v>
      </c>
      <c r="AJ64" s="88">
        <v>0</v>
      </c>
      <c r="AK64" s="88">
        <v>3</v>
      </c>
      <c r="AL64" s="88">
        <v>3</v>
      </c>
      <c r="AM64" s="88">
        <v>0</v>
      </c>
      <c r="AN64" s="88">
        <v>2</v>
      </c>
      <c r="AO64" s="88">
        <v>0</v>
      </c>
      <c r="AP64" s="88">
        <v>0</v>
      </c>
    </row>
    <row r="65" spans="1:42" ht="15.75" customHeight="1" x14ac:dyDescent="0.25">
      <c r="A65" s="116" t="str">
        <f t="shared" si="31"/>
        <v>м. Київ</v>
      </c>
      <c r="B65" s="126" t="s">
        <v>588</v>
      </c>
      <c r="C65" s="127">
        <v>43616727</v>
      </c>
      <c r="D65" s="128" t="s">
        <v>5</v>
      </c>
      <c r="E65" s="97"/>
      <c r="F65" s="122"/>
      <c r="G65" s="129"/>
      <c r="H65" s="130"/>
      <c r="I65" s="129"/>
      <c r="J65" s="129"/>
      <c r="K65" s="129"/>
      <c r="L65" s="129"/>
      <c r="M65" s="130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/>
      <c r="AH65" s="100"/>
      <c r="AI65" s="100"/>
      <c r="AJ65" s="100"/>
      <c r="AK65" s="100"/>
      <c r="AL65" s="100"/>
      <c r="AM65" s="100"/>
      <c r="AN65" s="100"/>
      <c r="AO65" s="100"/>
      <c r="AP65" s="100"/>
    </row>
    <row r="66" spans="1:42" ht="15.75" customHeight="1" x14ac:dyDescent="0.25">
      <c r="B66" s="65"/>
      <c r="C66" s="66"/>
      <c r="D66" s="67"/>
      <c r="E66" s="67"/>
      <c r="F66" s="67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32"/>
      <c r="AI66" s="32"/>
      <c r="AJ66" s="32"/>
      <c r="AK66" s="32"/>
      <c r="AL66" s="32"/>
      <c r="AM66" s="32"/>
      <c r="AN66" s="32"/>
      <c r="AO66" s="32"/>
      <c r="AP66" s="32"/>
    </row>
    <row r="67" spans="1:42" ht="15.75" customHeight="1" x14ac:dyDescent="0.25">
      <c r="B67" s="65"/>
      <c r="C67" s="66"/>
      <c r="D67" s="67"/>
      <c r="E67" s="67"/>
      <c r="F67" s="67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32"/>
      <c r="AI67" s="32"/>
      <c r="AJ67" s="32"/>
      <c r="AK67" s="32"/>
      <c r="AL67" s="32"/>
      <c r="AM67" s="32"/>
      <c r="AN67" s="32"/>
      <c r="AO67" s="32"/>
      <c r="AP67" s="32"/>
    </row>
    <row r="68" spans="1:42" ht="15.75" customHeight="1" x14ac:dyDescent="0.25">
      <c r="B68" s="65"/>
      <c r="C68" s="66"/>
      <c r="D68" s="67"/>
      <c r="E68" s="67"/>
      <c r="F68" s="67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32"/>
      <c r="AI68" s="32"/>
      <c r="AJ68" s="32"/>
      <c r="AK68" s="32"/>
      <c r="AL68" s="32"/>
      <c r="AM68" s="32"/>
      <c r="AN68" s="32"/>
      <c r="AO68" s="32"/>
      <c r="AP68" s="32"/>
    </row>
    <row r="69" spans="1:42" ht="15.75" customHeight="1" x14ac:dyDescent="0.25">
      <c r="B69" s="65"/>
      <c r="C69" s="66"/>
      <c r="D69" s="67"/>
      <c r="E69" s="67"/>
      <c r="F69" s="67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32"/>
      <c r="AI69" s="32"/>
      <c r="AJ69" s="32"/>
      <c r="AK69" s="32"/>
      <c r="AL69" s="32"/>
      <c r="AM69" s="32"/>
      <c r="AN69" s="32"/>
      <c r="AO69" s="32"/>
      <c r="AP69" s="32"/>
    </row>
    <row r="70" spans="1:42" ht="15.75" customHeight="1" x14ac:dyDescent="0.25">
      <c r="B70" s="65"/>
      <c r="C70" s="66"/>
      <c r="D70" s="67"/>
      <c r="E70" s="67"/>
      <c r="F70" s="67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32"/>
      <c r="AI70" s="32"/>
      <c r="AJ70" s="32"/>
      <c r="AK70" s="32"/>
      <c r="AL70" s="32"/>
      <c r="AM70" s="32"/>
      <c r="AN70" s="32"/>
      <c r="AO70" s="32"/>
      <c r="AP70" s="32"/>
    </row>
    <row r="71" spans="1:42" ht="15.75" customHeight="1" x14ac:dyDescent="0.25">
      <c r="B71" s="65"/>
      <c r="C71" s="66"/>
      <c r="D71" s="67"/>
      <c r="E71" s="67"/>
      <c r="F71" s="67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32"/>
      <c r="AI71" s="32"/>
      <c r="AJ71" s="32"/>
      <c r="AK71" s="32"/>
      <c r="AL71" s="32"/>
      <c r="AM71" s="32"/>
      <c r="AN71" s="32"/>
      <c r="AO71" s="32"/>
      <c r="AP71" s="32"/>
    </row>
    <row r="72" spans="1:42" ht="15.75" customHeight="1" x14ac:dyDescent="0.25">
      <c r="B72" s="65"/>
      <c r="C72" s="66"/>
      <c r="D72" s="67"/>
      <c r="E72" s="67"/>
      <c r="F72" s="67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32"/>
      <c r="AI72" s="32"/>
      <c r="AJ72" s="32"/>
      <c r="AK72" s="32"/>
      <c r="AL72" s="32"/>
      <c r="AM72" s="32"/>
      <c r="AN72" s="32"/>
      <c r="AO72" s="32"/>
      <c r="AP72" s="32"/>
    </row>
    <row r="73" spans="1:42" ht="15.75" customHeight="1" x14ac:dyDescent="0.25">
      <c r="B73" s="65"/>
      <c r="C73" s="66"/>
      <c r="D73" s="67"/>
      <c r="E73" s="67"/>
      <c r="F73" s="67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32"/>
      <c r="AI73" s="32"/>
      <c r="AJ73" s="32"/>
      <c r="AK73" s="32"/>
      <c r="AL73" s="32"/>
      <c r="AM73" s="32"/>
      <c r="AN73" s="32"/>
      <c r="AO73" s="32"/>
      <c r="AP73" s="32"/>
    </row>
    <row r="74" spans="1:42" ht="15.75" customHeight="1" x14ac:dyDescent="0.25">
      <c r="B74" s="65"/>
      <c r="C74" s="66"/>
      <c r="D74" s="67"/>
      <c r="E74" s="67"/>
      <c r="F74" s="67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32"/>
      <c r="AI74" s="32"/>
      <c r="AJ74" s="32"/>
      <c r="AK74" s="32"/>
      <c r="AL74" s="32"/>
      <c r="AM74" s="32"/>
      <c r="AN74" s="32"/>
      <c r="AO74" s="32"/>
      <c r="AP74" s="32"/>
    </row>
    <row r="75" spans="1:42" ht="15.75" customHeight="1" x14ac:dyDescent="0.25">
      <c r="B75" s="65"/>
      <c r="C75" s="66"/>
      <c r="D75" s="67"/>
      <c r="E75" s="67"/>
      <c r="F75" s="67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32"/>
      <c r="AI75" s="32"/>
      <c r="AJ75" s="32"/>
      <c r="AK75" s="32"/>
      <c r="AL75" s="32"/>
      <c r="AM75" s="32"/>
      <c r="AN75" s="32"/>
      <c r="AO75" s="32"/>
      <c r="AP75" s="32"/>
    </row>
    <row r="76" spans="1:42" ht="15.75" customHeight="1" x14ac:dyDescent="0.25">
      <c r="B76" s="65"/>
      <c r="C76" s="66"/>
      <c r="D76" s="67"/>
      <c r="E76" s="67"/>
      <c r="F76" s="67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32"/>
      <c r="AI76" s="32"/>
      <c r="AJ76" s="32"/>
      <c r="AK76" s="32"/>
      <c r="AL76" s="32"/>
      <c r="AM76" s="32"/>
      <c r="AN76" s="32"/>
      <c r="AO76" s="32"/>
      <c r="AP76" s="32"/>
    </row>
    <row r="77" spans="1:42" ht="15.75" customHeight="1" x14ac:dyDescent="0.25">
      <c r="B77" s="65"/>
      <c r="C77" s="66"/>
      <c r="D77" s="67"/>
      <c r="E77" s="67"/>
      <c r="F77" s="67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32"/>
      <c r="AI77" s="32"/>
      <c r="AJ77" s="32"/>
      <c r="AK77" s="32"/>
      <c r="AL77" s="32"/>
      <c r="AM77" s="32"/>
      <c r="AN77" s="32"/>
      <c r="AO77" s="32"/>
      <c r="AP77" s="32"/>
    </row>
    <row r="78" spans="1:42" ht="15.75" customHeight="1" x14ac:dyDescent="0.25">
      <c r="B78" s="65"/>
      <c r="C78" s="66"/>
      <c r="D78" s="67"/>
      <c r="E78" s="67"/>
      <c r="F78" s="67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32"/>
      <c r="AI78" s="32"/>
      <c r="AJ78" s="32"/>
      <c r="AK78" s="32"/>
      <c r="AL78" s="32"/>
      <c r="AM78" s="32"/>
      <c r="AN78" s="32"/>
      <c r="AO78" s="32"/>
      <c r="AP78" s="32"/>
    </row>
    <row r="79" spans="1:42" ht="15.75" customHeight="1" x14ac:dyDescent="0.25">
      <c r="B79" s="65"/>
      <c r="C79" s="66"/>
      <c r="D79" s="67"/>
      <c r="E79" s="67"/>
      <c r="F79" s="67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32"/>
      <c r="AI79" s="32"/>
      <c r="AJ79" s="32"/>
      <c r="AK79" s="32"/>
      <c r="AL79" s="32"/>
      <c r="AM79" s="32"/>
      <c r="AN79" s="32"/>
      <c r="AO79" s="32"/>
      <c r="AP79" s="32"/>
    </row>
    <row r="80" spans="1:42" ht="15.75" customHeight="1" x14ac:dyDescent="0.25">
      <c r="B80" s="65"/>
      <c r="C80" s="66"/>
      <c r="D80" s="67"/>
      <c r="E80" s="67"/>
      <c r="F80" s="67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32"/>
      <c r="AI80" s="32"/>
      <c r="AJ80" s="32"/>
      <c r="AK80" s="32"/>
      <c r="AL80" s="32"/>
      <c r="AM80" s="32"/>
      <c r="AN80" s="32"/>
      <c r="AO80" s="32"/>
      <c r="AP80" s="32"/>
    </row>
    <row r="81" spans="2:42" ht="15.75" customHeight="1" x14ac:dyDescent="0.25">
      <c r="B81" s="65"/>
      <c r="C81" s="66"/>
      <c r="D81" s="67"/>
      <c r="E81" s="67"/>
      <c r="F81" s="67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32"/>
      <c r="AI81" s="32"/>
      <c r="AJ81" s="32"/>
      <c r="AK81" s="32"/>
      <c r="AL81" s="32"/>
      <c r="AM81" s="32"/>
      <c r="AN81" s="32"/>
      <c r="AO81" s="32"/>
      <c r="AP81" s="32"/>
    </row>
    <row r="82" spans="2:42" ht="15.75" customHeight="1" x14ac:dyDescent="0.25">
      <c r="B82" s="65"/>
      <c r="C82" s="66"/>
      <c r="D82" s="67"/>
      <c r="E82" s="67"/>
      <c r="F82" s="67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32"/>
      <c r="AI82" s="32"/>
      <c r="AJ82" s="32"/>
      <c r="AK82" s="32"/>
      <c r="AL82" s="32"/>
      <c r="AM82" s="32"/>
      <c r="AN82" s="32"/>
      <c r="AO82" s="32"/>
      <c r="AP82" s="32"/>
    </row>
    <row r="83" spans="2:42" ht="15.75" customHeight="1" x14ac:dyDescent="0.25">
      <c r="B83" s="65"/>
      <c r="C83" s="66"/>
      <c r="D83" s="67"/>
      <c r="E83" s="67"/>
      <c r="F83" s="67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32"/>
      <c r="AI83" s="32"/>
      <c r="AJ83" s="32"/>
      <c r="AK83" s="32"/>
      <c r="AL83" s="32"/>
      <c r="AM83" s="32"/>
      <c r="AN83" s="32"/>
      <c r="AO83" s="32"/>
      <c r="AP83" s="32"/>
    </row>
    <row r="84" spans="2:42" ht="15.75" customHeight="1" x14ac:dyDescent="0.25">
      <c r="B84" s="65"/>
      <c r="C84" s="66"/>
      <c r="D84" s="67"/>
      <c r="E84" s="67"/>
      <c r="F84" s="67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32"/>
      <c r="AI84" s="32"/>
      <c r="AJ84" s="32"/>
      <c r="AK84" s="32"/>
      <c r="AL84" s="32"/>
      <c r="AM84" s="32"/>
      <c r="AN84" s="32"/>
      <c r="AO84" s="32"/>
      <c r="AP84" s="32"/>
    </row>
    <row r="85" spans="2:42" ht="15.75" customHeight="1" x14ac:dyDescent="0.25">
      <c r="B85" s="65"/>
      <c r="C85" s="66"/>
      <c r="D85" s="67"/>
      <c r="E85" s="67"/>
      <c r="F85" s="67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32"/>
      <c r="AI85" s="32"/>
      <c r="AJ85" s="32"/>
      <c r="AK85" s="32"/>
      <c r="AL85" s="32"/>
      <c r="AM85" s="32"/>
      <c r="AN85" s="32"/>
      <c r="AO85" s="32"/>
      <c r="AP85" s="32"/>
    </row>
    <row r="86" spans="2:42" ht="15.75" customHeight="1" x14ac:dyDescent="0.25">
      <c r="B86" s="65"/>
      <c r="C86" s="66"/>
      <c r="D86" s="67"/>
      <c r="E86" s="67"/>
      <c r="F86" s="67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32"/>
      <c r="AI86" s="32"/>
      <c r="AJ86" s="32"/>
      <c r="AK86" s="32"/>
      <c r="AL86" s="32"/>
      <c r="AM86" s="32"/>
      <c r="AN86" s="32"/>
      <c r="AO86" s="32"/>
      <c r="AP86" s="32"/>
    </row>
    <row r="87" spans="2:42" ht="15.75" customHeight="1" x14ac:dyDescent="0.25">
      <c r="B87" s="65"/>
      <c r="C87" s="66"/>
      <c r="D87" s="67"/>
      <c r="E87" s="67"/>
      <c r="F87" s="67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32"/>
      <c r="AI87" s="32"/>
      <c r="AJ87" s="32"/>
      <c r="AK87" s="32"/>
      <c r="AL87" s="32"/>
      <c r="AM87" s="32"/>
      <c r="AN87" s="32"/>
      <c r="AO87" s="32"/>
      <c r="AP87" s="32"/>
    </row>
    <row r="88" spans="2:42" ht="15.75" customHeight="1" x14ac:dyDescent="0.25">
      <c r="B88" s="65"/>
      <c r="C88" s="66"/>
      <c r="D88" s="67"/>
      <c r="E88" s="67"/>
      <c r="F88" s="67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32"/>
      <c r="AI88" s="32"/>
      <c r="AJ88" s="32"/>
      <c r="AK88" s="32"/>
      <c r="AL88" s="32"/>
      <c r="AM88" s="32"/>
      <c r="AN88" s="32"/>
      <c r="AO88" s="32"/>
      <c r="AP88" s="32"/>
    </row>
    <row r="89" spans="2:42" ht="15.75" customHeight="1" x14ac:dyDescent="0.25">
      <c r="B89" s="65"/>
      <c r="C89" s="66"/>
      <c r="D89" s="67"/>
      <c r="E89" s="67"/>
      <c r="F89" s="67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32"/>
      <c r="AI89" s="32"/>
      <c r="AJ89" s="32"/>
      <c r="AK89" s="32"/>
      <c r="AL89" s="32"/>
      <c r="AM89" s="32"/>
      <c r="AN89" s="32"/>
      <c r="AO89" s="32"/>
      <c r="AP89" s="32"/>
    </row>
    <row r="90" spans="2:42" ht="15.75" customHeight="1" x14ac:dyDescent="0.25">
      <c r="B90" s="65"/>
      <c r="C90" s="66"/>
      <c r="D90" s="67"/>
      <c r="E90" s="67"/>
      <c r="F90" s="67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32"/>
      <c r="AI90" s="32"/>
      <c r="AJ90" s="32"/>
      <c r="AK90" s="32"/>
      <c r="AL90" s="32"/>
      <c r="AM90" s="32"/>
      <c r="AN90" s="32"/>
      <c r="AO90" s="32"/>
      <c r="AP90" s="32"/>
    </row>
    <row r="91" spans="2:42" ht="15.75" customHeight="1" x14ac:dyDescent="0.25">
      <c r="B91" s="65"/>
      <c r="C91" s="66"/>
      <c r="D91" s="67"/>
      <c r="E91" s="67"/>
      <c r="F91" s="67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32"/>
      <c r="AI91" s="32"/>
      <c r="AJ91" s="32"/>
      <c r="AK91" s="32"/>
      <c r="AL91" s="32"/>
      <c r="AM91" s="32"/>
      <c r="AN91" s="32"/>
      <c r="AO91" s="32"/>
      <c r="AP91" s="32"/>
    </row>
    <row r="92" spans="2:42" ht="15.75" customHeight="1" x14ac:dyDescent="0.25">
      <c r="B92" s="65"/>
      <c r="C92" s="66"/>
      <c r="D92" s="67"/>
      <c r="E92" s="67"/>
      <c r="F92" s="67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32"/>
      <c r="AI92" s="32"/>
      <c r="AJ92" s="32"/>
      <c r="AK92" s="32"/>
      <c r="AL92" s="32"/>
      <c r="AM92" s="32"/>
      <c r="AN92" s="32"/>
      <c r="AO92" s="32"/>
      <c r="AP92" s="32"/>
    </row>
    <row r="93" spans="2:42" ht="15.75" customHeight="1" x14ac:dyDescent="0.25">
      <c r="B93" s="65"/>
      <c r="C93" s="66"/>
      <c r="D93" s="67"/>
      <c r="E93" s="67"/>
      <c r="F93" s="67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32"/>
      <c r="AI93" s="32"/>
      <c r="AJ93" s="32"/>
      <c r="AK93" s="32"/>
      <c r="AL93" s="32"/>
      <c r="AM93" s="32"/>
      <c r="AN93" s="32"/>
      <c r="AO93" s="32"/>
      <c r="AP93" s="32"/>
    </row>
    <row r="94" spans="2:42" ht="15.75" customHeight="1" x14ac:dyDescent="0.25">
      <c r="B94" s="65"/>
      <c r="C94" s="66"/>
      <c r="D94" s="67"/>
      <c r="E94" s="67"/>
      <c r="F94" s="67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32"/>
      <c r="AI94" s="32"/>
      <c r="AJ94" s="32"/>
      <c r="AK94" s="32"/>
      <c r="AL94" s="32"/>
      <c r="AM94" s="32"/>
      <c r="AN94" s="32"/>
      <c r="AO94" s="32"/>
      <c r="AP94" s="32"/>
    </row>
    <row r="95" spans="2:42" ht="15.75" customHeight="1" x14ac:dyDescent="0.25">
      <c r="B95" s="65"/>
      <c r="C95" s="66"/>
      <c r="D95" s="67"/>
      <c r="E95" s="67"/>
      <c r="F95" s="67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32"/>
      <c r="AI95" s="32"/>
      <c r="AJ95" s="32"/>
      <c r="AK95" s="32"/>
      <c r="AL95" s="32"/>
      <c r="AM95" s="32"/>
      <c r="AN95" s="32"/>
      <c r="AO95" s="32"/>
      <c r="AP95" s="32"/>
    </row>
    <row r="96" spans="2:42" ht="15.75" customHeight="1" x14ac:dyDescent="0.25">
      <c r="B96" s="65"/>
      <c r="C96" s="66"/>
      <c r="D96" s="67"/>
      <c r="E96" s="67"/>
      <c r="F96" s="67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32"/>
      <c r="AI96" s="32"/>
      <c r="AJ96" s="32"/>
      <c r="AK96" s="32"/>
      <c r="AL96" s="32"/>
      <c r="AM96" s="32"/>
      <c r="AN96" s="32"/>
      <c r="AO96" s="32"/>
      <c r="AP96" s="32"/>
    </row>
    <row r="97" spans="2:42" ht="15.75" customHeight="1" x14ac:dyDescent="0.25">
      <c r="B97" s="65"/>
      <c r="C97" s="66"/>
      <c r="D97" s="67"/>
      <c r="E97" s="67"/>
      <c r="F97" s="67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32"/>
      <c r="AI97" s="32"/>
      <c r="AJ97" s="32"/>
      <c r="AK97" s="32"/>
      <c r="AL97" s="32"/>
      <c r="AM97" s="32"/>
      <c r="AN97" s="32"/>
      <c r="AO97" s="32"/>
      <c r="AP97" s="32"/>
    </row>
    <row r="98" spans="2:42" ht="15.75" customHeight="1" x14ac:dyDescent="0.25">
      <c r="B98" s="65"/>
      <c r="C98" s="66"/>
      <c r="D98" s="67"/>
      <c r="E98" s="67"/>
      <c r="F98" s="67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32"/>
      <c r="AI98" s="32"/>
      <c r="AJ98" s="32"/>
      <c r="AK98" s="32"/>
      <c r="AL98" s="32"/>
      <c r="AM98" s="32"/>
      <c r="AN98" s="32"/>
      <c r="AO98" s="32"/>
      <c r="AP98" s="32"/>
    </row>
    <row r="99" spans="2:42" ht="15.75" customHeight="1" x14ac:dyDescent="0.25">
      <c r="B99" s="65"/>
      <c r="C99" s="66"/>
      <c r="D99" s="67"/>
      <c r="E99" s="67"/>
      <c r="F99" s="6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32"/>
      <c r="AI99" s="32"/>
      <c r="AJ99" s="32"/>
      <c r="AK99" s="32"/>
      <c r="AL99" s="32"/>
      <c r="AM99" s="32"/>
      <c r="AN99" s="32"/>
      <c r="AO99" s="32"/>
      <c r="AP99" s="32"/>
    </row>
    <row r="100" spans="2:42" ht="15.75" customHeight="1" x14ac:dyDescent="0.25">
      <c r="B100" s="65"/>
      <c r="C100" s="66"/>
      <c r="D100" s="67"/>
      <c r="E100" s="67"/>
      <c r="F100" s="67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32"/>
      <c r="AI100" s="32"/>
      <c r="AJ100" s="32"/>
      <c r="AK100" s="32"/>
      <c r="AL100" s="32"/>
      <c r="AM100" s="32"/>
      <c r="AN100" s="32"/>
      <c r="AO100" s="32"/>
      <c r="AP100" s="32"/>
    </row>
    <row r="101" spans="2:42" ht="15.75" customHeight="1" x14ac:dyDescent="0.25">
      <c r="B101" s="65"/>
      <c r="C101" s="66"/>
      <c r="D101" s="67"/>
      <c r="E101" s="67"/>
      <c r="F101" s="67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32"/>
      <c r="AI101" s="32"/>
      <c r="AJ101" s="32"/>
      <c r="AK101" s="32"/>
      <c r="AL101" s="32"/>
      <c r="AM101" s="32"/>
      <c r="AN101" s="32"/>
      <c r="AO101" s="32"/>
      <c r="AP101" s="32"/>
    </row>
    <row r="102" spans="2:42" ht="15.75" customHeight="1" x14ac:dyDescent="0.25">
      <c r="B102" s="65"/>
      <c r="C102" s="66"/>
      <c r="D102" s="67"/>
      <c r="E102" s="67"/>
      <c r="F102" s="67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32"/>
      <c r="AI102" s="32"/>
      <c r="AJ102" s="32"/>
      <c r="AK102" s="32"/>
      <c r="AL102" s="32"/>
      <c r="AM102" s="32"/>
      <c r="AN102" s="32"/>
      <c r="AO102" s="32"/>
      <c r="AP102" s="32"/>
    </row>
    <row r="103" spans="2:42" ht="15.75" customHeight="1" x14ac:dyDescent="0.25">
      <c r="B103" s="65"/>
      <c r="C103" s="66"/>
      <c r="D103" s="67"/>
      <c r="E103" s="67"/>
      <c r="F103" s="67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32"/>
      <c r="AI103" s="32"/>
      <c r="AJ103" s="32"/>
      <c r="AK103" s="32"/>
      <c r="AL103" s="32"/>
      <c r="AM103" s="32"/>
      <c r="AN103" s="32"/>
      <c r="AO103" s="32"/>
      <c r="AP103" s="32"/>
    </row>
    <row r="104" spans="2:42" ht="15.75" customHeight="1" x14ac:dyDescent="0.25">
      <c r="B104" s="65"/>
      <c r="C104" s="66"/>
      <c r="D104" s="67"/>
      <c r="E104" s="67"/>
      <c r="F104" s="67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32"/>
      <c r="AI104" s="32"/>
      <c r="AJ104" s="32"/>
      <c r="AK104" s="32"/>
      <c r="AL104" s="32"/>
      <c r="AM104" s="32"/>
      <c r="AN104" s="32"/>
      <c r="AO104" s="32"/>
      <c r="AP104" s="32"/>
    </row>
    <row r="105" spans="2:42" ht="15.75" customHeight="1" x14ac:dyDescent="0.25">
      <c r="B105" s="65"/>
      <c r="C105" s="66"/>
      <c r="D105" s="67"/>
      <c r="E105" s="67"/>
      <c r="F105" s="67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32"/>
      <c r="AI105" s="32"/>
      <c r="AJ105" s="32"/>
      <c r="AK105" s="32"/>
      <c r="AL105" s="32"/>
      <c r="AM105" s="32"/>
      <c r="AN105" s="32"/>
      <c r="AO105" s="32"/>
      <c r="AP105" s="32"/>
    </row>
    <row r="106" spans="2:42" ht="15.75" customHeight="1" x14ac:dyDescent="0.25">
      <c r="B106" s="65"/>
      <c r="C106" s="66"/>
      <c r="D106" s="67"/>
      <c r="E106" s="67"/>
      <c r="F106" s="67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2:42" ht="15.75" customHeight="1" x14ac:dyDescent="0.25">
      <c r="B107" s="65"/>
      <c r="C107" s="66"/>
      <c r="D107" s="67"/>
      <c r="E107" s="67"/>
      <c r="F107" s="67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32"/>
      <c r="AI107" s="32"/>
      <c r="AJ107" s="32"/>
      <c r="AK107" s="32"/>
      <c r="AL107" s="32"/>
      <c r="AM107" s="32"/>
      <c r="AN107" s="32"/>
      <c r="AO107" s="32"/>
      <c r="AP107" s="32"/>
    </row>
    <row r="108" spans="2:42" ht="15.75" customHeight="1" x14ac:dyDescent="0.25">
      <c r="B108" s="65"/>
      <c r="C108" s="66"/>
      <c r="D108" s="67"/>
      <c r="E108" s="67"/>
      <c r="F108" s="67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32"/>
      <c r="AI108" s="32"/>
      <c r="AJ108" s="32"/>
      <c r="AK108" s="32"/>
      <c r="AL108" s="32"/>
      <c r="AM108" s="32"/>
      <c r="AN108" s="32"/>
      <c r="AO108" s="32"/>
      <c r="AP108" s="32"/>
    </row>
    <row r="109" spans="2:42" ht="15.75" customHeight="1" x14ac:dyDescent="0.25">
      <c r="B109" s="65"/>
      <c r="C109" s="66"/>
      <c r="D109" s="67"/>
      <c r="E109" s="67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32"/>
      <c r="AI109" s="32"/>
      <c r="AJ109" s="32"/>
      <c r="AK109" s="32"/>
      <c r="AL109" s="32"/>
      <c r="AM109" s="32"/>
      <c r="AN109" s="32"/>
      <c r="AO109" s="32"/>
      <c r="AP109" s="32"/>
    </row>
    <row r="110" spans="2:42" ht="15.75" customHeight="1" x14ac:dyDescent="0.25">
      <c r="B110" s="65"/>
      <c r="C110" s="66"/>
      <c r="D110" s="67"/>
      <c r="E110" s="67"/>
      <c r="F110" s="67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32"/>
      <c r="AI110" s="32"/>
      <c r="AJ110" s="32"/>
      <c r="AK110" s="32"/>
      <c r="AL110" s="32"/>
      <c r="AM110" s="32"/>
      <c r="AN110" s="32"/>
      <c r="AO110" s="32"/>
      <c r="AP110" s="32"/>
    </row>
    <row r="111" spans="2:42" ht="15.75" customHeight="1" x14ac:dyDescent="0.25">
      <c r="B111" s="65"/>
      <c r="C111" s="66"/>
      <c r="D111" s="67"/>
      <c r="E111" s="67"/>
      <c r="F111" s="67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32"/>
      <c r="AI111" s="32"/>
      <c r="AJ111" s="32"/>
      <c r="AK111" s="32"/>
      <c r="AL111" s="32"/>
      <c r="AM111" s="32"/>
      <c r="AN111" s="32"/>
      <c r="AO111" s="32"/>
      <c r="AP111" s="32"/>
    </row>
    <row r="112" spans="2:42" ht="15.75" customHeight="1" x14ac:dyDescent="0.25">
      <c r="B112" s="65"/>
      <c r="C112" s="66"/>
      <c r="D112" s="67"/>
      <c r="E112" s="67"/>
      <c r="F112" s="67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32"/>
      <c r="AI112" s="32"/>
      <c r="AJ112" s="32"/>
      <c r="AK112" s="32"/>
      <c r="AL112" s="32"/>
      <c r="AM112" s="32"/>
      <c r="AN112" s="32"/>
      <c r="AO112" s="32"/>
      <c r="AP112" s="32"/>
    </row>
    <row r="113" spans="2:42" ht="15.75" customHeight="1" x14ac:dyDescent="0.25">
      <c r="B113" s="65"/>
      <c r="C113" s="66"/>
      <c r="D113" s="67"/>
      <c r="E113" s="67"/>
      <c r="F113" s="67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32"/>
      <c r="AI113" s="32"/>
      <c r="AJ113" s="32"/>
      <c r="AK113" s="32"/>
      <c r="AL113" s="32"/>
      <c r="AM113" s="32"/>
      <c r="AN113" s="32"/>
      <c r="AO113" s="32"/>
      <c r="AP113" s="32"/>
    </row>
    <row r="114" spans="2:42" ht="15.75" customHeight="1" x14ac:dyDescent="0.25">
      <c r="B114" s="65"/>
      <c r="C114" s="66"/>
      <c r="D114" s="67"/>
      <c r="E114" s="67"/>
      <c r="F114" s="67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32"/>
      <c r="AI114" s="32"/>
      <c r="AJ114" s="32"/>
      <c r="AK114" s="32"/>
      <c r="AL114" s="32"/>
      <c r="AM114" s="32"/>
      <c r="AN114" s="32"/>
      <c r="AO114" s="32"/>
      <c r="AP114" s="32"/>
    </row>
    <row r="115" spans="2:42" ht="15.75" customHeight="1" x14ac:dyDescent="0.25">
      <c r="B115" s="65"/>
      <c r="C115" s="66"/>
      <c r="D115" s="67"/>
      <c r="E115" s="67"/>
      <c r="F115" s="67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32"/>
      <c r="AI115" s="32"/>
      <c r="AJ115" s="32"/>
      <c r="AK115" s="32"/>
      <c r="AL115" s="32"/>
      <c r="AM115" s="32"/>
      <c r="AN115" s="32"/>
      <c r="AO115" s="32"/>
      <c r="AP115" s="32"/>
    </row>
    <row r="116" spans="2:42" ht="15.75" customHeight="1" x14ac:dyDescent="0.25">
      <c r="B116" s="65"/>
      <c r="C116" s="66"/>
      <c r="D116" s="67"/>
      <c r="E116" s="67"/>
      <c r="F116" s="67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32"/>
      <c r="AI116" s="32"/>
      <c r="AJ116" s="32"/>
      <c r="AK116" s="32"/>
      <c r="AL116" s="32"/>
      <c r="AM116" s="32"/>
      <c r="AN116" s="32"/>
      <c r="AO116" s="32"/>
      <c r="AP116" s="32"/>
    </row>
    <row r="117" spans="2:42" ht="15.75" customHeight="1" x14ac:dyDescent="0.25">
      <c r="B117" s="65"/>
      <c r="C117" s="66"/>
      <c r="D117" s="67"/>
      <c r="E117" s="67"/>
      <c r="F117" s="67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32"/>
      <c r="AI117" s="32"/>
      <c r="AJ117" s="32"/>
      <c r="AK117" s="32"/>
      <c r="AL117" s="32"/>
      <c r="AM117" s="32"/>
      <c r="AN117" s="32"/>
      <c r="AO117" s="32"/>
      <c r="AP117" s="32"/>
    </row>
    <row r="118" spans="2:42" ht="15.75" customHeight="1" x14ac:dyDescent="0.25">
      <c r="B118" s="65"/>
      <c r="C118" s="66"/>
      <c r="D118" s="67"/>
      <c r="E118" s="67"/>
      <c r="F118" s="67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32"/>
      <c r="AI118" s="32"/>
      <c r="AJ118" s="32"/>
      <c r="AK118" s="32"/>
      <c r="AL118" s="32"/>
      <c r="AM118" s="32"/>
      <c r="AN118" s="32"/>
      <c r="AO118" s="32"/>
      <c r="AP118" s="32"/>
    </row>
    <row r="119" spans="2:42" ht="15.75" customHeight="1" x14ac:dyDescent="0.25">
      <c r="B119" s="65"/>
      <c r="C119" s="66"/>
      <c r="D119" s="67"/>
      <c r="E119" s="67"/>
      <c r="F119" s="67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32"/>
      <c r="AI119" s="32"/>
      <c r="AJ119" s="32"/>
      <c r="AK119" s="32"/>
      <c r="AL119" s="32"/>
      <c r="AM119" s="32"/>
      <c r="AN119" s="32"/>
      <c r="AO119" s="32"/>
      <c r="AP119" s="32"/>
    </row>
    <row r="120" spans="2:42" ht="15.75" customHeight="1" x14ac:dyDescent="0.25">
      <c r="B120" s="65"/>
      <c r="C120" s="66"/>
      <c r="D120" s="67"/>
      <c r="E120" s="67"/>
      <c r="F120" s="67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32"/>
      <c r="AI120" s="32"/>
      <c r="AJ120" s="32"/>
      <c r="AK120" s="32"/>
      <c r="AL120" s="32"/>
      <c r="AM120" s="32"/>
      <c r="AN120" s="32"/>
      <c r="AO120" s="32"/>
      <c r="AP120" s="32"/>
    </row>
    <row r="121" spans="2:42" ht="15.75" customHeight="1" x14ac:dyDescent="0.25">
      <c r="B121" s="65"/>
      <c r="C121" s="66"/>
      <c r="D121" s="67"/>
      <c r="E121" s="67"/>
      <c r="F121" s="67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32"/>
      <c r="AI121" s="32"/>
      <c r="AJ121" s="32"/>
      <c r="AK121" s="32"/>
      <c r="AL121" s="32"/>
      <c r="AM121" s="32"/>
      <c r="AN121" s="32"/>
      <c r="AO121" s="32"/>
      <c r="AP121" s="32"/>
    </row>
    <row r="122" spans="2:42" ht="15.75" customHeight="1" x14ac:dyDescent="0.25">
      <c r="B122" s="65"/>
      <c r="C122" s="66"/>
      <c r="D122" s="67"/>
      <c r="E122" s="67"/>
      <c r="F122" s="67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32"/>
      <c r="AI122" s="32"/>
      <c r="AJ122" s="32"/>
      <c r="AK122" s="32"/>
      <c r="AL122" s="32"/>
      <c r="AM122" s="32"/>
      <c r="AN122" s="32"/>
      <c r="AO122" s="32"/>
      <c r="AP122" s="32"/>
    </row>
    <row r="123" spans="2:42" ht="15.75" customHeight="1" x14ac:dyDescent="0.25">
      <c r="B123" s="65"/>
      <c r="C123" s="66"/>
      <c r="D123" s="67"/>
      <c r="E123" s="67"/>
      <c r="F123" s="67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32"/>
      <c r="AI123" s="32"/>
      <c r="AJ123" s="32"/>
      <c r="AK123" s="32"/>
      <c r="AL123" s="32"/>
      <c r="AM123" s="32"/>
      <c r="AN123" s="32"/>
      <c r="AO123" s="32"/>
      <c r="AP123" s="32"/>
    </row>
    <row r="124" spans="2:42" ht="15.75" customHeight="1" x14ac:dyDescent="0.25">
      <c r="B124" s="65"/>
      <c r="C124" s="66"/>
      <c r="D124" s="67"/>
      <c r="E124" s="67"/>
      <c r="F124" s="67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32"/>
      <c r="AI124" s="32"/>
      <c r="AJ124" s="32"/>
      <c r="AK124" s="32"/>
      <c r="AL124" s="32"/>
      <c r="AM124" s="32"/>
      <c r="AN124" s="32"/>
      <c r="AO124" s="32"/>
      <c r="AP124" s="32"/>
    </row>
    <row r="125" spans="2:42" ht="15.75" customHeight="1" x14ac:dyDescent="0.25">
      <c r="B125" s="65"/>
      <c r="C125" s="66"/>
      <c r="D125" s="67"/>
      <c r="E125" s="67"/>
      <c r="F125" s="67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32"/>
      <c r="AI125" s="32"/>
      <c r="AJ125" s="32"/>
      <c r="AK125" s="32"/>
      <c r="AL125" s="32"/>
      <c r="AM125" s="32"/>
      <c r="AN125" s="32"/>
      <c r="AO125" s="32"/>
      <c r="AP125" s="32"/>
    </row>
    <row r="126" spans="2:42" ht="15.75" customHeight="1" x14ac:dyDescent="0.25">
      <c r="B126" s="65"/>
      <c r="C126" s="66"/>
      <c r="D126" s="67"/>
      <c r="E126" s="67"/>
      <c r="F126" s="67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32"/>
      <c r="AI126" s="32"/>
      <c r="AJ126" s="32"/>
      <c r="AK126" s="32"/>
      <c r="AL126" s="32"/>
      <c r="AM126" s="32"/>
      <c r="AN126" s="32"/>
      <c r="AO126" s="32"/>
      <c r="AP126" s="32"/>
    </row>
    <row r="127" spans="2:42" ht="15.75" customHeight="1" x14ac:dyDescent="0.25">
      <c r="B127" s="65"/>
      <c r="C127" s="66"/>
      <c r="D127" s="67"/>
      <c r="E127" s="67"/>
      <c r="F127" s="67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32"/>
      <c r="AI127" s="32"/>
      <c r="AJ127" s="32"/>
      <c r="AK127" s="32"/>
      <c r="AL127" s="32"/>
      <c r="AM127" s="32"/>
      <c r="AN127" s="32"/>
      <c r="AO127" s="32"/>
      <c r="AP127" s="32"/>
    </row>
    <row r="128" spans="2:42" ht="15.75" customHeight="1" x14ac:dyDescent="0.25">
      <c r="B128" s="65"/>
      <c r="C128" s="66"/>
      <c r="D128" s="67"/>
      <c r="E128" s="67"/>
      <c r="F128" s="67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32"/>
      <c r="AI128" s="32"/>
      <c r="AJ128" s="32"/>
      <c r="AK128" s="32"/>
      <c r="AL128" s="32"/>
      <c r="AM128" s="32"/>
      <c r="AN128" s="32"/>
      <c r="AO128" s="32"/>
      <c r="AP128" s="32"/>
    </row>
    <row r="129" spans="2:42" ht="15.75" customHeight="1" x14ac:dyDescent="0.25">
      <c r="B129" s="65"/>
      <c r="C129" s="66"/>
      <c r="D129" s="67"/>
      <c r="E129" s="67"/>
      <c r="F129" s="67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32"/>
      <c r="AI129" s="32"/>
      <c r="AJ129" s="32"/>
      <c r="AK129" s="32"/>
      <c r="AL129" s="32"/>
      <c r="AM129" s="32"/>
      <c r="AN129" s="32"/>
      <c r="AO129" s="32"/>
      <c r="AP129" s="32"/>
    </row>
    <row r="130" spans="2:42" ht="15.75" customHeight="1" x14ac:dyDescent="0.25">
      <c r="B130" s="65"/>
      <c r="C130" s="66"/>
      <c r="D130" s="67"/>
      <c r="E130" s="67"/>
      <c r="F130" s="67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32"/>
      <c r="AI130" s="32"/>
      <c r="AJ130" s="32"/>
      <c r="AK130" s="32"/>
      <c r="AL130" s="32"/>
      <c r="AM130" s="32"/>
      <c r="AN130" s="32"/>
      <c r="AO130" s="32"/>
      <c r="AP130" s="32"/>
    </row>
    <row r="131" spans="2:42" ht="15.75" customHeight="1" x14ac:dyDescent="0.25">
      <c r="B131" s="65"/>
      <c r="C131" s="66"/>
      <c r="D131" s="67"/>
      <c r="E131" s="67"/>
      <c r="F131" s="67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32"/>
      <c r="AI131" s="32"/>
      <c r="AJ131" s="32"/>
      <c r="AK131" s="32"/>
      <c r="AL131" s="32"/>
      <c r="AM131" s="32"/>
      <c r="AN131" s="32"/>
      <c r="AO131" s="32"/>
      <c r="AP131" s="32"/>
    </row>
    <row r="132" spans="2:42" ht="15.75" customHeight="1" x14ac:dyDescent="0.25">
      <c r="B132" s="65"/>
      <c r="C132" s="66"/>
      <c r="D132" s="67"/>
      <c r="E132" s="67"/>
      <c r="F132" s="67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32"/>
      <c r="AI132" s="32"/>
      <c r="AJ132" s="32"/>
      <c r="AK132" s="32"/>
      <c r="AL132" s="32"/>
      <c r="AM132" s="32"/>
      <c r="AN132" s="32"/>
      <c r="AO132" s="32"/>
      <c r="AP132" s="32"/>
    </row>
    <row r="133" spans="2:42" ht="15.75" customHeight="1" x14ac:dyDescent="0.25">
      <c r="B133" s="65"/>
      <c r="C133" s="66"/>
      <c r="D133" s="67"/>
      <c r="E133" s="67"/>
      <c r="F133" s="67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32"/>
      <c r="AI133" s="32"/>
      <c r="AJ133" s="32"/>
      <c r="AK133" s="32"/>
      <c r="AL133" s="32"/>
      <c r="AM133" s="32"/>
      <c r="AN133" s="32"/>
      <c r="AO133" s="32"/>
      <c r="AP133" s="32"/>
    </row>
    <row r="134" spans="2:42" ht="15.75" customHeight="1" x14ac:dyDescent="0.25">
      <c r="B134" s="65"/>
      <c r="C134" s="66"/>
      <c r="D134" s="67"/>
      <c r="E134" s="67"/>
      <c r="F134" s="67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32"/>
      <c r="AI134" s="32"/>
      <c r="AJ134" s="32"/>
      <c r="AK134" s="32"/>
      <c r="AL134" s="32"/>
      <c r="AM134" s="32"/>
      <c r="AN134" s="32"/>
      <c r="AO134" s="32"/>
      <c r="AP134" s="32"/>
    </row>
    <row r="135" spans="2:42" ht="15.75" customHeight="1" x14ac:dyDescent="0.25">
      <c r="B135" s="65"/>
      <c r="C135" s="66"/>
      <c r="D135" s="67"/>
      <c r="E135" s="67"/>
      <c r="F135" s="67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32"/>
      <c r="AI135" s="32"/>
      <c r="AJ135" s="32"/>
      <c r="AK135" s="32"/>
      <c r="AL135" s="32"/>
      <c r="AM135" s="32"/>
      <c r="AN135" s="32"/>
      <c r="AO135" s="32"/>
      <c r="AP135" s="32"/>
    </row>
    <row r="136" spans="2:42" ht="15.75" customHeight="1" x14ac:dyDescent="0.25">
      <c r="B136" s="65"/>
      <c r="C136" s="66"/>
      <c r="D136" s="67"/>
      <c r="E136" s="67"/>
      <c r="F136" s="67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32"/>
      <c r="AI136" s="32"/>
      <c r="AJ136" s="32"/>
      <c r="AK136" s="32"/>
      <c r="AL136" s="32"/>
      <c r="AM136" s="32"/>
      <c r="AN136" s="32"/>
      <c r="AO136" s="32"/>
      <c r="AP136" s="32"/>
    </row>
    <row r="137" spans="2:42" ht="15.75" customHeight="1" x14ac:dyDescent="0.25">
      <c r="B137" s="65"/>
      <c r="C137" s="66"/>
      <c r="D137" s="67"/>
      <c r="E137" s="67"/>
      <c r="F137" s="67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32"/>
      <c r="AI137" s="32"/>
      <c r="AJ137" s="32"/>
      <c r="AK137" s="32"/>
      <c r="AL137" s="32"/>
      <c r="AM137" s="32"/>
      <c r="AN137" s="32"/>
      <c r="AO137" s="32"/>
      <c r="AP137" s="32"/>
    </row>
    <row r="138" spans="2:42" ht="15.75" customHeight="1" x14ac:dyDescent="0.25">
      <c r="B138" s="65"/>
      <c r="C138" s="66"/>
      <c r="D138" s="67"/>
      <c r="E138" s="67"/>
      <c r="F138" s="67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32"/>
      <c r="AI138" s="32"/>
      <c r="AJ138" s="32"/>
      <c r="AK138" s="32"/>
      <c r="AL138" s="32"/>
      <c r="AM138" s="32"/>
      <c r="AN138" s="32"/>
      <c r="AO138" s="32"/>
      <c r="AP138" s="32"/>
    </row>
    <row r="139" spans="2:42" ht="15.75" customHeight="1" x14ac:dyDescent="0.25">
      <c r="B139" s="65"/>
      <c r="C139" s="66"/>
      <c r="D139" s="67"/>
      <c r="E139" s="67"/>
      <c r="F139" s="67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32"/>
      <c r="AI139" s="32"/>
      <c r="AJ139" s="32"/>
      <c r="AK139" s="32"/>
      <c r="AL139" s="32"/>
      <c r="AM139" s="32"/>
      <c r="AN139" s="32"/>
      <c r="AO139" s="32"/>
      <c r="AP139" s="32"/>
    </row>
    <row r="140" spans="2:42" ht="15.75" customHeight="1" x14ac:dyDescent="0.25">
      <c r="B140" s="65"/>
      <c r="C140" s="66"/>
      <c r="D140" s="67"/>
      <c r="E140" s="67"/>
      <c r="F140" s="67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32"/>
      <c r="AI140" s="32"/>
      <c r="AJ140" s="32"/>
      <c r="AK140" s="32"/>
      <c r="AL140" s="32"/>
      <c r="AM140" s="32"/>
      <c r="AN140" s="32"/>
      <c r="AO140" s="32"/>
      <c r="AP140" s="32"/>
    </row>
    <row r="141" spans="2:42" ht="15.75" customHeight="1" x14ac:dyDescent="0.25">
      <c r="B141" s="65"/>
      <c r="C141" s="66"/>
      <c r="D141" s="67"/>
      <c r="E141" s="67"/>
      <c r="F141" s="67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32"/>
      <c r="AI141" s="32"/>
      <c r="AJ141" s="32"/>
      <c r="AK141" s="32"/>
      <c r="AL141" s="32"/>
      <c r="AM141" s="32"/>
      <c r="AN141" s="32"/>
      <c r="AO141" s="32"/>
      <c r="AP141" s="32"/>
    </row>
    <row r="142" spans="2:42" ht="15.75" customHeight="1" x14ac:dyDescent="0.25">
      <c r="B142" s="65"/>
      <c r="C142" s="66"/>
      <c r="D142" s="67"/>
      <c r="E142" s="67"/>
      <c r="F142" s="67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32"/>
      <c r="AI142" s="32"/>
      <c r="AJ142" s="32"/>
      <c r="AK142" s="32"/>
      <c r="AL142" s="32"/>
      <c r="AM142" s="32"/>
      <c r="AN142" s="32"/>
      <c r="AO142" s="32"/>
      <c r="AP142" s="32"/>
    </row>
    <row r="143" spans="2:42" ht="15.75" customHeight="1" x14ac:dyDescent="0.25">
      <c r="B143" s="65"/>
      <c r="C143" s="66"/>
      <c r="D143" s="67"/>
      <c r="E143" s="67"/>
      <c r="F143" s="67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32"/>
      <c r="AI143" s="32"/>
      <c r="AJ143" s="32"/>
      <c r="AK143" s="32"/>
      <c r="AL143" s="32"/>
      <c r="AM143" s="32"/>
      <c r="AN143" s="32"/>
      <c r="AO143" s="32"/>
      <c r="AP143" s="32"/>
    </row>
    <row r="144" spans="2:42" ht="15.75" customHeight="1" x14ac:dyDescent="0.25">
      <c r="B144" s="65"/>
      <c r="C144" s="66"/>
      <c r="D144" s="67"/>
      <c r="E144" s="67"/>
      <c r="F144" s="67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32"/>
      <c r="AI144" s="32"/>
      <c r="AJ144" s="32"/>
      <c r="AK144" s="32"/>
      <c r="AL144" s="32"/>
      <c r="AM144" s="32"/>
      <c r="AN144" s="32"/>
      <c r="AO144" s="32"/>
      <c r="AP144" s="32"/>
    </row>
    <row r="145" spans="2:42" ht="15.75" customHeight="1" x14ac:dyDescent="0.25">
      <c r="B145" s="65"/>
      <c r="C145" s="66"/>
      <c r="D145" s="67"/>
      <c r="E145" s="67"/>
      <c r="F145" s="67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32"/>
      <c r="AI145" s="32"/>
      <c r="AJ145" s="32"/>
      <c r="AK145" s="32"/>
      <c r="AL145" s="32"/>
      <c r="AM145" s="32"/>
      <c r="AN145" s="32"/>
      <c r="AO145" s="32"/>
      <c r="AP145" s="32"/>
    </row>
    <row r="146" spans="2:42" ht="15.75" customHeight="1" x14ac:dyDescent="0.25">
      <c r="B146" s="65"/>
      <c r="C146" s="66"/>
      <c r="D146" s="67"/>
      <c r="E146" s="67"/>
      <c r="F146" s="67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32"/>
      <c r="AI146" s="32"/>
      <c r="AJ146" s="32"/>
      <c r="AK146" s="32"/>
      <c r="AL146" s="32"/>
      <c r="AM146" s="32"/>
      <c r="AN146" s="32"/>
      <c r="AO146" s="32"/>
      <c r="AP146" s="32"/>
    </row>
    <row r="147" spans="2:42" ht="15.75" customHeight="1" x14ac:dyDescent="0.25">
      <c r="B147" s="65"/>
      <c r="C147" s="66"/>
      <c r="D147" s="67"/>
      <c r="E147" s="67"/>
      <c r="F147" s="67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32"/>
      <c r="AI147" s="32"/>
      <c r="AJ147" s="32"/>
      <c r="AK147" s="32"/>
      <c r="AL147" s="32"/>
      <c r="AM147" s="32"/>
      <c r="AN147" s="32"/>
      <c r="AO147" s="32"/>
      <c r="AP147" s="32"/>
    </row>
    <row r="148" spans="2:42" ht="15.75" customHeight="1" x14ac:dyDescent="0.25">
      <c r="B148" s="65"/>
      <c r="C148" s="66"/>
      <c r="D148" s="67"/>
      <c r="E148" s="67"/>
      <c r="F148" s="67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32"/>
      <c r="AI148" s="32"/>
      <c r="AJ148" s="32"/>
      <c r="AK148" s="32"/>
      <c r="AL148" s="32"/>
      <c r="AM148" s="32"/>
      <c r="AN148" s="32"/>
      <c r="AO148" s="32"/>
      <c r="AP148" s="32"/>
    </row>
    <row r="149" spans="2:42" ht="15.75" customHeight="1" x14ac:dyDescent="0.25">
      <c r="B149" s="65"/>
      <c r="C149" s="66"/>
      <c r="D149" s="67"/>
      <c r="E149" s="67"/>
      <c r="F149" s="67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32"/>
      <c r="AI149" s="32"/>
      <c r="AJ149" s="32"/>
      <c r="AK149" s="32"/>
      <c r="AL149" s="32"/>
      <c r="AM149" s="32"/>
      <c r="AN149" s="32"/>
      <c r="AO149" s="32"/>
      <c r="AP149" s="32"/>
    </row>
    <row r="150" spans="2:42" ht="15.75" customHeight="1" x14ac:dyDescent="0.25">
      <c r="B150" s="65"/>
      <c r="C150" s="66"/>
      <c r="D150" s="67"/>
      <c r="E150" s="67"/>
      <c r="F150" s="67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32"/>
      <c r="AI150" s="32"/>
      <c r="AJ150" s="32"/>
      <c r="AK150" s="32"/>
      <c r="AL150" s="32"/>
      <c r="AM150" s="32"/>
      <c r="AN150" s="32"/>
      <c r="AO150" s="32"/>
      <c r="AP150" s="32"/>
    </row>
    <row r="151" spans="2:42" ht="15.75" customHeight="1" x14ac:dyDescent="0.25">
      <c r="B151" s="65"/>
      <c r="C151" s="66"/>
      <c r="D151" s="67"/>
      <c r="E151" s="67"/>
      <c r="F151" s="67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32"/>
      <c r="AI151" s="32"/>
      <c r="AJ151" s="32"/>
      <c r="AK151" s="32"/>
      <c r="AL151" s="32"/>
      <c r="AM151" s="32"/>
      <c r="AN151" s="32"/>
      <c r="AO151" s="32"/>
      <c r="AP151" s="32"/>
    </row>
    <row r="152" spans="2:42" ht="15.75" customHeight="1" x14ac:dyDescent="0.25">
      <c r="B152" s="65"/>
      <c r="C152" s="66"/>
      <c r="D152" s="67"/>
      <c r="E152" s="67"/>
      <c r="F152" s="67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32"/>
      <c r="AI152" s="32"/>
      <c r="AJ152" s="32"/>
      <c r="AK152" s="32"/>
      <c r="AL152" s="32"/>
      <c r="AM152" s="32"/>
      <c r="AN152" s="32"/>
      <c r="AO152" s="32"/>
      <c r="AP152" s="32"/>
    </row>
    <row r="153" spans="2:42" ht="15.75" customHeight="1" x14ac:dyDescent="0.25">
      <c r="B153" s="65"/>
      <c r="C153" s="66"/>
      <c r="D153" s="67"/>
      <c r="E153" s="67"/>
      <c r="F153" s="67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32"/>
      <c r="AI153" s="32"/>
      <c r="AJ153" s="32"/>
      <c r="AK153" s="32"/>
      <c r="AL153" s="32"/>
      <c r="AM153" s="32"/>
      <c r="AN153" s="32"/>
      <c r="AO153" s="32"/>
      <c r="AP153" s="32"/>
    </row>
    <row r="154" spans="2:42" ht="15.75" customHeight="1" x14ac:dyDescent="0.25">
      <c r="B154" s="65"/>
      <c r="C154" s="66"/>
      <c r="D154" s="67"/>
      <c r="E154" s="67"/>
      <c r="F154" s="67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32"/>
      <c r="AI154" s="32"/>
      <c r="AJ154" s="32"/>
      <c r="AK154" s="32"/>
      <c r="AL154" s="32"/>
      <c r="AM154" s="32"/>
      <c r="AN154" s="32"/>
      <c r="AO154" s="32"/>
      <c r="AP154" s="32"/>
    </row>
    <row r="155" spans="2:42" ht="15.75" customHeight="1" x14ac:dyDescent="0.25">
      <c r="B155" s="65"/>
      <c r="C155" s="66"/>
      <c r="D155" s="67"/>
      <c r="E155" s="67"/>
      <c r="F155" s="67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32"/>
      <c r="AI155" s="32"/>
      <c r="AJ155" s="32"/>
      <c r="AK155" s="32"/>
      <c r="AL155" s="32"/>
      <c r="AM155" s="32"/>
      <c r="AN155" s="32"/>
      <c r="AO155" s="32"/>
      <c r="AP155" s="32"/>
    </row>
    <row r="156" spans="2:42" ht="15.75" customHeight="1" x14ac:dyDescent="0.25">
      <c r="B156" s="65"/>
      <c r="C156" s="66"/>
      <c r="D156" s="67"/>
      <c r="E156" s="67"/>
      <c r="F156" s="67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32"/>
      <c r="AI156" s="32"/>
      <c r="AJ156" s="32"/>
      <c r="AK156" s="32"/>
      <c r="AL156" s="32"/>
      <c r="AM156" s="32"/>
      <c r="AN156" s="32"/>
      <c r="AO156" s="32"/>
      <c r="AP156" s="32"/>
    </row>
    <row r="157" spans="2:42" ht="15.75" customHeight="1" x14ac:dyDescent="0.25">
      <c r="B157" s="65"/>
      <c r="C157" s="66"/>
      <c r="D157" s="67"/>
      <c r="E157" s="67"/>
      <c r="F157" s="67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32"/>
      <c r="AI157" s="32"/>
      <c r="AJ157" s="32"/>
      <c r="AK157" s="32"/>
      <c r="AL157" s="32"/>
      <c r="AM157" s="32"/>
      <c r="AN157" s="32"/>
      <c r="AO157" s="32"/>
      <c r="AP157" s="32"/>
    </row>
    <row r="158" spans="2:42" ht="15.75" customHeight="1" x14ac:dyDescent="0.25">
      <c r="B158" s="65"/>
      <c r="C158" s="66"/>
      <c r="D158" s="67"/>
      <c r="E158" s="67"/>
      <c r="F158" s="67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32"/>
      <c r="AI158" s="32"/>
      <c r="AJ158" s="32"/>
      <c r="AK158" s="32"/>
      <c r="AL158" s="32"/>
      <c r="AM158" s="32"/>
      <c r="AN158" s="32"/>
      <c r="AO158" s="32"/>
      <c r="AP158" s="32"/>
    </row>
    <row r="159" spans="2:42" ht="15.75" customHeight="1" x14ac:dyDescent="0.25">
      <c r="B159" s="65"/>
      <c r="C159" s="66"/>
      <c r="D159" s="67"/>
      <c r="E159" s="67"/>
      <c r="F159" s="67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32"/>
      <c r="AI159" s="32"/>
      <c r="AJ159" s="32"/>
      <c r="AK159" s="32"/>
      <c r="AL159" s="32"/>
      <c r="AM159" s="32"/>
      <c r="AN159" s="32"/>
      <c r="AO159" s="32"/>
      <c r="AP159" s="32"/>
    </row>
    <row r="160" spans="2:42" ht="15.75" customHeight="1" x14ac:dyDescent="0.25">
      <c r="B160" s="65"/>
      <c r="C160" s="66"/>
      <c r="D160" s="67"/>
      <c r="E160" s="67"/>
      <c r="F160" s="67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32"/>
      <c r="AI160" s="32"/>
      <c r="AJ160" s="32"/>
      <c r="AK160" s="32"/>
      <c r="AL160" s="32"/>
      <c r="AM160" s="32"/>
      <c r="AN160" s="32"/>
      <c r="AO160" s="32"/>
      <c r="AP160" s="32"/>
    </row>
    <row r="161" spans="2:42" ht="15.75" customHeight="1" x14ac:dyDescent="0.25">
      <c r="B161" s="65"/>
      <c r="C161" s="66"/>
      <c r="D161" s="67"/>
      <c r="E161" s="67"/>
      <c r="F161" s="67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32"/>
      <c r="AI161" s="32"/>
      <c r="AJ161" s="32"/>
      <c r="AK161" s="32"/>
      <c r="AL161" s="32"/>
      <c r="AM161" s="32"/>
      <c r="AN161" s="32"/>
      <c r="AO161" s="32"/>
      <c r="AP161" s="32"/>
    </row>
    <row r="162" spans="2:42" ht="15.75" customHeight="1" x14ac:dyDescent="0.25">
      <c r="B162" s="65"/>
      <c r="C162" s="66"/>
      <c r="D162" s="67"/>
      <c r="E162" s="67"/>
      <c r="F162" s="67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32"/>
      <c r="AI162" s="32"/>
      <c r="AJ162" s="32"/>
      <c r="AK162" s="32"/>
      <c r="AL162" s="32"/>
      <c r="AM162" s="32"/>
      <c r="AN162" s="32"/>
      <c r="AO162" s="32"/>
      <c r="AP162" s="32"/>
    </row>
    <row r="163" spans="2:42" ht="15.75" customHeight="1" x14ac:dyDescent="0.25">
      <c r="B163" s="65"/>
      <c r="C163" s="66"/>
      <c r="D163" s="67"/>
      <c r="E163" s="67"/>
      <c r="F163" s="67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32"/>
      <c r="AI163" s="32"/>
      <c r="AJ163" s="32"/>
      <c r="AK163" s="32"/>
      <c r="AL163" s="32"/>
      <c r="AM163" s="32"/>
      <c r="AN163" s="32"/>
      <c r="AO163" s="32"/>
      <c r="AP163" s="32"/>
    </row>
    <row r="164" spans="2:42" ht="15.75" customHeight="1" x14ac:dyDescent="0.25">
      <c r="B164" s="65"/>
      <c r="C164" s="66"/>
      <c r="D164" s="67"/>
      <c r="E164" s="67"/>
      <c r="F164" s="67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32"/>
      <c r="AI164" s="32"/>
      <c r="AJ164" s="32"/>
      <c r="AK164" s="32"/>
      <c r="AL164" s="32"/>
      <c r="AM164" s="32"/>
      <c r="AN164" s="32"/>
      <c r="AO164" s="32"/>
      <c r="AP164" s="32"/>
    </row>
    <row r="165" spans="2:42" ht="15.75" customHeight="1" x14ac:dyDescent="0.25">
      <c r="B165" s="65"/>
      <c r="C165" s="66"/>
      <c r="D165" s="67"/>
      <c r="E165" s="67"/>
      <c r="F165" s="67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32"/>
      <c r="AI165" s="32"/>
      <c r="AJ165" s="32"/>
      <c r="AK165" s="32"/>
      <c r="AL165" s="32"/>
      <c r="AM165" s="32"/>
      <c r="AN165" s="32"/>
      <c r="AO165" s="32"/>
      <c r="AP165" s="32"/>
    </row>
    <row r="166" spans="2:42" ht="15.75" customHeight="1" x14ac:dyDescent="0.25">
      <c r="B166" s="65"/>
      <c r="C166" s="66"/>
      <c r="D166" s="67"/>
      <c r="E166" s="67"/>
      <c r="F166" s="67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32"/>
      <c r="AI166" s="32"/>
      <c r="AJ166" s="32"/>
      <c r="AK166" s="32"/>
      <c r="AL166" s="32"/>
      <c r="AM166" s="32"/>
      <c r="AN166" s="32"/>
      <c r="AO166" s="32"/>
      <c r="AP166" s="32"/>
    </row>
    <row r="167" spans="2:42" ht="15.75" customHeight="1" x14ac:dyDescent="0.25">
      <c r="B167" s="65"/>
      <c r="C167" s="66"/>
      <c r="D167" s="67"/>
      <c r="E167" s="67"/>
      <c r="F167" s="67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32"/>
      <c r="AI167" s="32"/>
      <c r="AJ167" s="32"/>
      <c r="AK167" s="32"/>
      <c r="AL167" s="32"/>
      <c r="AM167" s="32"/>
      <c r="AN167" s="32"/>
      <c r="AO167" s="32"/>
      <c r="AP167" s="32"/>
    </row>
    <row r="168" spans="2:42" ht="15.75" customHeight="1" x14ac:dyDescent="0.25">
      <c r="B168" s="65"/>
      <c r="C168" s="66"/>
      <c r="D168" s="67"/>
      <c r="E168" s="67"/>
      <c r="F168" s="67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32"/>
      <c r="AI168" s="32"/>
      <c r="AJ168" s="32"/>
      <c r="AK168" s="32"/>
      <c r="AL168" s="32"/>
      <c r="AM168" s="32"/>
      <c r="AN168" s="32"/>
      <c r="AO168" s="32"/>
      <c r="AP168" s="32"/>
    </row>
    <row r="169" spans="2:42" ht="15.75" customHeight="1" x14ac:dyDescent="0.25">
      <c r="B169" s="65"/>
      <c r="C169" s="66"/>
      <c r="D169" s="67"/>
      <c r="E169" s="67"/>
      <c r="F169" s="67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32"/>
      <c r="AI169" s="32"/>
      <c r="AJ169" s="32"/>
      <c r="AK169" s="32"/>
      <c r="AL169" s="32"/>
      <c r="AM169" s="32"/>
      <c r="AN169" s="32"/>
      <c r="AO169" s="32"/>
      <c r="AP169" s="32"/>
    </row>
    <row r="170" spans="2:42" ht="15.75" customHeight="1" x14ac:dyDescent="0.25">
      <c r="B170" s="65"/>
      <c r="C170" s="66"/>
      <c r="D170" s="67"/>
      <c r="E170" s="67"/>
      <c r="F170" s="67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32"/>
      <c r="AI170" s="32"/>
      <c r="AJ170" s="32"/>
      <c r="AK170" s="32"/>
      <c r="AL170" s="32"/>
      <c r="AM170" s="32"/>
      <c r="AN170" s="32"/>
      <c r="AO170" s="32"/>
      <c r="AP170" s="32"/>
    </row>
    <row r="171" spans="2:42" ht="15.75" customHeight="1" x14ac:dyDescent="0.25">
      <c r="B171" s="65"/>
      <c r="C171" s="66"/>
      <c r="D171" s="67"/>
      <c r="E171" s="67"/>
      <c r="F171" s="67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32"/>
      <c r="AI171" s="32"/>
      <c r="AJ171" s="32"/>
      <c r="AK171" s="32"/>
      <c r="AL171" s="32"/>
      <c r="AM171" s="32"/>
      <c r="AN171" s="32"/>
      <c r="AO171" s="32"/>
      <c r="AP171" s="32"/>
    </row>
    <row r="172" spans="2:42" ht="15.75" customHeight="1" x14ac:dyDescent="0.25">
      <c r="B172" s="65"/>
      <c r="C172" s="66"/>
      <c r="D172" s="67"/>
      <c r="E172" s="67"/>
      <c r="F172" s="67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32"/>
      <c r="AI172" s="32"/>
      <c r="AJ172" s="32"/>
      <c r="AK172" s="32"/>
      <c r="AL172" s="32"/>
      <c r="AM172" s="32"/>
      <c r="AN172" s="32"/>
      <c r="AO172" s="32"/>
      <c r="AP172" s="32"/>
    </row>
    <row r="173" spans="2:42" ht="15.75" customHeight="1" x14ac:dyDescent="0.25">
      <c r="B173" s="65"/>
      <c r="C173" s="66"/>
      <c r="D173" s="67"/>
      <c r="E173" s="67"/>
      <c r="F173" s="67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32"/>
      <c r="AI173" s="32"/>
      <c r="AJ173" s="32"/>
      <c r="AK173" s="32"/>
      <c r="AL173" s="32"/>
      <c r="AM173" s="32"/>
      <c r="AN173" s="32"/>
      <c r="AO173" s="32"/>
      <c r="AP173" s="32"/>
    </row>
    <row r="174" spans="2:42" ht="15.75" customHeight="1" x14ac:dyDescent="0.25">
      <c r="B174" s="65"/>
      <c r="C174" s="66"/>
      <c r="D174" s="67"/>
      <c r="E174" s="67"/>
      <c r="F174" s="67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32"/>
      <c r="AI174" s="32"/>
      <c r="AJ174" s="32"/>
      <c r="AK174" s="32"/>
      <c r="AL174" s="32"/>
      <c r="AM174" s="32"/>
      <c r="AN174" s="32"/>
      <c r="AO174" s="32"/>
      <c r="AP174" s="32"/>
    </row>
    <row r="175" spans="2:42" ht="15.75" customHeight="1" x14ac:dyDescent="0.25">
      <c r="B175" s="65"/>
      <c r="C175" s="66"/>
      <c r="D175" s="67"/>
      <c r="E175" s="67"/>
      <c r="F175" s="67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32"/>
      <c r="AI175" s="32"/>
      <c r="AJ175" s="32"/>
      <c r="AK175" s="32"/>
      <c r="AL175" s="32"/>
      <c r="AM175" s="32"/>
      <c r="AN175" s="32"/>
      <c r="AO175" s="32"/>
      <c r="AP175" s="32"/>
    </row>
    <row r="176" spans="2:42" ht="15.75" customHeight="1" x14ac:dyDescent="0.25">
      <c r="B176" s="65"/>
      <c r="C176" s="66"/>
      <c r="D176" s="67"/>
      <c r="E176" s="67"/>
      <c r="F176" s="67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32"/>
      <c r="AI176" s="32"/>
      <c r="AJ176" s="32"/>
      <c r="AK176" s="32"/>
      <c r="AL176" s="32"/>
      <c r="AM176" s="32"/>
      <c r="AN176" s="32"/>
      <c r="AO176" s="32"/>
      <c r="AP176" s="32"/>
    </row>
    <row r="177" spans="2:42" ht="15.75" customHeight="1" x14ac:dyDescent="0.25">
      <c r="B177" s="65"/>
      <c r="C177" s="66"/>
      <c r="D177" s="67"/>
      <c r="E177" s="67"/>
      <c r="F177" s="67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32"/>
      <c r="AI177" s="32"/>
      <c r="AJ177" s="32"/>
      <c r="AK177" s="32"/>
      <c r="AL177" s="32"/>
      <c r="AM177" s="32"/>
      <c r="AN177" s="32"/>
      <c r="AO177" s="32"/>
      <c r="AP177" s="32"/>
    </row>
    <row r="178" spans="2:42" ht="15.75" customHeight="1" x14ac:dyDescent="0.25">
      <c r="B178" s="65"/>
      <c r="C178" s="66"/>
      <c r="D178" s="67"/>
      <c r="E178" s="67"/>
      <c r="F178" s="67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32"/>
      <c r="AI178" s="32"/>
      <c r="AJ178" s="32"/>
      <c r="AK178" s="32"/>
      <c r="AL178" s="32"/>
      <c r="AM178" s="32"/>
      <c r="AN178" s="32"/>
      <c r="AO178" s="32"/>
      <c r="AP178" s="32"/>
    </row>
    <row r="179" spans="2:42" ht="15.75" customHeight="1" x14ac:dyDescent="0.25">
      <c r="B179" s="65"/>
      <c r="C179" s="66"/>
      <c r="D179" s="67"/>
      <c r="E179" s="67"/>
      <c r="F179" s="67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32"/>
      <c r="AI179" s="32"/>
      <c r="AJ179" s="32"/>
      <c r="AK179" s="32"/>
      <c r="AL179" s="32"/>
      <c r="AM179" s="32"/>
      <c r="AN179" s="32"/>
      <c r="AO179" s="32"/>
      <c r="AP179" s="32"/>
    </row>
    <row r="180" spans="2:42" ht="15.75" customHeight="1" x14ac:dyDescent="0.25">
      <c r="B180" s="65"/>
      <c r="C180" s="66"/>
      <c r="D180" s="67"/>
      <c r="E180" s="67"/>
      <c r="F180" s="67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32"/>
      <c r="AI180" s="32"/>
      <c r="AJ180" s="32"/>
      <c r="AK180" s="32"/>
      <c r="AL180" s="32"/>
      <c r="AM180" s="32"/>
      <c r="AN180" s="32"/>
      <c r="AO180" s="32"/>
      <c r="AP180" s="32"/>
    </row>
    <row r="181" spans="2:42" ht="15.75" customHeight="1" x14ac:dyDescent="0.25">
      <c r="B181" s="65"/>
      <c r="C181" s="66"/>
      <c r="D181" s="67"/>
      <c r="E181" s="67"/>
      <c r="F181" s="67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32"/>
      <c r="AI181" s="32"/>
      <c r="AJ181" s="32"/>
      <c r="AK181" s="32"/>
      <c r="AL181" s="32"/>
      <c r="AM181" s="32"/>
      <c r="AN181" s="32"/>
      <c r="AO181" s="32"/>
      <c r="AP181" s="32"/>
    </row>
    <row r="182" spans="2:42" ht="15.75" customHeight="1" x14ac:dyDescent="0.25">
      <c r="B182" s="65"/>
      <c r="C182" s="66"/>
      <c r="D182" s="67"/>
      <c r="E182" s="67"/>
      <c r="F182" s="67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32"/>
      <c r="AI182" s="32"/>
      <c r="AJ182" s="32"/>
      <c r="AK182" s="32"/>
      <c r="AL182" s="32"/>
      <c r="AM182" s="32"/>
      <c r="AN182" s="32"/>
      <c r="AO182" s="32"/>
      <c r="AP182" s="32"/>
    </row>
    <row r="183" spans="2:42" ht="15.75" customHeight="1" x14ac:dyDescent="0.25">
      <c r="B183" s="65"/>
      <c r="C183" s="66"/>
      <c r="D183" s="67"/>
      <c r="E183" s="67"/>
      <c r="F183" s="67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32"/>
      <c r="AI183" s="32"/>
      <c r="AJ183" s="32"/>
      <c r="AK183" s="32"/>
      <c r="AL183" s="32"/>
      <c r="AM183" s="32"/>
      <c r="AN183" s="32"/>
      <c r="AO183" s="32"/>
      <c r="AP183" s="32"/>
    </row>
    <row r="184" spans="2:42" ht="15.75" customHeight="1" x14ac:dyDescent="0.25">
      <c r="B184" s="65"/>
      <c r="C184" s="66"/>
      <c r="D184" s="67"/>
      <c r="E184" s="67"/>
      <c r="F184" s="67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32"/>
      <c r="AI184" s="32"/>
      <c r="AJ184" s="32"/>
      <c r="AK184" s="32"/>
      <c r="AL184" s="32"/>
      <c r="AM184" s="32"/>
      <c r="AN184" s="32"/>
      <c r="AO184" s="32"/>
      <c r="AP184" s="32"/>
    </row>
    <row r="185" spans="2:42" ht="15.75" customHeight="1" x14ac:dyDescent="0.25">
      <c r="B185" s="65"/>
      <c r="C185" s="66"/>
      <c r="D185" s="67"/>
      <c r="E185" s="67"/>
      <c r="F185" s="67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32"/>
      <c r="AI185" s="32"/>
      <c r="AJ185" s="32"/>
      <c r="AK185" s="32"/>
      <c r="AL185" s="32"/>
      <c r="AM185" s="32"/>
      <c r="AN185" s="32"/>
      <c r="AO185" s="32"/>
      <c r="AP185" s="32"/>
    </row>
    <row r="186" spans="2:42" ht="15.75" customHeight="1" x14ac:dyDescent="0.25">
      <c r="B186" s="65"/>
      <c r="C186" s="66"/>
      <c r="D186" s="67"/>
      <c r="E186" s="67"/>
      <c r="F186" s="67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32"/>
      <c r="AI186" s="32"/>
      <c r="AJ186" s="32"/>
      <c r="AK186" s="32"/>
      <c r="AL186" s="32"/>
      <c r="AM186" s="32"/>
      <c r="AN186" s="32"/>
      <c r="AO186" s="32"/>
      <c r="AP186" s="32"/>
    </row>
    <row r="187" spans="2:42" ht="15.75" customHeight="1" x14ac:dyDescent="0.25">
      <c r="B187" s="65"/>
      <c r="C187" s="66"/>
      <c r="D187" s="67"/>
      <c r="E187" s="67"/>
      <c r="F187" s="67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32"/>
      <c r="AI187" s="32"/>
      <c r="AJ187" s="32"/>
      <c r="AK187" s="32"/>
      <c r="AL187" s="32"/>
      <c r="AM187" s="32"/>
      <c r="AN187" s="32"/>
      <c r="AO187" s="32"/>
      <c r="AP187" s="32"/>
    </row>
    <row r="188" spans="2:42" ht="15.75" customHeight="1" x14ac:dyDescent="0.25">
      <c r="B188" s="65"/>
      <c r="C188" s="66"/>
      <c r="D188" s="67"/>
      <c r="E188" s="67"/>
      <c r="F188" s="67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32"/>
      <c r="AI188" s="32"/>
      <c r="AJ188" s="32"/>
      <c r="AK188" s="32"/>
      <c r="AL188" s="32"/>
      <c r="AM188" s="32"/>
      <c r="AN188" s="32"/>
      <c r="AO188" s="32"/>
      <c r="AP188" s="32"/>
    </row>
    <row r="189" spans="2:42" ht="15.75" customHeight="1" x14ac:dyDescent="0.25">
      <c r="B189" s="65"/>
      <c r="C189" s="66"/>
      <c r="D189" s="67"/>
      <c r="E189" s="67"/>
      <c r="F189" s="67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32"/>
      <c r="AI189" s="32"/>
      <c r="AJ189" s="32"/>
      <c r="AK189" s="32"/>
      <c r="AL189" s="32"/>
      <c r="AM189" s="32"/>
      <c r="AN189" s="32"/>
      <c r="AO189" s="32"/>
      <c r="AP189" s="32"/>
    </row>
    <row r="190" spans="2:42" ht="15.75" customHeight="1" x14ac:dyDescent="0.25">
      <c r="B190" s="65"/>
      <c r="C190" s="66"/>
      <c r="D190" s="67"/>
      <c r="E190" s="67"/>
      <c r="F190" s="67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32"/>
      <c r="AI190" s="32"/>
      <c r="AJ190" s="32"/>
      <c r="AK190" s="32"/>
      <c r="AL190" s="32"/>
      <c r="AM190" s="32"/>
      <c r="AN190" s="32"/>
      <c r="AO190" s="32"/>
      <c r="AP190" s="32"/>
    </row>
    <row r="191" spans="2:42" ht="15.75" customHeight="1" x14ac:dyDescent="0.25">
      <c r="B191" s="65"/>
      <c r="C191" s="66"/>
      <c r="D191" s="67"/>
      <c r="E191" s="67"/>
      <c r="F191" s="67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32"/>
      <c r="AI191" s="32"/>
      <c r="AJ191" s="32"/>
      <c r="AK191" s="32"/>
      <c r="AL191" s="32"/>
      <c r="AM191" s="32"/>
      <c r="AN191" s="32"/>
      <c r="AO191" s="32"/>
      <c r="AP191" s="32"/>
    </row>
    <row r="192" spans="2:42" ht="15.75" customHeight="1" x14ac:dyDescent="0.25">
      <c r="B192" s="65"/>
      <c r="C192" s="66"/>
      <c r="D192" s="67"/>
      <c r="E192" s="67"/>
      <c r="F192" s="67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32"/>
      <c r="AI192" s="32"/>
      <c r="AJ192" s="32"/>
      <c r="AK192" s="32"/>
      <c r="AL192" s="32"/>
      <c r="AM192" s="32"/>
      <c r="AN192" s="32"/>
      <c r="AO192" s="32"/>
      <c r="AP192" s="32"/>
    </row>
    <row r="193" spans="2:42" ht="15.75" customHeight="1" x14ac:dyDescent="0.25">
      <c r="B193" s="65"/>
      <c r="C193" s="66"/>
      <c r="D193" s="67"/>
      <c r="E193" s="67"/>
      <c r="F193" s="67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32"/>
      <c r="AI193" s="32"/>
      <c r="AJ193" s="32"/>
      <c r="AK193" s="32"/>
      <c r="AL193" s="32"/>
      <c r="AM193" s="32"/>
      <c r="AN193" s="32"/>
      <c r="AO193" s="32"/>
      <c r="AP193" s="32"/>
    </row>
    <row r="194" spans="2:42" ht="15.75" customHeight="1" x14ac:dyDescent="0.25">
      <c r="B194" s="65"/>
      <c r="C194" s="66"/>
      <c r="D194" s="67"/>
      <c r="E194" s="67"/>
      <c r="F194" s="67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32"/>
      <c r="AI194" s="32"/>
      <c r="AJ194" s="32"/>
      <c r="AK194" s="32"/>
      <c r="AL194" s="32"/>
      <c r="AM194" s="32"/>
      <c r="AN194" s="32"/>
      <c r="AO194" s="32"/>
      <c r="AP194" s="32"/>
    </row>
    <row r="195" spans="2:42" ht="15.75" customHeight="1" x14ac:dyDescent="0.25">
      <c r="B195" s="65"/>
      <c r="C195" s="66"/>
      <c r="D195" s="67"/>
      <c r="E195" s="67"/>
      <c r="F195" s="67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32"/>
      <c r="AI195" s="32"/>
      <c r="AJ195" s="32"/>
      <c r="AK195" s="32"/>
      <c r="AL195" s="32"/>
      <c r="AM195" s="32"/>
      <c r="AN195" s="32"/>
      <c r="AO195" s="32"/>
      <c r="AP195" s="32"/>
    </row>
    <row r="196" spans="2:42" ht="15.75" customHeight="1" x14ac:dyDescent="0.25">
      <c r="B196" s="65"/>
      <c r="C196" s="66"/>
      <c r="D196" s="67"/>
      <c r="E196" s="67"/>
      <c r="F196" s="67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32"/>
      <c r="AI196" s="32"/>
      <c r="AJ196" s="32"/>
      <c r="AK196" s="32"/>
      <c r="AL196" s="32"/>
      <c r="AM196" s="32"/>
      <c r="AN196" s="32"/>
      <c r="AO196" s="32"/>
      <c r="AP196" s="32"/>
    </row>
    <row r="197" spans="2:42" ht="15.75" customHeight="1" x14ac:dyDescent="0.25">
      <c r="B197" s="65"/>
      <c r="C197" s="66"/>
      <c r="D197" s="67"/>
      <c r="E197" s="67"/>
      <c r="F197" s="67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32"/>
      <c r="AI197" s="32"/>
      <c r="AJ197" s="32"/>
      <c r="AK197" s="32"/>
      <c r="AL197" s="32"/>
      <c r="AM197" s="32"/>
      <c r="AN197" s="32"/>
      <c r="AO197" s="32"/>
      <c r="AP197" s="32"/>
    </row>
    <row r="198" spans="2:42" ht="15.75" customHeight="1" x14ac:dyDescent="0.25">
      <c r="B198" s="65"/>
      <c r="C198" s="66"/>
      <c r="D198" s="67"/>
      <c r="E198" s="67"/>
      <c r="F198" s="67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32"/>
      <c r="AI198" s="32"/>
      <c r="AJ198" s="32"/>
      <c r="AK198" s="32"/>
      <c r="AL198" s="32"/>
      <c r="AM198" s="32"/>
      <c r="AN198" s="32"/>
      <c r="AO198" s="32"/>
      <c r="AP198" s="32"/>
    </row>
    <row r="199" spans="2:42" ht="15.75" customHeight="1" x14ac:dyDescent="0.25">
      <c r="B199" s="65"/>
      <c r="C199" s="66"/>
      <c r="D199" s="67"/>
      <c r="E199" s="67"/>
      <c r="F199" s="67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32"/>
      <c r="AI199" s="32"/>
      <c r="AJ199" s="32"/>
      <c r="AK199" s="32"/>
      <c r="AL199" s="32"/>
      <c r="AM199" s="32"/>
      <c r="AN199" s="32"/>
      <c r="AO199" s="32"/>
      <c r="AP199" s="32"/>
    </row>
    <row r="200" spans="2:42" ht="15.75" customHeight="1" x14ac:dyDescent="0.25">
      <c r="B200" s="65"/>
      <c r="C200" s="66"/>
      <c r="D200" s="67"/>
      <c r="E200" s="67"/>
      <c r="F200" s="67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32"/>
      <c r="AI200" s="32"/>
      <c r="AJ200" s="32"/>
      <c r="AK200" s="32"/>
      <c r="AL200" s="32"/>
      <c r="AM200" s="32"/>
      <c r="AN200" s="32"/>
      <c r="AO200" s="32"/>
      <c r="AP200" s="32"/>
    </row>
    <row r="201" spans="2:42" ht="15.75" customHeight="1" x14ac:dyDescent="0.25">
      <c r="B201" s="65"/>
      <c r="C201" s="66"/>
      <c r="D201" s="67"/>
      <c r="E201" s="67"/>
      <c r="F201" s="67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32"/>
      <c r="AI201" s="32"/>
      <c r="AJ201" s="32"/>
      <c r="AK201" s="32"/>
      <c r="AL201" s="32"/>
      <c r="AM201" s="32"/>
      <c r="AN201" s="32"/>
      <c r="AO201" s="32"/>
      <c r="AP201" s="32"/>
    </row>
    <row r="202" spans="2:42" ht="15.75" customHeight="1" x14ac:dyDescent="0.25">
      <c r="B202" s="65"/>
      <c r="C202" s="66"/>
      <c r="D202" s="67"/>
      <c r="E202" s="67"/>
      <c r="F202" s="67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32"/>
      <c r="AI202" s="32"/>
      <c r="AJ202" s="32"/>
      <c r="AK202" s="32"/>
      <c r="AL202" s="32"/>
      <c r="AM202" s="32"/>
      <c r="AN202" s="32"/>
      <c r="AO202" s="32"/>
      <c r="AP202" s="32"/>
    </row>
    <row r="203" spans="2:42" ht="15.75" customHeight="1" x14ac:dyDescent="0.25">
      <c r="B203" s="65"/>
      <c r="C203" s="66"/>
      <c r="D203" s="67"/>
      <c r="E203" s="67"/>
      <c r="F203" s="67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32"/>
      <c r="AI203" s="32"/>
      <c r="AJ203" s="32"/>
      <c r="AK203" s="32"/>
      <c r="AL203" s="32"/>
      <c r="AM203" s="32"/>
      <c r="AN203" s="32"/>
      <c r="AO203" s="32"/>
      <c r="AP203" s="32"/>
    </row>
    <row r="204" spans="2:42" ht="15.75" customHeight="1" x14ac:dyDescent="0.25">
      <c r="B204" s="65"/>
      <c r="C204" s="66"/>
      <c r="D204" s="67"/>
      <c r="E204" s="67"/>
      <c r="F204" s="67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32"/>
      <c r="AI204" s="32"/>
      <c r="AJ204" s="32"/>
      <c r="AK204" s="32"/>
      <c r="AL204" s="32"/>
      <c r="AM204" s="32"/>
      <c r="AN204" s="32"/>
      <c r="AO204" s="32"/>
      <c r="AP204" s="32"/>
    </row>
    <row r="205" spans="2:42" ht="15.75" customHeight="1" x14ac:dyDescent="0.25">
      <c r="B205" s="65"/>
      <c r="C205" s="66"/>
      <c r="D205" s="67"/>
      <c r="E205" s="67"/>
      <c r="F205" s="67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32"/>
      <c r="AI205" s="32"/>
      <c r="AJ205" s="32"/>
      <c r="AK205" s="32"/>
      <c r="AL205" s="32"/>
      <c r="AM205" s="32"/>
      <c r="AN205" s="32"/>
      <c r="AO205" s="32"/>
      <c r="AP205" s="32"/>
    </row>
    <row r="206" spans="2:42" ht="15.75" customHeight="1" x14ac:dyDescent="0.25">
      <c r="B206" s="65"/>
      <c r="C206" s="66"/>
      <c r="D206" s="67"/>
      <c r="E206" s="67"/>
      <c r="F206" s="67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32"/>
      <c r="AI206" s="32"/>
      <c r="AJ206" s="32"/>
      <c r="AK206" s="32"/>
      <c r="AL206" s="32"/>
      <c r="AM206" s="32"/>
      <c r="AN206" s="32"/>
      <c r="AO206" s="32"/>
      <c r="AP206" s="32"/>
    </row>
    <row r="207" spans="2:42" ht="15.75" customHeight="1" x14ac:dyDescent="0.25">
      <c r="B207" s="65"/>
      <c r="C207" s="66"/>
      <c r="D207" s="67"/>
      <c r="E207" s="67"/>
      <c r="F207" s="67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32"/>
      <c r="AI207" s="32"/>
      <c r="AJ207" s="32"/>
      <c r="AK207" s="32"/>
      <c r="AL207" s="32"/>
      <c r="AM207" s="32"/>
      <c r="AN207" s="32"/>
      <c r="AO207" s="32"/>
      <c r="AP207" s="32"/>
    </row>
    <row r="208" spans="2:42" ht="15.75" customHeight="1" x14ac:dyDescent="0.25">
      <c r="B208" s="65"/>
      <c r="C208" s="66"/>
      <c r="D208" s="67"/>
      <c r="E208" s="67"/>
      <c r="F208" s="67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32"/>
      <c r="AI208" s="32"/>
      <c r="AJ208" s="32"/>
      <c r="AK208" s="32"/>
      <c r="AL208" s="32"/>
      <c r="AM208" s="32"/>
      <c r="AN208" s="32"/>
      <c r="AO208" s="32"/>
      <c r="AP208" s="32"/>
    </row>
    <row r="209" spans="2:42" ht="15.75" customHeight="1" x14ac:dyDescent="0.25">
      <c r="B209" s="65"/>
      <c r="C209" s="66"/>
      <c r="D209" s="67"/>
      <c r="E209" s="67"/>
      <c r="F209" s="67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32"/>
      <c r="AI209" s="32"/>
      <c r="AJ209" s="32"/>
      <c r="AK209" s="32"/>
      <c r="AL209" s="32"/>
      <c r="AM209" s="32"/>
      <c r="AN209" s="32"/>
      <c r="AO209" s="32"/>
      <c r="AP209" s="32"/>
    </row>
    <row r="210" spans="2:42" ht="15.75" customHeight="1" x14ac:dyDescent="0.25">
      <c r="B210" s="65"/>
      <c r="C210" s="66"/>
      <c r="D210" s="67"/>
      <c r="E210" s="67"/>
      <c r="F210" s="67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32"/>
      <c r="AI210" s="32"/>
      <c r="AJ210" s="32"/>
      <c r="AK210" s="32"/>
      <c r="AL210" s="32"/>
      <c r="AM210" s="32"/>
      <c r="AN210" s="32"/>
      <c r="AO210" s="32"/>
      <c r="AP210" s="32"/>
    </row>
    <row r="211" spans="2:42" ht="15.75" customHeight="1" x14ac:dyDescent="0.25">
      <c r="B211" s="65"/>
      <c r="C211" s="66"/>
      <c r="D211" s="67"/>
      <c r="E211" s="67"/>
      <c r="F211" s="67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32"/>
      <c r="AI211" s="32"/>
      <c r="AJ211" s="32"/>
      <c r="AK211" s="32"/>
      <c r="AL211" s="32"/>
      <c r="AM211" s="32"/>
      <c r="AN211" s="32"/>
      <c r="AO211" s="32"/>
      <c r="AP211" s="32"/>
    </row>
    <row r="212" spans="2:42" ht="15.75" customHeight="1" x14ac:dyDescent="0.25">
      <c r="B212" s="65"/>
      <c r="C212" s="66"/>
      <c r="D212" s="67"/>
      <c r="E212" s="67"/>
      <c r="F212" s="67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32"/>
      <c r="AI212" s="32"/>
      <c r="AJ212" s="32"/>
      <c r="AK212" s="32"/>
      <c r="AL212" s="32"/>
      <c r="AM212" s="32"/>
      <c r="AN212" s="32"/>
      <c r="AO212" s="32"/>
      <c r="AP212" s="32"/>
    </row>
    <row r="213" spans="2:42" ht="15.75" customHeight="1" x14ac:dyDescent="0.25">
      <c r="B213" s="65"/>
      <c r="C213" s="66"/>
      <c r="D213" s="67"/>
      <c r="E213" s="67"/>
      <c r="F213" s="67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32"/>
      <c r="AI213" s="32"/>
      <c r="AJ213" s="32"/>
      <c r="AK213" s="32"/>
      <c r="AL213" s="32"/>
      <c r="AM213" s="32"/>
      <c r="AN213" s="32"/>
      <c r="AO213" s="32"/>
      <c r="AP213" s="32"/>
    </row>
    <row r="214" spans="2:42" ht="15.75" customHeight="1" x14ac:dyDescent="0.25">
      <c r="B214" s="65"/>
      <c r="C214" s="66"/>
      <c r="D214" s="67"/>
      <c r="E214" s="67"/>
      <c r="F214" s="67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32"/>
      <c r="AI214" s="32"/>
      <c r="AJ214" s="32"/>
      <c r="AK214" s="32"/>
      <c r="AL214" s="32"/>
      <c r="AM214" s="32"/>
      <c r="AN214" s="32"/>
      <c r="AO214" s="32"/>
      <c r="AP214" s="32"/>
    </row>
    <row r="215" spans="2:42" ht="15.75" customHeight="1" x14ac:dyDescent="0.25">
      <c r="B215" s="65"/>
      <c r="C215" s="66"/>
      <c r="D215" s="67"/>
      <c r="E215" s="67"/>
      <c r="F215" s="67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32"/>
      <c r="AI215" s="32"/>
      <c r="AJ215" s="32"/>
      <c r="AK215" s="32"/>
      <c r="AL215" s="32"/>
      <c r="AM215" s="32"/>
      <c r="AN215" s="32"/>
      <c r="AO215" s="32"/>
      <c r="AP215" s="32"/>
    </row>
    <row r="216" spans="2:42" ht="15.75" customHeight="1" x14ac:dyDescent="0.25">
      <c r="B216" s="65"/>
      <c r="C216" s="66"/>
      <c r="D216" s="67"/>
      <c r="E216" s="67"/>
      <c r="F216" s="67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32"/>
      <c r="AI216" s="32"/>
      <c r="AJ216" s="32"/>
      <c r="AK216" s="32"/>
      <c r="AL216" s="32"/>
      <c r="AM216" s="32"/>
      <c r="AN216" s="32"/>
      <c r="AO216" s="32"/>
      <c r="AP216" s="32"/>
    </row>
    <row r="217" spans="2:42" ht="15.75" customHeight="1" x14ac:dyDescent="0.25">
      <c r="B217" s="65"/>
      <c r="C217" s="66"/>
      <c r="D217" s="67"/>
      <c r="E217" s="67"/>
      <c r="F217" s="67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32"/>
      <c r="AI217" s="32"/>
      <c r="AJ217" s="32"/>
      <c r="AK217" s="32"/>
      <c r="AL217" s="32"/>
      <c r="AM217" s="32"/>
      <c r="AN217" s="32"/>
      <c r="AO217" s="32"/>
      <c r="AP217" s="32"/>
    </row>
    <row r="218" spans="2:42" ht="15.75" customHeight="1" x14ac:dyDescent="0.25">
      <c r="B218" s="65"/>
      <c r="C218" s="66"/>
      <c r="D218" s="67"/>
      <c r="E218" s="67"/>
      <c r="F218" s="67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32"/>
      <c r="AI218" s="32"/>
      <c r="AJ218" s="32"/>
      <c r="AK218" s="32"/>
      <c r="AL218" s="32"/>
      <c r="AM218" s="32"/>
      <c r="AN218" s="32"/>
      <c r="AO218" s="32"/>
      <c r="AP218" s="32"/>
    </row>
    <row r="219" spans="2:42" ht="15.75" customHeight="1" x14ac:dyDescent="0.25">
      <c r="B219" s="65"/>
      <c r="C219" s="66"/>
      <c r="D219" s="67"/>
      <c r="E219" s="67"/>
      <c r="F219" s="67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32"/>
      <c r="AI219" s="32"/>
      <c r="AJ219" s="32"/>
      <c r="AK219" s="32"/>
      <c r="AL219" s="32"/>
      <c r="AM219" s="32"/>
      <c r="AN219" s="32"/>
      <c r="AO219" s="32"/>
      <c r="AP219" s="32"/>
    </row>
    <row r="220" spans="2:42" ht="15.75" customHeight="1" x14ac:dyDescent="0.25">
      <c r="B220" s="65"/>
      <c r="C220" s="66"/>
      <c r="D220" s="67"/>
      <c r="E220" s="67"/>
      <c r="F220" s="67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32"/>
      <c r="AI220" s="32"/>
      <c r="AJ220" s="32"/>
      <c r="AK220" s="32"/>
      <c r="AL220" s="32"/>
      <c r="AM220" s="32"/>
      <c r="AN220" s="32"/>
      <c r="AO220" s="32"/>
      <c r="AP220" s="32"/>
    </row>
    <row r="221" spans="2:42" ht="15.75" customHeight="1" x14ac:dyDescent="0.25">
      <c r="B221" s="65"/>
      <c r="C221" s="66"/>
      <c r="D221" s="67"/>
      <c r="E221" s="67"/>
      <c r="F221" s="67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32"/>
      <c r="AI221" s="32"/>
      <c r="AJ221" s="32"/>
      <c r="AK221" s="32"/>
      <c r="AL221" s="32"/>
      <c r="AM221" s="32"/>
      <c r="AN221" s="32"/>
      <c r="AO221" s="32"/>
      <c r="AP221" s="32"/>
    </row>
    <row r="222" spans="2:42" ht="15.75" customHeight="1" x14ac:dyDescent="0.25">
      <c r="B222" s="65"/>
      <c r="C222" s="66"/>
      <c r="D222" s="67"/>
      <c r="E222" s="67"/>
      <c r="F222" s="67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32"/>
      <c r="AI222" s="32"/>
      <c r="AJ222" s="32"/>
      <c r="AK222" s="32"/>
      <c r="AL222" s="32"/>
      <c r="AM222" s="32"/>
      <c r="AN222" s="32"/>
      <c r="AO222" s="32"/>
      <c r="AP222" s="32"/>
    </row>
    <row r="223" spans="2:42" ht="15.75" customHeight="1" x14ac:dyDescent="0.25">
      <c r="B223" s="65"/>
      <c r="C223" s="66"/>
      <c r="D223" s="67"/>
      <c r="E223" s="67"/>
      <c r="F223" s="67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32"/>
      <c r="AI223" s="32"/>
      <c r="AJ223" s="32"/>
      <c r="AK223" s="32"/>
      <c r="AL223" s="32"/>
      <c r="AM223" s="32"/>
      <c r="AN223" s="32"/>
      <c r="AO223" s="32"/>
      <c r="AP223" s="32"/>
    </row>
    <row r="224" spans="2:42" ht="15.75" customHeight="1" x14ac:dyDescent="0.25">
      <c r="B224" s="65"/>
      <c r="C224" s="66"/>
      <c r="D224" s="67"/>
      <c r="E224" s="67"/>
      <c r="F224" s="67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32"/>
      <c r="AI224" s="32"/>
      <c r="AJ224" s="32"/>
      <c r="AK224" s="32"/>
      <c r="AL224" s="32"/>
      <c r="AM224" s="32"/>
      <c r="AN224" s="32"/>
      <c r="AO224" s="32"/>
      <c r="AP224" s="32"/>
    </row>
    <row r="225" spans="2:42" ht="15.75" customHeight="1" x14ac:dyDescent="0.25">
      <c r="B225" s="65"/>
      <c r="C225" s="66"/>
      <c r="D225" s="67"/>
      <c r="E225" s="67"/>
      <c r="F225" s="67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32"/>
      <c r="AI225" s="32"/>
      <c r="AJ225" s="32"/>
      <c r="AK225" s="32"/>
      <c r="AL225" s="32"/>
      <c r="AM225" s="32"/>
      <c r="AN225" s="32"/>
      <c r="AO225" s="32"/>
      <c r="AP225" s="32"/>
    </row>
    <row r="226" spans="2:42" ht="15.75" customHeight="1" x14ac:dyDescent="0.25">
      <c r="B226" s="65"/>
      <c r="C226" s="66"/>
      <c r="D226" s="67"/>
      <c r="E226" s="67"/>
      <c r="F226" s="67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32"/>
      <c r="AI226" s="32"/>
      <c r="AJ226" s="32"/>
      <c r="AK226" s="32"/>
      <c r="AL226" s="32"/>
      <c r="AM226" s="32"/>
      <c r="AN226" s="32"/>
      <c r="AO226" s="32"/>
      <c r="AP226" s="32"/>
    </row>
    <row r="227" spans="2:42" ht="15.75" customHeight="1" x14ac:dyDescent="0.25">
      <c r="B227" s="65"/>
      <c r="C227" s="66"/>
      <c r="D227" s="67"/>
      <c r="E227" s="67"/>
      <c r="F227" s="67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32"/>
      <c r="AI227" s="32"/>
      <c r="AJ227" s="32"/>
      <c r="AK227" s="32"/>
      <c r="AL227" s="32"/>
      <c r="AM227" s="32"/>
      <c r="AN227" s="32"/>
      <c r="AO227" s="32"/>
      <c r="AP227" s="32"/>
    </row>
    <row r="228" spans="2:42" ht="15.75" customHeight="1" x14ac:dyDescent="0.25">
      <c r="B228" s="65"/>
      <c r="C228" s="66"/>
      <c r="D228" s="67"/>
      <c r="E228" s="67"/>
      <c r="F228" s="67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32"/>
      <c r="AI228" s="32"/>
      <c r="AJ228" s="32"/>
      <c r="AK228" s="32"/>
      <c r="AL228" s="32"/>
      <c r="AM228" s="32"/>
      <c r="AN228" s="32"/>
      <c r="AO228" s="32"/>
      <c r="AP228" s="32"/>
    </row>
    <row r="229" spans="2:42" ht="15.75" customHeight="1" x14ac:dyDescent="0.25">
      <c r="B229" s="65"/>
      <c r="C229" s="66"/>
      <c r="D229" s="67"/>
      <c r="E229" s="67"/>
      <c r="F229" s="67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32"/>
      <c r="AI229" s="32"/>
      <c r="AJ229" s="32"/>
      <c r="AK229" s="32"/>
      <c r="AL229" s="32"/>
      <c r="AM229" s="32"/>
      <c r="AN229" s="32"/>
      <c r="AO229" s="32"/>
      <c r="AP229" s="32"/>
    </row>
    <row r="230" spans="2:42" ht="15.75" customHeight="1" x14ac:dyDescent="0.25">
      <c r="B230" s="65"/>
      <c r="C230" s="66"/>
      <c r="D230" s="67"/>
      <c r="E230" s="67"/>
      <c r="F230" s="67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32"/>
      <c r="AI230" s="32"/>
      <c r="AJ230" s="32"/>
      <c r="AK230" s="32"/>
      <c r="AL230" s="32"/>
      <c r="AM230" s="32"/>
      <c r="AN230" s="32"/>
      <c r="AO230" s="32"/>
      <c r="AP230" s="32"/>
    </row>
    <row r="231" spans="2:42" ht="15.75" customHeight="1" x14ac:dyDescent="0.25">
      <c r="B231" s="65"/>
      <c r="C231" s="66"/>
      <c r="D231" s="67"/>
      <c r="E231" s="67"/>
      <c r="F231" s="67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32"/>
      <c r="AI231" s="32"/>
      <c r="AJ231" s="32"/>
      <c r="AK231" s="32"/>
      <c r="AL231" s="32"/>
      <c r="AM231" s="32"/>
      <c r="AN231" s="32"/>
      <c r="AO231" s="32"/>
      <c r="AP231" s="32"/>
    </row>
    <row r="232" spans="2:42" ht="15.75" customHeight="1" x14ac:dyDescent="0.25">
      <c r="B232" s="65"/>
      <c r="C232" s="66"/>
      <c r="D232" s="67"/>
      <c r="E232" s="67"/>
      <c r="F232" s="67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32"/>
      <c r="AI232" s="32"/>
      <c r="AJ232" s="32"/>
      <c r="AK232" s="32"/>
      <c r="AL232" s="32"/>
      <c r="AM232" s="32"/>
      <c r="AN232" s="32"/>
      <c r="AO232" s="32"/>
      <c r="AP232" s="32"/>
    </row>
    <row r="233" spans="2:42" ht="15.75" customHeight="1" x14ac:dyDescent="0.25">
      <c r="B233" s="65"/>
      <c r="C233" s="66"/>
      <c r="D233" s="67"/>
      <c r="E233" s="67"/>
      <c r="F233" s="67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32"/>
      <c r="AI233" s="32"/>
      <c r="AJ233" s="32"/>
      <c r="AK233" s="32"/>
      <c r="AL233" s="32"/>
      <c r="AM233" s="32"/>
      <c r="AN233" s="32"/>
      <c r="AO233" s="32"/>
      <c r="AP233" s="32"/>
    </row>
    <row r="234" spans="2:42" ht="15.75" customHeight="1" x14ac:dyDescent="0.25">
      <c r="B234" s="65"/>
      <c r="C234" s="66"/>
      <c r="D234" s="67"/>
      <c r="E234" s="67"/>
      <c r="F234" s="67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32"/>
      <c r="AI234" s="32"/>
      <c r="AJ234" s="32"/>
      <c r="AK234" s="32"/>
      <c r="AL234" s="32"/>
      <c r="AM234" s="32"/>
      <c r="AN234" s="32"/>
      <c r="AO234" s="32"/>
      <c r="AP234" s="32"/>
    </row>
    <row r="235" spans="2:42" ht="15.75" customHeight="1" x14ac:dyDescent="0.25">
      <c r="B235" s="65"/>
      <c r="C235" s="66"/>
      <c r="D235" s="67"/>
      <c r="E235" s="67"/>
      <c r="F235" s="67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32"/>
      <c r="AI235" s="32"/>
      <c r="AJ235" s="32"/>
      <c r="AK235" s="32"/>
      <c r="AL235" s="32"/>
      <c r="AM235" s="32"/>
      <c r="AN235" s="32"/>
      <c r="AO235" s="32"/>
      <c r="AP235" s="32"/>
    </row>
    <row r="236" spans="2:42" ht="15.75" customHeight="1" x14ac:dyDescent="0.25">
      <c r="B236" s="65"/>
      <c r="C236" s="66"/>
      <c r="D236" s="67"/>
      <c r="E236" s="67"/>
      <c r="F236" s="67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32"/>
      <c r="AI236" s="32"/>
      <c r="AJ236" s="32"/>
      <c r="AK236" s="32"/>
      <c r="AL236" s="32"/>
      <c r="AM236" s="32"/>
      <c r="AN236" s="32"/>
      <c r="AO236" s="32"/>
      <c r="AP236" s="32"/>
    </row>
    <row r="237" spans="2:42" ht="15.75" customHeight="1" x14ac:dyDescent="0.25">
      <c r="B237" s="65"/>
      <c r="C237" s="66"/>
      <c r="D237" s="67"/>
      <c r="E237" s="67"/>
      <c r="F237" s="67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32"/>
      <c r="AI237" s="32"/>
      <c r="AJ237" s="32"/>
      <c r="AK237" s="32"/>
      <c r="AL237" s="32"/>
      <c r="AM237" s="32"/>
      <c r="AN237" s="32"/>
      <c r="AO237" s="32"/>
      <c r="AP237" s="32"/>
    </row>
    <row r="238" spans="2:42" ht="15.75" customHeight="1" x14ac:dyDescent="0.25">
      <c r="B238" s="65"/>
      <c r="C238" s="66"/>
      <c r="D238" s="67"/>
      <c r="E238" s="67"/>
      <c r="F238" s="67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32"/>
      <c r="AI238" s="32"/>
      <c r="AJ238" s="32"/>
      <c r="AK238" s="32"/>
      <c r="AL238" s="32"/>
      <c r="AM238" s="32"/>
      <c r="AN238" s="32"/>
      <c r="AO238" s="32"/>
      <c r="AP238" s="32"/>
    </row>
    <row r="239" spans="2:42" ht="15.75" customHeight="1" x14ac:dyDescent="0.25">
      <c r="B239" s="65"/>
      <c r="C239" s="66"/>
      <c r="D239" s="67"/>
      <c r="E239" s="67"/>
      <c r="F239" s="67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32"/>
      <c r="AI239" s="32"/>
      <c r="AJ239" s="32"/>
      <c r="AK239" s="32"/>
      <c r="AL239" s="32"/>
      <c r="AM239" s="32"/>
      <c r="AN239" s="32"/>
      <c r="AO239" s="32"/>
      <c r="AP239" s="32"/>
    </row>
    <row r="240" spans="2:42" ht="15.75" customHeight="1" x14ac:dyDescent="0.25">
      <c r="B240" s="65"/>
      <c r="C240" s="66"/>
      <c r="D240" s="67"/>
      <c r="E240" s="67"/>
      <c r="F240" s="67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32"/>
      <c r="AI240" s="32"/>
      <c r="AJ240" s="32"/>
      <c r="AK240" s="32"/>
      <c r="AL240" s="32"/>
      <c r="AM240" s="32"/>
      <c r="AN240" s="32"/>
      <c r="AO240" s="32"/>
      <c r="AP240" s="32"/>
    </row>
    <row r="241" spans="2:42" ht="15.75" customHeight="1" x14ac:dyDescent="0.25">
      <c r="B241" s="65"/>
      <c r="C241" s="66"/>
      <c r="D241" s="67"/>
      <c r="E241" s="67"/>
      <c r="F241" s="67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32"/>
      <c r="AI241" s="32"/>
      <c r="AJ241" s="32"/>
      <c r="AK241" s="32"/>
      <c r="AL241" s="32"/>
      <c r="AM241" s="32"/>
      <c r="AN241" s="32"/>
      <c r="AO241" s="32"/>
      <c r="AP241" s="32"/>
    </row>
    <row r="242" spans="2:42" ht="15.75" customHeight="1" x14ac:dyDescent="0.25">
      <c r="B242" s="65"/>
      <c r="C242" s="66"/>
      <c r="D242" s="67"/>
      <c r="E242" s="67"/>
      <c r="F242" s="67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32"/>
      <c r="AI242" s="32"/>
      <c r="AJ242" s="32"/>
      <c r="AK242" s="32"/>
      <c r="AL242" s="32"/>
      <c r="AM242" s="32"/>
      <c r="AN242" s="32"/>
      <c r="AO242" s="32"/>
      <c r="AP242" s="32"/>
    </row>
    <row r="243" spans="2:42" ht="15.75" customHeight="1" x14ac:dyDescent="0.25">
      <c r="B243" s="65"/>
      <c r="C243" s="66"/>
      <c r="D243" s="67"/>
      <c r="E243" s="67"/>
      <c r="F243" s="67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32"/>
      <c r="AI243" s="32"/>
      <c r="AJ243" s="32"/>
      <c r="AK243" s="32"/>
      <c r="AL243" s="32"/>
      <c r="AM243" s="32"/>
      <c r="AN243" s="32"/>
      <c r="AO243" s="32"/>
      <c r="AP243" s="32"/>
    </row>
    <row r="244" spans="2:42" ht="15.75" customHeight="1" x14ac:dyDescent="0.25">
      <c r="B244" s="65"/>
      <c r="C244" s="66"/>
      <c r="D244" s="67"/>
      <c r="E244" s="67"/>
      <c r="F244" s="67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32"/>
      <c r="AI244" s="32"/>
      <c r="AJ244" s="32"/>
      <c r="AK244" s="32"/>
      <c r="AL244" s="32"/>
      <c r="AM244" s="32"/>
      <c r="AN244" s="32"/>
      <c r="AO244" s="32"/>
      <c r="AP244" s="32"/>
    </row>
    <row r="245" spans="2:42" ht="15.75" customHeight="1" x14ac:dyDescent="0.25">
      <c r="B245" s="65"/>
      <c r="C245" s="66"/>
      <c r="D245" s="67"/>
      <c r="E245" s="67"/>
      <c r="F245" s="67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32"/>
      <c r="AI245" s="32"/>
      <c r="AJ245" s="32"/>
      <c r="AK245" s="32"/>
      <c r="AL245" s="32"/>
      <c r="AM245" s="32"/>
      <c r="AN245" s="32"/>
      <c r="AO245" s="32"/>
      <c r="AP245" s="32"/>
    </row>
    <row r="246" spans="2:42" ht="15.75" customHeight="1" x14ac:dyDescent="0.25">
      <c r="B246" s="65"/>
      <c r="C246" s="66"/>
      <c r="D246" s="67"/>
      <c r="E246" s="67"/>
      <c r="F246" s="67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32"/>
      <c r="AI246" s="32"/>
      <c r="AJ246" s="32"/>
      <c r="AK246" s="32"/>
      <c r="AL246" s="32"/>
      <c r="AM246" s="32"/>
      <c r="AN246" s="32"/>
      <c r="AO246" s="32"/>
      <c r="AP246" s="32"/>
    </row>
    <row r="247" spans="2:42" ht="15.75" customHeight="1" x14ac:dyDescent="0.25">
      <c r="B247" s="65"/>
      <c r="C247" s="66"/>
      <c r="D247" s="67"/>
      <c r="E247" s="67"/>
      <c r="F247" s="67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32"/>
      <c r="AI247" s="32"/>
      <c r="AJ247" s="32"/>
      <c r="AK247" s="32"/>
      <c r="AL247" s="32"/>
      <c r="AM247" s="32"/>
      <c r="AN247" s="32"/>
      <c r="AO247" s="32"/>
      <c r="AP247" s="32"/>
    </row>
    <row r="248" spans="2:42" ht="15.75" customHeight="1" x14ac:dyDescent="0.25">
      <c r="B248" s="65"/>
      <c r="C248" s="66"/>
      <c r="D248" s="67"/>
      <c r="E248" s="67"/>
      <c r="F248" s="67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32"/>
      <c r="AI248" s="32"/>
      <c r="AJ248" s="32"/>
      <c r="AK248" s="32"/>
      <c r="AL248" s="32"/>
      <c r="AM248" s="32"/>
      <c r="AN248" s="32"/>
      <c r="AO248" s="32"/>
      <c r="AP248" s="32"/>
    </row>
    <row r="249" spans="2:42" ht="15.75" customHeight="1" x14ac:dyDescent="0.25">
      <c r="B249" s="65"/>
      <c r="C249" s="66"/>
      <c r="D249" s="67"/>
      <c r="E249" s="67"/>
      <c r="F249" s="67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32"/>
      <c r="AI249" s="32"/>
      <c r="AJ249" s="32"/>
      <c r="AK249" s="32"/>
      <c r="AL249" s="32"/>
      <c r="AM249" s="32"/>
      <c r="AN249" s="32"/>
      <c r="AO249" s="32"/>
      <c r="AP249" s="32"/>
    </row>
    <row r="250" spans="2:42" ht="15.75" customHeight="1" x14ac:dyDescent="0.25">
      <c r="B250" s="65"/>
      <c r="C250" s="66"/>
      <c r="D250" s="67"/>
      <c r="E250" s="67"/>
      <c r="F250" s="67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32"/>
      <c r="AI250" s="32"/>
      <c r="AJ250" s="32"/>
      <c r="AK250" s="32"/>
      <c r="AL250" s="32"/>
      <c r="AM250" s="32"/>
      <c r="AN250" s="32"/>
      <c r="AO250" s="32"/>
      <c r="AP250" s="32"/>
    </row>
    <row r="251" spans="2:42" ht="15.75" customHeight="1" x14ac:dyDescent="0.25">
      <c r="B251" s="65"/>
      <c r="C251" s="66"/>
      <c r="D251" s="67"/>
      <c r="E251" s="67"/>
      <c r="F251" s="67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32"/>
      <c r="AI251" s="32"/>
      <c r="AJ251" s="32"/>
      <c r="AK251" s="32"/>
      <c r="AL251" s="32"/>
      <c r="AM251" s="32"/>
      <c r="AN251" s="32"/>
      <c r="AO251" s="32"/>
      <c r="AP251" s="32"/>
    </row>
    <row r="252" spans="2:42" ht="15.75" customHeight="1" x14ac:dyDescent="0.25">
      <c r="B252" s="65"/>
      <c r="C252" s="66"/>
      <c r="D252" s="67"/>
      <c r="E252" s="67"/>
      <c r="F252" s="67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32"/>
      <c r="AI252" s="32"/>
      <c r="AJ252" s="32"/>
      <c r="AK252" s="32"/>
      <c r="AL252" s="32"/>
      <c r="AM252" s="32"/>
      <c r="AN252" s="32"/>
      <c r="AO252" s="32"/>
      <c r="AP252" s="32"/>
    </row>
    <row r="253" spans="2:42" ht="15.75" customHeight="1" x14ac:dyDescent="0.25">
      <c r="B253" s="65"/>
      <c r="C253" s="66"/>
      <c r="D253" s="67"/>
      <c r="E253" s="67"/>
      <c r="F253" s="67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32"/>
      <c r="AI253" s="32"/>
      <c r="AJ253" s="32"/>
      <c r="AK253" s="32"/>
      <c r="AL253" s="32"/>
      <c r="AM253" s="32"/>
      <c r="AN253" s="32"/>
      <c r="AO253" s="32"/>
      <c r="AP253" s="32"/>
    </row>
    <row r="254" spans="2:42" ht="15.75" customHeight="1" x14ac:dyDescent="0.25">
      <c r="B254" s="65"/>
      <c r="C254" s="66"/>
      <c r="D254" s="67"/>
      <c r="E254" s="67"/>
      <c r="F254" s="67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32"/>
      <c r="AI254" s="32"/>
      <c r="AJ254" s="32"/>
      <c r="AK254" s="32"/>
      <c r="AL254" s="32"/>
      <c r="AM254" s="32"/>
      <c r="AN254" s="32"/>
      <c r="AO254" s="32"/>
      <c r="AP254" s="32"/>
    </row>
    <row r="255" spans="2:42" ht="15.75" customHeight="1" x14ac:dyDescent="0.25">
      <c r="B255" s="65"/>
      <c r="C255" s="66"/>
      <c r="D255" s="67"/>
      <c r="E255" s="67"/>
      <c r="F255" s="67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32"/>
      <c r="AI255" s="32"/>
      <c r="AJ255" s="32"/>
      <c r="AK255" s="32"/>
      <c r="AL255" s="32"/>
      <c r="AM255" s="32"/>
      <c r="AN255" s="32"/>
      <c r="AO255" s="32"/>
      <c r="AP255" s="32"/>
    </row>
    <row r="256" spans="2:42" ht="15.75" customHeight="1" x14ac:dyDescent="0.25">
      <c r="B256" s="65"/>
      <c r="C256" s="66"/>
      <c r="D256" s="67"/>
      <c r="E256" s="67"/>
      <c r="F256" s="67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32"/>
      <c r="AI256" s="32"/>
      <c r="AJ256" s="32"/>
      <c r="AK256" s="32"/>
      <c r="AL256" s="32"/>
      <c r="AM256" s="32"/>
      <c r="AN256" s="32"/>
      <c r="AO256" s="32"/>
      <c r="AP256" s="32"/>
    </row>
    <row r="257" spans="2:42" ht="15.75" customHeight="1" x14ac:dyDescent="0.25">
      <c r="B257" s="65"/>
      <c r="C257" s="66"/>
      <c r="D257" s="67"/>
      <c r="E257" s="67"/>
      <c r="F257" s="67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32"/>
      <c r="AI257" s="32"/>
      <c r="AJ257" s="32"/>
      <c r="AK257" s="32"/>
      <c r="AL257" s="32"/>
      <c r="AM257" s="32"/>
      <c r="AN257" s="32"/>
      <c r="AO257" s="32"/>
      <c r="AP257" s="32"/>
    </row>
    <row r="258" spans="2:42" ht="15.75" customHeight="1" x14ac:dyDescent="0.25">
      <c r="B258" s="65"/>
      <c r="C258" s="66"/>
      <c r="D258" s="67"/>
      <c r="E258" s="67"/>
      <c r="F258" s="67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32"/>
      <c r="AI258" s="32"/>
      <c r="AJ258" s="32"/>
      <c r="AK258" s="32"/>
      <c r="AL258" s="32"/>
      <c r="AM258" s="32"/>
      <c r="AN258" s="32"/>
      <c r="AO258" s="32"/>
      <c r="AP258" s="32"/>
    </row>
    <row r="259" spans="2:42" ht="15.75" customHeight="1" x14ac:dyDescent="0.25">
      <c r="B259" s="65"/>
      <c r="C259" s="66"/>
      <c r="D259" s="67"/>
      <c r="E259" s="67"/>
      <c r="F259" s="67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32"/>
      <c r="AI259" s="32"/>
      <c r="AJ259" s="32"/>
      <c r="AK259" s="32"/>
      <c r="AL259" s="32"/>
      <c r="AM259" s="32"/>
      <c r="AN259" s="32"/>
      <c r="AO259" s="32"/>
      <c r="AP259" s="32"/>
    </row>
    <row r="260" spans="2:42" ht="15.75" customHeight="1" x14ac:dyDescent="0.25">
      <c r="B260" s="65"/>
      <c r="C260" s="66"/>
      <c r="D260" s="67"/>
      <c r="E260" s="67"/>
      <c r="F260" s="67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32"/>
      <c r="AI260" s="32"/>
      <c r="AJ260" s="32"/>
      <c r="AK260" s="32"/>
      <c r="AL260" s="32"/>
      <c r="AM260" s="32"/>
      <c r="AN260" s="32"/>
      <c r="AO260" s="32"/>
      <c r="AP260" s="32"/>
    </row>
    <row r="261" spans="2:42" ht="15.75" customHeight="1" x14ac:dyDescent="0.25">
      <c r="B261" s="65"/>
      <c r="C261" s="66"/>
      <c r="D261" s="67"/>
      <c r="E261" s="67"/>
      <c r="F261" s="67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32"/>
      <c r="AI261" s="32"/>
      <c r="AJ261" s="32"/>
      <c r="AK261" s="32"/>
      <c r="AL261" s="32"/>
      <c r="AM261" s="32"/>
      <c r="AN261" s="32"/>
      <c r="AO261" s="32"/>
      <c r="AP261" s="32"/>
    </row>
    <row r="262" spans="2:42" ht="15.75" customHeight="1" x14ac:dyDescent="0.25">
      <c r="B262" s="65"/>
      <c r="C262" s="66"/>
      <c r="D262" s="67"/>
      <c r="E262" s="67"/>
      <c r="F262" s="67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32"/>
      <c r="AI262" s="32"/>
      <c r="AJ262" s="32"/>
      <c r="AK262" s="32"/>
      <c r="AL262" s="32"/>
      <c r="AM262" s="32"/>
      <c r="AN262" s="32"/>
      <c r="AO262" s="32"/>
      <c r="AP262" s="32"/>
    </row>
    <row r="263" spans="2:42" ht="15.75" customHeight="1" x14ac:dyDescent="0.25">
      <c r="B263" s="65"/>
      <c r="C263" s="66"/>
      <c r="D263" s="67"/>
      <c r="E263" s="67"/>
      <c r="F263" s="67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32"/>
      <c r="AI263" s="32"/>
      <c r="AJ263" s="32"/>
      <c r="AK263" s="32"/>
      <c r="AL263" s="32"/>
      <c r="AM263" s="32"/>
      <c r="AN263" s="32"/>
      <c r="AO263" s="32"/>
      <c r="AP263" s="32"/>
    </row>
    <row r="264" spans="2:42" ht="15.75" customHeight="1" x14ac:dyDescent="0.25">
      <c r="B264" s="65"/>
      <c r="C264" s="66"/>
      <c r="D264" s="67"/>
      <c r="E264" s="67"/>
      <c r="F264" s="67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32"/>
      <c r="AI264" s="32"/>
      <c r="AJ264" s="32"/>
      <c r="AK264" s="32"/>
      <c r="AL264" s="32"/>
      <c r="AM264" s="32"/>
      <c r="AN264" s="32"/>
      <c r="AO264" s="32"/>
      <c r="AP264" s="32"/>
    </row>
    <row r="265" spans="2:42" ht="15.75" customHeight="1" x14ac:dyDescent="0.25">
      <c r="B265" s="65"/>
      <c r="C265" s="66"/>
      <c r="D265" s="67"/>
      <c r="E265" s="67"/>
      <c r="F265" s="67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32"/>
      <c r="AI265" s="32"/>
      <c r="AJ265" s="32"/>
      <c r="AK265" s="32"/>
      <c r="AL265" s="32"/>
      <c r="AM265" s="32"/>
      <c r="AN265" s="32"/>
      <c r="AO265" s="32"/>
      <c r="AP265" s="32"/>
    </row>
    <row r="266" spans="2:42" ht="15.75" customHeight="1" x14ac:dyDescent="0.25">
      <c r="B266" s="65"/>
      <c r="C266" s="66"/>
      <c r="D266" s="67"/>
      <c r="E266" s="67"/>
      <c r="F266" s="67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32"/>
      <c r="AI266" s="32"/>
      <c r="AJ266" s="32"/>
      <c r="AK266" s="32"/>
      <c r="AL266" s="32"/>
      <c r="AM266" s="32"/>
      <c r="AN266" s="32"/>
      <c r="AO266" s="32"/>
      <c r="AP266" s="32"/>
    </row>
    <row r="267" spans="2:42" ht="15.75" customHeight="1" x14ac:dyDescent="0.25">
      <c r="B267" s="65"/>
      <c r="C267" s="66"/>
      <c r="D267" s="67"/>
      <c r="E267" s="67"/>
      <c r="F267" s="67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32"/>
      <c r="AI267" s="32"/>
      <c r="AJ267" s="32"/>
      <c r="AK267" s="32"/>
      <c r="AL267" s="32"/>
      <c r="AM267" s="32"/>
      <c r="AN267" s="32"/>
      <c r="AO267" s="32"/>
      <c r="AP267" s="32"/>
    </row>
    <row r="268" spans="2:42" ht="15.75" customHeight="1" x14ac:dyDescent="0.25">
      <c r="B268" s="65"/>
      <c r="C268" s="66"/>
      <c r="D268" s="67"/>
      <c r="E268" s="67"/>
      <c r="F268" s="67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32"/>
      <c r="AI268" s="32"/>
      <c r="AJ268" s="32"/>
      <c r="AK268" s="32"/>
      <c r="AL268" s="32"/>
      <c r="AM268" s="32"/>
      <c r="AN268" s="32"/>
      <c r="AO268" s="32"/>
      <c r="AP268" s="32"/>
    </row>
    <row r="269" spans="2:42" ht="15.75" customHeight="1" x14ac:dyDescent="0.25">
      <c r="B269" s="65"/>
      <c r="C269" s="66"/>
      <c r="D269" s="67"/>
      <c r="E269" s="67"/>
      <c r="F269" s="67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32"/>
      <c r="AI269" s="32"/>
      <c r="AJ269" s="32"/>
      <c r="AK269" s="32"/>
      <c r="AL269" s="32"/>
      <c r="AM269" s="32"/>
      <c r="AN269" s="32"/>
      <c r="AO269" s="32"/>
      <c r="AP269" s="32"/>
    </row>
    <row r="270" spans="2:42" ht="15.75" customHeight="1" x14ac:dyDescent="0.25">
      <c r="B270" s="65"/>
      <c r="C270" s="66"/>
      <c r="D270" s="67"/>
      <c r="E270" s="67"/>
      <c r="F270" s="67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32"/>
      <c r="AI270" s="32"/>
      <c r="AJ270" s="32"/>
      <c r="AK270" s="32"/>
      <c r="AL270" s="32"/>
      <c r="AM270" s="32"/>
      <c r="AN270" s="32"/>
      <c r="AO270" s="32"/>
      <c r="AP270" s="32"/>
    </row>
    <row r="271" spans="2:42" ht="15.75" customHeight="1" x14ac:dyDescent="0.25">
      <c r="B271" s="65"/>
      <c r="C271" s="66"/>
      <c r="D271" s="67"/>
      <c r="E271" s="67"/>
      <c r="F271" s="67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32"/>
      <c r="AI271" s="32"/>
      <c r="AJ271" s="32"/>
      <c r="AK271" s="32"/>
      <c r="AL271" s="32"/>
      <c r="AM271" s="32"/>
      <c r="AN271" s="32"/>
      <c r="AO271" s="32"/>
      <c r="AP271" s="32"/>
    </row>
    <row r="272" spans="2:42" ht="15.75" customHeight="1" x14ac:dyDescent="0.25">
      <c r="B272" s="65"/>
      <c r="C272" s="66"/>
      <c r="D272" s="67"/>
      <c r="E272" s="67"/>
      <c r="F272" s="67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32"/>
      <c r="AI272" s="32"/>
      <c r="AJ272" s="32"/>
      <c r="AK272" s="32"/>
      <c r="AL272" s="32"/>
      <c r="AM272" s="32"/>
      <c r="AN272" s="32"/>
      <c r="AO272" s="32"/>
      <c r="AP272" s="32"/>
    </row>
    <row r="273" spans="2:42" ht="15.75" customHeight="1" x14ac:dyDescent="0.25">
      <c r="B273" s="65"/>
      <c r="C273" s="66"/>
      <c r="D273" s="67"/>
      <c r="E273" s="67"/>
      <c r="F273" s="67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32"/>
      <c r="AI273" s="32"/>
      <c r="AJ273" s="32"/>
      <c r="AK273" s="32"/>
      <c r="AL273" s="32"/>
      <c r="AM273" s="32"/>
      <c r="AN273" s="32"/>
      <c r="AO273" s="32"/>
      <c r="AP273" s="32"/>
    </row>
    <row r="274" spans="2:42" ht="15.75" customHeight="1" x14ac:dyDescent="0.25">
      <c r="B274" s="65"/>
      <c r="C274" s="66"/>
      <c r="D274" s="67"/>
      <c r="E274" s="67"/>
      <c r="F274" s="67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32"/>
      <c r="AI274" s="32"/>
      <c r="AJ274" s="32"/>
      <c r="AK274" s="32"/>
      <c r="AL274" s="32"/>
      <c r="AM274" s="32"/>
      <c r="AN274" s="32"/>
      <c r="AO274" s="32"/>
      <c r="AP274" s="32"/>
    </row>
    <row r="275" spans="2:42" ht="15.75" customHeight="1" x14ac:dyDescent="0.25">
      <c r="B275" s="65"/>
      <c r="C275" s="66"/>
      <c r="D275" s="67"/>
      <c r="E275" s="67"/>
      <c r="F275" s="67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32"/>
      <c r="AI275" s="32"/>
      <c r="AJ275" s="32"/>
      <c r="AK275" s="32"/>
      <c r="AL275" s="32"/>
      <c r="AM275" s="32"/>
      <c r="AN275" s="32"/>
      <c r="AO275" s="32"/>
      <c r="AP275" s="32"/>
    </row>
    <row r="276" spans="2:42" ht="15.75" customHeight="1" x14ac:dyDescent="0.25">
      <c r="B276" s="65"/>
      <c r="C276" s="66"/>
      <c r="D276" s="67"/>
      <c r="E276" s="67"/>
      <c r="F276" s="67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32"/>
      <c r="AI276" s="32"/>
      <c r="AJ276" s="32"/>
      <c r="AK276" s="32"/>
      <c r="AL276" s="32"/>
      <c r="AM276" s="32"/>
      <c r="AN276" s="32"/>
      <c r="AO276" s="32"/>
      <c r="AP276" s="32"/>
    </row>
    <row r="277" spans="2:42" ht="15.75" customHeight="1" x14ac:dyDescent="0.25">
      <c r="B277" s="65"/>
      <c r="C277" s="66"/>
      <c r="D277" s="67"/>
      <c r="E277" s="67"/>
      <c r="F277" s="67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32"/>
      <c r="AI277" s="32"/>
      <c r="AJ277" s="32"/>
      <c r="AK277" s="32"/>
      <c r="AL277" s="32"/>
      <c r="AM277" s="32"/>
      <c r="AN277" s="32"/>
      <c r="AO277" s="32"/>
      <c r="AP277" s="32"/>
    </row>
    <row r="278" spans="2:42" ht="15.75" customHeight="1" x14ac:dyDescent="0.25">
      <c r="B278" s="65"/>
      <c r="C278" s="66"/>
      <c r="D278" s="67"/>
      <c r="E278" s="67"/>
      <c r="F278" s="67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32"/>
      <c r="AI278" s="32"/>
      <c r="AJ278" s="32"/>
      <c r="AK278" s="32"/>
      <c r="AL278" s="32"/>
      <c r="AM278" s="32"/>
      <c r="AN278" s="32"/>
      <c r="AO278" s="32"/>
      <c r="AP278" s="32"/>
    </row>
    <row r="279" spans="2:42" ht="15.75" customHeight="1" x14ac:dyDescent="0.25">
      <c r="B279" s="65"/>
      <c r="C279" s="66"/>
      <c r="D279" s="67"/>
      <c r="E279" s="67"/>
      <c r="F279" s="67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32"/>
      <c r="AI279" s="32"/>
      <c r="AJ279" s="32"/>
      <c r="AK279" s="32"/>
      <c r="AL279" s="32"/>
      <c r="AM279" s="32"/>
      <c r="AN279" s="32"/>
      <c r="AO279" s="32"/>
      <c r="AP279" s="32"/>
    </row>
    <row r="280" spans="2:42" ht="15.75" customHeight="1" x14ac:dyDescent="0.25">
      <c r="B280" s="65"/>
      <c r="C280" s="66"/>
      <c r="D280" s="67"/>
      <c r="E280" s="67"/>
      <c r="F280" s="67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32"/>
      <c r="AI280" s="32"/>
      <c r="AJ280" s="32"/>
      <c r="AK280" s="32"/>
      <c r="AL280" s="32"/>
      <c r="AM280" s="32"/>
      <c r="AN280" s="32"/>
      <c r="AO280" s="32"/>
      <c r="AP280" s="32"/>
    </row>
    <row r="281" spans="2:42" ht="15.75" customHeight="1" x14ac:dyDescent="0.25">
      <c r="B281" s="65"/>
      <c r="C281" s="66"/>
      <c r="D281" s="67"/>
      <c r="E281" s="67"/>
      <c r="F281" s="67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32"/>
      <c r="AI281" s="32"/>
      <c r="AJ281" s="32"/>
      <c r="AK281" s="32"/>
      <c r="AL281" s="32"/>
      <c r="AM281" s="32"/>
      <c r="AN281" s="32"/>
      <c r="AO281" s="32"/>
      <c r="AP281" s="32"/>
    </row>
    <row r="282" spans="2:42" ht="15.75" customHeight="1" x14ac:dyDescent="0.25">
      <c r="B282" s="65"/>
      <c r="C282" s="66"/>
      <c r="D282" s="67"/>
      <c r="E282" s="67"/>
      <c r="F282" s="67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32"/>
      <c r="AI282" s="32"/>
      <c r="AJ282" s="32"/>
      <c r="AK282" s="32"/>
      <c r="AL282" s="32"/>
      <c r="AM282" s="32"/>
      <c r="AN282" s="32"/>
      <c r="AO282" s="32"/>
      <c r="AP282" s="32"/>
    </row>
    <row r="283" spans="2:42" ht="15.75" customHeight="1" x14ac:dyDescent="0.25">
      <c r="B283" s="65"/>
      <c r="C283" s="66"/>
      <c r="D283" s="67"/>
      <c r="E283" s="67"/>
      <c r="F283" s="67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32"/>
      <c r="AI283" s="32"/>
      <c r="AJ283" s="32"/>
      <c r="AK283" s="32"/>
      <c r="AL283" s="32"/>
      <c r="AM283" s="32"/>
      <c r="AN283" s="32"/>
      <c r="AO283" s="32"/>
      <c r="AP283" s="32"/>
    </row>
    <row r="284" spans="2:42" ht="15.75" customHeight="1" x14ac:dyDescent="0.25">
      <c r="B284" s="65"/>
      <c r="C284" s="66"/>
      <c r="D284" s="67"/>
      <c r="E284" s="67"/>
      <c r="F284" s="67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32"/>
      <c r="AI284" s="32"/>
      <c r="AJ284" s="32"/>
      <c r="AK284" s="32"/>
      <c r="AL284" s="32"/>
      <c r="AM284" s="32"/>
      <c r="AN284" s="32"/>
      <c r="AO284" s="32"/>
      <c r="AP284" s="32"/>
    </row>
    <row r="285" spans="2:42" ht="15.75" customHeight="1" x14ac:dyDescent="0.25">
      <c r="B285" s="65"/>
      <c r="C285" s="66"/>
      <c r="D285" s="67"/>
      <c r="E285" s="67"/>
      <c r="F285" s="67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32"/>
      <c r="AI285" s="32"/>
      <c r="AJ285" s="32"/>
      <c r="AK285" s="32"/>
      <c r="AL285" s="32"/>
      <c r="AM285" s="32"/>
      <c r="AN285" s="32"/>
      <c r="AO285" s="32"/>
      <c r="AP285" s="32"/>
    </row>
    <row r="286" spans="2:42" ht="15.75" customHeight="1" x14ac:dyDescent="0.25">
      <c r="B286" s="65"/>
      <c r="C286" s="66"/>
      <c r="D286" s="67"/>
      <c r="E286" s="67"/>
      <c r="F286" s="67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32"/>
      <c r="AI286" s="32"/>
      <c r="AJ286" s="32"/>
      <c r="AK286" s="32"/>
      <c r="AL286" s="32"/>
      <c r="AM286" s="32"/>
      <c r="AN286" s="32"/>
      <c r="AO286" s="32"/>
      <c r="AP286" s="32"/>
    </row>
    <row r="287" spans="2:42" ht="15.75" customHeight="1" x14ac:dyDescent="0.25">
      <c r="B287" s="65"/>
      <c r="C287" s="66"/>
      <c r="D287" s="67"/>
      <c r="E287" s="67"/>
      <c r="F287" s="67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32"/>
      <c r="AI287" s="32"/>
      <c r="AJ287" s="32"/>
      <c r="AK287" s="32"/>
      <c r="AL287" s="32"/>
      <c r="AM287" s="32"/>
      <c r="AN287" s="32"/>
      <c r="AO287" s="32"/>
      <c r="AP287" s="32"/>
    </row>
    <row r="288" spans="2:42" ht="15.75" customHeight="1" x14ac:dyDescent="0.25">
      <c r="B288" s="65"/>
      <c r="C288" s="66"/>
      <c r="D288" s="67"/>
      <c r="E288" s="67"/>
      <c r="F288" s="67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32"/>
      <c r="AI288" s="32"/>
      <c r="AJ288" s="32"/>
      <c r="AK288" s="32"/>
      <c r="AL288" s="32"/>
      <c r="AM288" s="32"/>
      <c r="AN288" s="32"/>
      <c r="AO288" s="32"/>
      <c r="AP288" s="32"/>
    </row>
    <row r="289" spans="2:42" ht="15.75" customHeight="1" x14ac:dyDescent="0.25">
      <c r="B289" s="65"/>
      <c r="C289" s="66"/>
      <c r="D289" s="67"/>
      <c r="E289" s="67"/>
      <c r="F289" s="67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32"/>
      <c r="AI289" s="32"/>
      <c r="AJ289" s="32"/>
      <c r="AK289" s="32"/>
      <c r="AL289" s="32"/>
      <c r="AM289" s="32"/>
      <c r="AN289" s="32"/>
      <c r="AO289" s="32"/>
      <c r="AP289" s="32"/>
    </row>
    <row r="290" spans="2:42" ht="15.75" customHeight="1" x14ac:dyDescent="0.25">
      <c r="B290" s="65"/>
      <c r="C290" s="66"/>
      <c r="D290" s="67"/>
      <c r="E290" s="67"/>
      <c r="F290" s="67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32"/>
      <c r="AI290" s="32"/>
      <c r="AJ290" s="32"/>
      <c r="AK290" s="32"/>
      <c r="AL290" s="32"/>
      <c r="AM290" s="32"/>
      <c r="AN290" s="32"/>
      <c r="AO290" s="32"/>
      <c r="AP290" s="32"/>
    </row>
    <row r="291" spans="2:42" ht="15.75" customHeight="1" x14ac:dyDescent="0.25">
      <c r="B291" s="65"/>
      <c r="C291" s="66"/>
      <c r="D291" s="67"/>
      <c r="E291" s="67"/>
      <c r="F291" s="67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32"/>
      <c r="AI291" s="32"/>
      <c r="AJ291" s="32"/>
      <c r="AK291" s="32"/>
      <c r="AL291" s="32"/>
      <c r="AM291" s="32"/>
      <c r="AN291" s="32"/>
      <c r="AO291" s="32"/>
      <c r="AP291" s="32"/>
    </row>
    <row r="292" spans="2:42" ht="15.75" customHeight="1" x14ac:dyDescent="0.25">
      <c r="B292" s="65"/>
      <c r="C292" s="66"/>
      <c r="D292" s="67"/>
      <c r="E292" s="67"/>
      <c r="F292" s="67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32"/>
      <c r="AI292" s="32"/>
      <c r="AJ292" s="32"/>
      <c r="AK292" s="32"/>
      <c r="AL292" s="32"/>
      <c r="AM292" s="32"/>
      <c r="AN292" s="32"/>
      <c r="AO292" s="32"/>
      <c r="AP292" s="32"/>
    </row>
    <row r="293" spans="2:42" ht="15.75" customHeight="1" x14ac:dyDescent="0.25">
      <c r="B293" s="65"/>
      <c r="C293" s="66"/>
      <c r="D293" s="67"/>
      <c r="E293" s="67"/>
      <c r="F293" s="67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32"/>
      <c r="AI293" s="32"/>
      <c r="AJ293" s="32"/>
      <c r="AK293" s="32"/>
      <c r="AL293" s="32"/>
      <c r="AM293" s="32"/>
      <c r="AN293" s="32"/>
      <c r="AO293" s="32"/>
      <c r="AP293" s="32"/>
    </row>
    <row r="294" spans="2:42" ht="15.75" customHeight="1" x14ac:dyDescent="0.25">
      <c r="B294" s="65"/>
      <c r="C294" s="66"/>
      <c r="D294" s="67"/>
      <c r="E294" s="67"/>
      <c r="F294" s="67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32"/>
      <c r="AI294" s="32"/>
      <c r="AJ294" s="32"/>
      <c r="AK294" s="32"/>
      <c r="AL294" s="32"/>
      <c r="AM294" s="32"/>
      <c r="AN294" s="32"/>
      <c r="AO294" s="32"/>
      <c r="AP294" s="32"/>
    </row>
    <row r="295" spans="2:42" ht="15.75" customHeight="1" x14ac:dyDescent="0.25">
      <c r="B295" s="65"/>
      <c r="C295" s="66"/>
      <c r="D295" s="67"/>
      <c r="E295" s="67"/>
      <c r="F295" s="67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32"/>
      <c r="AI295" s="32"/>
      <c r="AJ295" s="32"/>
      <c r="AK295" s="32"/>
      <c r="AL295" s="32"/>
      <c r="AM295" s="32"/>
      <c r="AN295" s="32"/>
      <c r="AO295" s="32"/>
      <c r="AP295" s="32"/>
    </row>
    <row r="296" spans="2:42" ht="15.75" customHeight="1" x14ac:dyDescent="0.25">
      <c r="B296" s="65"/>
      <c r="C296" s="66"/>
      <c r="D296" s="67"/>
      <c r="E296" s="67"/>
      <c r="F296" s="67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32"/>
      <c r="AI296" s="32"/>
      <c r="AJ296" s="32"/>
      <c r="AK296" s="32"/>
      <c r="AL296" s="32"/>
      <c r="AM296" s="32"/>
      <c r="AN296" s="32"/>
      <c r="AO296" s="32"/>
      <c r="AP296" s="32"/>
    </row>
    <row r="297" spans="2:42" ht="15.75" customHeight="1" x14ac:dyDescent="0.25">
      <c r="B297" s="65"/>
      <c r="C297" s="66"/>
      <c r="D297" s="67"/>
      <c r="E297" s="67"/>
      <c r="F297" s="67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32"/>
      <c r="AI297" s="32"/>
      <c r="AJ297" s="32"/>
      <c r="AK297" s="32"/>
      <c r="AL297" s="32"/>
      <c r="AM297" s="32"/>
      <c r="AN297" s="32"/>
      <c r="AO297" s="32"/>
      <c r="AP297" s="32"/>
    </row>
    <row r="298" spans="2:42" ht="15.75" customHeight="1" x14ac:dyDescent="0.25">
      <c r="B298" s="65"/>
      <c r="C298" s="66"/>
      <c r="D298" s="67"/>
      <c r="E298" s="67"/>
      <c r="F298" s="67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32"/>
      <c r="AI298" s="32"/>
      <c r="AJ298" s="32"/>
      <c r="AK298" s="32"/>
      <c r="AL298" s="32"/>
      <c r="AM298" s="32"/>
      <c r="AN298" s="32"/>
      <c r="AO298" s="32"/>
      <c r="AP298" s="32"/>
    </row>
    <row r="299" spans="2:42" ht="15.75" customHeight="1" x14ac:dyDescent="0.25">
      <c r="B299" s="65"/>
      <c r="C299" s="66"/>
      <c r="D299" s="67"/>
      <c r="E299" s="67"/>
      <c r="F299" s="67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32"/>
      <c r="AI299" s="32"/>
      <c r="AJ299" s="32"/>
      <c r="AK299" s="32"/>
      <c r="AL299" s="32"/>
      <c r="AM299" s="32"/>
      <c r="AN299" s="32"/>
      <c r="AO299" s="32"/>
      <c r="AP299" s="32"/>
    </row>
    <row r="300" spans="2:42" ht="15.75" customHeight="1" x14ac:dyDescent="0.25">
      <c r="B300" s="65"/>
      <c r="C300" s="66"/>
      <c r="D300" s="67"/>
      <c r="E300" s="67"/>
      <c r="F300" s="67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32"/>
      <c r="AI300" s="32"/>
      <c r="AJ300" s="32"/>
      <c r="AK300" s="32"/>
      <c r="AL300" s="32"/>
      <c r="AM300" s="32"/>
      <c r="AN300" s="32"/>
      <c r="AO300" s="32"/>
      <c r="AP300" s="32"/>
    </row>
    <row r="301" spans="2:42" ht="15.75" customHeight="1" x14ac:dyDescent="0.25">
      <c r="B301" s="65"/>
      <c r="C301" s="66"/>
      <c r="D301" s="67"/>
      <c r="E301" s="67"/>
      <c r="F301" s="67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32"/>
      <c r="AI301" s="32"/>
      <c r="AJ301" s="32"/>
      <c r="AK301" s="32"/>
      <c r="AL301" s="32"/>
      <c r="AM301" s="32"/>
      <c r="AN301" s="32"/>
      <c r="AO301" s="32"/>
      <c r="AP301" s="32"/>
    </row>
    <row r="302" spans="2:42" ht="15.75" customHeight="1" x14ac:dyDescent="0.25">
      <c r="B302" s="65"/>
      <c r="C302" s="66"/>
      <c r="D302" s="67"/>
      <c r="E302" s="67"/>
      <c r="F302" s="67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32"/>
      <c r="AI302" s="32"/>
      <c r="AJ302" s="32"/>
      <c r="AK302" s="32"/>
      <c r="AL302" s="32"/>
      <c r="AM302" s="32"/>
      <c r="AN302" s="32"/>
      <c r="AO302" s="32"/>
      <c r="AP302" s="32"/>
    </row>
    <row r="303" spans="2:42" ht="15.75" customHeight="1" x14ac:dyDescent="0.25">
      <c r="B303" s="65"/>
      <c r="C303" s="66"/>
      <c r="D303" s="67"/>
      <c r="E303" s="67"/>
      <c r="F303" s="67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32"/>
      <c r="AI303" s="32"/>
      <c r="AJ303" s="32"/>
      <c r="AK303" s="32"/>
      <c r="AL303" s="32"/>
      <c r="AM303" s="32"/>
      <c r="AN303" s="32"/>
      <c r="AO303" s="32"/>
      <c r="AP303" s="32"/>
    </row>
    <row r="304" spans="2:42" ht="15.75" customHeight="1" x14ac:dyDescent="0.25">
      <c r="B304" s="65"/>
      <c r="C304" s="66"/>
      <c r="D304" s="67"/>
      <c r="E304" s="67"/>
      <c r="F304" s="67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32"/>
      <c r="AI304" s="32"/>
      <c r="AJ304" s="32"/>
      <c r="AK304" s="32"/>
      <c r="AL304" s="32"/>
      <c r="AM304" s="32"/>
      <c r="AN304" s="32"/>
      <c r="AO304" s="32"/>
      <c r="AP304" s="32"/>
    </row>
    <row r="305" spans="2:42" ht="15.75" customHeight="1" x14ac:dyDescent="0.25">
      <c r="B305" s="65"/>
      <c r="C305" s="66"/>
      <c r="D305" s="67"/>
      <c r="E305" s="67"/>
      <c r="F305" s="67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32"/>
      <c r="AI305" s="32"/>
      <c r="AJ305" s="32"/>
      <c r="AK305" s="32"/>
      <c r="AL305" s="32"/>
      <c r="AM305" s="32"/>
      <c r="AN305" s="32"/>
      <c r="AO305" s="32"/>
      <c r="AP305" s="32"/>
    </row>
    <row r="306" spans="2:42" ht="15.75" customHeight="1" x14ac:dyDescent="0.25">
      <c r="B306" s="65"/>
      <c r="C306" s="66"/>
      <c r="D306" s="67"/>
      <c r="E306" s="67"/>
      <c r="F306" s="67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32"/>
      <c r="AI306" s="32"/>
      <c r="AJ306" s="32"/>
      <c r="AK306" s="32"/>
      <c r="AL306" s="32"/>
      <c r="AM306" s="32"/>
      <c r="AN306" s="32"/>
      <c r="AO306" s="32"/>
      <c r="AP306" s="32"/>
    </row>
    <row r="307" spans="2:42" ht="15.75" customHeight="1" x14ac:dyDescent="0.25">
      <c r="B307" s="65"/>
      <c r="C307" s="66"/>
      <c r="D307" s="67"/>
      <c r="E307" s="67"/>
      <c r="F307" s="67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32"/>
      <c r="AI307" s="32"/>
      <c r="AJ307" s="32"/>
      <c r="AK307" s="32"/>
      <c r="AL307" s="32"/>
      <c r="AM307" s="32"/>
      <c r="AN307" s="32"/>
      <c r="AO307" s="32"/>
      <c r="AP307" s="32"/>
    </row>
    <row r="308" spans="2:42" ht="15.75" customHeight="1" x14ac:dyDescent="0.25">
      <c r="B308" s="65"/>
      <c r="C308" s="66"/>
      <c r="D308" s="67"/>
      <c r="E308" s="67"/>
      <c r="F308" s="67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32"/>
      <c r="AI308" s="32"/>
      <c r="AJ308" s="32"/>
      <c r="AK308" s="32"/>
      <c r="AL308" s="32"/>
      <c r="AM308" s="32"/>
      <c r="AN308" s="32"/>
      <c r="AO308" s="32"/>
      <c r="AP308" s="32"/>
    </row>
    <row r="309" spans="2:42" ht="15.75" customHeight="1" x14ac:dyDescent="0.25">
      <c r="B309" s="65"/>
      <c r="C309" s="66"/>
      <c r="D309" s="67"/>
      <c r="E309" s="67"/>
      <c r="F309" s="67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32"/>
      <c r="AI309" s="32"/>
      <c r="AJ309" s="32"/>
      <c r="AK309" s="32"/>
      <c r="AL309" s="32"/>
      <c r="AM309" s="32"/>
      <c r="AN309" s="32"/>
      <c r="AO309" s="32"/>
      <c r="AP309" s="32"/>
    </row>
    <row r="310" spans="2:42" ht="15.75" customHeight="1" x14ac:dyDescent="0.25">
      <c r="B310" s="65"/>
      <c r="C310" s="66"/>
      <c r="D310" s="67"/>
      <c r="E310" s="67"/>
      <c r="F310" s="67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32"/>
      <c r="AI310" s="32"/>
      <c r="AJ310" s="32"/>
      <c r="AK310" s="32"/>
      <c r="AL310" s="32"/>
      <c r="AM310" s="32"/>
      <c r="AN310" s="32"/>
      <c r="AO310" s="32"/>
      <c r="AP310" s="32"/>
    </row>
    <row r="311" spans="2:42" ht="15.75" customHeight="1" x14ac:dyDescent="0.25">
      <c r="B311" s="65"/>
      <c r="C311" s="66"/>
      <c r="D311" s="67"/>
      <c r="E311" s="67"/>
      <c r="F311" s="67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32"/>
      <c r="AI311" s="32"/>
      <c r="AJ311" s="32"/>
      <c r="AK311" s="32"/>
      <c r="AL311" s="32"/>
      <c r="AM311" s="32"/>
      <c r="AN311" s="32"/>
      <c r="AO311" s="32"/>
      <c r="AP311" s="32"/>
    </row>
    <row r="312" spans="2:42" ht="15.75" customHeight="1" x14ac:dyDescent="0.25">
      <c r="B312" s="65"/>
      <c r="C312" s="66"/>
      <c r="D312" s="67"/>
      <c r="E312" s="67"/>
      <c r="F312" s="67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32"/>
      <c r="AI312" s="32"/>
      <c r="AJ312" s="32"/>
      <c r="AK312" s="32"/>
      <c r="AL312" s="32"/>
      <c r="AM312" s="32"/>
      <c r="AN312" s="32"/>
      <c r="AO312" s="32"/>
      <c r="AP312" s="32"/>
    </row>
    <row r="313" spans="2:42" ht="15.75" customHeight="1" x14ac:dyDescent="0.25">
      <c r="B313" s="65"/>
      <c r="C313" s="66"/>
      <c r="D313" s="67"/>
      <c r="E313" s="67"/>
      <c r="F313" s="67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32"/>
      <c r="AI313" s="32"/>
      <c r="AJ313" s="32"/>
      <c r="AK313" s="32"/>
      <c r="AL313" s="32"/>
      <c r="AM313" s="32"/>
      <c r="AN313" s="32"/>
      <c r="AO313" s="32"/>
      <c r="AP313" s="32"/>
    </row>
    <row r="314" spans="2:42" ht="15.75" customHeight="1" x14ac:dyDescent="0.25">
      <c r="B314" s="65"/>
      <c r="C314" s="66"/>
      <c r="D314" s="67"/>
      <c r="E314" s="67"/>
      <c r="F314" s="67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32"/>
      <c r="AI314" s="32"/>
      <c r="AJ314" s="32"/>
      <c r="AK314" s="32"/>
      <c r="AL314" s="32"/>
      <c r="AM314" s="32"/>
      <c r="AN314" s="32"/>
      <c r="AO314" s="32"/>
      <c r="AP314" s="32"/>
    </row>
    <row r="315" spans="2:42" ht="15.75" customHeight="1" x14ac:dyDescent="0.25">
      <c r="B315" s="65"/>
      <c r="C315" s="66"/>
      <c r="D315" s="67"/>
      <c r="E315" s="67"/>
      <c r="F315" s="67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32"/>
      <c r="AI315" s="32"/>
      <c r="AJ315" s="32"/>
      <c r="AK315" s="32"/>
      <c r="AL315" s="32"/>
      <c r="AM315" s="32"/>
      <c r="AN315" s="32"/>
      <c r="AO315" s="32"/>
      <c r="AP315" s="32"/>
    </row>
    <row r="316" spans="2:42" ht="15.75" customHeight="1" x14ac:dyDescent="0.25">
      <c r="B316" s="65"/>
      <c r="C316" s="66"/>
      <c r="D316" s="67"/>
      <c r="E316" s="67"/>
      <c r="F316" s="67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32"/>
      <c r="AI316" s="32"/>
      <c r="AJ316" s="32"/>
      <c r="AK316" s="32"/>
      <c r="AL316" s="32"/>
      <c r="AM316" s="32"/>
      <c r="AN316" s="32"/>
      <c r="AO316" s="32"/>
      <c r="AP316" s="32"/>
    </row>
    <row r="317" spans="2:42" ht="15.75" customHeight="1" x14ac:dyDescent="0.25">
      <c r="B317" s="65"/>
      <c r="C317" s="66"/>
      <c r="D317" s="67"/>
      <c r="E317" s="67"/>
      <c r="F317" s="67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32"/>
      <c r="AI317" s="32"/>
      <c r="AJ317" s="32"/>
      <c r="AK317" s="32"/>
      <c r="AL317" s="32"/>
      <c r="AM317" s="32"/>
      <c r="AN317" s="32"/>
      <c r="AO317" s="32"/>
      <c r="AP317" s="32"/>
    </row>
    <row r="318" spans="2:42" ht="15.75" customHeight="1" x14ac:dyDescent="0.25">
      <c r="B318" s="65"/>
      <c r="C318" s="66"/>
      <c r="D318" s="67"/>
      <c r="E318" s="67"/>
      <c r="F318" s="67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32"/>
      <c r="AI318" s="32"/>
      <c r="AJ318" s="32"/>
      <c r="AK318" s="32"/>
      <c r="AL318" s="32"/>
      <c r="AM318" s="32"/>
      <c r="AN318" s="32"/>
      <c r="AO318" s="32"/>
      <c r="AP318" s="32"/>
    </row>
    <row r="319" spans="2:42" ht="15.75" customHeight="1" x14ac:dyDescent="0.25">
      <c r="B319" s="65"/>
      <c r="C319" s="66"/>
      <c r="D319" s="67"/>
      <c r="E319" s="67"/>
      <c r="F319" s="67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32"/>
      <c r="AI319" s="32"/>
      <c r="AJ319" s="32"/>
      <c r="AK319" s="32"/>
      <c r="AL319" s="32"/>
      <c r="AM319" s="32"/>
      <c r="AN319" s="32"/>
      <c r="AO319" s="32"/>
      <c r="AP319" s="32"/>
    </row>
    <row r="320" spans="2:42" ht="15.75" customHeight="1" x14ac:dyDescent="0.25">
      <c r="B320" s="65"/>
      <c r="C320" s="66"/>
      <c r="D320" s="67"/>
      <c r="E320" s="67"/>
      <c r="F320" s="67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32"/>
      <c r="AI320" s="32"/>
      <c r="AJ320" s="32"/>
      <c r="AK320" s="32"/>
      <c r="AL320" s="32"/>
      <c r="AM320" s="32"/>
      <c r="AN320" s="32"/>
      <c r="AO320" s="32"/>
      <c r="AP320" s="32"/>
    </row>
    <row r="321" spans="2:42" ht="15.75" customHeight="1" x14ac:dyDescent="0.25">
      <c r="B321" s="65"/>
      <c r="C321" s="66"/>
      <c r="D321" s="67"/>
      <c r="E321" s="67"/>
      <c r="F321" s="67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32"/>
      <c r="AI321" s="32"/>
      <c r="AJ321" s="32"/>
      <c r="AK321" s="32"/>
      <c r="AL321" s="32"/>
      <c r="AM321" s="32"/>
      <c r="AN321" s="32"/>
      <c r="AO321" s="32"/>
      <c r="AP321" s="32"/>
    </row>
    <row r="322" spans="2:42" ht="15.75" customHeight="1" x14ac:dyDescent="0.25">
      <c r="B322" s="65"/>
      <c r="C322" s="66"/>
      <c r="D322" s="67"/>
      <c r="E322" s="67"/>
      <c r="F322" s="67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32"/>
      <c r="AI322" s="32"/>
      <c r="AJ322" s="32"/>
      <c r="AK322" s="32"/>
      <c r="AL322" s="32"/>
      <c r="AM322" s="32"/>
      <c r="AN322" s="32"/>
      <c r="AO322" s="32"/>
      <c r="AP322" s="32"/>
    </row>
    <row r="323" spans="2:42" ht="15.75" customHeight="1" x14ac:dyDescent="0.25">
      <c r="B323" s="65"/>
      <c r="C323" s="66"/>
      <c r="D323" s="67"/>
      <c r="E323" s="67"/>
      <c r="F323" s="67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32"/>
      <c r="AI323" s="32"/>
      <c r="AJ323" s="32"/>
      <c r="AK323" s="32"/>
      <c r="AL323" s="32"/>
      <c r="AM323" s="32"/>
      <c r="AN323" s="32"/>
      <c r="AO323" s="32"/>
      <c r="AP323" s="32"/>
    </row>
    <row r="324" spans="2:42" ht="15.75" customHeight="1" x14ac:dyDescent="0.25">
      <c r="B324" s="65"/>
      <c r="C324" s="66"/>
      <c r="D324" s="67"/>
      <c r="E324" s="67"/>
      <c r="F324" s="67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32"/>
      <c r="AI324" s="32"/>
      <c r="AJ324" s="32"/>
      <c r="AK324" s="32"/>
      <c r="AL324" s="32"/>
      <c r="AM324" s="32"/>
      <c r="AN324" s="32"/>
      <c r="AO324" s="32"/>
      <c r="AP324" s="32"/>
    </row>
    <row r="325" spans="2:42" ht="15.75" customHeight="1" x14ac:dyDescent="0.25">
      <c r="B325" s="65"/>
      <c r="C325" s="66"/>
      <c r="D325" s="67"/>
      <c r="E325" s="67"/>
      <c r="F325" s="67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32"/>
      <c r="AI325" s="32"/>
      <c r="AJ325" s="32"/>
      <c r="AK325" s="32"/>
      <c r="AL325" s="32"/>
      <c r="AM325" s="32"/>
      <c r="AN325" s="32"/>
      <c r="AO325" s="32"/>
      <c r="AP325" s="32"/>
    </row>
    <row r="326" spans="2:42" ht="15.75" customHeight="1" x14ac:dyDescent="0.25">
      <c r="B326" s="65"/>
      <c r="C326" s="66"/>
      <c r="D326" s="67"/>
      <c r="E326" s="67"/>
      <c r="F326" s="67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32"/>
      <c r="AI326" s="32"/>
      <c r="AJ326" s="32"/>
      <c r="AK326" s="32"/>
      <c r="AL326" s="32"/>
      <c r="AM326" s="32"/>
      <c r="AN326" s="32"/>
      <c r="AO326" s="32"/>
      <c r="AP326" s="32"/>
    </row>
    <row r="327" spans="2:42" ht="15.75" customHeight="1" x14ac:dyDescent="0.25">
      <c r="B327" s="65"/>
      <c r="C327" s="66"/>
      <c r="D327" s="67"/>
      <c r="E327" s="67"/>
      <c r="F327" s="67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32"/>
      <c r="AI327" s="32"/>
      <c r="AJ327" s="32"/>
      <c r="AK327" s="32"/>
      <c r="AL327" s="32"/>
      <c r="AM327" s="32"/>
      <c r="AN327" s="32"/>
      <c r="AO327" s="32"/>
      <c r="AP327" s="32"/>
    </row>
    <row r="328" spans="2:42" ht="15.75" customHeight="1" x14ac:dyDescent="0.25">
      <c r="B328" s="65"/>
      <c r="C328" s="66"/>
      <c r="D328" s="67"/>
      <c r="E328" s="67"/>
      <c r="F328" s="67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32"/>
      <c r="AI328" s="32"/>
      <c r="AJ328" s="32"/>
      <c r="AK328" s="32"/>
      <c r="AL328" s="32"/>
      <c r="AM328" s="32"/>
      <c r="AN328" s="32"/>
      <c r="AO328" s="32"/>
      <c r="AP328" s="32"/>
    </row>
    <row r="329" spans="2:42" ht="15.75" customHeight="1" x14ac:dyDescent="0.25">
      <c r="B329" s="65"/>
      <c r="C329" s="66"/>
      <c r="D329" s="67"/>
      <c r="E329" s="67"/>
      <c r="F329" s="67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32"/>
      <c r="AI329" s="32"/>
      <c r="AJ329" s="32"/>
      <c r="AK329" s="32"/>
      <c r="AL329" s="32"/>
      <c r="AM329" s="32"/>
      <c r="AN329" s="32"/>
      <c r="AO329" s="32"/>
      <c r="AP329" s="32"/>
    </row>
    <row r="330" spans="2:42" ht="15.75" customHeight="1" x14ac:dyDescent="0.25">
      <c r="B330" s="65"/>
      <c r="C330" s="66"/>
      <c r="D330" s="67"/>
      <c r="E330" s="67"/>
      <c r="F330" s="67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32"/>
      <c r="AI330" s="32"/>
      <c r="AJ330" s="32"/>
      <c r="AK330" s="32"/>
      <c r="AL330" s="32"/>
      <c r="AM330" s="32"/>
      <c r="AN330" s="32"/>
      <c r="AO330" s="32"/>
      <c r="AP330" s="32"/>
    </row>
    <row r="331" spans="2:42" ht="15.75" customHeight="1" x14ac:dyDescent="0.25">
      <c r="B331" s="65"/>
      <c r="C331" s="66"/>
      <c r="D331" s="67"/>
      <c r="E331" s="67"/>
      <c r="F331" s="67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32"/>
      <c r="AI331" s="32"/>
      <c r="AJ331" s="32"/>
      <c r="AK331" s="32"/>
      <c r="AL331" s="32"/>
      <c r="AM331" s="32"/>
      <c r="AN331" s="32"/>
      <c r="AO331" s="32"/>
      <c r="AP331" s="32"/>
    </row>
    <row r="332" spans="2:42" ht="15.75" customHeight="1" x14ac:dyDescent="0.25">
      <c r="B332" s="65"/>
      <c r="C332" s="66"/>
      <c r="D332" s="67"/>
      <c r="E332" s="67"/>
      <c r="F332" s="67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32"/>
      <c r="AI332" s="32"/>
      <c r="AJ332" s="32"/>
      <c r="AK332" s="32"/>
      <c r="AL332" s="32"/>
      <c r="AM332" s="32"/>
      <c r="AN332" s="32"/>
      <c r="AO332" s="32"/>
      <c r="AP332" s="32"/>
    </row>
    <row r="333" spans="2:42" ht="15.75" customHeight="1" x14ac:dyDescent="0.25">
      <c r="B333" s="65"/>
      <c r="C333" s="66"/>
      <c r="D333" s="67"/>
      <c r="E333" s="67"/>
      <c r="F333" s="67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32"/>
      <c r="AI333" s="32"/>
      <c r="AJ333" s="32"/>
      <c r="AK333" s="32"/>
      <c r="AL333" s="32"/>
      <c r="AM333" s="32"/>
      <c r="AN333" s="32"/>
      <c r="AO333" s="32"/>
      <c r="AP333" s="32"/>
    </row>
    <row r="334" spans="2:42" ht="15.75" customHeight="1" x14ac:dyDescent="0.25">
      <c r="B334" s="65"/>
      <c r="C334" s="66"/>
      <c r="D334" s="67"/>
      <c r="E334" s="67"/>
      <c r="F334" s="67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32"/>
      <c r="AI334" s="32"/>
      <c r="AJ334" s="32"/>
      <c r="AK334" s="32"/>
      <c r="AL334" s="32"/>
      <c r="AM334" s="32"/>
      <c r="AN334" s="32"/>
      <c r="AO334" s="32"/>
      <c r="AP334" s="32"/>
    </row>
    <row r="335" spans="2:42" ht="15.75" customHeight="1" x14ac:dyDescent="0.25">
      <c r="B335" s="65"/>
      <c r="C335" s="66"/>
      <c r="D335" s="67"/>
      <c r="E335" s="67"/>
      <c r="F335" s="67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32"/>
      <c r="AI335" s="32"/>
      <c r="AJ335" s="32"/>
      <c r="AK335" s="32"/>
      <c r="AL335" s="32"/>
      <c r="AM335" s="32"/>
      <c r="AN335" s="32"/>
      <c r="AO335" s="32"/>
      <c r="AP335" s="32"/>
    </row>
    <row r="336" spans="2:42" ht="15.75" customHeight="1" x14ac:dyDescent="0.25">
      <c r="B336" s="65"/>
      <c r="C336" s="66"/>
      <c r="D336" s="67"/>
      <c r="E336" s="67"/>
      <c r="F336" s="67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32"/>
      <c r="AI336" s="32"/>
      <c r="AJ336" s="32"/>
      <c r="AK336" s="32"/>
      <c r="AL336" s="32"/>
      <c r="AM336" s="32"/>
      <c r="AN336" s="32"/>
      <c r="AO336" s="32"/>
      <c r="AP336" s="32"/>
    </row>
    <row r="337" spans="2:42" ht="15.75" customHeight="1" x14ac:dyDescent="0.25">
      <c r="B337" s="65"/>
      <c r="C337" s="66"/>
      <c r="D337" s="67"/>
      <c r="E337" s="67"/>
      <c r="F337" s="67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32"/>
      <c r="AI337" s="32"/>
      <c r="AJ337" s="32"/>
      <c r="AK337" s="32"/>
      <c r="AL337" s="32"/>
      <c r="AM337" s="32"/>
      <c r="AN337" s="32"/>
      <c r="AO337" s="32"/>
      <c r="AP337" s="32"/>
    </row>
    <row r="338" spans="2:42" ht="15.75" customHeight="1" x14ac:dyDescent="0.25">
      <c r="B338" s="65"/>
      <c r="C338" s="66"/>
      <c r="D338" s="67"/>
      <c r="E338" s="67"/>
      <c r="F338" s="67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32"/>
      <c r="AI338" s="32"/>
      <c r="AJ338" s="32"/>
      <c r="AK338" s="32"/>
      <c r="AL338" s="32"/>
      <c r="AM338" s="32"/>
      <c r="AN338" s="32"/>
      <c r="AO338" s="32"/>
      <c r="AP338" s="32"/>
    </row>
    <row r="339" spans="2:42" ht="15.75" customHeight="1" x14ac:dyDescent="0.25">
      <c r="B339" s="65"/>
      <c r="C339" s="66"/>
      <c r="D339" s="67"/>
      <c r="E339" s="67"/>
      <c r="F339" s="67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32"/>
      <c r="AI339" s="32"/>
      <c r="AJ339" s="32"/>
      <c r="AK339" s="32"/>
      <c r="AL339" s="32"/>
      <c r="AM339" s="32"/>
      <c r="AN339" s="32"/>
      <c r="AO339" s="32"/>
      <c r="AP339" s="32"/>
    </row>
    <row r="340" spans="2:42" ht="15.75" customHeight="1" x14ac:dyDescent="0.25">
      <c r="B340" s="65"/>
      <c r="C340" s="66"/>
      <c r="D340" s="67"/>
      <c r="E340" s="67"/>
      <c r="F340" s="67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32"/>
      <c r="AI340" s="32"/>
      <c r="AJ340" s="32"/>
      <c r="AK340" s="32"/>
      <c r="AL340" s="32"/>
      <c r="AM340" s="32"/>
      <c r="AN340" s="32"/>
      <c r="AO340" s="32"/>
      <c r="AP340" s="32"/>
    </row>
    <row r="341" spans="2:42" ht="15.75" customHeight="1" x14ac:dyDescent="0.25">
      <c r="B341" s="65"/>
      <c r="C341" s="66"/>
      <c r="D341" s="67"/>
      <c r="E341" s="67"/>
      <c r="F341" s="67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32"/>
      <c r="AI341" s="32"/>
      <c r="AJ341" s="32"/>
      <c r="AK341" s="32"/>
      <c r="AL341" s="32"/>
      <c r="AM341" s="32"/>
      <c r="AN341" s="32"/>
      <c r="AO341" s="32"/>
      <c r="AP341" s="32"/>
    </row>
    <row r="342" spans="2:42" ht="15.75" customHeight="1" x14ac:dyDescent="0.25">
      <c r="B342" s="65"/>
      <c r="C342" s="66"/>
      <c r="D342" s="67"/>
      <c r="E342" s="67"/>
      <c r="F342" s="67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32"/>
      <c r="AI342" s="32"/>
      <c r="AJ342" s="32"/>
      <c r="AK342" s="32"/>
      <c r="AL342" s="32"/>
      <c r="AM342" s="32"/>
      <c r="AN342" s="32"/>
      <c r="AO342" s="32"/>
      <c r="AP342" s="32"/>
    </row>
    <row r="343" spans="2:42" ht="15.75" customHeight="1" x14ac:dyDescent="0.25">
      <c r="B343" s="65"/>
      <c r="C343" s="66"/>
      <c r="D343" s="67"/>
      <c r="E343" s="67"/>
      <c r="F343" s="67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32"/>
      <c r="AI343" s="32"/>
      <c r="AJ343" s="32"/>
      <c r="AK343" s="32"/>
      <c r="AL343" s="32"/>
      <c r="AM343" s="32"/>
      <c r="AN343" s="32"/>
      <c r="AO343" s="32"/>
      <c r="AP343" s="32"/>
    </row>
    <row r="344" spans="2:42" ht="15.75" customHeight="1" x14ac:dyDescent="0.25">
      <c r="B344" s="65"/>
      <c r="C344" s="66"/>
      <c r="D344" s="67"/>
      <c r="E344" s="67"/>
      <c r="F344" s="67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32"/>
      <c r="AI344" s="32"/>
      <c r="AJ344" s="32"/>
      <c r="AK344" s="32"/>
      <c r="AL344" s="32"/>
      <c r="AM344" s="32"/>
      <c r="AN344" s="32"/>
      <c r="AO344" s="32"/>
      <c r="AP344" s="32"/>
    </row>
    <row r="345" spans="2:42" ht="15.75" customHeight="1" x14ac:dyDescent="0.25">
      <c r="B345" s="65"/>
      <c r="C345" s="66"/>
      <c r="D345" s="67"/>
      <c r="E345" s="67"/>
      <c r="F345" s="67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32"/>
      <c r="AI345" s="32"/>
      <c r="AJ345" s="32"/>
      <c r="AK345" s="32"/>
      <c r="AL345" s="32"/>
      <c r="AM345" s="32"/>
      <c r="AN345" s="32"/>
      <c r="AO345" s="32"/>
      <c r="AP345" s="32"/>
    </row>
    <row r="346" spans="2:42" ht="15.75" customHeight="1" x14ac:dyDescent="0.25">
      <c r="B346" s="65"/>
      <c r="C346" s="66"/>
      <c r="D346" s="67"/>
      <c r="E346" s="67"/>
      <c r="F346" s="67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32"/>
      <c r="AI346" s="32"/>
      <c r="AJ346" s="32"/>
      <c r="AK346" s="32"/>
      <c r="AL346" s="32"/>
      <c r="AM346" s="32"/>
      <c r="AN346" s="32"/>
      <c r="AO346" s="32"/>
      <c r="AP346" s="32"/>
    </row>
    <row r="347" spans="2:42" ht="15.75" customHeight="1" x14ac:dyDescent="0.25">
      <c r="B347" s="65"/>
      <c r="C347" s="66"/>
      <c r="D347" s="67"/>
      <c r="E347" s="67"/>
      <c r="F347" s="67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32"/>
      <c r="AI347" s="32"/>
      <c r="AJ347" s="32"/>
      <c r="AK347" s="32"/>
      <c r="AL347" s="32"/>
      <c r="AM347" s="32"/>
      <c r="AN347" s="32"/>
      <c r="AO347" s="32"/>
      <c r="AP347" s="32"/>
    </row>
    <row r="348" spans="2:42" ht="15.75" customHeight="1" x14ac:dyDescent="0.25">
      <c r="B348" s="65"/>
      <c r="C348" s="66"/>
      <c r="D348" s="67"/>
      <c r="E348" s="67"/>
      <c r="F348" s="67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32"/>
      <c r="AI348" s="32"/>
      <c r="AJ348" s="32"/>
      <c r="AK348" s="32"/>
      <c r="AL348" s="32"/>
      <c r="AM348" s="32"/>
      <c r="AN348" s="32"/>
      <c r="AO348" s="32"/>
      <c r="AP348" s="32"/>
    </row>
    <row r="349" spans="2:42" ht="15.75" customHeight="1" x14ac:dyDescent="0.25">
      <c r="B349" s="65"/>
      <c r="C349" s="66"/>
      <c r="D349" s="67"/>
      <c r="E349" s="67"/>
      <c r="F349" s="67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32"/>
      <c r="AI349" s="32"/>
      <c r="AJ349" s="32"/>
      <c r="AK349" s="32"/>
      <c r="AL349" s="32"/>
      <c r="AM349" s="32"/>
      <c r="AN349" s="32"/>
      <c r="AO349" s="32"/>
      <c r="AP349" s="32"/>
    </row>
    <row r="350" spans="2:42" ht="15.75" customHeight="1" x14ac:dyDescent="0.25">
      <c r="B350" s="65"/>
      <c r="C350" s="66"/>
      <c r="D350" s="67"/>
      <c r="E350" s="67"/>
      <c r="F350" s="67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32"/>
      <c r="AI350" s="32"/>
      <c r="AJ350" s="32"/>
      <c r="AK350" s="32"/>
      <c r="AL350" s="32"/>
      <c r="AM350" s="32"/>
      <c r="AN350" s="32"/>
      <c r="AO350" s="32"/>
      <c r="AP350" s="32"/>
    </row>
    <row r="351" spans="2:42" ht="15.75" customHeight="1" x14ac:dyDescent="0.25">
      <c r="B351" s="65"/>
      <c r="C351" s="66"/>
      <c r="D351" s="67"/>
      <c r="E351" s="67"/>
      <c r="F351" s="67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32"/>
      <c r="AI351" s="32"/>
      <c r="AJ351" s="32"/>
      <c r="AK351" s="32"/>
      <c r="AL351" s="32"/>
      <c r="AM351" s="32"/>
      <c r="AN351" s="32"/>
      <c r="AO351" s="32"/>
      <c r="AP351" s="32"/>
    </row>
    <row r="352" spans="2:42" ht="15.75" customHeight="1" x14ac:dyDescent="0.25">
      <c r="B352" s="65"/>
      <c r="C352" s="66"/>
      <c r="D352" s="67"/>
      <c r="E352" s="67"/>
      <c r="F352" s="67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32"/>
      <c r="AI352" s="32"/>
      <c r="AJ352" s="32"/>
      <c r="AK352" s="32"/>
      <c r="AL352" s="32"/>
      <c r="AM352" s="32"/>
      <c r="AN352" s="32"/>
      <c r="AO352" s="32"/>
      <c r="AP352" s="32"/>
    </row>
    <row r="353" spans="2:42" ht="15.75" customHeight="1" x14ac:dyDescent="0.25">
      <c r="B353" s="65"/>
      <c r="C353" s="66"/>
      <c r="D353" s="67"/>
      <c r="E353" s="67"/>
      <c r="F353" s="67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32"/>
      <c r="AI353" s="32"/>
      <c r="AJ353" s="32"/>
      <c r="AK353" s="32"/>
      <c r="AL353" s="32"/>
      <c r="AM353" s="32"/>
      <c r="AN353" s="32"/>
      <c r="AO353" s="32"/>
      <c r="AP353" s="32"/>
    </row>
    <row r="354" spans="2:42" ht="15.75" customHeight="1" x14ac:dyDescent="0.25">
      <c r="B354" s="65"/>
      <c r="C354" s="66"/>
      <c r="D354" s="67"/>
      <c r="E354" s="67"/>
      <c r="F354" s="67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32"/>
      <c r="AI354" s="32"/>
      <c r="AJ354" s="32"/>
      <c r="AK354" s="32"/>
      <c r="AL354" s="32"/>
      <c r="AM354" s="32"/>
      <c r="AN354" s="32"/>
      <c r="AO354" s="32"/>
      <c r="AP354" s="32"/>
    </row>
    <row r="355" spans="2:42" ht="15.75" customHeight="1" x14ac:dyDescent="0.25">
      <c r="B355" s="65"/>
      <c r="C355" s="66"/>
      <c r="D355" s="67"/>
      <c r="E355" s="67"/>
      <c r="F355" s="67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32"/>
      <c r="AI355" s="32"/>
      <c r="AJ355" s="32"/>
      <c r="AK355" s="32"/>
      <c r="AL355" s="32"/>
      <c r="AM355" s="32"/>
      <c r="AN355" s="32"/>
      <c r="AO355" s="32"/>
      <c r="AP355" s="32"/>
    </row>
    <row r="356" spans="2:42" ht="15.75" customHeight="1" x14ac:dyDescent="0.25">
      <c r="B356" s="65"/>
      <c r="C356" s="66"/>
      <c r="D356" s="67"/>
      <c r="E356" s="67"/>
      <c r="F356" s="67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32"/>
      <c r="AI356" s="32"/>
      <c r="AJ356" s="32"/>
      <c r="AK356" s="32"/>
      <c r="AL356" s="32"/>
      <c r="AM356" s="32"/>
      <c r="AN356" s="32"/>
      <c r="AO356" s="32"/>
      <c r="AP356" s="32"/>
    </row>
    <row r="357" spans="2:42" ht="15.75" customHeight="1" x14ac:dyDescent="0.25">
      <c r="B357" s="65"/>
      <c r="C357" s="66"/>
      <c r="D357" s="67"/>
      <c r="E357" s="67"/>
      <c r="F357" s="67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32"/>
      <c r="AI357" s="32"/>
      <c r="AJ357" s="32"/>
      <c r="AK357" s="32"/>
      <c r="AL357" s="32"/>
      <c r="AM357" s="32"/>
      <c r="AN357" s="32"/>
      <c r="AO357" s="32"/>
      <c r="AP357" s="32"/>
    </row>
    <row r="358" spans="2:42" ht="15.75" customHeight="1" x14ac:dyDescent="0.25">
      <c r="B358" s="65"/>
      <c r="C358" s="66"/>
      <c r="D358" s="67"/>
      <c r="E358" s="67"/>
      <c r="F358" s="67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32"/>
      <c r="AI358" s="32"/>
      <c r="AJ358" s="32"/>
      <c r="AK358" s="32"/>
      <c r="AL358" s="32"/>
      <c r="AM358" s="32"/>
      <c r="AN358" s="32"/>
      <c r="AO358" s="32"/>
      <c r="AP358" s="32"/>
    </row>
    <row r="359" spans="2:42" ht="15.75" customHeight="1" x14ac:dyDescent="0.25">
      <c r="B359" s="65"/>
      <c r="C359" s="66"/>
      <c r="D359" s="67"/>
      <c r="E359" s="67"/>
      <c r="F359" s="67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32"/>
      <c r="AI359" s="32"/>
      <c r="AJ359" s="32"/>
      <c r="AK359" s="32"/>
      <c r="AL359" s="32"/>
      <c r="AM359" s="32"/>
      <c r="AN359" s="32"/>
      <c r="AO359" s="32"/>
      <c r="AP359" s="32"/>
    </row>
    <row r="360" spans="2:42" ht="15.75" customHeight="1" x14ac:dyDescent="0.25">
      <c r="B360" s="65"/>
      <c r="C360" s="66"/>
      <c r="D360" s="67"/>
      <c r="E360" s="67"/>
      <c r="F360" s="67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32"/>
      <c r="AI360" s="32"/>
      <c r="AJ360" s="32"/>
      <c r="AK360" s="32"/>
      <c r="AL360" s="32"/>
      <c r="AM360" s="32"/>
      <c r="AN360" s="32"/>
      <c r="AO360" s="32"/>
      <c r="AP360" s="32"/>
    </row>
    <row r="361" spans="2:42" ht="15.75" customHeight="1" x14ac:dyDescent="0.25">
      <c r="B361" s="65"/>
      <c r="C361" s="66"/>
      <c r="D361" s="67"/>
      <c r="E361" s="67"/>
      <c r="F361" s="67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32"/>
      <c r="AI361" s="32"/>
      <c r="AJ361" s="32"/>
      <c r="AK361" s="32"/>
      <c r="AL361" s="32"/>
      <c r="AM361" s="32"/>
      <c r="AN361" s="32"/>
      <c r="AO361" s="32"/>
      <c r="AP361" s="32"/>
    </row>
    <row r="362" spans="2:42" ht="15.75" customHeight="1" x14ac:dyDescent="0.25">
      <c r="B362" s="65"/>
      <c r="C362" s="66"/>
      <c r="D362" s="67"/>
      <c r="E362" s="67"/>
      <c r="F362" s="67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32"/>
      <c r="AI362" s="32"/>
      <c r="AJ362" s="32"/>
      <c r="AK362" s="32"/>
      <c r="AL362" s="32"/>
      <c r="AM362" s="32"/>
      <c r="AN362" s="32"/>
      <c r="AO362" s="32"/>
      <c r="AP362" s="32"/>
    </row>
    <row r="363" spans="2:42" ht="15.75" customHeight="1" x14ac:dyDescent="0.25">
      <c r="B363" s="65"/>
      <c r="C363" s="66"/>
      <c r="D363" s="67"/>
      <c r="E363" s="67"/>
      <c r="F363" s="67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32"/>
      <c r="AI363" s="32"/>
      <c r="AJ363" s="32"/>
      <c r="AK363" s="32"/>
      <c r="AL363" s="32"/>
      <c r="AM363" s="32"/>
      <c r="AN363" s="32"/>
      <c r="AO363" s="32"/>
      <c r="AP363" s="32"/>
    </row>
    <row r="364" spans="2:42" ht="15.75" customHeight="1" x14ac:dyDescent="0.25">
      <c r="B364" s="65"/>
      <c r="C364" s="66"/>
      <c r="D364" s="67"/>
      <c r="E364" s="67"/>
      <c r="F364" s="67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32"/>
      <c r="AI364" s="32"/>
      <c r="AJ364" s="32"/>
      <c r="AK364" s="32"/>
      <c r="AL364" s="32"/>
      <c r="AM364" s="32"/>
      <c r="AN364" s="32"/>
      <c r="AO364" s="32"/>
      <c r="AP364" s="32"/>
    </row>
    <row r="365" spans="2:42" ht="15.75" customHeight="1" x14ac:dyDescent="0.25">
      <c r="B365" s="65"/>
      <c r="C365" s="66"/>
      <c r="D365" s="67"/>
      <c r="E365" s="67"/>
      <c r="F365" s="67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32"/>
      <c r="AI365" s="32"/>
      <c r="AJ365" s="32"/>
      <c r="AK365" s="32"/>
      <c r="AL365" s="32"/>
      <c r="AM365" s="32"/>
      <c r="AN365" s="32"/>
      <c r="AO365" s="32"/>
      <c r="AP365" s="32"/>
    </row>
    <row r="366" spans="2:42" ht="15.75" customHeight="1" x14ac:dyDescent="0.25">
      <c r="B366" s="65"/>
      <c r="C366" s="66"/>
      <c r="D366" s="67"/>
      <c r="E366" s="67"/>
      <c r="F366" s="67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32"/>
      <c r="AI366" s="32"/>
      <c r="AJ366" s="32"/>
      <c r="AK366" s="32"/>
      <c r="AL366" s="32"/>
      <c r="AM366" s="32"/>
      <c r="AN366" s="32"/>
      <c r="AO366" s="32"/>
      <c r="AP366" s="32"/>
    </row>
    <row r="367" spans="2:42" ht="15.75" customHeight="1" x14ac:dyDescent="0.25">
      <c r="B367" s="65"/>
      <c r="C367" s="66"/>
      <c r="D367" s="67"/>
      <c r="E367" s="67"/>
      <c r="F367" s="67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32"/>
      <c r="AI367" s="32"/>
      <c r="AJ367" s="32"/>
      <c r="AK367" s="32"/>
      <c r="AL367" s="32"/>
      <c r="AM367" s="32"/>
      <c r="AN367" s="32"/>
      <c r="AO367" s="32"/>
      <c r="AP367" s="32"/>
    </row>
    <row r="368" spans="2:42" ht="15.75" customHeight="1" x14ac:dyDescent="0.25">
      <c r="B368" s="65"/>
      <c r="C368" s="66"/>
      <c r="D368" s="67"/>
      <c r="E368" s="67"/>
      <c r="F368" s="67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32"/>
      <c r="AI368" s="32"/>
      <c r="AJ368" s="32"/>
      <c r="AK368" s="32"/>
      <c r="AL368" s="32"/>
      <c r="AM368" s="32"/>
      <c r="AN368" s="32"/>
      <c r="AO368" s="32"/>
      <c r="AP368" s="32"/>
    </row>
    <row r="369" spans="2:42" ht="15.75" customHeight="1" x14ac:dyDescent="0.25">
      <c r="B369" s="65"/>
      <c r="C369" s="66"/>
      <c r="D369" s="67"/>
      <c r="E369" s="67"/>
      <c r="F369" s="67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32"/>
      <c r="AI369" s="32"/>
      <c r="AJ369" s="32"/>
      <c r="AK369" s="32"/>
      <c r="AL369" s="32"/>
      <c r="AM369" s="32"/>
      <c r="AN369" s="32"/>
      <c r="AO369" s="32"/>
      <c r="AP369" s="32"/>
    </row>
    <row r="370" spans="2:42" ht="15.75" customHeight="1" x14ac:dyDescent="0.25">
      <c r="B370" s="65"/>
      <c r="C370" s="66"/>
      <c r="D370" s="67"/>
      <c r="E370" s="67"/>
      <c r="F370" s="67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32"/>
      <c r="AI370" s="32"/>
      <c r="AJ370" s="32"/>
      <c r="AK370" s="32"/>
      <c r="AL370" s="32"/>
      <c r="AM370" s="32"/>
      <c r="AN370" s="32"/>
      <c r="AO370" s="32"/>
      <c r="AP370" s="32"/>
    </row>
    <row r="371" spans="2:42" ht="15.75" customHeight="1" x14ac:dyDescent="0.25">
      <c r="B371" s="65"/>
      <c r="C371" s="66"/>
      <c r="D371" s="67"/>
      <c r="E371" s="67"/>
      <c r="F371" s="67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32"/>
      <c r="AI371" s="32"/>
      <c r="AJ371" s="32"/>
      <c r="AK371" s="32"/>
      <c r="AL371" s="32"/>
      <c r="AM371" s="32"/>
      <c r="AN371" s="32"/>
      <c r="AO371" s="32"/>
      <c r="AP371" s="32"/>
    </row>
    <row r="372" spans="2:42" ht="15.75" customHeight="1" x14ac:dyDescent="0.25">
      <c r="B372" s="65"/>
      <c r="C372" s="66"/>
      <c r="D372" s="67"/>
      <c r="E372" s="67"/>
      <c r="F372" s="67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32"/>
      <c r="AI372" s="32"/>
      <c r="AJ372" s="32"/>
      <c r="AK372" s="32"/>
      <c r="AL372" s="32"/>
      <c r="AM372" s="32"/>
      <c r="AN372" s="32"/>
      <c r="AO372" s="32"/>
      <c r="AP372" s="32"/>
    </row>
    <row r="373" spans="2:42" ht="15.75" customHeight="1" x14ac:dyDescent="0.25">
      <c r="B373" s="65"/>
      <c r="C373" s="66"/>
      <c r="D373" s="67"/>
      <c r="E373" s="67"/>
      <c r="F373" s="67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32"/>
      <c r="AI373" s="32"/>
      <c r="AJ373" s="32"/>
      <c r="AK373" s="32"/>
      <c r="AL373" s="32"/>
      <c r="AM373" s="32"/>
      <c r="AN373" s="32"/>
      <c r="AO373" s="32"/>
      <c r="AP373" s="32"/>
    </row>
    <row r="374" spans="2:42" ht="15.75" customHeight="1" x14ac:dyDescent="0.25">
      <c r="B374" s="65"/>
      <c r="C374" s="66"/>
      <c r="D374" s="67"/>
      <c r="E374" s="67"/>
      <c r="F374" s="67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32"/>
      <c r="AI374" s="32"/>
      <c r="AJ374" s="32"/>
      <c r="AK374" s="32"/>
      <c r="AL374" s="32"/>
      <c r="AM374" s="32"/>
      <c r="AN374" s="32"/>
      <c r="AO374" s="32"/>
      <c r="AP374" s="32"/>
    </row>
    <row r="375" spans="2:42" ht="15.75" customHeight="1" x14ac:dyDescent="0.25">
      <c r="B375" s="65"/>
      <c r="C375" s="66"/>
      <c r="D375" s="67"/>
      <c r="E375" s="67"/>
      <c r="F375" s="67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32"/>
      <c r="AI375" s="32"/>
      <c r="AJ375" s="32"/>
      <c r="AK375" s="32"/>
      <c r="AL375" s="32"/>
      <c r="AM375" s="32"/>
      <c r="AN375" s="32"/>
      <c r="AO375" s="32"/>
      <c r="AP375" s="32"/>
    </row>
    <row r="376" spans="2:42" ht="15.75" customHeight="1" x14ac:dyDescent="0.25">
      <c r="B376" s="65"/>
      <c r="C376" s="66"/>
      <c r="D376" s="67"/>
      <c r="E376" s="67"/>
      <c r="F376" s="67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32"/>
      <c r="AI376" s="32"/>
      <c r="AJ376" s="32"/>
      <c r="AK376" s="32"/>
      <c r="AL376" s="32"/>
      <c r="AM376" s="32"/>
      <c r="AN376" s="32"/>
      <c r="AO376" s="32"/>
      <c r="AP376" s="32"/>
    </row>
    <row r="377" spans="2:42" ht="15.75" customHeight="1" x14ac:dyDescent="0.25">
      <c r="B377" s="65"/>
      <c r="C377" s="66"/>
      <c r="D377" s="67"/>
      <c r="E377" s="67"/>
      <c r="F377" s="67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32"/>
      <c r="AI377" s="32"/>
      <c r="AJ377" s="32"/>
      <c r="AK377" s="32"/>
      <c r="AL377" s="32"/>
      <c r="AM377" s="32"/>
      <c r="AN377" s="32"/>
      <c r="AO377" s="32"/>
      <c r="AP377" s="32"/>
    </row>
    <row r="378" spans="2:42" ht="15.75" customHeight="1" x14ac:dyDescent="0.25">
      <c r="B378" s="65"/>
      <c r="C378" s="66"/>
      <c r="D378" s="67"/>
      <c r="E378" s="67"/>
      <c r="F378" s="67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32"/>
      <c r="AI378" s="32"/>
      <c r="AJ378" s="32"/>
      <c r="AK378" s="32"/>
      <c r="AL378" s="32"/>
      <c r="AM378" s="32"/>
      <c r="AN378" s="32"/>
      <c r="AO378" s="32"/>
      <c r="AP378" s="32"/>
    </row>
    <row r="379" spans="2:42" ht="15.75" customHeight="1" x14ac:dyDescent="0.25">
      <c r="B379" s="65"/>
      <c r="C379" s="66"/>
      <c r="D379" s="67"/>
      <c r="E379" s="67"/>
      <c r="F379" s="67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32"/>
      <c r="AI379" s="32"/>
      <c r="AJ379" s="32"/>
      <c r="AK379" s="32"/>
      <c r="AL379" s="32"/>
      <c r="AM379" s="32"/>
      <c r="AN379" s="32"/>
      <c r="AO379" s="32"/>
      <c r="AP379" s="32"/>
    </row>
    <row r="380" spans="2:42" ht="15.75" customHeight="1" x14ac:dyDescent="0.25">
      <c r="B380" s="65"/>
      <c r="C380" s="66"/>
      <c r="D380" s="67"/>
      <c r="E380" s="67"/>
      <c r="F380" s="67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32"/>
      <c r="AI380" s="32"/>
      <c r="AJ380" s="32"/>
      <c r="AK380" s="32"/>
      <c r="AL380" s="32"/>
      <c r="AM380" s="32"/>
      <c r="AN380" s="32"/>
      <c r="AO380" s="32"/>
      <c r="AP380" s="32"/>
    </row>
    <row r="381" spans="2:42" ht="15.75" customHeight="1" x14ac:dyDescent="0.25">
      <c r="B381" s="65"/>
      <c r="C381" s="66"/>
      <c r="D381" s="67"/>
      <c r="E381" s="67"/>
      <c r="F381" s="67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32"/>
      <c r="AI381" s="32"/>
      <c r="AJ381" s="32"/>
      <c r="AK381" s="32"/>
      <c r="AL381" s="32"/>
      <c r="AM381" s="32"/>
      <c r="AN381" s="32"/>
      <c r="AO381" s="32"/>
      <c r="AP381" s="32"/>
    </row>
    <row r="382" spans="2:42" ht="15.75" customHeight="1" x14ac:dyDescent="0.25">
      <c r="B382" s="65"/>
      <c r="C382" s="66"/>
      <c r="D382" s="67"/>
      <c r="E382" s="67"/>
      <c r="F382" s="67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32"/>
      <c r="AI382" s="32"/>
      <c r="AJ382" s="32"/>
      <c r="AK382" s="32"/>
      <c r="AL382" s="32"/>
      <c r="AM382" s="32"/>
      <c r="AN382" s="32"/>
      <c r="AO382" s="32"/>
      <c r="AP382" s="32"/>
    </row>
    <row r="383" spans="2:42" ht="15.75" customHeight="1" x14ac:dyDescent="0.25">
      <c r="B383" s="65"/>
      <c r="C383" s="66"/>
      <c r="D383" s="67"/>
      <c r="E383" s="67"/>
      <c r="F383" s="67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32"/>
      <c r="AI383" s="32"/>
      <c r="AJ383" s="32"/>
      <c r="AK383" s="32"/>
      <c r="AL383" s="32"/>
      <c r="AM383" s="32"/>
      <c r="AN383" s="32"/>
      <c r="AO383" s="32"/>
      <c r="AP383" s="32"/>
    </row>
    <row r="384" spans="2:42" ht="15.75" customHeight="1" x14ac:dyDescent="0.25">
      <c r="B384" s="65"/>
      <c r="C384" s="66"/>
      <c r="D384" s="67"/>
      <c r="E384" s="67"/>
      <c r="F384" s="67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32"/>
      <c r="AI384" s="32"/>
      <c r="AJ384" s="32"/>
      <c r="AK384" s="32"/>
      <c r="AL384" s="32"/>
      <c r="AM384" s="32"/>
      <c r="AN384" s="32"/>
      <c r="AO384" s="32"/>
      <c r="AP384" s="32"/>
    </row>
    <row r="385" spans="2:42" ht="15.75" customHeight="1" x14ac:dyDescent="0.25">
      <c r="B385" s="65"/>
      <c r="C385" s="66"/>
      <c r="D385" s="67"/>
      <c r="E385" s="67"/>
      <c r="F385" s="67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32"/>
      <c r="AI385" s="32"/>
      <c r="AJ385" s="32"/>
      <c r="AK385" s="32"/>
      <c r="AL385" s="32"/>
      <c r="AM385" s="32"/>
      <c r="AN385" s="32"/>
      <c r="AO385" s="32"/>
      <c r="AP385" s="32"/>
    </row>
    <row r="386" spans="2:42" ht="15.75" customHeight="1" x14ac:dyDescent="0.25">
      <c r="B386" s="65"/>
      <c r="C386" s="66"/>
      <c r="D386" s="67"/>
      <c r="E386" s="67"/>
      <c r="F386" s="67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32"/>
      <c r="AI386" s="32"/>
      <c r="AJ386" s="32"/>
      <c r="AK386" s="32"/>
      <c r="AL386" s="32"/>
      <c r="AM386" s="32"/>
      <c r="AN386" s="32"/>
      <c r="AO386" s="32"/>
      <c r="AP386" s="32"/>
    </row>
    <row r="387" spans="2:42" ht="15.75" customHeight="1" x14ac:dyDescent="0.25">
      <c r="B387" s="65"/>
      <c r="C387" s="66"/>
      <c r="D387" s="67"/>
      <c r="E387" s="67"/>
      <c r="F387" s="67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32"/>
      <c r="AI387" s="32"/>
      <c r="AJ387" s="32"/>
      <c r="AK387" s="32"/>
      <c r="AL387" s="32"/>
      <c r="AM387" s="32"/>
      <c r="AN387" s="32"/>
      <c r="AO387" s="32"/>
      <c r="AP387" s="32"/>
    </row>
    <row r="388" spans="2:42" ht="15.75" customHeight="1" x14ac:dyDescent="0.25">
      <c r="B388" s="65"/>
      <c r="C388" s="66"/>
      <c r="D388" s="67"/>
      <c r="E388" s="67"/>
      <c r="F388" s="67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32"/>
      <c r="AI388" s="32"/>
      <c r="AJ388" s="32"/>
      <c r="AK388" s="32"/>
      <c r="AL388" s="32"/>
      <c r="AM388" s="32"/>
      <c r="AN388" s="32"/>
      <c r="AO388" s="32"/>
      <c r="AP388" s="32"/>
    </row>
    <row r="389" spans="2:42" ht="15.75" customHeight="1" x14ac:dyDescent="0.25">
      <c r="B389" s="65"/>
      <c r="C389" s="66"/>
      <c r="D389" s="67"/>
      <c r="E389" s="67"/>
      <c r="F389" s="67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32"/>
      <c r="AI389" s="32"/>
      <c r="AJ389" s="32"/>
      <c r="AK389" s="32"/>
      <c r="AL389" s="32"/>
      <c r="AM389" s="32"/>
      <c r="AN389" s="32"/>
      <c r="AO389" s="32"/>
      <c r="AP389" s="32"/>
    </row>
    <row r="390" spans="2:42" ht="15.75" customHeight="1" x14ac:dyDescent="0.25">
      <c r="B390" s="65"/>
      <c r="C390" s="66"/>
      <c r="D390" s="67"/>
      <c r="E390" s="67"/>
      <c r="F390" s="67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32"/>
      <c r="AI390" s="32"/>
      <c r="AJ390" s="32"/>
      <c r="AK390" s="32"/>
      <c r="AL390" s="32"/>
      <c r="AM390" s="32"/>
      <c r="AN390" s="32"/>
      <c r="AO390" s="32"/>
      <c r="AP390" s="32"/>
    </row>
    <row r="391" spans="2:42" ht="15.75" customHeight="1" x14ac:dyDescent="0.25">
      <c r="B391" s="65"/>
      <c r="C391" s="66"/>
      <c r="D391" s="67"/>
      <c r="E391" s="67"/>
      <c r="F391" s="67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32"/>
      <c r="AI391" s="32"/>
      <c r="AJ391" s="32"/>
      <c r="AK391" s="32"/>
      <c r="AL391" s="32"/>
      <c r="AM391" s="32"/>
      <c r="AN391" s="32"/>
      <c r="AO391" s="32"/>
      <c r="AP391" s="32"/>
    </row>
    <row r="392" spans="2:42" ht="15.75" customHeight="1" x14ac:dyDescent="0.25">
      <c r="B392" s="65"/>
      <c r="C392" s="66"/>
      <c r="D392" s="67"/>
      <c r="E392" s="67"/>
      <c r="F392" s="67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32"/>
      <c r="AI392" s="32"/>
      <c r="AJ392" s="32"/>
      <c r="AK392" s="32"/>
      <c r="AL392" s="32"/>
      <c r="AM392" s="32"/>
      <c r="AN392" s="32"/>
      <c r="AO392" s="32"/>
      <c r="AP392" s="32"/>
    </row>
    <row r="393" spans="2:42" ht="15.75" customHeight="1" x14ac:dyDescent="0.25">
      <c r="B393" s="65"/>
      <c r="C393" s="66"/>
      <c r="D393" s="67"/>
      <c r="E393" s="67"/>
      <c r="F393" s="67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32"/>
      <c r="AI393" s="32"/>
      <c r="AJ393" s="32"/>
      <c r="AK393" s="32"/>
      <c r="AL393" s="32"/>
      <c r="AM393" s="32"/>
      <c r="AN393" s="32"/>
      <c r="AO393" s="32"/>
      <c r="AP393" s="32"/>
    </row>
    <row r="394" spans="2:42" ht="15.75" customHeight="1" x14ac:dyDescent="0.25">
      <c r="B394" s="65"/>
      <c r="C394" s="66"/>
      <c r="D394" s="67"/>
      <c r="E394" s="67"/>
      <c r="F394" s="67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32"/>
      <c r="AI394" s="32"/>
      <c r="AJ394" s="32"/>
      <c r="AK394" s="32"/>
      <c r="AL394" s="32"/>
      <c r="AM394" s="32"/>
      <c r="AN394" s="32"/>
      <c r="AO394" s="32"/>
      <c r="AP394" s="32"/>
    </row>
    <row r="395" spans="2:42" ht="15.75" customHeight="1" x14ac:dyDescent="0.25">
      <c r="B395" s="65"/>
      <c r="C395" s="66"/>
      <c r="D395" s="67"/>
      <c r="E395" s="67"/>
      <c r="F395" s="67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32"/>
      <c r="AI395" s="32"/>
      <c r="AJ395" s="32"/>
      <c r="AK395" s="32"/>
      <c r="AL395" s="32"/>
      <c r="AM395" s="32"/>
      <c r="AN395" s="32"/>
      <c r="AO395" s="32"/>
      <c r="AP395" s="32"/>
    </row>
    <row r="396" spans="2:42" ht="15.75" customHeight="1" x14ac:dyDescent="0.25">
      <c r="B396" s="65"/>
      <c r="C396" s="66"/>
      <c r="D396" s="67"/>
      <c r="E396" s="67"/>
      <c r="F396" s="67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32"/>
      <c r="AI396" s="32"/>
      <c r="AJ396" s="32"/>
      <c r="AK396" s="32"/>
      <c r="AL396" s="32"/>
      <c r="AM396" s="32"/>
      <c r="AN396" s="32"/>
      <c r="AO396" s="32"/>
      <c r="AP396" s="32"/>
    </row>
    <row r="397" spans="2:42" ht="15.75" customHeight="1" x14ac:dyDescent="0.25">
      <c r="B397" s="65"/>
      <c r="C397" s="66"/>
      <c r="D397" s="67"/>
      <c r="E397" s="67"/>
      <c r="F397" s="67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32"/>
      <c r="AI397" s="32"/>
      <c r="AJ397" s="32"/>
      <c r="AK397" s="32"/>
      <c r="AL397" s="32"/>
      <c r="AM397" s="32"/>
      <c r="AN397" s="32"/>
      <c r="AO397" s="32"/>
      <c r="AP397" s="32"/>
    </row>
    <row r="398" spans="2:42" ht="15.75" customHeight="1" x14ac:dyDescent="0.25">
      <c r="B398" s="65"/>
      <c r="C398" s="66"/>
      <c r="D398" s="67"/>
      <c r="E398" s="67"/>
      <c r="F398" s="67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32"/>
      <c r="AI398" s="32"/>
      <c r="AJ398" s="32"/>
      <c r="AK398" s="32"/>
      <c r="AL398" s="32"/>
      <c r="AM398" s="32"/>
      <c r="AN398" s="32"/>
      <c r="AO398" s="32"/>
      <c r="AP398" s="32"/>
    </row>
    <row r="399" spans="2:42" ht="15.75" customHeight="1" x14ac:dyDescent="0.25">
      <c r="B399" s="65"/>
      <c r="C399" s="66"/>
      <c r="D399" s="67"/>
      <c r="E399" s="67"/>
      <c r="F399" s="67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32"/>
      <c r="AI399" s="32"/>
      <c r="AJ399" s="32"/>
      <c r="AK399" s="32"/>
      <c r="AL399" s="32"/>
      <c r="AM399" s="32"/>
      <c r="AN399" s="32"/>
      <c r="AO399" s="32"/>
      <c r="AP399" s="32"/>
    </row>
    <row r="400" spans="2:42" ht="15.75" customHeight="1" x14ac:dyDescent="0.25">
      <c r="B400" s="65"/>
      <c r="C400" s="66"/>
      <c r="D400" s="67"/>
      <c r="E400" s="67"/>
      <c r="F400" s="67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32"/>
      <c r="AI400" s="32"/>
      <c r="AJ400" s="32"/>
      <c r="AK400" s="32"/>
      <c r="AL400" s="32"/>
      <c r="AM400" s="32"/>
      <c r="AN400" s="32"/>
      <c r="AO400" s="32"/>
      <c r="AP400" s="32"/>
    </row>
    <row r="401" spans="2:42" ht="15.75" customHeight="1" x14ac:dyDescent="0.25">
      <c r="B401" s="65"/>
      <c r="C401" s="66"/>
      <c r="D401" s="67"/>
      <c r="E401" s="67"/>
      <c r="F401" s="67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32"/>
      <c r="AI401" s="32"/>
      <c r="AJ401" s="32"/>
      <c r="AK401" s="32"/>
      <c r="AL401" s="32"/>
      <c r="AM401" s="32"/>
      <c r="AN401" s="32"/>
      <c r="AO401" s="32"/>
      <c r="AP401" s="32"/>
    </row>
    <row r="402" spans="2:42" ht="15.75" customHeight="1" x14ac:dyDescent="0.25">
      <c r="B402" s="65"/>
      <c r="C402" s="66"/>
      <c r="D402" s="67"/>
      <c r="E402" s="67"/>
      <c r="F402" s="67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32"/>
      <c r="AI402" s="32"/>
      <c r="AJ402" s="32"/>
      <c r="AK402" s="32"/>
      <c r="AL402" s="32"/>
      <c r="AM402" s="32"/>
      <c r="AN402" s="32"/>
      <c r="AO402" s="32"/>
      <c r="AP402" s="32"/>
    </row>
    <row r="403" spans="2:42" ht="15.75" customHeight="1" x14ac:dyDescent="0.25">
      <c r="B403" s="65"/>
      <c r="C403" s="66"/>
      <c r="D403" s="67"/>
      <c r="E403" s="67"/>
      <c r="F403" s="67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32"/>
      <c r="AI403" s="32"/>
      <c r="AJ403" s="32"/>
      <c r="AK403" s="32"/>
      <c r="AL403" s="32"/>
      <c r="AM403" s="32"/>
      <c r="AN403" s="32"/>
      <c r="AO403" s="32"/>
      <c r="AP403" s="32"/>
    </row>
    <row r="404" spans="2:42" ht="15.75" customHeight="1" x14ac:dyDescent="0.25">
      <c r="B404" s="65"/>
      <c r="C404" s="66"/>
      <c r="D404" s="67"/>
      <c r="E404" s="67"/>
      <c r="F404" s="67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32"/>
      <c r="AI404" s="32"/>
      <c r="AJ404" s="32"/>
      <c r="AK404" s="32"/>
      <c r="AL404" s="32"/>
      <c r="AM404" s="32"/>
      <c r="AN404" s="32"/>
      <c r="AO404" s="32"/>
      <c r="AP404" s="32"/>
    </row>
    <row r="405" spans="2:42" ht="15.75" customHeight="1" x14ac:dyDescent="0.25">
      <c r="B405" s="65"/>
      <c r="C405" s="66"/>
      <c r="D405" s="67"/>
      <c r="E405" s="67"/>
      <c r="F405" s="67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32"/>
      <c r="AI405" s="32"/>
      <c r="AJ405" s="32"/>
      <c r="AK405" s="32"/>
      <c r="AL405" s="32"/>
      <c r="AM405" s="32"/>
      <c r="AN405" s="32"/>
      <c r="AO405" s="32"/>
      <c r="AP405" s="32"/>
    </row>
    <row r="406" spans="2:42" ht="15.75" customHeight="1" x14ac:dyDescent="0.25">
      <c r="B406" s="65"/>
      <c r="C406" s="66"/>
      <c r="D406" s="67"/>
      <c r="E406" s="67"/>
      <c r="F406" s="67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32"/>
      <c r="AI406" s="32"/>
      <c r="AJ406" s="32"/>
      <c r="AK406" s="32"/>
      <c r="AL406" s="32"/>
      <c r="AM406" s="32"/>
      <c r="AN406" s="32"/>
      <c r="AO406" s="32"/>
      <c r="AP406" s="32"/>
    </row>
    <row r="407" spans="2:42" ht="15.75" customHeight="1" x14ac:dyDescent="0.25">
      <c r="B407" s="65"/>
      <c r="C407" s="66"/>
      <c r="D407" s="67"/>
      <c r="E407" s="67"/>
      <c r="F407" s="67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32"/>
      <c r="AI407" s="32"/>
      <c r="AJ407" s="32"/>
      <c r="AK407" s="32"/>
      <c r="AL407" s="32"/>
      <c r="AM407" s="32"/>
      <c r="AN407" s="32"/>
      <c r="AO407" s="32"/>
      <c r="AP407" s="32"/>
    </row>
    <row r="408" spans="2:42" ht="15.75" customHeight="1" x14ac:dyDescent="0.25">
      <c r="B408" s="65"/>
      <c r="C408" s="66"/>
      <c r="D408" s="67"/>
      <c r="E408" s="67"/>
      <c r="F408" s="67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32"/>
      <c r="AI408" s="32"/>
      <c r="AJ408" s="32"/>
      <c r="AK408" s="32"/>
      <c r="AL408" s="32"/>
      <c r="AM408" s="32"/>
      <c r="AN408" s="32"/>
      <c r="AO408" s="32"/>
      <c r="AP408" s="32"/>
    </row>
    <row r="409" spans="2:42" ht="15.75" customHeight="1" x14ac:dyDescent="0.25">
      <c r="B409" s="65"/>
      <c r="C409" s="66"/>
      <c r="D409" s="67"/>
      <c r="E409" s="67"/>
      <c r="F409" s="67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32"/>
      <c r="AI409" s="32"/>
      <c r="AJ409" s="32"/>
      <c r="AK409" s="32"/>
      <c r="AL409" s="32"/>
      <c r="AM409" s="32"/>
      <c r="AN409" s="32"/>
      <c r="AO409" s="32"/>
      <c r="AP409" s="32"/>
    </row>
    <row r="410" spans="2:42" ht="15.75" customHeight="1" x14ac:dyDescent="0.25">
      <c r="B410" s="65"/>
      <c r="C410" s="66"/>
      <c r="D410" s="67"/>
      <c r="E410" s="67"/>
      <c r="F410" s="67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32"/>
      <c r="AI410" s="32"/>
      <c r="AJ410" s="32"/>
      <c r="AK410" s="32"/>
      <c r="AL410" s="32"/>
      <c r="AM410" s="32"/>
      <c r="AN410" s="32"/>
      <c r="AO410" s="32"/>
      <c r="AP410" s="32"/>
    </row>
    <row r="411" spans="2:42" ht="15.75" customHeight="1" x14ac:dyDescent="0.25">
      <c r="B411" s="65"/>
      <c r="C411" s="66"/>
      <c r="D411" s="67"/>
      <c r="E411" s="67"/>
      <c r="F411" s="67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32"/>
      <c r="AI411" s="32"/>
      <c r="AJ411" s="32"/>
      <c r="AK411" s="32"/>
      <c r="AL411" s="32"/>
      <c r="AM411" s="32"/>
      <c r="AN411" s="32"/>
      <c r="AO411" s="32"/>
      <c r="AP411" s="32"/>
    </row>
    <row r="412" spans="2:42" ht="15.75" customHeight="1" x14ac:dyDescent="0.25">
      <c r="B412" s="65"/>
      <c r="C412" s="66"/>
      <c r="D412" s="67"/>
      <c r="E412" s="67"/>
      <c r="F412" s="67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32"/>
      <c r="AI412" s="32"/>
      <c r="AJ412" s="32"/>
      <c r="AK412" s="32"/>
      <c r="AL412" s="32"/>
      <c r="AM412" s="32"/>
      <c r="AN412" s="32"/>
      <c r="AO412" s="32"/>
      <c r="AP412" s="32"/>
    </row>
    <row r="413" spans="2:42" ht="15.75" customHeight="1" x14ac:dyDescent="0.25">
      <c r="B413" s="65"/>
      <c r="C413" s="66"/>
      <c r="D413" s="67"/>
      <c r="E413" s="67"/>
      <c r="F413" s="67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32"/>
      <c r="AI413" s="32"/>
      <c r="AJ413" s="32"/>
      <c r="AK413" s="32"/>
      <c r="AL413" s="32"/>
      <c r="AM413" s="32"/>
      <c r="AN413" s="32"/>
      <c r="AO413" s="32"/>
      <c r="AP413" s="32"/>
    </row>
    <row r="414" spans="2:42" ht="15.75" customHeight="1" x14ac:dyDescent="0.25">
      <c r="B414" s="65"/>
      <c r="C414" s="66"/>
      <c r="D414" s="67"/>
      <c r="E414" s="67"/>
      <c r="F414" s="67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32"/>
      <c r="AI414" s="32"/>
      <c r="AJ414" s="32"/>
      <c r="AK414" s="32"/>
      <c r="AL414" s="32"/>
      <c r="AM414" s="32"/>
      <c r="AN414" s="32"/>
      <c r="AO414" s="32"/>
      <c r="AP414" s="32"/>
    </row>
    <row r="415" spans="2:42" ht="15.75" customHeight="1" x14ac:dyDescent="0.25">
      <c r="B415" s="65"/>
      <c r="C415" s="66"/>
      <c r="D415" s="67"/>
      <c r="E415" s="67"/>
      <c r="F415" s="67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32"/>
      <c r="AI415" s="32"/>
      <c r="AJ415" s="32"/>
      <c r="AK415" s="32"/>
      <c r="AL415" s="32"/>
      <c r="AM415" s="32"/>
      <c r="AN415" s="32"/>
      <c r="AO415" s="32"/>
      <c r="AP415" s="32"/>
    </row>
    <row r="416" spans="2:42" ht="15.75" customHeight="1" x14ac:dyDescent="0.25">
      <c r="B416" s="65"/>
      <c r="C416" s="66"/>
      <c r="D416" s="67"/>
      <c r="E416" s="67"/>
      <c r="F416" s="67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32"/>
      <c r="AI416" s="32"/>
      <c r="AJ416" s="32"/>
      <c r="AK416" s="32"/>
      <c r="AL416" s="32"/>
      <c r="AM416" s="32"/>
      <c r="AN416" s="32"/>
      <c r="AO416" s="32"/>
      <c r="AP416" s="32"/>
    </row>
    <row r="417" spans="2:42" ht="15.75" customHeight="1" x14ac:dyDescent="0.25">
      <c r="B417" s="65"/>
      <c r="C417" s="66"/>
      <c r="D417" s="67"/>
      <c r="E417" s="67"/>
      <c r="F417" s="67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32"/>
      <c r="AI417" s="32"/>
      <c r="AJ417" s="32"/>
      <c r="AK417" s="32"/>
      <c r="AL417" s="32"/>
      <c r="AM417" s="32"/>
      <c r="AN417" s="32"/>
      <c r="AO417" s="32"/>
      <c r="AP417" s="32"/>
    </row>
    <row r="418" spans="2:42" ht="15.75" customHeight="1" x14ac:dyDescent="0.25">
      <c r="B418" s="65"/>
      <c r="C418" s="66"/>
      <c r="D418" s="67"/>
      <c r="E418" s="67"/>
      <c r="F418" s="67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32"/>
      <c r="AI418" s="32"/>
      <c r="AJ418" s="32"/>
      <c r="AK418" s="32"/>
      <c r="AL418" s="32"/>
      <c r="AM418" s="32"/>
      <c r="AN418" s="32"/>
      <c r="AO418" s="32"/>
      <c r="AP418" s="32"/>
    </row>
    <row r="419" spans="2:42" ht="15.75" customHeight="1" x14ac:dyDescent="0.25">
      <c r="B419" s="65"/>
      <c r="C419" s="66"/>
      <c r="D419" s="67"/>
      <c r="E419" s="67"/>
      <c r="F419" s="67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32"/>
      <c r="AI419" s="32"/>
      <c r="AJ419" s="32"/>
      <c r="AK419" s="32"/>
      <c r="AL419" s="32"/>
      <c r="AM419" s="32"/>
      <c r="AN419" s="32"/>
      <c r="AO419" s="32"/>
      <c r="AP419" s="32"/>
    </row>
    <row r="420" spans="2:42" ht="15.75" customHeight="1" x14ac:dyDescent="0.25">
      <c r="B420" s="65"/>
      <c r="C420" s="66"/>
      <c r="D420" s="67"/>
      <c r="E420" s="67"/>
      <c r="F420" s="67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32"/>
      <c r="AI420" s="32"/>
      <c r="AJ420" s="32"/>
      <c r="AK420" s="32"/>
      <c r="AL420" s="32"/>
      <c r="AM420" s="32"/>
      <c r="AN420" s="32"/>
      <c r="AO420" s="32"/>
      <c r="AP420" s="32"/>
    </row>
    <row r="421" spans="2:42" ht="15.75" customHeight="1" x14ac:dyDescent="0.25">
      <c r="B421" s="65"/>
      <c r="C421" s="66"/>
      <c r="D421" s="67"/>
      <c r="E421" s="67"/>
      <c r="F421" s="67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32"/>
      <c r="AI421" s="32"/>
      <c r="AJ421" s="32"/>
      <c r="AK421" s="32"/>
      <c r="AL421" s="32"/>
      <c r="AM421" s="32"/>
      <c r="AN421" s="32"/>
      <c r="AO421" s="32"/>
      <c r="AP421" s="32"/>
    </row>
    <row r="422" spans="2:42" ht="15.75" customHeight="1" x14ac:dyDescent="0.25">
      <c r="B422" s="65"/>
      <c r="C422" s="66"/>
      <c r="D422" s="67"/>
      <c r="E422" s="67"/>
      <c r="F422" s="67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32"/>
      <c r="AI422" s="32"/>
      <c r="AJ422" s="32"/>
      <c r="AK422" s="32"/>
      <c r="AL422" s="32"/>
      <c r="AM422" s="32"/>
      <c r="AN422" s="32"/>
      <c r="AO422" s="32"/>
      <c r="AP422" s="32"/>
    </row>
    <row r="423" spans="2:42" ht="15.75" customHeight="1" x14ac:dyDescent="0.25">
      <c r="B423" s="65"/>
      <c r="C423" s="66"/>
      <c r="D423" s="67"/>
      <c r="E423" s="67"/>
      <c r="F423" s="67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32"/>
      <c r="AI423" s="32"/>
      <c r="AJ423" s="32"/>
      <c r="AK423" s="32"/>
      <c r="AL423" s="32"/>
      <c r="AM423" s="32"/>
      <c r="AN423" s="32"/>
      <c r="AO423" s="32"/>
      <c r="AP423" s="32"/>
    </row>
    <row r="424" spans="2:42" ht="15.75" customHeight="1" x14ac:dyDescent="0.25">
      <c r="B424" s="65"/>
      <c r="C424" s="66"/>
      <c r="D424" s="67"/>
      <c r="E424" s="67"/>
      <c r="F424" s="67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32"/>
      <c r="AI424" s="32"/>
      <c r="AJ424" s="32"/>
      <c r="AK424" s="32"/>
      <c r="AL424" s="32"/>
      <c r="AM424" s="32"/>
      <c r="AN424" s="32"/>
      <c r="AO424" s="32"/>
      <c r="AP424" s="32"/>
    </row>
    <row r="425" spans="2:42" ht="15.75" customHeight="1" x14ac:dyDescent="0.25">
      <c r="B425" s="65"/>
      <c r="C425" s="66"/>
      <c r="D425" s="67"/>
      <c r="E425" s="67"/>
      <c r="F425" s="67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32"/>
      <c r="AI425" s="32"/>
      <c r="AJ425" s="32"/>
      <c r="AK425" s="32"/>
      <c r="AL425" s="32"/>
      <c r="AM425" s="32"/>
      <c r="AN425" s="32"/>
      <c r="AO425" s="32"/>
      <c r="AP425" s="32"/>
    </row>
    <row r="426" spans="2:42" ht="15.75" customHeight="1" x14ac:dyDescent="0.25">
      <c r="B426" s="65"/>
      <c r="C426" s="66"/>
      <c r="D426" s="67"/>
      <c r="E426" s="67"/>
      <c r="F426" s="67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32"/>
      <c r="AI426" s="32"/>
      <c r="AJ426" s="32"/>
      <c r="AK426" s="32"/>
      <c r="AL426" s="32"/>
      <c r="AM426" s="32"/>
      <c r="AN426" s="32"/>
      <c r="AO426" s="32"/>
      <c r="AP426" s="32"/>
    </row>
    <row r="427" spans="2:42" ht="15.75" customHeight="1" x14ac:dyDescent="0.25">
      <c r="B427" s="65"/>
      <c r="C427" s="66"/>
      <c r="D427" s="67"/>
      <c r="E427" s="67"/>
      <c r="F427" s="67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32"/>
      <c r="AI427" s="32"/>
      <c r="AJ427" s="32"/>
      <c r="AK427" s="32"/>
      <c r="AL427" s="32"/>
      <c r="AM427" s="32"/>
      <c r="AN427" s="32"/>
      <c r="AO427" s="32"/>
      <c r="AP427" s="32"/>
    </row>
    <row r="428" spans="2:42" ht="15.75" customHeight="1" x14ac:dyDescent="0.25">
      <c r="B428" s="65"/>
      <c r="C428" s="66"/>
      <c r="D428" s="67"/>
      <c r="E428" s="67"/>
      <c r="F428" s="67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32"/>
      <c r="AI428" s="32"/>
      <c r="AJ428" s="32"/>
      <c r="AK428" s="32"/>
      <c r="AL428" s="32"/>
      <c r="AM428" s="32"/>
      <c r="AN428" s="32"/>
      <c r="AO428" s="32"/>
      <c r="AP428" s="32"/>
    </row>
    <row r="429" spans="2:42" ht="15.75" customHeight="1" x14ac:dyDescent="0.25">
      <c r="B429" s="65"/>
      <c r="C429" s="66"/>
      <c r="D429" s="67"/>
      <c r="E429" s="67"/>
      <c r="F429" s="67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32"/>
      <c r="AI429" s="32"/>
      <c r="AJ429" s="32"/>
      <c r="AK429" s="32"/>
      <c r="AL429" s="32"/>
      <c r="AM429" s="32"/>
      <c r="AN429" s="32"/>
      <c r="AO429" s="32"/>
      <c r="AP429" s="32"/>
    </row>
    <row r="430" spans="2:42" ht="15.75" customHeight="1" x14ac:dyDescent="0.25">
      <c r="B430" s="65"/>
      <c r="C430" s="66"/>
      <c r="D430" s="67"/>
      <c r="E430" s="67"/>
      <c r="F430" s="67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32"/>
      <c r="AI430" s="32"/>
      <c r="AJ430" s="32"/>
      <c r="AK430" s="32"/>
      <c r="AL430" s="32"/>
      <c r="AM430" s="32"/>
      <c r="AN430" s="32"/>
      <c r="AO430" s="32"/>
      <c r="AP430" s="32"/>
    </row>
    <row r="431" spans="2:42" ht="15.75" customHeight="1" x14ac:dyDescent="0.25">
      <c r="B431" s="65"/>
      <c r="C431" s="66"/>
      <c r="D431" s="67"/>
      <c r="E431" s="67"/>
      <c r="F431" s="67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32"/>
      <c r="AI431" s="32"/>
      <c r="AJ431" s="32"/>
      <c r="AK431" s="32"/>
      <c r="AL431" s="32"/>
      <c r="AM431" s="32"/>
      <c r="AN431" s="32"/>
      <c r="AO431" s="32"/>
      <c r="AP431" s="32"/>
    </row>
    <row r="432" spans="2:42" ht="15.75" customHeight="1" x14ac:dyDescent="0.25">
      <c r="B432" s="65"/>
      <c r="C432" s="66"/>
      <c r="D432" s="67"/>
      <c r="E432" s="67"/>
      <c r="F432" s="67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32"/>
      <c r="AI432" s="32"/>
      <c r="AJ432" s="32"/>
      <c r="AK432" s="32"/>
      <c r="AL432" s="32"/>
      <c r="AM432" s="32"/>
      <c r="AN432" s="32"/>
      <c r="AO432" s="32"/>
      <c r="AP432" s="32"/>
    </row>
    <row r="433" spans="2:42" ht="15.75" customHeight="1" x14ac:dyDescent="0.25">
      <c r="B433" s="65"/>
      <c r="C433" s="66"/>
      <c r="D433" s="67"/>
      <c r="E433" s="67"/>
      <c r="F433" s="67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32"/>
      <c r="AI433" s="32"/>
      <c r="AJ433" s="32"/>
      <c r="AK433" s="32"/>
      <c r="AL433" s="32"/>
      <c r="AM433" s="32"/>
      <c r="AN433" s="32"/>
      <c r="AO433" s="32"/>
      <c r="AP433" s="32"/>
    </row>
    <row r="434" spans="2:42" ht="15.75" customHeight="1" x14ac:dyDescent="0.25">
      <c r="B434" s="65"/>
      <c r="C434" s="66"/>
      <c r="D434" s="67"/>
      <c r="E434" s="67"/>
      <c r="F434" s="67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32"/>
      <c r="AI434" s="32"/>
      <c r="AJ434" s="32"/>
      <c r="AK434" s="32"/>
      <c r="AL434" s="32"/>
      <c r="AM434" s="32"/>
      <c r="AN434" s="32"/>
      <c r="AO434" s="32"/>
      <c r="AP434" s="32"/>
    </row>
    <row r="435" spans="2:42" ht="15.75" customHeight="1" x14ac:dyDescent="0.25">
      <c r="B435" s="65"/>
      <c r="C435" s="66"/>
      <c r="D435" s="67"/>
      <c r="E435" s="67"/>
      <c r="F435" s="67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32"/>
      <c r="AI435" s="32"/>
      <c r="AJ435" s="32"/>
      <c r="AK435" s="32"/>
      <c r="AL435" s="32"/>
      <c r="AM435" s="32"/>
      <c r="AN435" s="32"/>
      <c r="AO435" s="32"/>
      <c r="AP435" s="32"/>
    </row>
    <row r="436" spans="2:42" ht="15.75" customHeight="1" x14ac:dyDescent="0.25">
      <c r="B436" s="65"/>
      <c r="C436" s="66"/>
      <c r="D436" s="67"/>
      <c r="E436" s="67"/>
      <c r="F436" s="67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32"/>
      <c r="AI436" s="32"/>
      <c r="AJ436" s="32"/>
      <c r="AK436" s="32"/>
      <c r="AL436" s="32"/>
      <c r="AM436" s="32"/>
      <c r="AN436" s="32"/>
      <c r="AO436" s="32"/>
      <c r="AP436" s="32"/>
    </row>
    <row r="437" spans="2:42" ht="15.75" customHeight="1" x14ac:dyDescent="0.25">
      <c r="B437" s="65"/>
      <c r="C437" s="66"/>
      <c r="D437" s="67"/>
      <c r="E437" s="67"/>
      <c r="F437" s="67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32"/>
      <c r="AI437" s="32"/>
      <c r="AJ437" s="32"/>
      <c r="AK437" s="32"/>
      <c r="AL437" s="32"/>
      <c r="AM437" s="32"/>
      <c r="AN437" s="32"/>
      <c r="AO437" s="32"/>
      <c r="AP437" s="32"/>
    </row>
    <row r="438" spans="2:42" ht="15.75" customHeight="1" x14ac:dyDescent="0.25">
      <c r="B438" s="65"/>
      <c r="C438" s="66"/>
      <c r="D438" s="67"/>
      <c r="E438" s="67"/>
      <c r="F438" s="67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32"/>
      <c r="AI438" s="32"/>
      <c r="AJ438" s="32"/>
      <c r="AK438" s="32"/>
      <c r="AL438" s="32"/>
      <c r="AM438" s="32"/>
      <c r="AN438" s="32"/>
      <c r="AO438" s="32"/>
      <c r="AP438" s="32"/>
    </row>
    <row r="439" spans="2:42" ht="15.75" customHeight="1" x14ac:dyDescent="0.25">
      <c r="B439" s="65"/>
      <c r="C439" s="66"/>
      <c r="D439" s="67"/>
      <c r="E439" s="67"/>
      <c r="F439" s="67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32"/>
      <c r="AI439" s="32"/>
      <c r="AJ439" s="32"/>
      <c r="AK439" s="32"/>
      <c r="AL439" s="32"/>
      <c r="AM439" s="32"/>
      <c r="AN439" s="32"/>
      <c r="AO439" s="32"/>
      <c r="AP439" s="32"/>
    </row>
    <row r="440" spans="2:42" ht="15.75" customHeight="1" x14ac:dyDescent="0.25">
      <c r="B440" s="65"/>
      <c r="C440" s="66"/>
      <c r="D440" s="67"/>
      <c r="E440" s="67"/>
      <c r="F440" s="67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32"/>
      <c r="AI440" s="32"/>
      <c r="AJ440" s="32"/>
      <c r="AK440" s="32"/>
      <c r="AL440" s="32"/>
      <c r="AM440" s="32"/>
      <c r="AN440" s="32"/>
      <c r="AO440" s="32"/>
      <c r="AP440" s="32"/>
    </row>
    <row r="441" spans="2:42" ht="15.75" customHeight="1" x14ac:dyDescent="0.25">
      <c r="B441" s="65"/>
      <c r="C441" s="66"/>
      <c r="D441" s="67"/>
      <c r="E441" s="67"/>
      <c r="F441" s="67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32"/>
      <c r="AI441" s="32"/>
      <c r="AJ441" s="32"/>
      <c r="AK441" s="32"/>
      <c r="AL441" s="32"/>
      <c r="AM441" s="32"/>
      <c r="AN441" s="32"/>
      <c r="AO441" s="32"/>
      <c r="AP441" s="32"/>
    </row>
    <row r="442" spans="2:42" ht="15.75" customHeight="1" x14ac:dyDescent="0.25">
      <c r="B442" s="65"/>
      <c r="C442" s="66"/>
      <c r="D442" s="67"/>
      <c r="E442" s="67"/>
      <c r="F442" s="67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32"/>
      <c r="AI442" s="32"/>
      <c r="AJ442" s="32"/>
      <c r="AK442" s="32"/>
      <c r="AL442" s="32"/>
      <c r="AM442" s="32"/>
      <c r="AN442" s="32"/>
      <c r="AO442" s="32"/>
      <c r="AP442" s="32"/>
    </row>
    <row r="443" spans="2:42" ht="15.75" customHeight="1" x14ac:dyDescent="0.25">
      <c r="B443" s="65"/>
      <c r="C443" s="66"/>
      <c r="D443" s="67"/>
      <c r="E443" s="67"/>
      <c r="F443" s="67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32"/>
      <c r="AI443" s="32"/>
      <c r="AJ443" s="32"/>
      <c r="AK443" s="32"/>
      <c r="AL443" s="32"/>
      <c r="AM443" s="32"/>
      <c r="AN443" s="32"/>
      <c r="AO443" s="32"/>
      <c r="AP443" s="32"/>
    </row>
    <row r="444" spans="2:42" ht="15.75" customHeight="1" x14ac:dyDescent="0.25">
      <c r="B444" s="65"/>
      <c r="C444" s="66"/>
      <c r="D444" s="67"/>
      <c r="E444" s="67"/>
      <c r="F444" s="67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32"/>
      <c r="AI444" s="32"/>
      <c r="AJ444" s="32"/>
      <c r="AK444" s="32"/>
      <c r="AL444" s="32"/>
      <c r="AM444" s="32"/>
      <c r="AN444" s="32"/>
      <c r="AO444" s="32"/>
      <c r="AP444" s="32"/>
    </row>
    <row r="445" spans="2:42" ht="15.75" customHeight="1" x14ac:dyDescent="0.25">
      <c r="B445" s="65"/>
      <c r="C445" s="66"/>
      <c r="D445" s="67"/>
      <c r="E445" s="67"/>
      <c r="F445" s="67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32"/>
      <c r="AI445" s="32"/>
      <c r="AJ445" s="32"/>
      <c r="AK445" s="32"/>
      <c r="AL445" s="32"/>
      <c r="AM445" s="32"/>
      <c r="AN445" s="32"/>
      <c r="AO445" s="32"/>
      <c r="AP445" s="32"/>
    </row>
    <row r="446" spans="2:42" ht="15.75" customHeight="1" x14ac:dyDescent="0.25">
      <c r="B446" s="65"/>
      <c r="C446" s="66"/>
      <c r="D446" s="67"/>
      <c r="E446" s="67"/>
      <c r="F446" s="67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32"/>
      <c r="AI446" s="32"/>
      <c r="AJ446" s="32"/>
      <c r="AK446" s="32"/>
      <c r="AL446" s="32"/>
      <c r="AM446" s="32"/>
      <c r="AN446" s="32"/>
      <c r="AO446" s="32"/>
      <c r="AP446" s="32"/>
    </row>
    <row r="447" spans="2:42" ht="15.75" customHeight="1" x14ac:dyDescent="0.25">
      <c r="B447" s="65"/>
      <c r="C447" s="66"/>
      <c r="D447" s="67"/>
      <c r="E447" s="67"/>
      <c r="F447" s="67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32"/>
      <c r="AI447" s="32"/>
      <c r="AJ447" s="32"/>
      <c r="AK447" s="32"/>
      <c r="AL447" s="32"/>
      <c r="AM447" s="32"/>
      <c r="AN447" s="32"/>
      <c r="AO447" s="32"/>
      <c r="AP447" s="32"/>
    </row>
    <row r="448" spans="2:42" ht="15.75" customHeight="1" x14ac:dyDescent="0.25">
      <c r="B448" s="65"/>
      <c r="C448" s="66"/>
      <c r="D448" s="67"/>
      <c r="E448" s="67"/>
      <c r="F448" s="67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32"/>
      <c r="AI448" s="32"/>
      <c r="AJ448" s="32"/>
      <c r="AK448" s="32"/>
      <c r="AL448" s="32"/>
      <c r="AM448" s="32"/>
      <c r="AN448" s="32"/>
      <c r="AO448" s="32"/>
      <c r="AP448" s="32"/>
    </row>
    <row r="449" spans="2:42" ht="15.75" customHeight="1" x14ac:dyDescent="0.25">
      <c r="B449" s="65"/>
      <c r="C449" s="66"/>
      <c r="D449" s="67"/>
      <c r="E449" s="67"/>
      <c r="F449" s="67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32"/>
      <c r="AI449" s="32"/>
      <c r="AJ449" s="32"/>
      <c r="AK449" s="32"/>
      <c r="AL449" s="32"/>
      <c r="AM449" s="32"/>
      <c r="AN449" s="32"/>
      <c r="AO449" s="32"/>
      <c r="AP449" s="32"/>
    </row>
    <row r="450" spans="2:42" ht="15.75" customHeight="1" x14ac:dyDescent="0.25">
      <c r="B450" s="65"/>
      <c r="C450" s="66"/>
      <c r="D450" s="67"/>
      <c r="E450" s="67"/>
      <c r="F450" s="67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32"/>
      <c r="AI450" s="32"/>
      <c r="AJ450" s="32"/>
      <c r="AK450" s="32"/>
      <c r="AL450" s="32"/>
      <c r="AM450" s="32"/>
      <c r="AN450" s="32"/>
      <c r="AO450" s="32"/>
      <c r="AP450" s="32"/>
    </row>
    <row r="451" spans="2:42" ht="15.75" customHeight="1" x14ac:dyDescent="0.25">
      <c r="B451" s="65"/>
      <c r="C451" s="66"/>
      <c r="D451" s="67"/>
      <c r="E451" s="67"/>
      <c r="F451" s="67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32"/>
      <c r="AI451" s="32"/>
      <c r="AJ451" s="32"/>
      <c r="AK451" s="32"/>
      <c r="AL451" s="32"/>
      <c r="AM451" s="32"/>
      <c r="AN451" s="32"/>
      <c r="AO451" s="32"/>
      <c r="AP451" s="32"/>
    </row>
    <row r="452" spans="2:42" ht="15.75" customHeight="1" x14ac:dyDescent="0.25">
      <c r="B452" s="65"/>
      <c r="C452" s="66"/>
      <c r="D452" s="67"/>
      <c r="E452" s="67"/>
      <c r="F452" s="67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32"/>
      <c r="AI452" s="32"/>
      <c r="AJ452" s="32"/>
      <c r="AK452" s="32"/>
      <c r="AL452" s="32"/>
      <c r="AM452" s="32"/>
      <c r="AN452" s="32"/>
      <c r="AO452" s="32"/>
      <c r="AP452" s="32"/>
    </row>
    <row r="453" spans="2:42" ht="15.75" customHeight="1" x14ac:dyDescent="0.25">
      <c r="B453" s="65"/>
      <c r="C453" s="66"/>
      <c r="D453" s="67"/>
      <c r="E453" s="67"/>
      <c r="F453" s="67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32"/>
      <c r="AI453" s="32"/>
      <c r="AJ453" s="32"/>
      <c r="AK453" s="32"/>
      <c r="AL453" s="32"/>
      <c r="AM453" s="32"/>
      <c r="AN453" s="32"/>
      <c r="AO453" s="32"/>
      <c r="AP453" s="32"/>
    </row>
    <row r="454" spans="2:42" ht="15.75" customHeight="1" x14ac:dyDescent="0.25">
      <c r="B454" s="65"/>
      <c r="C454" s="66"/>
      <c r="D454" s="67"/>
      <c r="E454" s="67"/>
      <c r="F454" s="67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32"/>
      <c r="AI454" s="32"/>
      <c r="AJ454" s="32"/>
      <c r="AK454" s="32"/>
      <c r="AL454" s="32"/>
      <c r="AM454" s="32"/>
      <c r="AN454" s="32"/>
      <c r="AO454" s="32"/>
      <c r="AP454" s="32"/>
    </row>
    <row r="455" spans="2:42" ht="15.75" customHeight="1" x14ac:dyDescent="0.25">
      <c r="B455" s="65"/>
      <c r="C455" s="66"/>
      <c r="D455" s="67"/>
      <c r="E455" s="67"/>
      <c r="F455" s="67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32"/>
      <c r="AI455" s="32"/>
      <c r="AJ455" s="32"/>
      <c r="AK455" s="32"/>
      <c r="AL455" s="32"/>
      <c r="AM455" s="32"/>
      <c r="AN455" s="32"/>
      <c r="AO455" s="32"/>
      <c r="AP455" s="32"/>
    </row>
    <row r="456" spans="2:42" ht="15.75" customHeight="1" x14ac:dyDescent="0.25">
      <c r="B456" s="65"/>
      <c r="C456" s="66"/>
      <c r="D456" s="67"/>
      <c r="E456" s="67"/>
      <c r="F456" s="67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32"/>
      <c r="AI456" s="32"/>
      <c r="AJ456" s="32"/>
      <c r="AK456" s="32"/>
      <c r="AL456" s="32"/>
      <c r="AM456" s="32"/>
      <c r="AN456" s="32"/>
      <c r="AO456" s="32"/>
      <c r="AP456" s="32"/>
    </row>
    <row r="457" spans="2:42" ht="15.75" customHeight="1" x14ac:dyDescent="0.25">
      <c r="B457" s="65"/>
      <c r="C457" s="66"/>
      <c r="D457" s="67"/>
      <c r="E457" s="67"/>
      <c r="F457" s="67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32"/>
      <c r="AI457" s="32"/>
      <c r="AJ457" s="32"/>
      <c r="AK457" s="32"/>
      <c r="AL457" s="32"/>
      <c r="AM457" s="32"/>
      <c r="AN457" s="32"/>
      <c r="AO457" s="32"/>
      <c r="AP457" s="32"/>
    </row>
    <row r="458" spans="2:42" ht="15.75" customHeight="1" x14ac:dyDescent="0.25">
      <c r="B458" s="65"/>
      <c r="C458" s="66"/>
      <c r="D458" s="67"/>
      <c r="E458" s="67"/>
      <c r="F458" s="67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32"/>
      <c r="AI458" s="32"/>
      <c r="AJ458" s="32"/>
      <c r="AK458" s="32"/>
      <c r="AL458" s="32"/>
      <c r="AM458" s="32"/>
      <c r="AN458" s="32"/>
      <c r="AO458" s="32"/>
      <c r="AP458" s="32"/>
    </row>
    <row r="459" spans="2:42" ht="15.75" customHeight="1" x14ac:dyDescent="0.25">
      <c r="B459" s="65"/>
      <c r="C459" s="66"/>
      <c r="D459" s="67"/>
      <c r="E459" s="67"/>
      <c r="F459" s="67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32"/>
      <c r="AI459" s="32"/>
      <c r="AJ459" s="32"/>
      <c r="AK459" s="32"/>
      <c r="AL459" s="32"/>
      <c r="AM459" s="32"/>
      <c r="AN459" s="32"/>
      <c r="AO459" s="32"/>
      <c r="AP459" s="32"/>
    </row>
    <row r="460" spans="2:42" ht="15.75" customHeight="1" x14ac:dyDescent="0.25">
      <c r="B460" s="65"/>
      <c r="C460" s="66"/>
      <c r="D460" s="67"/>
      <c r="E460" s="67"/>
      <c r="F460" s="67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32"/>
      <c r="AI460" s="32"/>
      <c r="AJ460" s="32"/>
      <c r="AK460" s="32"/>
      <c r="AL460" s="32"/>
      <c r="AM460" s="32"/>
      <c r="AN460" s="32"/>
      <c r="AO460" s="32"/>
      <c r="AP460" s="32"/>
    </row>
    <row r="461" spans="2:42" ht="15.75" customHeight="1" x14ac:dyDescent="0.25">
      <c r="B461" s="65"/>
      <c r="C461" s="66"/>
      <c r="D461" s="67"/>
      <c r="E461" s="67"/>
      <c r="F461" s="67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32"/>
      <c r="AI461" s="32"/>
      <c r="AJ461" s="32"/>
      <c r="AK461" s="32"/>
      <c r="AL461" s="32"/>
      <c r="AM461" s="32"/>
      <c r="AN461" s="32"/>
      <c r="AO461" s="32"/>
      <c r="AP461" s="32"/>
    </row>
    <row r="462" spans="2:42" ht="15.75" customHeight="1" x14ac:dyDescent="0.25">
      <c r="B462" s="65"/>
      <c r="C462" s="66"/>
      <c r="D462" s="67"/>
      <c r="E462" s="67"/>
      <c r="F462" s="67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32"/>
      <c r="AI462" s="32"/>
      <c r="AJ462" s="32"/>
      <c r="AK462" s="32"/>
      <c r="AL462" s="32"/>
      <c r="AM462" s="32"/>
      <c r="AN462" s="32"/>
      <c r="AO462" s="32"/>
      <c r="AP462" s="32"/>
    </row>
    <row r="463" spans="2:42" ht="15.75" customHeight="1" x14ac:dyDescent="0.25">
      <c r="B463" s="65"/>
      <c r="C463" s="66"/>
      <c r="D463" s="67"/>
      <c r="E463" s="67"/>
      <c r="F463" s="67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32"/>
      <c r="AI463" s="32"/>
      <c r="AJ463" s="32"/>
      <c r="AK463" s="32"/>
      <c r="AL463" s="32"/>
      <c r="AM463" s="32"/>
      <c r="AN463" s="32"/>
      <c r="AO463" s="32"/>
      <c r="AP463" s="32"/>
    </row>
    <row r="464" spans="2:42" ht="15.75" customHeight="1" x14ac:dyDescent="0.25">
      <c r="B464" s="65"/>
      <c r="C464" s="66"/>
      <c r="D464" s="67"/>
      <c r="E464" s="67"/>
      <c r="F464" s="67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32"/>
      <c r="AI464" s="32"/>
      <c r="AJ464" s="32"/>
      <c r="AK464" s="32"/>
      <c r="AL464" s="32"/>
      <c r="AM464" s="32"/>
      <c r="AN464" s="32"/>
      <c r="AO464" s="32"/>
      <c r="AP464" s="32"/>
    </row>
    <row r="465" spans="2:42" ht="15.75" customHeight="1" x14ac:dyDescent="0.25">
      <c r="B465" s="65"/>
      <c r="C465" s="66"/>
      <c r="D465" s="67"/>
      <c r="E465" s="67"/>
      <c r="F465" s="67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32"/>
      <c r="AI465" s="32"/>
      <c r="AJ465" s="32"/>
      <c r="AK465" s="32"/>
      <c r="AL465" s="32"/>
      <c r="AM465" s="32"/>
      <c r="AN465" s="32"/>
      <c r="AO465" s="32"/>
      <c r="AP465" s="32"/>
    </row>
    <row r="466" spans="2:42" ht="15.75" customHeight="1" x14ac:dyDescent="0.25">
      <c r="B466" s="65"/>
      <c r="C466" s="66"/>
      <c r="D466" s="67"/>
      <c r="E466" s="67"/>
      <c r="F466" s="67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32"/>
      <c r="AI466" s="32"/>
      <c r="AJ466" s="32"/>
      <c r="AK466" s="32"/>
      <c r="AL466" s="32"/>
      <c r="AM466" s="32"/>
      <c r="AN466" s="32"/>
      <c r="AO466" s="32"/>
      <c r="AP466" s="32"/>
    </row>
    <row r="467" spans="2:42" ht="15.75" customHeight="1" x14ac:dyDescent="0.25">
      <c r="B467" s="65"/>
      <c r="C467" s="66"/>
      <c r="D467" s="67"/>
      <c r="E467" s="67"/>
      <c r="F467" s="67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32"/>
      <c r="AI467" s="32"/>
      <c r="AJ467" s="32"/>
      <c r="AK467" s="32"/>
      <c r="AL467" s="32"/>
      <c r="AM467" s="32"/>
      <c r="AN467" s="32"/>
      <c r="AO467" s="32"/>
      <c r="AP467" s="32"/>
    </row>
    <row r="468" spans="2:42" ht="15.75" customHeight="1" x14ac:dyDescent="0.25">
      <c r="B468" s="65"/>
      <c r="C468" s="66"/>
      <c r="D468" s="67"/>
      <c r="E468" s="67"/>
      <c r="F468" s="67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32"/>
      <c r="AI468" s="32"/>
      <c r="AJ468" s="32"/>
      <c r="AK468" s="32"/>
      <c r="AL468" s="32"/>
      <c r="AM468" s="32"/>
      <c r="AN468" s="32"/>
      <c r="AO468" s="32"/>
      <c r="AP468" s="32"/>
    </row>
    <row r="469" spans="2:42" ht="15.75" customHeight="1" x14ac:dyDescent="0.25">
      <c r="B469" s="65"/>
      <c r="C469" s="66"/>
      <c r="D469" s="67"/>
      <c r="E469" s="67"/>
      <c r="F469" s="67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32"/>
      <c r="AI469" s="32"/>
      <c r="AJ469" s="32"/>
      <c r="AK469" s="32"/>
      <c r="AL469" s="32"/>
      <c r="AM469" s="32"/>
      <c r="AN469" s="32"/>
      <c r="AO469" s="32"/>
      <c r="AP469" s="32"/>
    </row>
    <row r="470" spans="2:42" ht="15.75" customHeight="1" x14ac:dyDescent="0.25">
      <c r="B470" s="65"/>
      <c r="C470" s="66"/>
      <c r="D470" s="67"/>
      <c r="E470" s="67"/>
      <c r="F470" s="67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32"/>
      <c r="AI470" s="32"/>
      <c r="AJ470" s="32"/>
      <c r="AK470" s="32"/>
      <c r="AL470" s="32"/>
      <c r="AM470" s="32"/>
      <c r="AN470" s="32"/>
      <c r="AO470" s="32"/>
      <c r="AP470" s="32"/>
    </row>
    <row r="471" spans="2:42" ht="15.75" customHeight="1" x14ac:dyDescent="0.25">
      <c r="B471" s="65"/>
      <c r="C471" s="66"/>
      <c r="D471" s="67"/>
      <c r="E471" s="67"/>
      <c r="F471" s="67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32"/>
      <c r="AI471" s="32"/>
      <c r="AJ471" s="32"/>
      <c r="AK471" s="32"/>
      <c r="AL471" s="32"/>
      <c r="AM471" s="32"/>
      <c r="AN471" s="32"/>
      <c r="AO471" s="32"/>
      <c r="AP471" s="32"/>
    </row>
    <row r="472" spans="2:42" ht="15.75" customHeight="1" x14ac:dyDescent="0.25">
      <c r="B472" s="65"/>
      <c r="C472" s="66"/>
      <c r="D472" s="67"/>
      <c r="E472" s="67"/>
      <c r="F472" s="67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32"/>
      <c r="AI472" s="32"/>
      <c r="AJ472" s="32"/>
      <c r="AK472" s="32"/>
      <c r="AL472" s="32"/>
      <c r="AM472" s="32"/>
      <c r="AN472" s="32"/>
      <c r="AO472" s="32"/>
      <c r="AP472" s="32"/>
    </row>
    <row r="473" spans="2:42" ht="15.75" customHeight="1" x14ac:dyDescent="0.25">
      <c r="B473" s="65"/>
      <c r="C473" s="66"/>
      <c r="D473" s="67"/>
      <c r="E473" s="67"/>
      <c r="F473" s="67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32"/>
      <c r="AI473" s="32"/>
      <c r="AJ473" s="32"/>
      <c r="AK473" s="32"/>
      <c r="AL473" s="32"/>
      <c r="AM473" s="32"/>
      <c r="AN473" s="32"/>
      <c r="AO473" s="32"/>
      <c r="AP473" s="32"/>
    </row>
    <row r="474" spans="2:42" ht="15.75" customHeight="1" x14ac:dyDescent="0.25">
      <c r="B474" s="65"/>
      <c r="C474" s="66"/>
      <c r="D474" s="67"/>
      <c r="E474" s="67"/>
      <c r="F474" s="67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32"/>
      <c r="AI474" s="32"/>
      <c r="AJ474" s="32"/>
      <c r="AK474" s="32"/>
      <c r="AL474" s="32"/>
      <c r="AM474" s="32"/>
      <c r="AN474" s="32"/>
      <c r="AO474" s="32"/>
      <c r="AP474" s="32"/>
    </row>
    <row r="475" spans="2:42" ht="15.75" customHeight="1" x14ac:dyDescent="0.25">
      <c r="B475" s="65"/>
      <c r="C475" s="66"/>
      <c r="D475" s="67"/>
      <c r="E475" s="67"/>
      <c r="F475" s="67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32"/>
      <c r="AI475" s="32"/>
      <c r="AJ475" s="32"/>
      <c r="AK475" s="32"/>
      <c r="AL475" s="32"/>
      <c r="AM475" s="32"/>
      <c r="AN475" s="32"/>
      <c r="AO475" s="32"/>
      <c r="AP475" s="32"/>
    </row>
    <row r="476" spans="2:42" ht="15.75" customHeight="1" x14ac:dyDescent="0.25">
      <c r="B476" s="65"/>
      <c r="C476" s="66"/>
      <c r="D476" s="67"/>
      <c r="E476" s="67"/>
      <c r="F476" s="67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32"/>
      <c r="AI476" s="32"/>
      <c r="AJ476" s="32"/>
      <c r="AK476" s="32"/>
      <c r="AL476" s="32"/>
      <c r="AM476" s="32"/>
      <c r="AN476" s="32"/>
      <c r="AO476" s="32"/>
      <c r="AP476" s="32"/>
    </row>
    <row r="477" spans="2:42" ht="15.75" customHeight="1" x14ac:dyDescent="0.25">
      <c r="B477" s="65"/>
      <c r="C477" s="66"/>
      <c r="D477" s="67"/>
      <c r="E477" s="67"/>
      <c r="F477" s="67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32"/>
      <c r="AI477" s="32"/>
      <c r="AJ477" s="32"/>
      <c r="AK477" s="32"/>
      <c r="AL477" s="32"/>
      <c r="AM477" s="32"/>
      <c r="AN477" s="32"/>
      <c r="AO477" s="32"/>
      <c r="AP477" s="32"/>
    </row>
    <row r="478" spans="2:42" ht="15.75" customHeight="1" x14ac:dyDescent="0.25">
      <c r="B478" s="65"/>
      <c r="C478" s="66"/>
      <c r="D478" s="67"/>
      <c r="E478" s="67"/>
      <c r="F478" s="67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32"/>
      <c r="AI478" s="32"/>
      <c r="AJ478" s="32"/>
      <c r="AK478" s="32"/>
      <c r="AL478" s="32"/>
      <c r="AM478" s="32"/>
      <c r="AN478" s="32"/>
      <c r="AO478" s="32"/>
      <c r="AP478" s="32"/>
    </row>
    <row r="479" spans="2:42" ht="15.75" customHeight="1" x14ac:dyDescent="0.25">
      <c r="B479" s="65"/>
      <c r="C479" s="66"/>
      <c r="D479" s="67"/>
      <c r="E479" s="67"/>
      <c r="F479" s="67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32"/>
      <c r="AI479" s="32"/>
      <c r="AJ479" s="32"/>
      <c r="AK479" s="32"/>
      <c r="AL479" s="32"/>
      <c r="AM479" s="32"/>
      <c r="AN479" s="32"/>
      <c r="AO479" s="32"/>
      <c r="AP479" s="32"/>
    </row>
    <row r="480" spans="2:42" ht="15.75" customHeight="1" x14ac:dyDescent="0.25">
      <c r="B480" s="65"/>
      <c r="C480" s="66"/>
      <c r="D480" s="67"/>
      <c r="E480" s="67"/>
      <c r="F480" s="67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32"/>
      <c r="AI480" s="32"/>
      <c r="AJ480" s="32"/>
      <c r="AK480" s="32"/>
      <c r="AL480" s="32"/>
      <c r="AM480" s="32"/>
      <c r="AN480" s="32"/>
      <c r="AO480" s="32"/>
      <c r="AP480" s="32"/>
    </row>
    <row r="481" spans="2:42" ht="15.75" customHeight="1" x14ac:dyDescent="0.25">
      <c r="B481" s="65"/>
      <c r="C481" s="66"/>
      <c r="D481" s="67"/>
      <c r="E481" s="67"/>
      <c r="F481" s="67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32"/>
      <c r="AI481" s="32"/>
      <c r="AJ481" s="32"/>
      <c r="AK481" s="32"/>
      <c r="AL481" s="32"/>
      <c r="AM481" s="32"/>
      <c r="AN481" s="32"/>
      <c r="AO481" s="32"/>
      <c r="AP481" s="32"/>
    </row>
    <row r="482" spans="2:42" ht="15.75" customHeight="1" x14ac:dyDescent="0.25">
      <c r="B482" s="65"/>
      <c r="C482" s="66"/>
      <c r="D482" s="67"/>
      <c r="E482" s="67"/>
      <c r="F482" s="67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32"/>
      <c r="AI482" s="32"/>
      <c r="AJ482" s="32"/>
      <c r="AK482" s="32"/>
      <c r="AL482" s="32"/>
      <c r="AM482" s="32"/>
      <c r="AN482" s="32"/>
      <c r="AO482" s="32"/>
      <c r="AP482" s="32"/>
    </row>
    <row r="483" spans="2:42" ht="15.75" customHeight="1" x14ac:dyDescent="0.25">
      <c r="B483" s="65"/>
      <c r="C483" s="66"/>
      <c r="D483" s="67"/>
      <c r="E483" s="67"/>
      <c r="F483" s="67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32"/>
      <c r="AI483" s="32"/>
      <c r="AJ483" s="32"/>
      <c r="AK483" s="32"/>
      <c r="AL483" s="32"/>
      <c r="AM483" s="32"/>
      <c r="AN483" s="32"/>
      <c r="AO483" s="32"/>
      <c r="AP483" s="32"/>
    </row>
    <row r="484" spans="2:42" ht="15.75" customHeight="1" x14ac:dyDescent="0.25">
      <c r="B484" s="65"/>
      <c r="C484" s="66"/>
      <c r="D484" s="67"/>
      <c r="E484" s="67"/>
      <c r="F484" s="67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32"/>
      <c r="AI484" s="32"/>
      <c r="AJ484" s="32"/>
      <c r="AK484" s="32"/>
      <c r="AL484" s="32"/>
      <c r="AM484" s="32"/>
      <c r="AN484" s="32"/>
      <c r="AO484" s="32"/>
      <c r="AP484" s="32"/>
    </row>
    <row r="485" spans="2:42" ht="15.75" customHeight="1" x14ac:dyDescent="0.25">
      <c r="B485" s="65"/>
      <c r="C485" s="66"/>
      <c r="D485" s="67"/>
      <c r="E485" s="67"/>
      <c r="F485" s="67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32"/>
      <c r="AI485" s="32"/>
      <c r="AJ485" s="32"/>
      <c r="AK485" s="32"/>
      <c r="AL485" s="32"/>
      <c r="AM485" s="32"/>
      <c r="AN485" s="32"/>
      <c r="AO485" s="32"/>
      <c r="AP485" s="32"/>
    </row>
    <row r="486" spans="2:42" ht="15.75" customHeight="1" x14ac:dyDescent="0.25">
      <c r="B486" s="65"/>
      <c r="C486" s="66"/>
      <c r="D486" s="67"/>
      <c r="E486" s="67"/>
      <c r="F486" s="67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32"/>
      <c r="AI486" s="32"/>
      <c r="AJ486" s="32"/>
      <c r="AK486" s="32"/>
      <c r="AL486" s="32"/>
      <c r="AM486" s="32"/>
      <c r="AN486" s="32"/>
      <c r="AO486" s="32"/>
      <c r="AP486" s="32"/>
    </row>
    <row r="487" spans="2:42" ht="15.75" customHeight="1" x14ac:dyDescent="0.25">
      <c r="B487" s="65"/>
      <c r="C487" s="66"/>
      <c r="D487" s="67"/>
      <c r="E487" s="67"/>
      <c r="F487" s="67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32"/>
      <c r="AI487" s="32"/>
      <c r="AJ487" s="32"/>
      <c r="AK487" s="32"/>
      <c r="AL487" s="32"/>
      <c r="AM487" s="32"/>
      <c r="AN487" s="32"/>
      <c r="AO487" s="32"/>
      <c r="AP487" s="32"/>
    </row>
    <row r="488" spans="2:42" ht="15.75" customHeight="1" x14ac:dyDescent="0.25">
      <c r="B488" s="65"/>
      <c r="C488" s="66"/>
      <c r="D488" s="67"/>
      <c r="E488" s="67"/>
      <c r="F488" s="67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32"/>
      <c r="AI488" s="32"/>
      <c r="AJ488" s="32"/>
      <c r="AK488" s="32"/>
      <c r="AL488" s="32"/>
      <c r="AM488" s="32"/>
      <c r="AN488" s="32"/>
      <c r="AO488" s="32"/>
      <c r="AP488" s="32"/>
    </row>
    <row r="489" spans="2:42" ht="15.75" customHeight="1" x14ac:dyDescent="0.25">
      <c r="B489" s="65"/>
      <c r="C489" s="66"/>
      <c r="D489" s="67"/>
      <c r="E489" s="67"/>
      <c r="F489" s="67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32"/>
      <c r="AI489" s="32"/>
      <c r="AJ489" s="32"/>
      <c r="AK489" s="32"/>
      <c r="AL489" s="32"/>
      <c r="AM489" s="32"/>
      <c r="AN489" s="32"/>
      <c r="AO489" s="32"/>
      <c r="AP489" s="32"/>
    </row>
    <row r="490" spans="2:42" ht="15.75" customHeight="1" x14ac:dyDescent="0.25">
      <c r="B490" s="65"/>
      <c r="C490" s="66"/>
      <c r="D490" s="67"/>
      <c r="E490" s="67"/>
      <c r="F490" s="67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32"/>
      <c r="AI490" s="32"/>
      <c r="AJ490" s="32"/>
      <c r="AK490" s="32"/>
      <c r="AL490" s="32"/>
      <c r="AM490" s="32"/>
      <c r="AN490" s="32"/>
      <c r="AO490" s="32"/>
      <c r="AP490" s="32"/>
    </row>
    <row r="491" spans="2:42" ht="15.75" customHeight="1" x14ac:dyDescent="0.25">
      <c r="B491" s="65"/>
      <c r="C491" s="66"/>
      <c r="D491" s="67"/>
      <c r="E491" s="67"/>
      <c r="F491" s="67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32"/>
      <c r="AI491" s="32"/>
      <c r="AJ491" s="32"/>
      <c r="AK491" s="32"/>
      <c r="AL491" s="32"/>
      <c r="AM491" s="32"/>
      <c r="AN491" s="32"/>
      <c r="AO491" s="32"/>
      <c r="AP491" s="32"/>
    </row>
    <row r="492" spans="2:42" ht="15.75" customHeight="1" x14ac:dyDescent="0.25">
      <c r="B492" s="65"/>
      <c r="C492" s="66"/>
      <c r="D492" s="67"/>
      <c r="E492" s="67"/>
      <c r="F492" s="67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32"/>
      <c r="AI492" s="32"/>
      <c r="AJ492" s="32"/>
      <c r="AK492" s="32"/>
      <c r="AL492" s="32"/>
      <c r="AM492" s="32"/>
      <c r="AN492" s="32"/>
      <c r="AO492" s="32"/>
      <c r="AP492" s="32"/>
    </row>
    <row r="493" spans="2:42" ht="15.75" customHeight="1" x14ac:dyDescent="0.25">
      <c r="B493" s="65"/>
      <c r="C493" s="66"/>
      <c r="D493" s="67"/>
      <c r="E493" s="67"/>
      <c r="F493" s="67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32"/>
      <c r="AI493" s="32"/>
      <c r="AJ493" s="32"/>
      <c r="AK493" s="32"/>
      <c r="AL493" s="32"/>
      <c r="AM493" s="32"/>
      <c r="AN493" s="32"/>
      <c r="AO493" s="32"/>
      <c r="AP493" s="32"/>
    </row>
    <row r="494" spans="2:42" ht="15.75" customHeight="1" x14ac:dyDescent="0.25">
      <c r="B494" s="65"/>
      <c r="C494" s="66"/>
      <c r="D494" s="67"/>
      <c r="E494" s="67"/>
      <c r="F494" s="67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32"/>
      <c r="AI494" s="32"/>
      <c r="AJ494" s="32"/>
      <c r="AK494" s="32"/>
      <c r="AL494" s="32"/>
      <c r="AM494" s="32"/>
      <c r="AN494" s="32"/>
      <c r="AO494" s="32"/>
      <c r="AP494" s="32"/>
    </row>
    <row r="495" spans="2:42" ht="15.75" customHeight="1" x14ac:dyDescent="0.25">
      <c r="B495" s="65"/>
      <c r="C495" s="66"/>
      <c r="D495" s="67"/>
      <c r="E495" s="67"/>
      <c r="F495" s="67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32"/>
      <c r="AI495" s="32"/>
      <c r="AJ495" s="32"/>
      <c r="AK495" s="32"/>
      <c r="AL495" s="32"/>
      <c r="AM495" s="32"/>
      <c r="AN495" s="32"/>
      <c r="AO495" s="32"/>
      <c r="AP495" s="32"/>
    </row>
    <row r="496" spans="2:42" ht="15.75" customHeight="1" x14ac:dyDescent="0.25">
      <c r="B496" s="65"/>
      <c r="C496" s="66"/>
      <c r="D496" s="67"/>
      <c r="E496" s="67"/>
      <c r="F496" s="67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32"/>
      <c r="AI496" s="32"/>
      <c r="AJ496" s="32"/>
      <c r="AK496" s="32"/>
      <c r="AL496" s="32"/>
      <c r="AM496" s="32"/>
      <c r="AN496" s="32"/>
      <c r="AO496" s="32"/>
      <c r="AP496" s="32"/>
    </row>
    <row r="497" spans="2:42" ht="15.75" customHeight="1" x14ac:dyDescent="0.25">
      <c r="B497" s="65"/>
      <c r="C497" s="66"/>
      <c r="D497" s="67"/>
      <c r="E497" s="67"/>
      <c r="F497" s="67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32"/>
      <c r="AI497" s="32"/>
      <c r="AJ497" s="32"/>
      <c r="AK497" s="32"/>
      <c r="AL497" s="32"/>
      <c r="AM497" s="32"/>
      <c r="AN497" s="32"/>
      <c r="AO497" s="32"/>
      <c r="AP497" s="32"/>
    </row>
    <row r="498" spans="2:42" ht="15.75" customHeight="1" x14ac:dyDescent="0.25">
      <c r="B498" s="65"/>
      <c r="C498" s="66"/>
      <c r="D498" s="67"/>
      <c r="E498" s="67"/>
      <c r="F498" s="67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32"/>
      <c r="AI498" s="32"/>
      <c r="AJ498" s="32"/>
      <c r="AK498" s="32"/>
      <c r="AL498" s="32"/>
      <c r="AM498" s="32"/>
      <c r="AN498" s="32"/>
      <c r="AO498" s="32"/>
      <c r="AP498" s="32"/>
    </row>
    <row r="499" spans="2:42" ht="15.75" customHeight="1" x14ac:dyDescent="0.25">
      <c r="B499" s="65"/>
      <c r="C499" s="66"/>
      <c r="D499" s="67"/>
      <c r="E499" s="67"/>
      <c r="F499" s="67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32"/>
      <c r="AI499" s="32"/>
      <c r="AJ499" s="32"/>
      <c r="AK499" s="32"/>
      <c r="AL499" s="32"/>
      <c r="AM499" s="32"/>
      <c r="AN499" s="32"/>
      <c r="AO499" s="32"/>
      <c r="AP499" s="32"/>
    </row>
    <row r="500" spans="2:42" ht="15.75" customHeight="1" x14ac:dyDescent="0.25">
      <c r="B500" s="65"/>
      <c r="C500" s="66"/>
      <c r="D500" s="67"/>
      <c r="E500" s="67"/>
      <c r="F500" s="67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32"/>
      <c r="AI500" s="32"/>
      <c r="AJ500" s="32"/>
      <c r="AK500" s="32"/>
      <c r="AL500" s="32"/>
      <c r="AM500" s="32"/>
      <c r="AN500" s="32"/>
      <c r="AO500" s="32"/>
      <c r="AP500" s="32"/>
    </row>
    <row r="501" spans="2:42" ht="15.75" customHeight="1" x14ac:dyDescent="0.25">
      <c r="B501" s="65"/>
      <c r="C501" s="66"/>
      <c r="D501" s="67"/>
      <c r="E501" s="67"/>
      <c r="F501" s="67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32"/>
      <c r="AI501" s="32"/>
      <c r="AJ501" s="32"/>
      <c r="AK501" s="32"/>
      <c r="AL501" s="32"/>
      <c r="AM501" s="32"/>
      <c r="AN501" s="32"/>
      <c r="AO501" s="32"/>
      <c r="AP501" s="32"/>
    </row>
    <row r="502" spans="2:42" ht="15.75" customHeight="1" x14ac:dyDescent="0.25">
      <c r="B502" s="65"/>
      <c r="C502" s="66"/>
      <c r="D502" s="67"/>
      <c r="E502" s="67"/>
      <c r="F502" s="67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32"/>
      <c r="AI502" s="32"/>
      <c r="AJ502" s="32"/>
      <c r="AK502" s="32"/>
      <c r="AL502" s="32"/>
      <c r="AM502" s="32"/>
      <c r="AN502" s="32"/>
      <c r="AO502" s="32"/>
      <c r="AP502" s="32"/>
    </row>
    <row r="503" spans="2:42" ht="15.75" customHeight="1" x14ac:dyDescent="0.25">
      <c r="B503" s="65"/>
      <c r="C503" s="66"/>
      <c r="D503" s="67"/>
      <c r="E503" s="67"/>
      <c r="F503" s="67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32"/>
      <c r="AI503" s="32"/>
      <c r="AJ503" s="32"/>
      <c r="AK503" s="32"/>
      <c r="AL503" s="32"/>
      <c r="AM503" s="32"/>
      <c r="AN503" s="32"/>
      <c r="AO503" s="32"/>
      <c r="AP503" s="32"/>
    </row>
    <row r="504" spans="2:42" ht="15.75" customHeight="1" x14ac:dyDescent="0.25">
      <c r="B504" s="65"/>
      <c r="C504" s="66"/>
      <c r="D504" s="67"/>
      <c r="E504" s="67"/>
      <c r="F504" s="67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32"/>
      <c r="AI504" s="32"/>
      <c r="AJ504" s="32"/>
      <c r="AK504" s="32"/>
      <c r="AL504" s="32"/>
      <c r="AM504" s="32"/>
      <c r="AN504" s="32"/>
      <c r="AO504" s="32"/>
      <c r="AP504" s="32"/>
    </row>
    <row r="505" spans="2:42" ht="15.75" customHeight="1" x14ac:dyDescent="0.25">
      <c r="B505" s="65"/>
      <c r="C505" s="66"/>
      <c r="D505" s="67"/>
      <c r="E505" s="67"/>
      <c r="F505" s="67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32"/>
      <c r="AI505" s="32"/>
      <c r="AJ505" s="32"/>
      <c r="AK505" s="32"/>
      <c r="AL505" s="32"/>
      <c r="AM505" s="32"/>
      <c r="AN505" s="32"/>
      <c r="AO505" s="32"/>
      <c r="AP505" s="32"/>
    </row>
    <row r="506" spans="2:42" ht="15.75" customHeight="1" x14ac:dyDescent="0.25">
      <c r="B506" s="65"/>
      <c r="C506" s="66"/>
      <c r="D506" s="67"/>
      <c r="E506" s="67"/>
      <c r="F506" s="67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32"/>
      <c r="AI506" s="32"/>
      <c r="AJ506" s="32"/>
      <c r="AK506" s="32"/>
      <c r="AL506" s="32"/>
      <c r="AM506" s="32"/>
      <c r="AN506" s="32"/>
      <c r="AO506" s="32"/>
      <c r="AP506" s="32"/>
    </row>
    <row r="507" spans="2:42" ht="15.75" customHeight="1" x14ac:dyDescent="0.25">
      <c r="B507" s="65"/>
      <c r="C507" s="66"/>
      <c r="D507" s="67"/>
      <c r="E507" s="67"/>
      <c r="F507" s="67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32"/>
      <c r="AI507" s="32"/>
      <c r="AJ507" s="32"/>
      <c r="AK507" s="32"/>
      <c r="AL507" s="32"/>
      <c r="AM507" s="32"/>
      <c r="AN507" s="32"/>
      <c r="AO507" s="32"/>
      <c r="AP507" s="32"/>
    </row>
    <row r="508" spans="2:42" ht="15.75" customHeight="1" x14ac:dyDescent="0.25">
      <c r="B508" s="65"/>
      <c r="C508" s="66"/>
      <c r="D508" s="67"/>
      <c r="E508" s="67"/>
      <c r="F508" s="67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32"/>
      <c r="AI508" s="32"/>
      <c r="AJ508" s="32"/>
      <c r="AK508" s="32"/>
      <c r="AL508" s="32"/>
      <c r="AM508" s="32"/>
      <c r="AN508" s="32"/>
      <c r="AO508" s="32"/>
      <c r="AP508" s="32"/>
    </row>
    <row r="509" spans="2:42" ht="15.75" customHeight="1" x14ac:dyDescent="0.25">
      <c r="B509" s="65"/>
      <c r="C509" s="66"/>
      <c r="D509" s="67"/>
      <c r="E509" s="67"/>
      <c r="F509" s="67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32"/>
      <c r="AI509" s="32"/>
      <c r="AJ509" s="32"/>
      <c r="AK509" s="32"/>
      <c r="AL509" s="32"/>
      <c r="AM509" s="32"/>
      <c r="AN509" s="32"/>
      <c r="AO509" s="32"/>
      <c r="AP509" s="32"/>
    </row>
    <row r="510" spans="2:42" ht="15.75" customHeight="1" x14ac:dyDescent="0.25">
      <c r="B510" s="65"/>
      <c r="C510" s="66"/>
      <c r="D510" s="67"/>
      <c r="E510" s="67"/>
      <c r="F510" s="67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32"/>
      <c r="AI510" s="32"/>
      <c r="AJ510" s="32"/>
      <c r="AK510" s="32"/>
      <c r="AL510" s="32"/>
      <c r="AM510" s="32"/>
      <c r="AN510" s="32"/>
      <c r="AO510" s="32"/>
      <c r="AP510" s="32"/>
    </row>
    <row r="511" spans="2:42" ht="15.75" customHeight="1" x14ac:dyDescent="0.25">
      <c r="B511" s="65"/>
      <c r="C511" s="66"/>
      <c r="D511" s="67"/>
      <c r="E511" s="67"/>
      <c r="F511" s="67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32"/>
      <c r="AI511" s="32"/>
      <c r="AJ511" s="32"/>
      <c r="AK511" s="32"/>
      <c r="AL511" s="32"/>
      <c r="AM511" s="32"/>
      <c r="AN511" s="32"/>
      <c r="AO511" s="32"/>
      <c r="AP511" s="32"/>
    </row>
    <row r="512" spans="2:42" ht="15.75" customHeight="1" x14ac:dyDescent="0.25">
      <c r="B512" s="65"/>
      <c r="C512" s="66"/>
      <c r="D512" s="67"/>
      <c r="E512" s="67"/>
      <c r="F512" s="67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32"/>
      <c r="AI512" s="32"/>
      <c r="AJ512" s="32"/>
      <c r="AK512" s="32"/>
      <c r="AL512" s="32"/>
      <c r="AM512" s="32"/>
      <c r="AN512" s="32"/>
      <c r="AO512" s="32"/>
      <c r="AP512" s="32"/>
    </row>
    <row r="513" spans="2:42" ht="15.75" customHeight="1" x14ac:dyDescent="0.25">
      <c r="B513" s="65"/>
      <c r="C513" s="66"/>
      <c r="D513" s="67"/>
      <c r="E513" s="67"/>
      <c r="F513" s="67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32"/>
      <c r="AI513" s="32"/>
      <c r="AJ513" s="32"/>
      <c r="AK513" s="32"/>
      <c r="AL513" s="32"/>
      <c r="AM513" s="32"/>
      <c r="AN513" s="32"/>
      <c r="AO513" s="32"/>
      <c r="AP513" s="32"/>
    </row>
    <row r="514" spans="2:42" ht="15.75" customHeight="1" x14ac:dyDescent="0.25">
      <c r="B514" s="65"/>
      <c r="C514" s="66"/>
      <c r="D514" s="67"/>
      <c r="E514" s="67"/>
      <c r="F514" s="67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32"/>
      <c r="AI514" s="32"/>
      <c r="AJ514" s="32"/>
      <c r="AK514" s="32"/>
      <c r="AL514" s="32"/>
      <c r="AM514" s="32"/>
      <c r="AN514" s="32"/>
      <c r="AO514" s="32"/>
      <c r="AP514" s="32"/>
    </row>
    <row r="515" spans="2:42" ht="15.75" customHeight="1" x14ac:dyDescent="0.25">
      <c r="B515" s="65"/>
      <c r="C515" s="66"/>
      <c r="D515" s="67"/>
      <c r="E515" s="67"/>
      <c r="F515" s="67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32"/>
      <c r="AI515" s="32"/>
      <c r="AJ515" s="32"/>
      <c r="AK515" s="32"/>
      <c r="AL515" s="32"/>
      <c r="AM515" s="32"/>
      <c r="AN515" s="32"/>
      <c r="AO515" s="32"/>
      <c r="AP515" s="32"/>
    </row>
    <row r="516" spans="2:42" ht="15.75" customHeight="1" x14ac:dyDescent="0.25">
      <c r="B516" s="65"/>
      <c r="C516" s="66"/>
      <c r="D516" s="67"/>
      <c r="E516" s="67"/>
      <c r="F516" s="67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32"/>
      <c r="AI516" s="32"/>
      <c r="AJ516" s="32"/>
      <c r="AK516" s="32"/>
      <c r="AL516" s="32"/>
      <c r="AM516" s="32"/>
      <c r="AN516" s="32"/>
      <c r="AO516" s="32"/>
      <c r="AP516" s="32"/>
    </row>
    <row r="517" spans="2:42" ht="15.75" customHeight="1" x14ac:dyDescent="0.25">
      <c r="B517" s="65"/>
      <c r="C517" s="66"/>
      <c r="D517" s="67"/>
      <c r="E517" s="67"/>
      <c r="F517" s="67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32"/>
      <c r="AI517" s="32"/>
      <c r="AJ517" s="32"/>
      <c r="AK517" s="32"/>
      <c r="AL517" s="32"/>
      <c r="AM517" s="32"/>
      <c r="AN517" s="32"/>
      <c r="AO517" s="32"/>
      <c r="AP517" s="32"/>
    </row>
    <row r="518" spans="2:42" ht="15.75" customHeight="1" x14ac:dyDescent="0.25">
      <c r="B518" s="65"/>
      <c r="C518" s="66"/>
      <c r="D518" s="67"/>
      <c r="E518" s="67"/>
      <c r="F518" s="67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32"/>
      <c r="AI518" s="32"/>
      <c r="AJ518" s="32"/>
      <c r="AK518" s="32"/>
      <c r="AL518" s="32"/>
      <c r="AM518" s="32"/>
      <c r="AN518" s="32"/>
      <c r="AO518" s="32"/>
      <c r="AP518" s="32"/>
    </row>
    <row r="519" spans="2:42" ht="15.75" customHeight="1" x14ac:dyDescent="0.25">
      <c r="B519" s="65"/>
      <c r="C519" s="66"/>
      <c r="D519" s="67"/>
      <c r="E519" s="67"/>
      <c r="F519" s="67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32"/>
      <c r="AI519" s="32"/>
      <c r="AJ519" s="32"/>
      <c r="AK519" s="32"/>
      <c r="AL519" s="32"/>
      <c r="AM519" s="32"/>
      <c r="AN519" s="32"/>
      <c r="AO519" s="32"/>
      <c r="AP519" s="32"/>
    </row>
    <row r="520" spans="2:42" ht="15.75" customHeight="1" x14ac:dyDescent="0.25">
      <c r="B520" s="65"/>
      <c r="C520" s="66"/>
      <c r="D520" s="67"/>
      <c r="E520" s="67"/>
      <c r="F520" s="67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32"/>
      <c r="AI520" s="32"/>
      <c r="AJ520" s="32"/>
      <c r="AK520" s="32"/>
      <c r="AL520" s="32"/>
      <c r="AM520" s="32"/>
      <c r="AN520" s="32"/>
      <c r="AO520" s="32"/>
      <c r="AP520" s="32"/>
    </row>
    <row r="521" spans="2:42" ht="15.75" customHeight="1" x14ac:dyDescent="0.25">
      <c r="B521" s="65"/>
      <c r="C521" s="66"/>
      <c r="D521" s="67"/>
      <c r="E521" s="67"/>
      <c r="F521" s="67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32"/>
      <c r="AI521" s="32"/>
      <c r="AJ521" s="32"/>
      <c r="AK521" s="32"/>
      <c r="AL521" s="32"/>
      <c r="AM521" s="32"/>
      <c r="AN521" s="32"/>
      <c r="AO521" s="32"/>
      <c r="AP521" s="32"/>
    </row>
    <row r="522" spans="2:42" ht="15.75" customHeight="1" x14ac:dyDescent="0.25">
      <c r="B522" s="65"/>
      <c r="C522" s="66"/>
      <c r="D522" s="67"/>
      <c r="E522" s="67"/>
      <c r="F522" s="67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32"/>
      <c r="AI522" s="32"/>
      <c r="AJ522" s="32"/>
      <c r="AK522" s="32"/>
      <c r="AL522" s="32"/>
      <c r="AM522" s="32"/>
      <c r="AN522" s="32"/>
      <c r="AO522" s="32"/>
      <c r="AP522" s="32"/>
    </row>
    <row r="523" spans="2:42" ht="15.75" customHeight="1" x14ac:dyDescent="0.25">
      <c r="B523" s="65"/>
      <c r="C523" s="66"/>
      <c r="D523" s="67"/>
      <c r="E523" s="67"/>
      <c r="F523" s="67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32"/>
      <c r="AI523" s="32"/>
      <c r="AJ523" s="32"/>
      <c r="AK523" s="32"/>
      <c r="AL523" s="32"/>
      <c r="AM523" s="32"/>
      <c r="AN523" s="32"/>
      <c r="AO523" s="32"/>
      <c r="AP523" s="32"/>
    </row>
    <row r="524" spans="2:42" ht="15.75" customHeight="1" x14ac:dyDescent="0.25">
      <c r="B524" s="65"/>
      <c r="C524" s="66"/>
      <c r="D524" s="67"/>
      <c r="E524" s="67"/>
      <c r="F524" s="67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32"/>
      <c r="AI524" s="32"/>
      <c r="AJ524" s="32"/>
      <c r="AK524" s="32"/>
      <c r="AL524" s="32"/>
      <c r="AM524" s="32"/>
      <c r="AN524" s="32"/>
      <c r="AO524" s="32"/>
      <c r="AP524" s="32"/>
    </row>
    <row r="525" spans="2:42" ht="15.75" customHeight="1" x14ac:dyDescent="0.25">
      <c r="B525" s="65"/>
      <c r="C525" s="66"/>
      <c r="D525" s="67"/>
      <c r="E525" s="67"/>
      <c r="F525" s="67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32"/>
      <c r="AI525" s="32"/>
      <c r="AJ525" s="32"/>
      <c r="AK525" s="32"/>
      <c r="AL525" s="32"/>
      <c r="AM525" s="32"/>
      <c r="AN525" s="32"/>
      <c r="AO525" s="32"/>
      <c r="AP525" s="32"/>
    </row>
    <row r="526" spans="2:42" ht="15.75" customHeight="1" x14ac:dyDescent="0.25">
      <c r="B526" s="65"/>
      <c r="C526" s="66"/>
      <c r="D526" s="67"/>
      <c r="E526" s="67"/>
      <c r="F526" s="67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32"/>
      <c r="AI526" s="32"/>
      <c r="AJ526" s="32"/>
      <c r="AK526" s="32"/>
      <c r="AL526" s="32"/>
      <c r="AM526" s="32"/>
      <c r="AN526" s="32"/>
      <c r="AO526" s="32"/>
      <c r="AP526" s="32"/>
    </row>
    <row r="527" spans="2:42" ht="15.75" customHeight="1" x14ac:dyDescent="0.25">
      <c r="B527" s="65"/>
      <c r="C527" s="66"/>
      <c r="D527" s="67"/>
      <c r="E527" s="67"/>
      <c r="F527" s="67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32"/>
      <c r="AI527" s="32"/>
      <c r="AJ527" s="32"/>
      <c r="AK527" s="32"/>
      <c r="AL527" s="32"/>
      <c r="AM527" s="32"/>
      <c r="AN527" s="32"/>
      <c r="AO527" s="32"/>
      <c r="AP527" s="32"/>
    </row>
    <row r="528" spans="2:42" ht="15.75" customHeight="1" x14ac:dyDescent="0.25">
      <c r="B528" s="65"/>
      <c r="C528" s="66"/>
      <c r="D528" s="67"/>
      <c r="E528" s="67"/>
      <c r="F528" s="67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32"/>
      <c r="AI528" s="32"/>
      <c r="AJ528" s="32"/>
      <c r="AK528" s="32"/>
      <c r="AL528" s="32"/>
      <c r="AM528" s="32"/>
      <c r="AN528" s="32"/>
      <c r="AO528" s="32"/>
      <c r="AP528" s="32"/>
    </row>
    <row r="529" spans="2:42" ht="15.75" customHeight="1" x14ac:dyDescent="0.25">
      <c r="B529" s="65"/>
      <c r="C529" s="66"/>
      <c r="D529" s="67"/>
      <c r="E529" s="67"/>
      <c r="F529" s="67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32"/>
      <c r="AI529" s="32"/>
      <c r="AJ529" s="32"/>
      <c r="AK529" s="32"/>
      <c r="AL529" s="32"/>
      <c r="AM529" s="32"/>
      <c r="AN529" s="32"/>
      <c r="AO529" s="32"/>
      <c r="AP529" s="32"/>
    </row>
    <row r="530" spans="2:42" ht="15.75" customHeight="1" x14ac:dyDescent="0.25">
      <c r="B530" s="65"/>
      <c r="C530" s="66"/>
      <c r="D530" s="67"/>
      <c r="E530" s="67"/>
      <c r="F530" s="67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32"/>
      <c r="AI530" s="32"/>
      <c r="AJ530" s="32"/>
      <c r="AK530" s="32"/>
      <c r="AL530" s="32"/>
      <c r="AM530" s="32"/>
      <c r="AN530" s="32"/>
      <c r="AO530" s="32"/>
      <c r="AP530" s="32"/>
    </row>
    <row r="531" spans="2:42" ht="15.75" customHeight="1" x14ac:dyDescent="0.25">
      <c r="B531" s="65"/>
      <c r="C531" s="66"/>
      <c r="D531" s="67"/>
      <c r="E531" s="67"/>
      <c r="F531" s="67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32"/>
      <c r="AI531" s="32"/>
      <c r="AJ531" s="32"/>
      <c r="AK531" s="32"/>
      <c r="AL531" s="32"/>
      <c r="AM531" s="32"/>
      <c r="AN531" s="32"/>
      <c r="AO531" s="32"/>
      <c r="AP531" s="32"/>
    </row>
    <row r="532" spans="2:42" ht="15.75" customHeight="1" x14ac:dyDescent="0.25">
      <c r="B532" s="65"/>
      <c r="C532" s="66"/>
      <c r="D532" s="67"/>
      <c r="E532" s="67"/>
      <c r="F532" s="67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32"/>
      <c r="AI532" s="32"/>
      <c r="AJ532" s="32"/>
      <c r="AK532" s="32"/>
      <c r="AL532" s="32"/>
      <c r="AM532" s="32"/>
      <c r="AN532" s="32"/>
      <c r="AO532" s="32"/>
      <c r="AP532" s="32"/>
    </row>
    <row r="533" spans="2:42" ht="15.75" customHeight="1" x14ac:dyDescent="0.25">
      <c r="B533" s="65"/>
      <c r="C533" s="66"/>
      <c r="D533" s="67"/>
      <c r="E533" s="67"/>
      <c r="F533" s="67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32"/>
      <c r="AI533" s="32"/>
      <c r="AJ533" s="32"/>
      <c r="AK533" s="32"/>
      <c r="AL533" s="32"/>
      <c r="AM533" s="32"/>
      <c r="AN533" s="32"/>
      <c r="AO533" s="32"/>
      <c r="AP533" s="32"/>
    </row>
    <row r="534" spans="2:42" ht="15.75" customHeight="1" x14ac:dyDescent="0.25">
      <c r="B534" s="65"/>
      <c r="C534" s="66"/>
      <c r="D534" s="67"/>
      <c r="E534" s="67"/>
      <c r="F534" s="67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32"/>
      <c r="AI534" s="32"/>
      <c r="AJ534" s="32"/>
      <c r="AK534" s="32"/>
      <c r="AL534" s="32"/>
      <c r="AM534" s="32"/>
      <c r="AN534" s="32"/>
      <c r="AO534" s="32"/>
      <c r="AP534" s="32"/>
    </row>
    <row r="535" spans="2:42" ht="15.75" customHeight="1" x14ac:dyDescent="0.25">
      <c r="B535" s="65"/>
      <c r="C535" s="66"/>
      <c r="D535" s="67"/>
      <c r="E535" s="67"/>
      <c r="F535" s="67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32"/>
      <c r="AI535" s="32"/>
      <c r="AJ535" s="32"/>
      <c r="AK535" s="32"/>
      <c r="AL535" s="32"/>
      <c r="AM535" s="32"/>
      <c r="AN535" s="32"/>
      <c r="AO535" s="32"/>
      <c r="AP535" s="32"/>
    </row>
    <row r="536" spans="2:42" ht="15.75" customHeight="1" x14ac:dyDescent="0.25">
      <c r="B536" s="65"/>
      <c r="C536" s="66"/>
      <c r="D536" s="67"/>
      <c r="E536" s="67"/>
      <c r="F536" s="67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32"/>
      <c r="AI536" s="32"/>
      <c r="AJ536" s="32"/>
      <c r="AK536" s="32"/>
      <c r="AL536" s="32"/>
      <c r="AM536" s="32"/>
      <c r="AN536" s="32"/>
      <c r="AO536" s="32"/>
      <c r="AP536" s="32"/>
    </row>
    <row r="537" spans="2:42" ht="15.75" customHeight="1" x14ac:dyDescent="0.25">
      <c r="B537" s="65"/>
      <c r="C537" s="66"/>
      <c r="D537" s="67"/>
      <c r="E537" s="67"/>
      <c r="F537" s="67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32"/>
      <c r="AI537" s="32"/>
      <c r="AJ537" s="32"/>
      <c r="AK537" s="32"/>
      <c r="AL537" s="32"/>
      <c r="AM537" s="32"/>
      <c r="AN537" s="32"/>
      <c r="AO537" s="32"/>
      <c r="AP537" s="32"/>
    </row>
    <row r="538" spans="2:42" ht="15.75" customHeight="1" x14ac:dyDescent="0.25">
      <c r="B538" s="65"/>
      <c r="C538" s="66"/>
      <c r="D538" s="67"/>
      <c r="E538" s="67"/>
      <c r="F538" s="67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32"/>
      <c r="AI538" s="32"/>
      <c r="AJ538" s="32"/>
      <c r="AK538" s="32"/>
      <c r="AL538" s="32"/>
      <c r="AM538" s="32"/>
      <c r="AN538" s="32"/>
      <c r="AO538" s="32"/>
      <c r="AP538" s="32"/>
    </row>
    <row r="539" spans="2:42" ht="15.75" customHeight="1" x14ac:dyDescent="0.25">
      <c r="B539" s="65"/>
      <c r="C539" s="66"/>
      <c r="D539" s="67"/>
      <c r="E539" s="67"/>
      <c r="F539" s="67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32"/>
      <c r="AI539" s="32"/>
      <c r="AJ539" s="32"/>
      <c r="AK539" s="32"/>
      <c r="AL539" s="32"/>
      <c r="AM539" s="32"/>
      <c r="AN539" s="32"/>
      <c r="AO539" s="32"/>
      <c r="AP539" s="32"/>
    </row>
    <row r="540" spans="2:42" ht="15.75" customHeight="1" x14ac:dyDescent="0.25">
      <c r="B540" s="65"/>
      <c r="C540" s="66"/>
      <c r="D540" s="67"/>
      <c r="E540" s="67"/>
      <c r="F540" s="67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32"/>
      <c r="AI540" s="32"/>
      <c r="AJ540" s="32"/>
      <c r="AK540" s="32"/>
      <c r="AL540" s="32"/>
      <c r="AM540" s="32"/>
      <c r="AN540" s="32"/>
      <c r="AO540" s="32"/>
      <c r="AP540" s="32"/>
    </row>
    <row r="541" spans="2:42" ht="15.75" customHeight="1" x14ac:dyDescent="0.25">
      <c r="B541" s="65"/>
      <c r="C541" s="66"/>
      <c r="D541" s="67"/>
      <c r="E541" s="67"/>
      <c r="F541" s="67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32"/>
      <c r="AI541" s="32"/>
      <c r="AJ541" s="32"/>
      <c r="AK541" s="32"/>
      <c r="AL541" s="32"/>
      <c r="AM541" s="32"/>
      <c r="AN541" s="32"/>
      <c r="AO541" s="32"/>
      <c r="AP541" s="32"/>
    </row>
    <row r="542" spans="2:42" ht="15.75" customHeight="1" x14ac:dyDescent="0.25">
      <c r="B542" s="65"/>
      <c r="C542" s="66"/>
      <c r="D542" s="67"/>
      <c r="E542" s="67"/>
      <c r="F542" s="67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32"/>
      <c r="AI542" s="32"/>
      <c r="AJ542" s="32"/>
      <c r="AK542" s="32"/>
      <c r="AL542" s="32"/>
      <c r="AM542" s="32"/>
      <c r="AN542" s="32"/>
      <c r="AO542" s="32"/>
      <c r="AP542" s="32"/>
    </row>
    <row r="543" spans="2:42" ht="15.75" customHeight="1" x14ac:dyDescent="0.25">
      <c r="B543" s="65"/>
      <c r="C543" s="66"/>
      <c r="D543" s="67"/>
      <c r="E543" s="67"/>
      <c r="F543" s="67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32"/>
      <c r="AI543" s="32"/>
      <c r="AJ543" s="32"/>
      <c r="AK543" s="32"/>
      <c r="AL543" s="32"/>
      <c r="AM543" s="32"/>
      <c r="AN543" s="32"/>
      <c r="AO543" s="32"/>
      <c r="AP543" s="32"/>
    </row>
    <row r="544" spans="2:42" ht="15.75" customHeight="1" x14ac:dyDescent="0.25">
      <c r="B544" s="65"/>
      <c r="C544" s="66"/>
      <c r="D544" s="67"/>
      <c r="E544" s="67"/>
      <c r="F544" s="67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32"/>
      <c r="AI544" s="32"/>
      <c r="AJ544" s="32"/>
      <c r="AK544" s="32"/>
      <c r="AL544" s="32"/>
      <c r="AM544" s="32"/>
      <c r="AN544" s="32"/>
      <c r="AO544" s="32"/>
      <c r="AP544" s="32"/>
    </row>
    <row r="545" spans="2:42" ht="15.75" customHeight="1" x14ac:dyDescent="0.25">
      <c r="B545" s="65"/>
      <c r="C545" s="66"/>
      <c r="D545" s="67"/>
      <c r="E545" s="67"/>
      <c r="F545" s="67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32"/>
      <c r="AI545" s="32"/>
      <c r="AJ545" s="32"/>
      <c r="AK545" s="32"/>
      <c r="AL545" s="32"/>
      <c r="AM545" s="32"/>
      <c r="AN545" s="32"/>
      <c r="AO545" s="32"/>
      <c r="AP545" s="32"/>
    </row>
    <row r="546" spans="2:42" ht="15.75" customHeight="1" x14ac:dyDescent="0.25">
      <c r="B546" s="65"/>
      <c r="C546" s="66"/>
      <c r="D546" s="67"/>
      <c r="E546" s="67"/>
      <c r="F546" s="67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32"/>
      <c r="AI546" s="32"/>
      <c r="AJ546" s="32"/>
      <c r="AK546" s="32"/>
      <c r="AL546" s="32"/>
      <c r="AM546" s="32"/>
      <c r="AN546" s="32"/>
      <c r="AO546" s="32"/>
      <c r="AP546" s="32"/>
    </row>
    <row r="547" spans="2:42" ht="15.75" customHeight="1" x14ac:dyDescent="0.25">
      <c r="B547" s="65"/>
      <c r="C547" s="66"/>
      <c r="D547" s="67"/>
      <c r="E547" s="67"/>
      <c r="F547" s="67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32"/>
      <c r="AI547" s="32"/>
      <c r="AJ547" s="32"/>
      <c r="AK547" s="32"/>
      <c r="AL547" s="32"/>
      <c r="AM547" s="32"/>
      <c r="AN547" s="32"/>
      <c r="AO547" s="32"/>
      <c r="AP547" s="32"/>
    </row>
    <row r="548" spans="2:42" ht="15.75" customHeight="1" x14ac:dyDescent="0.25">
      <c r="B548" s="65"/>
      <c r="C548" s="66"/>
      <c r="D548" s="67"/>
      <c r="E548" s="67"/>
      <c r="F548" s="67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32"/>
      <c r="AI548" s="32"/>
      <c r="AJ548" s="32"/>
      <c r="AK548" s="32"/>
      <c r="AL548" s="32"/>
      <c r="AM548" s="32"/>
      <c r="AN548" s="32"/>
      <c r="AO548" s="32"/>
      <c r="AP548" s="32"/>
    </row>
    <row r="549" spans="2:42" ht="15.75" customHeight="1" x14ac:dyDescent="0.25">
      <c r="B549" s="65"/>
      <c r="C549" s="66"/>
      <c r="D549" s="67"/>
      <c r="E549" s="67"/>
      <c r="F549" s="67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32"/>
      <c r="AI549" s="32"/>
      <c r="AJ549" s="32"/>
      <c r="AK549" s="32"/>
      <c r="AL549" s="32"/>
      <c r="AM549" s="32"/>
      <c r="AN549" s="32"/>
      <c r="AO549" s="32"/>
      <c r="AP549" s="32"/>
    </row>
    <row r="550" spans="2:42" ht="15.75" customHeight="1" x14ac:dyDescent="0.25">
      <c r="B550" s="65"/>
      <c r="C550" s="66"/>
      <c r="D550" s="67"/>
      <c r="E550" s="67"/>
      <c r="F550" s="67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32"/>
      <c r="AI550" s="32"/>
      <c r="AJ550" s="32"/>
      <c r="AK550" s="32"/>
      <c r="AL550" s="32"/>
      <c r="AM550" s="32"/>
      <c r="AN550" s="32"/>
      <c r="AO550" s="32"/>
      <c r="AP550" s="32"/>
    </row>
    <row r="551" spans="2:42" ht="15.75" customHeight="1" x14ac:dyDescent="0.25">
      <c r="B551" s="65"/>
      <c r="C551" s="66"/>
      <c r="D551" s="67"/>
      <c r="E551" s="67"/>
      <c r="F551" s="67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32"/>
      <c r="AI551" s="32"/>
      <c r="AJ551" s="32"/>
      <c r="AK551" s="32"/>
      <c r="AL551" s="32"/>
      <c r="AM551" s="32"/>
      <c r="AN551" s="32"/>
      <c r="AO551" s="32"/>
      <c r="AP551" s="32"/>
    </row>
    <row r="552" spans="2:42" ht="15.75" customHeight="1" x14ac:dyDescent="0.25">
      <c r="B552" s="65"/>
      <c r="C552" s="66"/>
      <c r="D552" s="67"/>
      <c r="E552" s="67"/>
      <c r="F552" s="67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32"/>
      <c r="AI552" s="32"/>
      <c r="AJ552" s="32"/>
      <c r="AK552" s="32"/>
      <c r="AL552" s="32"/>
      <c r="AM552" s="32"/>
      <c r="AN552" s="32"/>
      <c r="AO552" s="32"/>
      <c r="AP552" s="32"/>
    </row>
    <row r="553" spans="2:42" ht="15.75" customHeight="1" x14ac:dyDescent="0.25">
      <c r="B553" s="65"/>
      <c r="C553" s="66"/>
      <c r="D553" s="67"/>
      <c r="E553" s="67"/>
      <c r="F553" s="67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32"/>
      <c r="AI553" s="32"/>
      <c r="AJ553" s="32"/>
      <c r="AK553" s="32"/>
      <c r="AL553" s="32"/>
      <c r="AM553" s="32"/>
      <c r="AN553" s="32"/>
      <c r="AO553" s="32"/>
      <c r="AP553" s="32"/>
    </row>
    <row r="554" spans="2:42" ht="15.75" customHeight="1" x14ac:dyDescent="0.25">
      <c r="B554" s="65"/>
      <c r="C554" s="66"/>
      <c r="D554" s="67"/>
      <c r="E554" s="67"/>
      <c r="F554" s="67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32"/>
      <c r="AI554" s="32"/>
      <c r="AJ554" s="32"/>
      <c r="AK554" s="32"/>
      <c r="AL554" s="32"/>
      <c r="AM554" s="32"/>
      <c r="AN554" s="32"/>
      <c r="AO554" s="32"/>
      <c r="AP554" s="32"/>
    </row>
    <row r="555" spans="2:42" ht="15.75" customHeight="1" x14ac:dyDescent="0.25">
      <c r="B555" s="65"/>
      <c r="C555" s="66"/>
      <c r="D555" s="67"/>
      <c r="E555" s="67"/>
      <c r="F555" s="67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32"/>
      <c r="AI555" s="32"/>
      <c r="AJ555" s="32"/>
      <c r="AK555" s="32"/>
      <c r="AL555" s="32"/>
      <c r="AM555" s="32"/>
      <c r="AN555" s="32"/>
      <c r="AO555" s="32"/>
      <c r="AP555" s="32"/>
    </row>
    <row r="556" spans="2:42" ht="15.75" customHeight="1" x14ac:dyDescent="0.25">
      <c r="B556" s="65"/>
      <c r="C556" s="66"/>
      <c r="D556" s="67"/>
      <c r="E556" s="67"/>
      <c r="F556" s="67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32"/>
      <c r="AI556" s="32"/>
      <c r="AJ556" s="32"/>
      <c r="AK556" s="32"/>
      <c r="AL556" s="32"/>
      <c r="AM556" s="32"/>
      <c r="AN556" s="32"/>
      <c r="AO556" s="32"/>
      <c r="AP556" s="32"/>
    </row>
    <row r="557" spans="2:42" ht="15.75" customHeight="1" x14ac:dyDescent="0.25">
      <c r="B557" s="65"/>
      <c r="C557" s="66"/>
      <c r="D557" s="67"/>
      <c r="E557" s="67"/>
      <c r="F557" s="67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32"/>
      <c r="AI557" s="32"/>
      <c r="AJ557" s="32"/>
      <c r="AK557" s="32"/>
      <c r="AL557" s="32"/>
      <c r="AM557" s="32"/>
      <c r="AN557" s="32"/>
      <c r="AO557" s="32"/>
      <c r="AP557" s="32"/>
    </row>
    <row r="558" spans="2:42" ht="15.75" customHeight="1" x14ac:dyDescent="0.25">
      <c r="B558" s="65"/>
      <c r="C558" s="66"/>
      <c r="D558" s="67"/>
      <c r="E558" s="67"/>
      <c r="F558" s="67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32"/>
      <c r="AI558" s="32"/>
      <c r="AJ558" s="32"/>
      <c r="AK558" s="32"/>
      <c r="AL558" s="32"/>
      <c r="AM558" s="32"/>
      <c r="AN558" s="32"/>
      <c r="AO558" s="32"/>
      <c r="AP558" s="32"/>
    </row>
    <row r="559" spans="2:42" ht="15.75" customHeight="1" x14ac:dyDescent="0.25">
      <c r="B559" s="65"/>
      <c r="C559" s="66"/>
      <c r="D559" s="67"/>
      <c r="E559" s="67"/>
      <c r="F559" s="67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32"/>
      <c r="AI559" s="32"/>
      <c r="AJ559" s="32"/>
      <c r="AK559" s="32"/>
      <c r="AL559" s="32"/>
      <c r="AM559" s="32"/>
      <c r="AN559" s="32"/>
      <c r="AO559" s="32"/>
      <c r="AP559" s="32"/>
    </row>
    <row r="560" spans="2:42" ht="15.75" customHeight="1" x14ac:dyDescent="0.25">
      <c r="B560" s="65"/>
      <c r="C560" s="66"/>
      <c r="D560" s="67"/>
      <c r="E560" s="67"/>
      <c r="F560" s="67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32"/>
      <c r="AI560" s="32"/>
      <c r="AJ560" s="32"/>
      <c r="AK560" s="32"/>
      <c r="AL560" s="32"/>
      <c r="AM560" s="32"/>
      <c r="AN560" s="32"/>
      <c r="AO560" s="32"/>
      <c r="AP560" s="32"/>
    </row>
    <row r="561" spans="2:42" ht="15.75" customHeight="1" x14ac:dyDescent="0.25">
      <c r="B561" s="65"/>
      <c r="C561" s="66"/>
      <c r="D561" s="67"/>
      <c r="E561" s="67"/>
      <c r="F561" s="67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32"/>
      <c r="AI561" s="32"/>
      <c r="AJ561" s="32"/>
      <c r="AK561" s="32"/>
      <c r="AL561" s="32"/>
      <c r="AM561" s="32"/>
      <c r="AN561" s="32"/>
      <c r="AO561" s="32"/>
      <c r="AP561" s="32"/>
    </row>
    <row r="562" spans="2:42" ht="15.75" customHeight="1" x14ac:dyDescent="0.25">
      <c r="B562" s="65"/>
      <c r="C562" s="66"/>
      <c r="D562" s="67"/>
      <c r="E562" s="67"/>
      <c r="F562" s="67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32"/>
      <c r="AI562" s="32"/>
      <c r="AJ562" s="32"/>
      <c r="AK562" s="32"/>
      <c r="AL562" s="32"/>
      <c r="AM562" s="32"/>
      <c r="AN562" s="32"/>
      <c r="AO562" s="32"/>
      <c r="AP562" s="32"/>
    </row>
    <row r="563" spans="2:42" ht="15.75" customHeight="1" x14ac:dyDescent="0.25">
      <c r="B563" s="65"/>
      <c r="C563" s="66"/>
      <c r="D563" s="67"/>
      <c r="E563" s="67"/>
      <c r="F563" s="67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32"/>
      <c r="AI563" s="32"/>
      <c r="AJ563" s="32"/>
      <c r="AK563" s="32"/>
      <c r="AL563" s="32"/>
      <c r="AM563" s="32"/>
      <c r="AN563" s="32"/>
      <c r="AO563" s="32"/>
      <c r="AP563" s="32"/>
    </row>
    <row r="564" spans="2:42" ht="15.75" customHeight="1" x14ac:dyDescent="0.25">
      <c r="B564" s="65"/>
      <c r="C564" s="66"/>
      <c r="D564" s="67"/>
      <c r="E564" s="67"/>
      <c r="F564" s="67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32"/>
      <c r="AI564" s="32"/>
      <c r="AJ564" s="32"/>
      <c r="AK564" s="32"/>
      <c r="AL564" s="32"/>
      <c r="AM564" s="32"/>
      <c r="AN564" s="32"/>
      <c r="AO564" s="32"/>
      <c r="AP564" s="32"/>
    </row>
    <row r="565" spans="2:42" ht="15.75" customHeight="1" x14ac:dyDescent="0.25">
      <c r="B565" s="65"/>
      <c r="C565" s="66"/>
      <c r="D565" s="67"/>
      <c r="E565" s="67"/>
      <c r="F565" s="67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32"/>
      <c r="AI565" s="32"/>
      <c r="AJ565" s="32"/>
      <c r="AK565" s="32"/>
      <c r="AL565" s="32"/>
      <c r="AM565" s="32"/>
      <c r="AN565" s="32"/>
      <c r="AO565" s="32"/>
      <c r="AP565" s="32"/>
    </row>
    <row r="566" spans="2:42" ht="15.75" customHeight="1" x14ac:dyDescent="0.25">
      <c r="B566" s="65"/>
      <c r="C566" s="66"/>
      <c r="D566" s="67"/>
      <c r="E566" s="67"/>
      <c r="F566" s="67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32"/>
      <c r="AI566" s="32"/>
      <c r="AJ566" s="32"/>
      <c r="AK566" s="32"/>
      <c r="AL566" s="32"/>
      <c r="AM566" s="32"/>
      <c r="AN566" s="32"/>
      <c r="AO566" s="32"/>
      <c r="AP566" s="32"/>
    </row>
    <row r="567" spans="2:42" ht="15.75" customHeight="1" x14ac:dyDescent="0.25">
      <c r="B567" s="65"/>
      <c r="C567" s="66"/>
      <c r="D567" s="67"/>
      <c r="E567" s="67"/>
      <c r="F567" s="67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32"/>
      <c r="AI567" s="32"/>
      <c r="AJ567" s="32"/>
      <c r="AK567" s="32"/>
      <c r="AL567" s="32"/>
      <c r="AM567" s="32"/>
      <c r="AN567" s="32"/>
      <c r="AO567" s="32"/>
      <c r="AP567" s="32"/>
    </row>
    <row r="568" spans="2:42" ht="15.75" customHeight="1" x14ac:dyDescent="0.25">
      <c r="B568" s="65"/>
      <c r="C568" s="66"/>
      <c r="D568" s="67"/>
      <c r="E568" s="67"/>
      <c r="F568" s="67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32"/>
      <c r="AI568" s="32"/>
      <c r="AJ568" s="32"/>
      <c r="AK568" s="32"/>
      <c r="AL568" s="32"/>
      <c r="AM568" s="32"/>
      <c r="AN568" s="32"/>
      <c r="AO568" s="32"/>
      <c r="AP568" s="32"/>
    </row>
    <row r="569" spans="2:42" ht="15.75" customHeight="1" x14ac:dyDescent="0.25">
      <c r="B569" s="65"/>
      <c r="C569" s="66"/>
      <c r="D569" s="67"/>
      <c r="E569" s="67"/>
      <c r="F569" s="67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32"/>
      <c r="AI569" s="32"/>
      <c r="AJ569" s="32"/>
      <c r="AK569" s="32"/>
      <c r="AL569" s="32"/>
      <c r="AM569" s="32"/>
      <c r="AN569" s="32"/>
      <c r="AO569" s="32"/>
      <c r="AP569" s="32"/>
    </row>
    <row r="570" spans="2:42" ht="15.75" customHeight="1" x14ac:dyDescent="0.25">
      <c r="B570" s="65"/>
      <c r="C570" s="66"/>
      <c r="D570" s="67"/>
      <c r="E570" s="67"/>
      <c r="F570" s="67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32"/>
      <c r="AI570" s="32"/>
      <c r="AJ570" s="32"/>
      <c r="AK570" s="32"/>
      <c r="AL570" s="32"/>
      <c r="AM570" s="32"/>
      <c r="AN570" s="32"/>
      <c r="AO570" s="32"/>
      <c r="AP570" s="32"/>
    </row>
    <row r="571" spans="2:42" ht="15.75" customHeight="1" x14ac:dyDescent="0.25">
      <c r="B571" s="65"/>
      <c r="C571" s="66"/>
      <c r="D571" s="67"/>
      <c r="E571" s="67"/>
      <c r="F571" s="67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32"/>
      <c r="AI571" s="32"/>
      <c r="AJ571" s="32"/>
      <c r="AK571" s="32"/>
      <c r="AL571" s="32"/>
      <c r="AM571" s="32"/>
      <c r="AN571" s="32"/>
      <c r="AO571" s="32"/>
      <c r="AP571" s="32"/>
    </row>
    <row r="572" spans="2:42" ht="15.75" customHeight="1" x14ac:dyDescent="0.25">
      <c r="B572" s="65"/>
      <c r="C572" s="66"/>
      <c r="D572" s="67"/>
      <c r="E572" s="67"/>
      <c r="F572" s="67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32"/>
      <c r="AI572" s="32"/>
      <c r="AJ572" s="32"/>
      <c r="AK572" s="32"/>
      <c r="AL572" s="32"/>
      <c r="AM572" s="32"/>
      <c r="AN572" s="32"/>
      <c r="AO572" s="32"/>
      <c r="AP572" s="32"/>
    </row>
    <row r="573" spans="2:42" ht="15.75" customHeight="1" x14ac:dyDescent="0.25">
      <c r="B573" s="65"/>
      <c r="C573" s="66"/>
      <c r="D573" s="67"/>
      <c r="E573" s="67"/>
      <c r="F573" s="67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32"/>
      <c r="AI573" s="32"/>
      <c r="AJ573" s="32"/>
      <c r="AK573" s="32"/>
      <c r="AL573" s="32"/>
      <c r="AM573" s="32"/>
      <c r="AN573" s="32"/>
      <c r="AO573" s="32"/>
      <c r="AP573" s="32"/>
    </row>
    <row r="574" spans="2:42" ht="15.75" customHeight="1" x14ac:dyDescent="0.25">
      <c r="B574" s="65"/>
      <c r="C574" s="66"/>
      <c r="D574" s="67"/>
      <c r="E574" s="67"/>
      <c r="F574" s="67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32"/>
      <c r="AI574" s="32"/>
      <c r="AJ574" s="32"/>
      <c r="AK574" s="32"/>
      <c r="AL574" s="32"/>
      <c r="AM574" s="32"/>
      <c r="AN574" s="32"/>
      <c r="AO574" s="32"/>
      <c r="AP574" s="32"/>
    </row>
    <row r="575" spans="2:42" ht="15.75" customHeight="1" x14ac:dyDescent="0.25">
      <c r="B575" s="65"/>
      <c r="C575" s="66"/>
      <c r="D575" s="67"/>
      <c r="E575" s="67"/>
      <c r="F575" s="67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32"/>
      <c r="AI575" s="32"/>
      <c r="AJ575" s="32"/>
      <c r="AK575" s="32"/>
      <c r="AL575" s="32"/>
      <c r="AM575" s="32"/>
      <c r="AN575" s="32"/>
      <c r="AO575" s="32"/>
      <c r="AP575" s="32"/>
    </row>
    <row r="576" spans="2:42" ht="15.75" customHeight="1" x14ac:dyDescent="0.25">
      <c r="B576" s="65"/>
      <c r="C576" s="66"/>
      <c r="D576" s="67"/>
      <c r="E576" s="67"/>
      <c r="F576" s="67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32"/>
      <c r="AI576" s="32"/>
      <c r="AJ576" s="32"/>
      <c r="AK576" s="32"/>
      <c r="AL576" s="32"/>
      <c r="AM576" s="32"/>
      <c r="AN576" s="32"/>
      <c r="AO576" s="32"/>
      <c r="AP576" s="32"/>
    </row>
    <row r="577" spans="2:42" ht="15.75" customHeight="1" x14ac:dyDescent="0.25">
      <c r="B577" s="65"/>
      <c r="C577" s="66"/>
      <c r="D577" s="67"/>
      <c r="E577" s="67"/>
      <c r="F577" s="67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32"/>
      <c r="AI577" s="32"/>
      <c r="AJ577" s="32"/>
      <c r="AK577" s="32"/>
      <c r="AL577" s="32"/>
      <c r="AM577" s="32"/>
      <c r="AN577" s="32"/>
      <c r="AO577" s="32"/>
      <c r="AP577" s="32"/>
    </row>
    <row r="578" spans="2:42" ht="15.75" customHeight="1" x14ac:dyDescent="0.25">
      <c r="B578" s="65"/>
      <c r="C578" s="66"/>
      <c r="D578" s="67"/>
      <c r="E578" s="67"/>
      <c r="F578" s="67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32"/>
      <c r="AI578" s="32"/>
      <c r="AJ578" s="32"/>
      <c r="AK578" s="32"/>
      <c r="AL578" s="32"/>
      <c r="AM578" s="32"/>
      <c r="AN578" s="32"/>
      <c r="AO578" s="32"/>
      <c r="AP578" s="32"/>
    </row>
    <row r="579" spans="2:42" ht="15.75" customHeight="1" x14ac:dyDescent="0.25">
      <c r="B579" s="65"/>
      <c r="C579" s="66"/>
      <c r="D579" s="67"/>
      <c r="E579" s="67"/>
      <c r="F579" s="67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32"/>
      <c r="AI579" s="32"/>
      <c r="AJ579" s="32"/>
      <c r="AK579" s="32"/>
      <c r="AL579" s="32"/>
      <c r="AM579" s="32"/>
      <c r="AN579" s="32"/>
      <c r="AO579" s="32"/>
      <c r="AP579" s="32"/>
    </row>
    <row r="580" spans="2:42" ht="15.75" customHeight="1" x14ac:dyDescent="0.25">
      <c r="B580" s="65"/>
      <c r="C580" s="66"/>
      <c r="D580" s="67"/>
      <c r="E580" s="67"/>
      <c r="F580" s="67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32"/>
      <c r="AI580" s="32"/>
      <c r="AJ580" s="32"/>
      <c r="AK580" s="32"/>
      <c r="AL580" s="32"/>
      <c r="AM580" s="32"/>
      <c r="AN580" s="32"/>
      <c r="AO580" s="32"/>
      <c r="AP580" s="32"/>
    </row>
    <row r="581" spans="2:42" ht="15.75" customHeight="1" x14ac:dyDescent="0.25">
      <c r="B581" s="65"/>
      <c r="C581" s="66"/>
      <c r="D581" s="67"/>
      <c r="E581" s="67"/>
      <c r="F581" s="67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32"/>
      <c r="AI581" s="32"/>
      <c r="AJ581" s="32"/>
      <c r="AK581" s="32"/>
      <c r="AL581" s="32"/>
      <c r="AM581" s="32"/>
      <c r="AN581" s="32"/>
      <c r="AO581" s="32"/>
      <c r="AP581" s="32"/>
    </row>
    <row r="582" spans="2:42" ht="15.75" customHeight="1" x14ac:dyDescent="0.25">
      <c r="B582" s="65"/>
      <c r="C582" s="66"/>
      <c r="D582" s="67"/>
      <c r="E582" s="67"/>
      <c r="F582" s="67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32"/>
      <c r="AI582" s="32"/>
      <c r="AJ582" s="32"/>
      <c r="AK582" s="32"/>
      <c r="AL582" s="32"/>
      <c r="AM582" s="32"/>
      <c r="AN582" s="32"/>
      <c r="AO582" s="32"/>
      <c r="AP582" s="32"/>
    </row>
    <row r="583" spans="2:42" ht="15.75" customHeight="1" x14ac:dyDescent="0.25">
      <c r="B583" s="65"/>
      <c r="C583" s="66"/>
      <c r="D583" s="67"/>
      <c r="E583" s="67"/>
      <c r="F583" s="67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32"/>
      <c r="AI583" s="32"/>
      <c r="AJ583" s="32"/>
      <c r="AK583" s="32"/>
      <c r="AL583" s="32"/>
      <c r="AM583" s="32"/>
      <c r="AN583" s="32"/>
      <c r="AO583" s="32"/>
      <c r="AP583" s="32"/>
    </row>
    <row r="584" spans="2:42" ht="15.75" customHeight="1" x14ac:dyDescent="0.25">
      <c r="B584" s="65"/>
      <c r="C584" s="66"/>
      <c r="D584" s="67"/>
      <c r="E584" s="67"/>
      <c r="F584" s="67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32"/>
      <c r="AI584" s="32"/>
      <c r="AJ584" s="32"/>
      <c r="AK584" s="32"/>
      <c r="AL584" s="32"/>
      <c r="AM584" s="32"/>
      <c r="AN584" s="32"/>
      <c r="AO584" s="32"/>
      <c r="AP584" s="32"/>
    </row>
    <row r="585" spans="2:42" ht="15.75" customHeight="1" x14ac:dyDescent="0.25">
      <c r="B585" s="65"/>
      <c r="C585" s="66"/>
      <c r="D585" s="67"/>
      <c r="E585" s="67"/>
      <c r="F585" s="67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32"/>
      <c r="AI585" s="32"/>
      <c r="AJ585" s="32"/>
      <c r="AK585" s="32"/>
      <c r="AL585" s="32"/>
      <c r="AM585" s="32"/>
      <c r="AN585" s="32"/>
      <c r="AO585" s="32"/>
      <c r="AP585" s="32"/>
    </row>
    <row r="586" spans="2:42" ht="15.75" customHeight="1" x14ac:dyDescent="0.25">
      <c r="B586" s="65"/>
      <c r="C586" s="66"/>
      <c r="D586" s="67"/>
      <c r="E586" s="67"/>
      <c r="F586" s="67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32"/>
      <c r="AI586" s="32"/>
      <c r="AJ586" s="32"/>
      <c r="AK586" s="32"/>
      <c r="AL586" s="32"/>
      <c r="AM586" s="32"/>
      <c r="AN586" s="32"/>
      <c r="AO586" s="32"/>
      <c r="AP586" s="32"/>
    </row>
    <row r="587" spans="2:42" ht="15.75" customHeight="1" x14ac:dyDescent="0.25">
      <c r="B587" s="65"/>
      <c r="C587" s="66"/>
      <c r="D587" s="67"/>
      <c r="E587" s="67"/>
      <c r="F587" s="67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32"/>
      <c r="AI587" s="32"/>
      <c r="AJ587" s="32"/>
      <c r="AK587" s="32"/>
      <c r="AL587" s="32"/>
      <c r="AM587" s="32"/>
      <c r="AN587" s="32"/>
      <c r="AO587" s="32"/>
      <c r="AP587" s="32"/>
    </row>
    <row r="588" spans="2:42" ht="15.75" customHeight="1" x14ac:dyDescent="0.25">
      <c r="B588" s="65"/>
      <c r="C588" s="66"/>
      <c r="D588" s="67"/>
      <c r="E588" s="67"/>
      <c r="F588" s="67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32"/>
      <c r="AI588" s="32"/>
      <c r="AJ588" s="32"/>
      <c r="AK588" s="32"/>
      <c r="AL588" s="32"/>
      <c r="AM588" s="32"/>
      <c r="AN588" s="32"/>
      <c r="AO588" s="32"/>
      <c r="AP588" s="32"/>
    </row>
    <row r="589" spans="2:42" ht="15.75" customHeight="1" x14ac:dyDescent="0.25">
      <c r="B589" s="65"/>
      <c r="C589" s="66"/>
      <c r="D589" s="67"/>
      <c r="E589" s="67"/>
      <c r="F589" s="67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32"/>
      <c r="AI589" s="32"/>
      <c r="AJ589" s="32"/>
      <c r="AK589" s="32"/>
      <c r="AL589" s="32"/>
      <c r="AM589" s="32"/>
      <c r="AN589" s="32"/>
      <c r="AO589" s="32"/>
      <c r="AP589" s="32"/>
    </row>
    <row r="590" spans="2:42" ht="15.75" customHeight="1" x14ac:dyDescent="0.25">
      <c r="B590" s="65"/>
      <c r="C590" s="66"/>
      <c r="D590" s="67"/>
      <c r="E590" s="67"/>
      <c r="F590" s="67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32"/>
      <c r="AI590" s="32"/>
      <c r="AJ590" s="32"/>
      <c r="AK590" s="32"/>
      <c r="AL590" s="32"/>
      <c r="AM590" s="32"/>
      <c r="AN590" s="32"/>
      <c r="AO590" s="32"/>
      <c r="AP590" s="32"/>
    </row>
    <row r="591" spans="2:42" ht="15.75" customHeight="1" x14ac:dyDescent="0.25">
      <c r="B591" s="65"/>
      <c r="C591" s="66"/>
      <c r="D591" s="67"/>
      <c r="E591" s="67"/>
      <c r="F591" s="67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32"/>
      <c r="AI591" s="32"/>
      <c r="AJ591" s="32"/>
      <c r="AK591" s="32"/>
      <c r="AL591" s="32"/>
      <c r="AM591" s="32"/>
      <c r="AN591" s="32"/>
      <c r="AO591" s="32"/>
      <c r="AP591" s="32"/>
    </row>
    <row r="592" spans="2:42" ht="15.75" customHeight="1" x14ac:dyDescent="0.25">
      <c r="B592" s="65"/>
      <c r="C592" s="66"/>
      <c r="D592" s="67"/>
      <c r="E592" s="67"/>
      <c r="F592" s="67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32"/>
      <c r="AI592" s="32"/>
      <c r="AJ592" s="32"/>
      <c r="AK592" s="32"/>
      <c r="AL592" s="32"/>
      <c r="AM592" s="32"/>
      <c r="AN592" s="32"/>
      <c r="AO592" s="32"/>
      <c r="AP592" s="32"/>
    </row>
    <row r="593" spans="2:42" ht="15.75" customHeight="1" x14ac:dyDescent="0.25">
      <c r="B593" s="65"/>
      <c r="C593" s="66"/>
      <c r="D593" s="67"/>
      <c r="E593" s="67"/>
      <c r="F593" s="67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32"/>
      <c r="AI593" s="32"/>
      <c r="AJ593" s="32"/>
      <c r="AK593" s="32"/>
      <c r="AL593" s="32"/>
      <c r="AM593" s="32"/>
      <c r="AN593" s="32"/>
      <c r="AO593" s="32"/>
      <c r="AP593" s="32"/>
    </row>
    <row r="594" spans="2:42" ht="15.75" customHeight="1" x14ac:dyDescent="0.25">
      <c r="B594" s="65"/>
      <c r="C594" s="66"/>
      <c r="D594" s="67"/>
      <c r="E594" s="67"/>
      <c r="F594" s="67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32"/>
      <c r="AI594" s="32"/>
      <c r="AJ594" s="32"/>
      <c r="AK594" s="32"/>
      <c r="AL594" s="32"/>
      <c r="AM594" s="32"/>
      <c r="AN594" s="32"/>
      <c r="AO594" s="32"/>
      <c r="AP594" s="32"/>
    </row>
    <row r="595" spans="2:42" ht="15.75" customHeight="1" x14ac:dyDescent="0.25">
      <c r="B595" s="65"/>
      <c r="C595" s="66"/>
      <c r="D595" s="67"/>
      <c r="E595" s="67"/>
      <c r="F595" s="67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32"/>
      <c r="AI595" s="32"/>
      <c r="AJ595" s="32"/>
      <c r="AK595" s="32"/>
      <c r="AL595" s="32"/>
      <c r="AM595" s="32"/>
      <c r="AN595" s="32"/>
      <c r="AO595" s="32"/>
      <c r="AP595" s="32"/>
    </row>
    <row r="596" spans="2:42" ht="15.75" customHeight="1" x14ac:dyDescent="0.25">
      <c r="B596" s="65"/>
      <c r="C596" s="66"/>
      <c r="D596" s="67"/>
      <c r="E596" s="67"/>
      <c r="F596" s="67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32"/>
      <c r="AI596" s="32"/>
      <c r="AJ596" s="32"/>
      <c r="AK596" s="32"/>
      <c r="AL596" s="32"/>
      <c r="AM596" s="32"/>
      <c r="AN596" s="32"/>
      <c r="AO596" s="32"/>
      <c r="AP596" s="32"/>
    </row>
    <row r="597" spans="2:42" ht="15.75" customHeight="1" x14ac:dyDescent="0.25">
      <c r="B597" s="65"/>
      <c r="C597" s="66"/>
      <c r="D597" s="67"/>
      <c r="E597" s="67"/>
      <c r="F597" s="67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32"/>
      <c r="AI597" s="32"/>
      <c r="AJ597" s="32"/>
      <c r="AK597" s="32"/>
      <c r="AL597" s="32"/>
      <c r="AM597" s="32"/>
      <c r="AN597" s="32"/>
      <c r="AO597" s="32"/>
      <c r="AP597" s="32"/>
    </row>
    <row r="598" spans="2:42" ht="15.75" customHeight="1" x14ac:dyDescent="0.25">
      <c r="B598" s="65"/>
      <c r="C598" s="66"/>
      <c r="D598" s="67"/>
      <c r="E598" s="67"/>
      <c r="F598" s="67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32"/>
      <c r="AI598" s="32"/>
      <c r="AJ598" s="32"/>
      <c r="AK598" s="32"/>
      <c r="AL598" s="32"/>
      <c r="AM598" s="32"/>
      <c r="AN598" s="32"/>
      <c r="AO598" s="32"/>
      <c r="AP598" s="32"/>
    </row>
    <row r="599" spans="2:42" ht="15.75" customHeight="1" x14ac:dyDescent="0.25">
      <c r="B599" s="65"/>
      <c r="C599" s="66"/>
      <c r="D599" s="67"/>
      <c r="E599" s="67"/>
      <c r="F599" s="67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32"/>
      <c r="AI599" s="32"/>
      <c r="AJ599" s="32"/>
      <c r="AK599" s="32"/>
      <c r="AL599" s="32"/>
      <c r="AM599" s="32"/>
      <c r="AN599" s="32"/>
      <c r="AO599" s="32"/>
      <c r="AP599" s="32"/>
    </row>
    <row r="600" spans="2:42" ht="15.75" customHeight="1" x14ac:dyDescent="0.25">
      <c r="B600" s="65"/>
      <c r="C600" s="66"/>
      <c r="D600" s="67"/>
      <c r="E600" s="67"/>
      <c r="F600" s="67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32"/>
      <c r="AI600" s="32"/>
      <c r="AJ600" s="32"/>
      <c r="AK600" s="32"/>
      <c r="AL600" s="32"/>
      <c r="AM600" s="32"/>
      <c r="AN600" s="32"/>
      <c r="AO600" s="32"/>
      <c r="AP600" s="32"/>
    </row>
    <row r="601" spans="2:42" ht="15.75" customHeight="1" x14ac:dyDescent="0.25">
      <c r="B601" s="65"/>
      <c r="C601" s="66"/>
      <c r="D601" s="67"/>
      <c r="E601" s="67"/>
      <c r="F601" s="67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32"/>
      <c r="AI601" s="32"/>
      <c r="AJ601" s="32"/>
      <c r="AK601" s="32"/>
      <c r="AL601" s="32"/>
      <c r="AM601" s="32"/>
      <c r="AN601" s="32"/>
      <c r="AO601" s="32"/>
      <c r="AP601" s="32"/>
    </row>
    <row r="602" spans="2:42" ht="15.75" customHeight="1" x14ac:dyDescent="0.25">
      <c r="B602" s="65"/>
      <c r="C602" s="66"/>
      <c r="D602" s="67"/>
      <c r="E602" s="67"/>
      <c r="F602" s="67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32"/>
      <c r="AI602" s="32"/>
      <c r="AJ602" s="32"/>
      <c r="AK602" s="32"/>
      <c r="AL602" s="32"/>
      <c r="AM602" s="32"/>
      <c r="AN602" s="32"/>
      <c r="AO602" s="32"/>
      <c r="AP602" s="32"/>
    </row>
    <row r="603" spans="2:42" ht="15.75" customHeight="1" x14ac:dyDescent="0.25">
      <c r="B603" s="65"/>
      <c r="C603" s="66"/>
      <c r="D603" s="67"/>
      <c r="E603" s="67"/>
      <c r="F603" s="67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32"/>
      <c r="AI603" s="32"/>
      <c r="AJ603" s="32"/>
      <c r="AK603" s="32"/>
      <c r="AL603" s="32"/>
      <c r="AM603" s="32"/>
      <c r="AN603" s="32"/>
      <c r="AO603" s="32"/>
      <c r="AP603" s="32"/>
    </row>
    <row r="604" spans="2:42" ht="15.75" customHeight="1" x14ac:dyDescent="0.25">
      <c r="B604" s="65"/>
      <c r="C604" s="66"/>
      <c r="D604" s="67"/>
      <c r="E604" s="67"/>
      <c r="F604" s="67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32"/>
      <c r="AI604" s="32"/>
      <c r="AJ604" s="32"/>
      <c r="AK604" s="32"/>
      <c r="AL604" s="32"/>
      <c r="AM604" s="32"/>
      <c r="AN604" s="32"/>
      <c r="AO604" s="32"/>
      <c r="AP604" s="32"/>
    </row>
    <row r="605" spans="2:42" ht="15.75" customHeight="1" x14ac:dyDescent="0.25">
      <c r="B605" s="65"/>
      <c r="C605" s="66"/>
      <c r="D605" s="67"/>
      <c r="E605" s="67"/>
      <c r="F605" s="67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32"/>
      <c r="AI605" s="32"/>
      <c r="AJ605" s="32"/>
      <c r="AK605" s="32"/>
      <c r="AL605" s="32"/>
      <c r="AM605" s="32"/>
      <c r="AN605" s="32"/>
      <c r="AO605" s="32"/>
      <c r="AP605" s="32"/>
    </row>
    <row r="606" spans="2:42" ht="15.75" customHeight="1" x14ac:dyDescent="0.25">
      <c r="B606" s="65"/>
      <c r="C606" s="66"/>
      <c r="D606" s="67"/>
      <c r="E606" s="67"/>
      <c r="F606" s="67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32"/>
      <c r="AI606" s="32"/>
      <c r="AJ606" s="32"/>
      <c r="AK606" s="32"/>
      <c r="AL606" s="32"/>
      <c r="AM606" s="32"/>
      <c r="AN606" s="32"/>
      <c r="AO606" s="32"/>
      <c r="AP606" s="32"/>
    </row>
    <row r="607" spans="2:42" ht="15.75" customHeight="1" x14ac:dyDescent="0.25">
      <c r="B607" s="65"/>
      <c r="C607" s="66"/>
      <c r="D607" s="67"/>
      <c r="E607" s="67"/>
      <c r="F607" s="67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32"/>
      <c r="AI607" s="32"/>
      <c r="AJ607" s="32"/>
      <c r="AK607" s="32"/>
      <c r="AL607" s="32"/>
      <c r="AM607" s="32"/>
      <c r="AN607" s="32"/>
      <c r="AO607" s="32"/>
      <c r="AP607" s="32"/>
    </row>
    <row r="608" spans="2:42" ht="15.75" customHeight="1" x14ac:dyDescent="0.25">
      <c r="B608" s="65"/>
      <c r="C608" s="66"/>
      <c r="D608" s="67"/>
      <c r="E608" s="67"/>
      <c r="F608" s="67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32"/>
      <c r="AI608" s="32"/>
      <c r="AJ608" s="32"/>
      <c r="AK608" s="32"/>
      <c r="AL608" s="32"/>
      <c r="AM608" s="32"/>
      <c r="AN608" s="32"/>
      <c r="AO608" s="32"/>
      <c r="AP608" s="32"/>
    </row>
    <row r="609" spans="2:42" ht="15.75" customHeight="1" x14ac:dyDescent="0.25">
      <c r="B609" s="65"/>
      <c r="C609" s="66"/>
      <c r="D609" s="67"/>
      <c r="E609" s="67"/>
      <c r="F609" s="67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32"/>
      <c r="AI609" s="32"/>
      <c r="AJ609" s="32"/>
      <c r="AK609" s="32"/>
      <c r="AL609" s="32"/>
      <c r="AM609" s="32"/>
      <c r="AN609" s="32"/>
      <c r="AO609" s="32"/>
      <c r="AP609" s="32"/>
    </row>
    <row r="610" spans="2:42" ht="15.75" customHeight="1" x14ac:dyDescent="0.25">
      <c r="B610" s="65"/>
      <c r="C610" s="66"/>
      <c r="D610" s="67"/>
      <c r="E610" s="67"/>
      <c r="F610" s="67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32"/>
      <c r="AI610" s="32"/>
      <c r="AJ610" s="32"/>
      <c r="AK610" s="32"/>
      <c r="AL610" s="32"/>
      <c r="AM610" s="32"/>
      <c r="AN610" s="32"/>
      <c r="AO610" s="32"/>
      <c r="AP610" s="32"/>
    </row>
    <row r="611" spans="2:42" ht="15.75" customHeight="1" x14ac:dyDescent="0.25">
      <c r="B611" s="65"/>
      <c r="C611" s="66"/>
      <c r="D611" s="67"/>
      <c r="E611" s="67"/>
      <c r="F611" s="67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32"/>
      <c r="AI611" s="32"/>
      <c r="AJ611" s="32"/>
      <c r="AK611" s="32"/>
      <c r="AL611" s="32"/>
      <c r="AM611" s="32"/>
      <c r="AN611" s="32"/>
      <c r="AO611" s="32"/>
      <c r="AP611" s="32"/>
    </row>
    <row r="612" spans="2:42" ht="15.75" customHeight="1" x14ac:dyDescent="0.25">
      <c r="B612" s="65"/>
      <c r="C612" s="66"/>
      <c r="D612" s="67"/>
      <c r="E612" s="67"/>
      <c r="F612" s="67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32"/>
      <c r="AI612" s="32"/>
      <c r="AJ612" s="32"/>
      <c r="AK612" s="32"/>
      <c r="AL612" s="32"/>
      <c r="AM612" s="32"/>
      <c r="AN612" s="32"/>
      <c r="AO612" s="32"/>
      <c r="AP612" s="32"/>
    </row>
    <row r="613" spans="2:42" ht="15.75" customHeight="1" x14ac:dyDescent="0.25">
      <c r="B613" s="65"/>
      <c r="C613" s="66"/>
      <c r="D613" s="67"/>
      <c r="E613" s="67"/>
      <c r="F613" s="67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32"/>
      <c r="AI613" s="32"/>
      <c r="AJ613" s="32"/>
      <c r="AK613" s="32"/>
      <c r="AL613" s="32"/>
      <c r="AM613" s="32"/>
      <c r="AN613" s="32"/>
      <c r="AO613" s="32"/>
      <c r="AP613" s="32"/>
    </row>
    <row r="614" spans="2:42" ht="15.75" customHeight="1" x14ac:dyDescent="0.25">
      <c r="B614" s="65"/>
      <c r="C614" s="66"/>
      <c r="D614" s="67"/>
      <c r="E614" s="67"/>
      <c r="F614" s="67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32"/>
      <c r="AI614" s="32"/>
      <c r="AJ614" s="32"/>
      <c r="AK614" s="32"/>
      <c r="AL614" s="32"/>
      <c r="AM614" s="32"/>
      <c r="AN614" s="32"/>
      <c r="AO614" s="32"/>
      <c r="AP614" s="32"/>
    </row>
    <row r="615" spans="2:42" ht="15.75" customHeight="1" x14ac:dyDescent="0.25">
      <c r="B615" s="65"/>
      <c r="C615" s="66"/>
      <c r="D615" s="67"/>
      <c r="E615" s="67"/>
      <c r="F615" s="67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32"/>
      <c r="AI615" s="32"/>
      <c r="AJ615" s="32"/>
      <c r="AK615" s="32"/>
      <c r="AL615" s="32"/>
      <c r="AM615" s="32"/>
      <c r="AN615" s="32"/>
      <c r="AO615" s="32"/>
      <c r="AP615" s="32"/>
    </row>
    <row r="616" spans="2:42" ht="15.75" customHeight="1" x14ac:dyDescent="0.25">
      <c r="B616" s="65"/>
      <c r="C616" s="66"/>
      <c r="D616" s="67"/>
      <c r="E616" s="67"/>
      <c r="F616" s="67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32"/>
      <c r="AI616" s="32"/>
      <c r="AJ616" s="32"/>
      <c r="AK616" s="32"/>
      <c r="AL616" s="32"/>
      <c r="AM616" s="32"/>
      <c r="AN616" s="32"/>
      <c r="AO616" s="32"/>
      <c r="AP616" s="32"/>
    </row>
    <row r="617" spans="2:42" ht="15.75" customHeight="1" x14ac:dyDescent="0.25">
      <c r="B617" s="65"/>
      <c r="C617" s="66"/>
      <c r="D617" s="67"/>
      <c r="E617" s="67"/>
      <c r="F617" s="67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32"/>
      <c r="AI617" s="32"/>
      <c r="AJ617" s="32"/>
      <c r="AK617" s="32"/>
      <c r="AL617" s="32"/>
      <c r="AM617" s="32"/>
      <c r="AN617" s="32"/>
      <c r="AO617" s="32"/>
      <c r="AP617" s="32"/>
    </row>
    <row r="618" spans="2:42" ht="15.75" customHeight="1" x14ac:dyDescent="0.25">
      <c r="B618" s="65"/>
      <c r="C618" s="66"/>
      <c r="D618" s="67"/>
      <c r="E618" s="67"/>
      <c r="F618" s="67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32"/>
      <c r="AI618" s="32"/>
      <c r="AJ618" s="32"/>
      <c r="AK618" s="32"/>
      <c r="AL618" s="32"/>
      <c r="AM618" s="32"/>
      <c r="AN618" s="32"/>
      <c r="AO618" s="32"/>
      <c r="AP618" s="32"/>
    </row>
    <row r="619" spans="2:42" ht="15.75" customHeight="1" x14ac:dyDescent="0.25">
      <c r="B619" s="65"/>
      <c r="C619" s="66"/>
      <c r="D619" s="67"/>
      <c r="E619" s="67"/>
      <c r="F619" s="67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32"/>
      <c r="AI619" s="32"/>
      <c r="AJ619" s="32"/>
      <c r="AK619" s="32"/>
      <c r="AL619" s="32"/>
      <c r="AM619" s="32"/>
      <c r="AN619" s="32"/>
      <c r="AO619" s="32"/>
      <c r="AP619" s="32"/>
    </row>
    <row r="620" spans="2:42" ht="15.75" customHeight="1" x14ac:dyDescent="0.25">
      <c r="B620" s="65"/>
      <c r="C620" s="66"/>
      <c r="D620" s="67"/>
      <c r="E620" s="67"/>
      <c r="F620" s="67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32"/>
      <c r="AI620" s="32"/>
      <c r="AJ620" s="32"/>
      <c r="AK620" s="32"/>
      <c r="AL620" s="32"/>
      <c r="AM620" s="32"/>
      <c r="AN620" s="32"/>
      <c r="AO620" s="32"/>
      <c r="AP620" s="32"/>
    </row>
    <row r="621" spans="2:42" ht="15.75" customHeight="1" x14ac:dyDescent="0.25">
      <c r="B621" s="65"/>
      <c r="C621" s="66"/>
      <c r="D621" s="67"/>
      <c r="E621" s="67"/>
      <c r="F621" s="67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32"/>
      <c r="AI621" s="32"/>
      <c r="AJ621" s="32"/>
      <c r="AK621" s="32"/>
      <c r="AL621" s="32"/>
      <c r="AM621" s="32"/>
      <c r="AN621" s="32"/>
      <c r="AO621" s="32"/>
      <c r="AP621" s="32"/>
    </row>
    <row r="622" spans="2:42" ht="15.75" customHeight="1" x14ac:dyDescent="0.25">
      <c r="B622" s="65"/>
      <c r="C622" s="66"/>
      <c r="D622" s="67"/>
      <c r="E622" s="67"/>
      <c r="F622" s="67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32"/>
      <c r="AI622" s="32"/>
      <c r="AJ622" s="32"/>
      <c r="AK622" s="32"/>
      <c r="AL622" s="32"/>
      <c r="AM622" s="32"/>
      <c r="AN622" s="32"/>
      <c r="AO622" s="32"/>
      <c r="AP622" s="32"/>
    </row>
    <row r="623" spans="2:42" ht="15.75" customHeight="1" x14ac:dyDescent="0.25">
      <c r="B623" s="65"/>
      <c r="C623" s="66"/>
      <c r="D623" s="67"/>
      <c r="E623" s="67"/>
      <c r="F623" s="67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32"/>
      <c r="AI623" s="32"/>
      <c r="AJ623" s="32"/>
      <c r="AK623" s="32"/>
      <c r="AL623" s="32"/>
      <c r="AM623" s="32"/>
      <c r="AN623" s="32"/>
      <c r="AO623" s="32"/>
      <c r="AP623" s="32"/>
    </row>
    <row r="624" spans="2:42" ht="15.75" customHeight="1" x14ac:dyDescent="0.25">
      <c r="B624" s="65"/>
      <c r="C624" s="66"/>
      <c r="D624" s="67"/>
      <c r="E624" s="67"/>
      <c r="F624" s="67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32"/>
      <c r="AI624" s="32"/>
      <c r="AJ624" s="32"/>
      <c r="AK624" s="32"/>
      <c r="AL624" s="32"/>
      <c r="AM624" s="32"/>
      <c r="AN624" s="32"/>
      <c r="AO624" s="32"/>
      <c r="AP624" s="32"/>
    </row>
    <row r="625" spans="2:42" ht="15.75" customHeight="1" x14ac:dyDescent="0.25">
      <c r="B625" s="65"/>
      <c r="C625" s="66"/>
      <c r="D625" s="67"/>
      <c r="E625" s="67"/>
      <c r="F625" s="67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32"/>
      <c r="AI625" s="32"/>
      <c r="AJ625" s="32"/>
      <c r="AK625" s="32"/>
      <c r="AL625" s="32"/>
      <c r="AM625" s="32"/>
      <c r="AN625" s="32"/>
      <c r="AO625" s="32"/>
      <c r="AP625" s="32"/>
    </row>
    <row r="626" spans="2:42" ht="15.75" customHeight="1" x14ac:dyDescent="0.25">
      <c r="B626" s="65"/>
      <c r="C626" s="66"/>
      <c r="D626" s="67"/>
      <c r="E626" s="67"/>
      <c r="F626" s="67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32"/>
      <c r="AI626" s="32"/>
      <c r="AJ626" s="32"/>
      <c r="AK626" s="32"/>
      <c r="AL626" s="32"/>
      <c r="AM626" s="32"/>
      <c r="AN626" s="32"/>
      <c r="AO626" s="32"/>
      <c r="AP626" s="32"/>
    </row>
    <row r="627" spans="2:42" ht="15.75" customHeight="1" x14ac:dyDescent="0.25">
      <c r="B627" s="65"/>
      <c r="C627" s="66"/>
      <c r="D627" s="67"/>
      <c r="E627" s="67"/>
      <c r="F627" s="67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32"/>
      <c r="AI627" s="32"/>
      <c r="AJ627" s="32"/>
      <c r="AK627" s="32"/>
      <c r="AL627" s="32"/>
      <c r="AM627" s="32"/>
      <c r="AN627" s="32"/>
      <c r="AO627" s="32"/>
      <c r="AP627" s="32"/>
    </row>
    <row r="628" spans="2:42" ht="15.75" customHeight="1" x14ac:dyDescent="0.25">
      <c r="B628" s="65"/>
      <c r="C628" s="66"/>
      <c r="D628" s="67"/>
      <c r="E628" s="67"/>
      <c r="F628" s="67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32"/>
      <c r="AI628" s="32"/>
      <c r="AJ628" s="32"/>
      <c r="AK628" s="32"/>
      <c r="AL628" s="32"/>
      <c r="AM628" s="32"/>
      <c r="AN628" s="32"/>
      <c r="AO628" s="32"/>
      <c r="AP628" s="32"/>
    </row>
    <row r="629" spans="2:42" ht="15.75" customHeight="1" x14ac:dyDescent="0.25">
      <c r="B629" s="65"/>
      <c r="C629" s="66"/>
      <c r="D629" s="67"/>
      <c r="E629" s="67"/>
      <c r="F629" s="67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32"/>
      <c r="AI629" s="32"/>
      <c r="AJ629" s="32"/>
      <c r="AK629" s="32"/>
      <c r="AL629" s="32"/>
      <c r="AM629" s="32"/>
      <c r="AN629" s="32"/>
      <c r="AO629" s="32"/>
      <c r="AP629" s="32"/>
    </row>
    <row r="630" spans="2:42" ht="15.75" customHeight="1" x14ac:dyDescent="0.25">
      <c r="B630" s="65"/>
      <c r="C630" s="66"/>
      <c r="D630" s="67"/>
      <c r="E630" s="67"/>
      <c r="F630" s="67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32"/>
      <c r="AI630" s="32"/>
      <c r="AJ630" s="32"/>
      <c r="AK630" s="32"/>
      <c r="AL630" s="32"/>
      <c r="AM630" s="32"/>
      <c r="AN630" s="32"/>
      <c r="AO630" s="32"/>
      <c r="AP630" s="32"/>
    </row>
    <row r="631" spans="2:42" ht="15.75" customHeight="1" x14ac:dyDescent="0.25">
      <c r="B631" s="65"/>
      <c r="C631" s="66"/>
      <c r="D631" s="67"/>
      <c r="E631" s="67"/>
      <c r="F631" s="67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32"/>
      <c r="AI631" s="32"/>
      <c r="AJ631" s="32"/>
      <c r="AK631" s="32"/>
      <c r="AL631" s="32"/>
      <c r="AM631" s="32"/>
      <c r="AN631" s="32"/>
      <c r="AO631" s="32"/>
      <c r="AP631" s="32"/>
    </row>
    <row r="632" spans="2:42" ht="15.75" customHeight="1" x14ac:dyDescent="0.25">
      <c r="B632" s="65"/>
      <c r="C632" s="66"/>
      <c r="D632" s="67"/>
      <c r="E632" s="67"/>
      <c r="F632" s="67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32"/>
      <c r="AI632" s="32"/>
      <c r="AJ632" s="32"/>
      <c r="AK632" s="32"/>
      <c r="AL632" s="32"/>
      <c r="AM632" s="32"/>
      <c r="AN632" s="32"/>
      <c r="AO632" s="32"/>
      <c r="AP632" s="32"/>
    </row>
    <row r="633" spans="2:42" ht="15.75" customHeight="1" x14ac:dyDescent="0.25">
      <c r="B633" s="65"/>
      <c r="C633" s="66"/>
      <c r="D633" s="67"/>
      <c r="E633" s="67"/>
      <c r="F633" s="67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32"/>
      <c r="AI633" s="32"/>
      <c r="AJ633" s="32"/>
      <c r="AK633" s="32"/>
      <c r="AL633" s="32"/>
      <c r="AM633" s="32"/>
      <c r="AN633" s="32"/>
      <c r="AO633" s="32"/>
      <c r="AP633" s="32"/>
    </row>
    <row r="634" spans="2:42" ht="15.75" customHeight="1" x14ac:dyDescent="0.25">
      <c r="B634" s="65"/>
      <c r="C634" s="66"/>
      <c r="D634" s="67"/>
      <c r="E634" s="67"/>
      <c r="F634" s="67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32"/>
      <c r="AI634" s="32"/>
      <c r="AJ634" s="32"/>
      <c r="AK634" s="32"/>
      <c r="AL634" s="32"/>
      <c r="AM634" s="32"/>
      <c r="AN634" s="32"/>
      <c r="AO634" s="32"/>
      <c r="AP634" s="32"/>
    </row>
    <row r="635" spans="2:42" ht="15.75" customHeight="1" x14ac:dyDescent="0.25">
      <c r="B635" s="65"/>
      <c r="C635" s="66"/>
      <c r="D635" s="67"/>
      <c r="E635" s="67"/>
      <c r="F635" s="67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32"/>
      <c r="AI635" s="32"/>
      <c r="AJ635" s="32"/>
      <c r="AK635" s="32"/>
      <c r="AL635" s="32"/>
      <c r="AM635" s="32"/>
      <c r="AN635" s="32"/>
      <c r="AO635" s="32"/>
      <c r="AP635" s="32"/>
    </row>
    <row r="636" spans="2:42" ht="15.75" customHeight="1" x14ac:dyDescent="0.25">
      <c r="B636" s="65"/>
      <c r="C636" s="66"/>
      <c r="D636" s="67"/>
      <c r="E636" s="67"/>
      <c r="F636" s="67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32"/>
      <c r="AI636" s="32"/>
      <c r="AJ636" s="32"/>
      <c r="AK636" s="32"/>
      <c r="AL636" s="32"/>
      <c r="AM636" s="32"/>
      <c r="AN636" s="32"/>
      <c r="AO636" s="32"/>
      <c r="AP636" s="32"/>
    </row>
    <row r="637" spans="2:42" ht="15.75" customHeight="1" x14ac:dyDescent="0.25">
      <c r="B637" s="65"/>
      <c r="C637" s="66"/>
      <c r="D637" s="67"/>
      <c r="E637" s="67"/>
      <c r="F637" s="67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32"/>
      <c r="AI637" s="32"/>
      <c r="AJ637" s="32"/>
      <c r="AK637" s="32"/>
      <c r="AL637" s="32"/>
      <c r="AM637" s="32"/>
      <c r="AN637" s="32"/>
      <c r="AO637" s="32"/>
      <c r="AP637" s="32"/>
    </row>
    <row r="638" spans="2:42" ht="15.75" customHeight="1" x14ac:dyDescent="0.25">
      <c r="B638" s="65"/>
      <c r="C638" s="66"/>
      <c r="D638" s="67"/>
      <c r="E638" s="67"/>
      <c r="F638" s="67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32"/>
      <c r="AI638" s="32"/>
      <c r="AJ638" s="32"/>
      <c r="AK638" s="32"/>
      <c r="AL638" s="32"/>
      <c r="AM638" s="32"/>
      <c r="AN638" s="32"/>
      <c r="AO638" s="32"/>
      <c r="AP638" s="32"/>
    </row>
    <row r="639" spans="2:42" ht="15.75" customHeight="1" x14ac:dyDescent="0.25">
      <c r="B639" s="65"/>
      <c r="C639" s="66"/>
      <c r="D639" s="67"/>
      <c r="E639" s="67"/>
      <c r="F639" s="67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32"/>
      <c r="AI639" s="32"/>
      <c r="AJ639" s="32"/>
      <c r="AK639" s="32"/>
      <c r="AL639" s="32"/>
      <c r="AM639" s="32"/>
      <c r="AN639" s="32"/>
      <c r="AO639" s="32"/>
      <c r="AP639" s="32"/>
    </row>
    <row r="640" spans="2:42" ht="15.75" customHeight="1" x14ac:dyDescent="0.25">
      <c r="B640" s="65"/>
      <c r="C640" s="66"/>
      <c r="D640" s="67"/>
      <c r="E640" s="67"/>
      <c r="F640" s="67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32"/>
      <c r="AI640" s="32"/>
      <c r="AJ640" s="32"/>
      <c r="AK640" s="32"/>
      <c r="AL640" s="32"/>
      <c r="AM640" s="32"/>
      <c r="AN640" s="32"/>
      <c r="AO640" s="32"/>
      <c r="AP640" s="32"/>
    </row>
    <row r="641" spans="2:42" ht="15.75" customHeight="1" x14ac:dyDescent="0.25">
      <c r="B641" s="65"/>
      <c r="C641" s="66"/>
      <c r="D641" s="67"/>
      <c r="E641" s="67"/>
      <c r="F641" s="67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32"/>
      <c r="AI641" s="32"/>
      <c r="AJ641" s="32"/>
      <c r="AK641" s="32"/>
      <c r="AL641" s="32"/>
      <c r="AM641" s="32"/>
      <c r="AN641" s="32"/>
      <c r="AO641" s="32"/>
      <c r="AP641" s="32"/>
    </row>
    <row r="642" spans="2:42" ht="15.75" customHeight="1" x14ac:dyDescent="0.25">
      <c r="B642" s="65"/>
      <c r="C642" s="66"/>
      <c r="D642" s="67"/>
      <c r="E642" s="67"/>
      <c r="F642" s="67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32"/>
      <c r="AI642" s="32"/>
      <c r="AJ642" s="32"/>
      <c r="AK642" s="32"/>
      <c r="AL642" s="32"/>
      <c r="AM642" s="32"/>
      <c r="AN642" s="32"/>
      <c r="AO642" s="32"/>
      <c r="AP642" s="32"/>
    </row>
    <row r="643" spans="2:42" ht="15.75" customHeight="1" x14ac:dyDescent="0.25">
      <c r="B643" s="65"/>
      <c r="C643" s="66"/>
      <c r="D643" s="67"/>
      <c r="E643" s="67"/>
      <c r="F643" s="67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32"/>
      <c r="AI643" s="32"/>
      <c r="AJ643" s="32"/>
      <c r="AK643" s="32"/>
      <c r="AL643" s="32"/>
      <c r="AM643" s="32"/>
      <c r="AN643" s="32"/>
      <c r="AO643" s="32"/>
      <c r="AP643" s="32"/>
    </row>
    <row r="644" spans="2:42" ht="15.75" customHeight="1" x14ac:dyDescent="0.25">
      <c r="B644" s="65"/>
      <c r="C644" s="66"/>
      <c r="D644" s="67"/>
      <c r="E644" s="67"/>
      <c r="F644" s="67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32"/>
      <c r="AI644" s="32"/>
      <c r="AJ644" s="32"/>
      <c r="AK644" s="32"/>
      <c r="AL644" s="32"/>
      <c r="AM644" s="32"/>
      <c r="AN644" s="32"/>
      <c r="AO644" s="32"/>
      <c r="AP644" s="32"/>
    </row>
    <row r="645" spans="2:42" ht="15.75" customHeight="1" x14ac:dyDescent="0.25">
      <c r="B645" s="65"/>
      <c r="C645" s="66"/>
      <c r="D645" s="67"/>
      <c r="E645" s="67"/>
      <c r="F645" s="67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32"/>
      <c r="AI645" s="32"/>
      <c r="AJ645" s="32"/>
      <c r="AK645" s="32"/>
      <c r="AL645" s="32"/>
      <c r="AM645" s="32"/>
      <c r="AN645" s="32"/>
      <c r="AO645" s="32"/>
      <c r="AP645" s="32"/>
    </row>
    <row r="646" spans="2:42" ht="15.75" customHeight="1" x14ac:dyDescent="0.25">
      <c r="B646" s="65"/>
      <c r="C646" s="66"/>
      <c r="D646" s="67"/>
      <c r="E646" s="67"/>
      <c r="F646" s="67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32"/>
      <c r="AI646" s="32"/>
      <c r="AJ646" s="32"/>
      <c r="AK646" s="32"/>
      <c r="AL646" s="32"/>
      <c r="AM646" s="32"/>
      <c r="AN646" s="32"/>
      <c r="AO646" s="32"/>
      <c r="AP646" s="32"/>
    </row>
    <row r="647" spans="2:42" ht="15.75" customHeight="1" x14ac:dyDescent="0.25">
      <c r="B647" s="65"/>
      <c r="C647" s="66"/>
      <c r="D647" s="67"/>
      <c r="E647" s="67"/>
      <c r="F647" s="67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32"/>
      <c r="AI647" s="32"/>
      <c r="AJ647" s="32"/>
      <c r="AK647" s="32"/>
      <c r="AL647" s="32"/>
      <c r="AM647" s="32"/>
      <c r="AN647" s="32"/>
      <c r="AO647" s="32"/>
      <c r="AP647" s="32"/>
    </row>
    <row r="648" spans="2:42" ht="15.75" customHeight="1" x14ac:dyDescent="0.25">
      <c r="B648" s="65"/>
      <c r="C648" s="66"/>
      <c r="D648" s="67"/>
      <c r="E648" s="67"/>
      <c r="F648" s="67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32"/>
      <c r="AI648" s="32"/>
      <c r="AJ648" s="32"/>
      <c r="AK648" s="32"/>
      <c r="AL648" s="32"/>
      <c r="AM648" s="32"/>
      <c r="AN648" s="32"/>
      <c r="AO648" s="32"/>
      <c r="AP648" s="32"/>
    </row>
    <row r="649" spans="2:42" ht="15.75" customHeight="1" x14ac:dyDescent="0.25">
      <c r="B649" s="65"/>
      <c r="C649" s="66"/>
      <c r="D649" s="67"/>
      <c r="E649" s="67"/>
      <c r="F649" s="67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32"/>
      <c r="AI649" s="32"/>
      <c r="AJ649" s="32"/>
      <c r="AK649" s="32"/>
      <c r="AL649" s="32"/>
      <c r="AM649" s="32"/>
      <c r="AN649" s="32"/>
      <c r="AO649" s="32"/>
      <c r="AP649" s="32"/>
    </row>
    <row r="650" spans="2:42" ht="15.75" customHeight="1" x14ac:dyDescent="0.25">
      <c r="B650" s="65"/>
      <c r="C650" s="66"/>
      <c r="D650" s="67"/>
      <c r="E650" s="67"/>
      <c r="F650" s="67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32"/>
      <c r="AI650" s="32"/>
      <c r="AJ650" s="32"/>
      <c r="AK650" s="32"/>
      <c r="AL650" s="32"/>
      <c r="AM650" s="32"/>
      <c r="AN650" s="32"/>
      <c r="AO650" s="32"/>
      <c r="AP650" s="32"/>
    </row>
    <row r="651" spans="2:42" ht="15.75" customHeight="1" x14ac:dyDescent="0.25">
      <c r="B651" s="65"/>
      <c r="C651" s="66"/>
      <c r="D651" s="67"/>
      <c r="E651" s="67"/>
      <c r="F651" s="67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32"/>
      <c r="AI651" s="32"/>
      <c r="AJ651" s="32"/>
      <c r="AK651" s="32"/>
      <c r="AL651" s="32"/>
      <c r="AM651" s="32"/>
      <c r="AN651" s="32"/>
      <c r="AO651" s="32"/>
      <c r="AP651" s="32"/>
    </row>
    <row r="652" spans="2:42" ht="15.75" customHeight="1" x14ac:dyDescent="0.25">
      <c r="B652" s="65"/>
      <c r="C652" s="66"/>
      <c r="D652" s="67"/>
      <c r="E652" s="67"/>
      <c r="F652" s="67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32"/>
      <c r="AI652" s="32"/>
      <c r="AJ652" s="32"/>
      <c r="AK652" s="32"/>
      <c r="AL652" s="32"/>
      <c r="AM652" s="32"/>
      <c r="AN652" s="32"/>
      <c r="AO652" s="32"/>
      <c r="AP652" s="32"/>
    </row>
    <row r="653" spans="2:42" ht="15.75" customHeight="1" x14ac:dyDescent="0.25">
      <c r="B653" s="65"/>
      <c r="C653" s="66"/>
      <c r="D653" s="67"/>
      <c r="E653" s="67"/>
      <c r="F653" s="67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32"/>
      <c r="AI653" s="32"/>
      <c r="AJ653" s="32"/>
      <c r="AK653" s="32"/>
      <c r="AL653" s="32"/>
      <c r="AM653" s="32"/>
      <c r="AN653" s="32"/>
      <c r="AO653" s="32"/>
      <c r="AP653" s="32"/>
    </row>
    <row r="654" spans="2:42" ht="15.75" customHeight="1" x14ac:dyDescent="0.25">
      <c r="B654" s="65"/>
      <c r="C654" s="66"/>
      <c r="D654" s="67"/>
      <c r="E654" s="67"/>
      <c r="F654" s="67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32"/>
      <c r="AI654" s="32"/>
      <c r="AJ654" s="32"/>
      <c r="AK654" s="32"/>
      <c r="AL654" s="32"/>
      <c r="AM654" s="32"/>
      <c r="AN654" s="32"/>
      <c r="AO654" s="32"/>
      <c r="AP654" s="32"/>
    </row>
    <row r="655" spans="2:42" ht="15.75" customHeight="1" x14ac:dyDescent="0.25">
      <c r="B655" s="65"/>
      <c r="C655" s="66"/>
      <c r="D655" s="67"/>
      <c r="E655" s="67"/>
      <c r="F655" s="67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32"/>
      <c r="AI655" s="32"/>
      <c r="AJ655" s="32"/>
      <c r="AK655" s="32"/>
      <c r="AL655" s="32"/>
      <c r="AM655" s="32"/>
      <c r="AN655" s="32"/>
      <c r="AO655" s="32"/>
      <c r="AP655" s="32"/>
    </row>
    <row r="656" spans="2:42" ht="15.75" customHeight="1" x14ac:dyDescent="0.25">
      <c r="B656" s="65"/>
      <c r="C656" s="66"/>
      <c r="D656" s="67"/>
      <c r="E656" s="67"/>
      <c r="F656" s="67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32"/>
      <c r="AI656" s="32"/>
      <c r="AJ656" s="32"/>
      <c r="AK656" s="32"/>
      <c r="AL656" s="32"/>
      <c r="AM656" s="32"/>
      <c r="AN656" s="32"/>
      <c r="AO656" s="32"/>
      <c r="AP656" s="32"/>
    </row>
    <row r="657" spans="2:42" ht="15.75" customHeight="1" x14ac:dyDescent="0.25">
      <c r="B657" s="65"/>
      <c r="C657" s="66"/>
      <c r="D657" s="67"/>
      <c r="E657" s="67"/>
      <c r="F657" s="67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32"/>
      <c r="AI657" s="32"/>
      <c r="AJ657" s="32"/>
      <c r="AK657" s="32"/>
      <c r="AL657" s="32"/>
      <c r="AM657" s="32"/>
      <c r="AN657" s="32"/>
      <c r="AO657" s="32"/>
      <c r="AP657" s="32"/>
    </row>
    <row r="658" spans="2:42" ht="15.75" customHeight="1" x14ac:dyDescent="0.25">
      <c r="B658" s="65"/>
      <c r="C658" s="66"/>
      <c r="D658" s="67"/>
      <c r="E658" s="67"/>
      <c r="F658" s="67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32"/>
      <c r="AI658" s="32"/>
      <c r="AJ658" s="32"/>
      <c r="AK658" s="32"/>
      <c r="AL658" s="32"/>
      <c r="AM658" s="32"/>
      <c r="AN658" s="32"/>
      <c r="AO658" s="32"/>
      <c r="AP658" s="32"/>
    </row>
    <row r="659" spans="2:42" ht="15.75" customHeight="1" x14ac:dyDescent="0.25">
      <c r="B659" s="65"/>
      <c r="C659" s="66"/>
      <c r="D659" s="67"/>
      <c r="E659" s="67"/>
      <c r="F659" s="67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32"/>
      <c r="AI659" s="32"/>
      <c r="AJ659" s="32"/>
      <c r="AK659" s="32"/>
      <c r="AL659" s="32"/>
      <c r="AM659" s="32"/>
      <c r="AN659" s="32"/>
      <c r="AO659" s="32"/>
      <c r="AP659" s="32"/>
    </row>
    <row r="660" spans="2:42" ht="15.75" customHeight="1" x14ac:dyDescent="0.25">
      <c r="B660" s="65"/>
      <c r="C660" s="66"/>
      <c r="D660" s="67"/>
      <c r="E660" s="67"/>
      <c r="F660" s="67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32"/>
      <c r="AI660" s="32"/>
      <c r="AJ660" s="32"/>
      <c r="AK660" s="32"/>
      <c r="AL660" s="32"/>
      <c r="AM660" s="32"/>
      <c r="AN660" s="32"/>
      <c r="AO660" s="32"/>
      <c r="AP660" s="32"/>
    </row>
    <row r="661" spans="2:42" ht="15.75" customHeight="1" x14ac:dyDescent="0.25">
      <c r="B661" s="65"/>
      <c r="C661" s="66"/>
      <c r="D661" s="67"/>
      <c r="E661" s="67"/>
      <c r="F661" s="67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32"/>
      <c r="AI661" s="32"/>
      <c r="AJ661" s="32"/>
      <c r="AK661" s="32"/>
      <c r="AL661" s="32"/>
      <c r="AM661" s="32"/>
      <c r="AN661" s="32"/>
      <c r="AO661" s="32"/>
      <c r="AP661" s="32"/>
    </row>
    <row r="662" spans="2:42" ht="15.75" customHeight="1" x14ac:dyDescent="0.25">
      <c r="B662" s="65"/>
      <c r="C662" s="66"/>
      <c r="D662" s="67"/>
      <c r="E662" s="67"/>
      <c r="F662" s="67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32"/>
      <c r="AI662" s="32"/>
      <c r="AJ662" s="32"/>
      <c r="AK662" s="32"/>
      <c r="AL662" s="32"/>
      <c r="AM662" s="32"/>
      <c r="AN662" s="32"/>
      <c r="AO662" s="32"/>
      <c r="AP662" s="32"/>
    </row>
    <row r="663" spans="2:42" ht="15.75" customHeight="1" x14ac:dyDescent="0.25">
      <c r="B663" s="65"/>
      <c r="C663" s="66"/>
      <c r="D663" s="67"/>
      <c r="E663" s="67"/>
      <c r="F663" s="67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32"/>
      <c r="AI663" s="32"/>
      <c r="AJ663" s="32"/>
      <c r="AK663" s="32"/>
      <c r="AL663" s="32"/>
      <c r="AM663" s="32"/>
      <c r="AN663" s="32"/>
      <c r="AO663" s="32"/>
      <c r="AP663" s="32"/>
    </row>
    <row r="664" spans="2:42" ht="15.75" customHeight="1" x14ac:dyDescent="0.25">
      <c r="B664" s="65"/>
      <c r="C664" s="66"/>
      <c r="D664" s="67"/>
      <c r="E664" s="67"/>
      <c r="F664" s="67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32"/>
      <c r="AI664" s="32"/>
      <c r="AJ664" s="32"/>
      <c r="AK664" s="32"/>
      <c r="AL664" s="32"/>
      <c r="AM664" s="32"/>
      <c r="AN664" s="32"/>
      <c r="AO664" s="32"/>
      <c r="AP664" s="32"/>
    </row>
    <row r="665" spans="2:42" ht="15.75" customHeight="1" x14ac:dyDescent="0.25">
      <c r="B665" s="65"/>
      <c r="C665" s="66"/>
      <c r="D665" s="67"/>
      <c r="E665" s="67"/>
      <c r="F665" s="67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32"/>
      <c r="AI665" s="32"/>
      <c r="AJ665" s="32"/>
      <c r="AK665" s="32"/>
      <c r="AL665" s="32"/>
      <c r="AM665" s="32"/>
      <c r="AN665" s="32"/>
      <c r="AO665" s="32"/>
      <c r="AP665" s="32"/>
    </row>
    <row r="666" spans="2:42" ht="15.75" customHeight="1" x14ac:dyDescent="0.25">
      <c r="B666" s="65"/>
      <c r="C666" s="66"/>
      <c r="D666" s="67"/>
      <c r="E666" s="67"/>
      <c r="F666" s="67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32"/>
      <c r="AI666" s="32"/>
      <c r="AJ666" s="32"/>
      <c r="AK666" s="32"/>
      <c r="AL666" s="32"/>
      <c r="AM666" s="32"/>
      <c r="AN666" s="32"/>
      <c r="AO666" s="32"/>
      <c r="AP666" s="32"/>
    </row>
    <row r="667" spans="2:42" ht="15.75" customHeight="1" x14ac:dyDescent="0.25">
      <c r="B667" s="65"/>
      <c r="C667" s="66"/>
      <c r="D667" s="67"/>
      <c r="E667" s="67"/>
      <c r="F667" s="67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32"/>
      <c r="AI667" s="32"/>
      <c r="AJ667" s="32"/>
      <c r="AK667" s="32"/>
      <c r="AL667" s="32"/>
      <c r="AM667" s="32"/>
      <c r="AN667" s="32"/>
      <c r="AO667" s="32"/>
      <c r="AP667" s="32"/>
    </row>
    <row r="668" spans="2:42" ht="15.75" customHeight="1" x14ac:dyDescent="0.25">
      <c r="B668" s="65"/>
      <c r="C668" s="66"/>
      <c r="D668" s="67"/>
      <c r="E668" s="67"/>
      <c r="F668" s="67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32"/>
      <c r="AI668" s="32"/>
      <c r="AJ668" s="32"/>
      <c r="AK668" s="32"/>
      <c r="AL668" s="32"/>
      <c r="AM668" s="32"/>
      <c r="AN668" s="32"/>
      <c r="AO668" s="32"/>
      <c r="AP668" s="32"/>
    </row>
    <row r="669" spans="2:42" ht="15.75" customHeight="1" x14ac:dyDescent="0.25">
      <c r="B669" s="65"/>
      <c r="C669" s="66"/>
      <c r="D669" s="67"/>
      <c r="E669" s="67"/>
      <c r="F669" s="67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32"/>
      <c r="AI669" s="32"/>
      <c r="AJ669" s="32"/>
      <c r="AK669" s="32"/>
      <c r="AL669" s="32"/>
      <c r="AM669" s="32"/>
      <c r="AN669" s="32"/>
      <c r="AO669" s="32"/>
      <c r="AP669" s="32"/>
    </row>
    <row r="670" spans="2:42" ht="15.75" customHeight="1" x14ac:dyDescent="0.25">
      <c r="B670" s="65"/>
      <c r="C670" s="66"/>
      <c r="D670" s="67"/>
      <c r="E670" s="67"/>
      <c r="F670" s="67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32"/>
      <c r="AI670" s="32"/>
      <c r="AJ670" s="32"/>
      <c r="AK670" s="32"/>
      <c r="AL670" s="32"/>
      <c r="AM670" s="32"/>
      <c r="AN670" s="32"/>
      <c r="AO670" s="32"/>
      <c r="AP670" s="32"/>
    </row>
    <row r="671" spans="2:42" ht="15.75" customHeight="1" x14ac:dyDescent="0.25">
      <c r="B671" s="65"/>
      <c r="C671" s="66"/>
      <c r="D671" s="67"/>
      <c r="E671" s="67"/>
      <c r="F671" s="67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32"/>
      <c r="AI671" s="32"/>
      <c r="AJ671" s="32"/>
      <c r="AK671" s="32"/>
      <c r="AL671" s="32"/>
      <c r="AM671" s="32"/>
      <c r="AN671" s="32"/>
      <c r="AO671" s="32"/>
      <c r="AP671" s="32"/>
    </row>
    <row r="672" spans="2:42" ht="15.75" customHeight="1" x14ac:dyDescent="0.25">
      <c r="B672" s="65"/>
      <c r="C672" s="66"/>
      <c r="D672" s="67"/>
      <c r="E672" s="67"/>
      <c r="F672" s="67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32"/>
      <c r="AI672" s="32"/>
      <c r="AJ672" s="32"/>
      <c r="AK672" s="32"/>
      <c r="AL672" s="32"/>
      <c r="AM672" s="32"/>
      <c r="AN672" s="32"/>
      <c r="AO672" s="32"/>
      <c r="AP672" s="32"/>
    </row>
    <row r="673" spans="2:42" ht="15.75" customHeight="1" x14ac:dyDescent="0.25">
      <c r="B673" s="65"/>
      <c r="C673" s="66"/>
      <c r="D673" s="67"/>
      <c r="E673" s="67"/>
      <c r="F673" s="67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32"/>
      <c r="AI673" s="32"/>
      <c r="AJ673" s="32"/>
      <c r="AK673" s="32"/>
      <c r="AL673" s="32"/>
      <c r="AM673" s="32"/>
      <c r="AN673" s="32"/>
      <c r="AO673" s="32"/>
      <c r="AP673" s="32"/>
    </row>
    <row r="674" spans="2:42" ht="15.75" customHeight="1" x14ac:dyDescent="0.25">
      <c r="B674" s="65"/>
      <c r="C674" s="66"/>
      <c r="D674" s="67"/>
      <c r="E674" s="67"/>
      <c r="F674" s="67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32"/>
      <c r="AI674" s="32"/>
      <c r="AJ674" s="32"/>
      <c r="AK674" s="32"/>
      <c r="AL674" s="32"/>
      <c r="AM674" s="32"/>
      <c r="AN674" s="32"/>
      <c r="AO674" s="32"/>
      <c r="AP674" s="32"/>
    </row>
    <row r="675" spans="2:42" ht="15.75" customHeight="1" x14ac:dyDescent="0.25">
      <c r="B675" s="65"/>
      <c r="C675" s="66"/>
      <c r="D675" s="67"/>
      <c r="E675" s="67"/>
      <c r="F675" s="67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32"/>
      <c r="AI675" s="32"/>
      <c r="AJ675" s="32"/>
      <c r="AK675" s="32"/>
      <c r="AL675" s="32"/>
      <c r="AM675" s="32"/>
      <c r="AN675" s="32"/>
      <c r="AO675" s="32"/>
      <c r="AP675" s="32"/>
    </row>
    <row r="676" spans="2:42" ht="15.75" customHeight="1" x14ac:dyDescent="0.25">
      <c r="B676" s="65"/>
      <c r="C676" s="66"/>
      <c r="D676" s="67"/>
      <c r="E676" s="67"/>
      <c r="F676" s="67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32"/>
      <c r="AI676" s="32"/>
      <c r="AJ676" s="32"/>
      <c r="AK676" s="32"/>
      <c r="AL676" s="32"/>
      <c r="AM676" s="32"/>
      <c r="AN676" s="32"/>
      <c r="AO676" s="32"/>
      <c r="AP676" s="32"/>
    </row>
    <row r="677" spans="2:42" ht="15.75" customHeight="1" x14ac:dyDescent="0.25">
      <c r="B677" s="65"/>
      <c r="C677" s="66"/>
      <c r="D677" s="67"/>
      <c r="E677" s="67"/>
      <c r="F677" s="67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32"/>
      <c r="AI677" s="32"/>
      <c r="AJ677" s="32"/>
      <c r="AK677" s="32"/>
      <c r="AL677" s="32"/>
      <c r="AM677" s="32"/>
      <c r="AN677" s="32"/>
      <c r="AO677" s="32"/>
      <c r="AP677" s="32"/>
    </row>
    <row r="678" spans="2:42" ht="15.75" customHeight="1" x14ac:dyDescent="0.25">
      <c r="B678" s="65"/>
      <c r="C678" s="66"/>
      <c r="D678" s="67"/>
      <c r="E678" s="67"/>
      <c r="F678" s="67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32"/>
      <c r="AI678" s="32"/>
      <c r="AJ678" s="32"/>
      <c r="AK678" s="32"/>
      <c r="AL678" s="32"/>
      <c r="AM678" s="32"/>
      <c r="AN678" s="32"/>
      <c r="AO678" s="32"/>
      <c r="AP678" s="32"/>
    </row>
    <row r="679" spans="2:42" ht="15.75" customHeight="1" x14ac:dyDescent="0.25">
      <c r="B679" s="65"/>
      <c r="C679" s="66"/>
      <c r="D679" s="67"/>
      <c r="E679" s="67"/>
      <c r="F679" s="67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32"/>
      <c r="AI679" s="32"/>
      <c r="AJ679" s="32"/>
      <c r="AK679" s="32"/>
      <c r="AL679" s="32"/>
      <c r="AM679" s="32"/>
      <c r="AN679" s="32"/>
      <c r="AO679" s="32"/>
      <c r="AP679" s="32"/>
    </row>
    <row r="680" spans="2:42" ht="15.75" customHeight="1" x14ac:dyDescent="0.25">
      <c r="B680" s="65"/>
      <c r="C680" s="66"/>
      <c r="D680" s="67"/>
      <c r="E680" s="67"/>
      <c r="F680" s="67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32"/>
      <c r="AI680" s="32"/>
      <c r="AJ680" s="32"/>
      <c r="AK680" s="32"/>
      <c r="AL680" s="32"/>
      <c r="AM680" s="32"/>
      <c r="AN680" s="32"/>
      <c r="AO680" s="32"/>
      <c r="AP680" s="32"/>
    </row>
    <row r="681" spans="2:42" ht="15.75" customHeight="1" x14ac:dyDescent="0.25">
      <c r="B681" s="65"/>
      <c r="C681" s="66"/>
      <c r="D681" s="67"/>
      <c r="E681" s="67"/>
      <c r="F681" s="67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32"/>
      <c r="AI681" s="32"/>
      <c r="AJ681" s="32"/>
      <c r="AK681" s="32"/>
      <c r="AL681" s="32"/>
      <c r="AM681" s="32"/>
      <c r="AN681" s="32"/>
      <c r="AO681" s="32"/>
      <c r="AP681" s="32"/>
    </row>
    <row r="682" spans="2:42" ht="15.75" customHeight="1" x14ac:dyDescent="0.25">
      <c r="B682" s="65"/>
      <c r="C682" s="66"/>
      <c r="D682" s="67"/>
      <c r="E682" s="67"/>
      <c r="F682" s="67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32"/>
      <c r="AI682" s="32"/>
      <c r="AJ682" s="32"/>
      <c r="AK682" s="32"/>
      <c r="AL682" s="32"/>
      <c r="AM682" s="32"/>
      <c r="AN682" s="32"/>
      <c r="AO682" s="32"/>
      <c r="AP682" s="32"/>
    </row>
    <row r="683" spans="2:42" ht="15.75" customHeight="1" x14ac:dyDescent="0.25">
      <c r="B683" s="65"/>
      <c r="C683" s="66"/>
      <c r="D683" s="67"/>
      <c r="E683" s="67"/>
      <c r="F683" s="67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32"/>
      <c r="AI683" s="32"/>
      <c r="AJ683" s="32"/>
      <c r="AK683" s="32"/>
      <c r="AL683" s="32"/>
      <c r="AM683" s="32"/>
      <c r="AN683" s="32"/>
      <c r="AO683" s="32"/>
      <c r="AP683" s="32"/>
    </row>
    <row r="684" spans="2:42" ht="15.75" customHeight="1" x14ac:dyDescent="0.25">
      <c r="B684" s="65"/>
      <c r="C684" s="66"/>
      <c r="D684" s="67"/>
      <c r="E684" s="67"/>
      <c r="F684" s="67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32"/>
      <c r="AI684" s="32"/>
      <c r="AJ684" s="32"/>
      <c r="AK684" s="32"/>
      <c r="AL684" s="32"/>
      <c r="AM684" s="32"/>
      <c r="AN684" s="32"/>
      <c r="AO684" s="32"/>
      <c r="AP684" s="32"/>
    </row>
    <row r="685" spans="2:42" ht="15.75" customHeight="1" x14ac:dyDescent="0.25">
      <c r="B685" s="65"/>
      <c r="C685" s="66"/>
      <c r="D685" s="67"/>
      <c r="E685" s="67"/>
      <c r="F685" s="67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32"/>
      <c r="AI685" s="32"/>
      <c r="AJ685" s="32"/>
      <c r="AK685" s="32"/>
      <c r="AL685" s="32"/>
      <c r="AM685" s="32"/>
      <c r="AN685" s="32"/>
      <c r="AO685" s="32"/>
      <c r="AP685" s="32"/>
    </row>
    <row r="686" spans="2:42" ht="15.75" customHeight="1" x14ac:dyDescent="0.25">
      <c r="B686" s="65"/>
      <c r="C686" s="66"/>
      <c r="D686" s="67"/>
      <c r="E686" s="67"/>
      <c r="F686" s="67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32"/>
      <c r="AI686" s="32"/>
      <c r="AJ686" s="32"/>
      <c r="AK686" s="32"/>
      <c r="AL686" s="32"/>
      <c r="AM686" s="32"/>
      <c r="AN686" s="32"/>
      <c r="AO686" s="32"/>
      <c r="AP686" s="32"/>
    </row>
    <row r="687" spans="2:42" ht="15.75" customHeight="1" x14ac:dyDescent="0.25">
      <c r="B687" s="65"/>
      <c r="C687" s="66"/>
      <c r="D687" s="67"/>
      <c r="E687" s="67"/>
      <c r="F687" s="67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32"/>
      <c r="AI687" s="32"/>
      <c r="AJ687" s="32"/>
      <c r="AK687" s="32"/>
      <c r="AL687" s="32"/>
      <c r="AM687" s="32"/>
      <c r="AN687" s="32"/>
      <c r="AO687" s="32"/>
      <c r="AP687" s="32"/>
    </row>
    <row r="688" spans="2:42" ht="15.75" customHeight="1" x14ac:dyDescent="0.25">
      <c r="B688" s="65"/>
      <c r="C688" s="66"/>
      <c r="D688" s="67"/>
      <c r="E688" s="67"/>
      <c r="F688" s="67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32"/>
      <c r="AI688" s="32"/>
      <c r="AJ688" s="32"/>
      <c r="AK688" s="32"/>
      <c r="AL688" s="32"/>
      <c r="AM688" s="32"/>
      <c r="AN688" s="32"/>
      <c r="AO688" s="32"/>
      <c r="AP688" s="32"/>
    </row>
    <row r="689" spans="2:42" ht="15.75" customHeight="1" x14ac:dyDescent="0.25">
      <c r="B689" s="65"/>
      <c r="C689" s="66"/>
      <c r="D689" s="67"/>
      <c r="E689" s="67"/>
      <c r="F689" s="67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32"/>
      <c r="AI689" s="32"/>
      <c r="AJ689" s="32"/>
      <c r="AK689" s="32"/>
      <c r="AL689" s="32"/>
      <c r="AM689" s="32"/>
      <c r="AN689" s="32"/>
      <c r="AO689" s="32"/>
      <c r="AP689" s="32"/>
    </row>
    <row r="690" spans="2:42" ht="15.75" customHeight="1" x14ac:dyDescent="0.25">
      <c r="B690" s="65"/>
      <c r="C690" s="66"/>
      <c r="D690" s="67"/>
      <c r="E690" s="67"/>
      <c r="F690" s="67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32"/>
      <c r="AI690" s="32"/>
      <c r="AJ690" s="32"/>
      <c r="AK690" s="32"/>
      <c r="AL690" s="32"/>
      <c r="AM690" s="32"/>
      <c r="AN690" s="32"/>
      <c r="AO690" s="32"/>
      <c r="AP690" s="32"/>
    </row>
    <row r="691" spans="2:42" ht="15.75" customHeight="1" x14ac:dyDescent="0.25">
      <c r="B691" s="65"/>
      <c r="C691" s="66"/>
      <c r="D691" s="67"/>
      <c r="E691" s="67"/>
      <c r="F691" s="67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32"/>
      <c r="AI691" s="32"/>
      <c r="AJ691" s="32"/>
      <c r="AK691" s="32"/>
      <c r="AL691" s="32"/>
      <c r="AM691" s="32"/>
      <c r="AN691" s="32"/>
      <c r="AO691" s="32"/>
      <c r="AP691" s="32"/>
    </row>
    <row r="692" spans="2:42" ht="15.75" customHeight="1" x14ac:dyDescent="0.25">
      <c r="B692" s="65"/>
      <c r="C692" s="66"/>
      <c r="D692" s="67"/>
      <c r="E692" s="67"/>
      <c r="F692" s="67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32"/>
      <c r="AI692" s="32"/>
      <c r="AJ692" s="32"/>
      <c r="AK692" s="32"/>
      <c r="AL692" s="32"/>
      <c r="AM692" s="32"/>
      <c r="AN692" s="32"/>
      <c r="AO692" s="32"/>
      <c r="AP692" s="32"/>
    </row>
    <row r="693" spans="2:42" ht="15.75" customHeight="1" x14ac:dyDescent="0.25">
      <c r="B693" s="65"/>
      <c r="C693" s="66"/>
      <c r="D693" s="67"/>
      <c r="E693" s="67"/>
      <c r="F693" s="67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32"/>
      <c r="AI693" s="32"/>
      <c r="AJ693" s="32"/>
      <c r="AK693" s="32"/>
      <c r="AL693" s="32"/>
      <c r="AM693" s="32"/>
      <c r="AN693" s="32"/>
      <c r="AO693" s="32"/>
      <c r="AP693" s="32"/>
    </row>
    <row r="694" spans="2:42" ht="15.75" customHeight="1" x14ac:dyDescent="0.25">
      <c r="B694" s="65"/>
      <c r="C694" s="66"/>
      <c r="D694" s="67"/>
      <c r="E694" s="67"/>
      <c r="F694" s="67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32"/>
      <c r="AI694" s="32"/>
      <c r="AJ694" s="32"/>
      <c r="AK694" s="32"/>
      <c r="AL694" s="32"/>
      <c r="AM694" s="32"/>
      <c r="AN694" s="32"/>
      <c r="AO694" s="32"/>
      <c r="AP694" s="32"/>
    </row>
    <row r="695" spans="2:42" ht="15.75" customHeight="1" x14ac:dyDescent="0.25">
      <c r="B695" s="65"/>
      <c r="C695" s="66"/>
      <c r="D695" s="67"/>
      <c r="E695" s="67"/>
      <c r="F695" s="67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32"/>
      <c r="AI695" s="32"/>
      <c r="AJ695" s="32"/>
      <c r="AK695" s="32"/>
      <c r="AL695" s="32"/>
      <c r="AM695" s="32"/>
      <c r="AN695" s="32"/>
      <c r="AO695" s="32"/>
      <c r="AP695" s="32"/>
    </row>
    <row r="696" spans="2:42" ht="15.75" customHeight="1" x14ac:dyDescent="0.25">
      <c r="B696" s="65"/>
      <c r="C696" s="66"/>
      <c r="D696" s="67"/>
      <c r="E696" s="67"/>
      <c r="F696" s="67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32"/>
      <c r="AI696" s="32"/>
      <c r="AJ696" s="32"/>
      <c r="AK696" s="32"/>
      <c r="AL696" s="32"/>
      <c r="AM696" s="32"/>
      <c r="AN696" s="32"/>
      <c r="AO696" s="32"/>
      <c r="AP696" s="32"/>
    </row>
    <row r="697" spans="2:42" ht="15.75" customHeight="1" x14ac:dyDescent="0.25">
      <c r="B697" s="65"/>
      <c r="C697" s="66"/>
      <c r="D697" s="67"/>
      <c r="E697" s="67"/>
      <c r="F697" s="67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32"/>
      <c r="AI697" s="32"/>
      <c r="AJ697" s="32"/>
      <c r="AK697" s="32"/>
      <c r="AL697" s="32"/>
      <c r="AM697" s="32"/>
      <c r="AN697" s="32"/>
      <c r="AO697" s="32"/>
      <c r="AP697" s="32"/>
    </row>
    <row r="698" spans="2:42" ht="15.75" customHeight="1" x14ac:dyDescent="0.25">
      <c r="B698" s="65"/>
      <c r="C698" s="66"/>
      <c r="D698" s="67"/>
      <c r="E698" s="67"/>
      <c r="F698" s="67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32"/>
      <c r="AI698" s="32"/>
      <c r="AJ698" s="32"/>
      <c r="AK698" s="32"/>
      <c r="AL698" s="32"/>
      <c r="AM698" s="32"/>
      <c r="AN698" s="32"/>
      <c r="AO698" s="32"/>
      <c r="AP698" s="32"/>
    </row>
    <row r="699" spans="2:42" ht="15.75" customHeight="1" x14ac:dyDescent="0.25">
      <c r="B699" s="65"/>
      <c r="C699" s="66"/>
      <c r="D699" s="67"/>
      <c r="E699" s="67"/>
      <c r="F699" s="67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32"/>
      <c r="AI699" s="32"/>
      <c r="AJ699" s="32"/>
      <c r="AK699" s="32"/>
      <c r="AL699" s="32"/>
      <c r="AM699" s="32"/>
      <c r="AN699" s="32"/>
      <c r="AO699" s="32"/>
      <c r="AP699" s="32"/>
    </row>
    <row r="700" spans="2:42" ht="15.75" customHeight="1" x14ac:dyDescent="0.25">
      <c r="B700" s="65"/>
      <c r="C700" s="66"/>
      <c r="D700" s="67"/>
      <c r="E700" s="67"/>
      <c r="F700" s="67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32"/>
      <c r="AI700" s="32"/>
      <c r="AJ700" s="32"/>
      <c r="AK700" s="32"/>
      <c r="AL700" s="32"/>
      <c r="AM700" s="32"/>
      <c r="AN700" s="32"/>
      <c r="AO700" s="32"/>
      <c r="AP700" s="32"/>
    </row>
    <row r="701" spans="2:42" ht="15.75" customHeight="1" x14ac:dyDescent="0.25">
      <c r="B701" s="65"/>
      <c r="C701" s="66"/>
      <c r="D701" s="67"/>
      <c r="E701" s="67"/>
      <c r="F701" s="67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32"/>
      <c r="AI701" s="32"/>
      <c r="AJ701" s="32"/>
      <c r="AK701" s="32"/>
      <c r="AL701" s="32"/>
      <c r="AM701" s="32"/>
      <c r="AN701" s="32"/>
      <c r="AO701" s="32"/>
      <c r="AP701" s="32"/>
    </row>
    <row r="702" spans="2:42" ht="15.75" customHeight="1" x14ac:dyDescent="0.25">
      <c r="B702" s="65"/>
      <c r="C702" s="66"/>
      <c r="D702" s="67"/>
      <c r="E702" s="67"/>
      <c r="F702" s="67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32"/>
      <c r="AI702" s="32"/>
      <c r="AJ702" s="32"/>
      <c r="AK702" s="32"/>
      <c r="AL702" s="32"/>
      <c r="AM702" s="32"/>
      <c r="AN702" s="32"/>
      <c r="AO702" s="32"/>
      <c r="AP702" s="32"/>
    </row>
    <row r="703" spans="2:42" ht="15.75" customHeight="1" x14ac:dyDescent="0.25">
      <c r="B703" s="65"/>
      <c r="C703" s="66"/>
      <c r="D703" s="67"/>
      <c r="E703" s="67"/>
      <c r="F703" s="67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32"/>
      <c r="AI703" s="32"/>
      <c r="AJ703" s="32"/>
      <c r="AK703" s="32"/>
      <c r="AL703" s="32"/>
      <c r="AM703" s="32"/>
      <c r="AN703" s="32"/>
      <c r="AO703" s="32"/>
      <c r="AP703" s="32"/>
    </row>
    <row r="704" spans="2:42" ht="15.75" customHeight="1" x14ac:dyDescent="0.25">
      <c r="B704" s="65"/>
      <c r="C704" s="66"/>
      <c r="D704" s="67"/>
      <c r="E704" s="67"/>
      <c r="F704" s="67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32"/>
      <c r="AI704" s="32"/>
      <c r="AJ704" s="32"/>
      <c r="AK704" s="32"/>
      <c r="AL704" s="32"/>
      <c r="AM704" s="32"/>
      <c r="AN704" s="32"/>
      <c r="AO704" s="32"/>
      <c r="AP704" s="32"/>
    </row>
    <row r="705" spans="2:42" ht="15.75" customHeight="1" x14ac:dyDescent="0.25">
      <c r="B705" s="65"/>
      <c r="C705" s="66"/>
      <c r="D705" s="67"/>
      <c r="E705" s="67"/>
      <c r="F705" s="67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32"/>
      <c r="AI705" s="32"/>
      <c r="AJ705" s="32"/>
      <c r="AK705" s="32"/>
      <c r="AL705" s="32"/>
      <c r="AM705" s="32"/>
      <c r="AN705" s="32"/>
      <c r="AO705" s="32"/>
      <c r="AP705" s="32"/>
    </row>
    <row r="706" spans="2:42" ht="15.75" customHeight="1" x14ac:dyDescent="0.25">
      <c r="B706" s="65"/>
      <c r="C706" s="66"/>
      <c r="D706" s="67"/>
      <c r="E706" s="67"/>
      <c r="F706" s="67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32"/>
      <c r="AI706" s="32"/>
      <c r="AJ706" s="32"/>
      <c r="AK706" s="32"/>
      <c r="AL706" s="32"/>
      <c r="AM706" s="32"/>
      <c r="AN706" s="32"/>
      <c r="AO706" s="32"/>
      <c r="AP706" s="32"/>
    </row>
    <row r="707" spans="2:42" ht="15.75" customHeight="1" x14ac:dyDescent="0.25">
      <c r="B707" s="65"/>
      <c r="C707" s="66"/>
      <c r="D707" s="67"/>
      <c r="E707" s="67"/>
      <c r="F707" s="67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32"/>
      <c r="AI707" s="32"/>
      <c r="AJ707" s="32"/>
      <c r="AK707" s="32"/>
      <c r="AL707" s="32"/>
      <c r="AM707" s="32"/>
      <c r="AN707" s="32"/>
      <c r="AO707" s="32"/>
      <c r="AP707" s="32"/>
    </row>
    <row r="708" spans="2:42" ht="15.75" customHeight="1" x14ac:dyDescent="0.25">
      <c r="B708" s="65"/>
      <c r="C708" s="66"/>
      <c r="D708" s="67"/>
      <c r="E708" s="67"/>
      <c r="F708" s="67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32"/>
      <c r="AI708" s="32"/>
      <c r="AJ708" s="32"/>
      <c r="AK708" s="32"/>
      <c r="AL708" s="32"/>
      <c r="AM708" s="32"/>
      <c r="AN708" s="32"/>
      <c r="AO708" s="32"/>
      <c r="AP708" s="32"/>
    </row>
    <row r="709" spans="2:42" ht="15.75" customHeight="1" x14ac:dyDescent="0.25">
      <c r="B709" s="65"/>
      <c r="C709" s="66"/>
      <c r="D709" s="67"/>
      <c r="E709" s="67"/>
      <c r="F709" s="67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32"/>
      <c r="AI709" s="32"/>
      <c r="AJ709" s="32"/>
      <c r="AK709" s="32"/>
      <c r="AL709" s="32"/>
      <c r="AM709" s="32"/>
      <c r="AN709" s="32"/>
      <c r="AO709" s="32"/>
      <c r="AP709" s="32"/>
    </row>
    <row r="710" spans="2:42" ht="15.75" customHeight="1" x14ac:dyDescent="0.25">
      <c r="B710" s="65"/>
      <c r="C710" s="66"/>
      <c r="D710" s="67"/>
      <c r="E710" s="67"/>
      <c r="F710" s="67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32"/>
      <c r="AI710" s="32"/>
      <c r="AJ710" s="32"/>
      <c r="AK710" s="32"/>
      <c r="AL710" s="32"/>
      <c r="AM710" s="32"/>
      <c r="AN710" s="32"/>
      <c r="AO710" s="32"/>
      <c r="AP710" s="32"/>
    </row>
    <row r="711" spans="2:42" ht="15.75" customHeight="1" x14ac:dyDescent="0.25">
      <c r="B711" s="65"/>
      <c r="C711" s="66"/>
      <c r="D711" s="67"/>
      <c r="E711" s="67"/>
      <c r="F711" s="67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32"/>
      <c r="AI711" s="32"/>
      <c r="AJ711" s="32"/>
      <c r="AK711" s="32"/>
      <c r="AL711" s="32"/>
      <c r="AM711" s="32"/>
      <c r="AN711" s="32"/>
      <c r="AO711" s="32"/>
      <c r="AP711" s="32"/>
    </row>
    <row r="712" spans="2:42" ht="15.75" customHeight="1" x14ac:dyDescent="0.25">
      <c r="B712" s="65"/>
      <c r="C712" s="66"/>
      <c r="D712" s="67"/>
      <c r="E712" s="67"/>
      <c r="F712" s="67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32"/>
      <c r="AI712" s="32"/>
      <c r="AJ712" s="32"/>
      <c r="AK712" s="32"/>
      <c r="AL712" s="32"/>
      <c r="AM712" s="32"/>
      <c r="AN712" s="32"/>
      <c r="AO712" s="32"/>
      <c r="AP712" s="32"/>
    </row>
    <row r="713" spans="2:42" ht="15.75" customHeight="1" x14ac:dyDescent="0.25">
      <c r="B713" s="65"/>
      <c r="C713" s="66"/>
      <c r="D713" s="67"/>
      <c r="E713" s="67"/>
      <c r="F713" s="67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32"/>
      <c r="AI713" s="32"/>
      <c r="AJ713" s="32"/>
      <c r="AK713" s="32"/>
      <c r="AL713" s="32"/>
      <c r="AM713" s="32"/>
      <c r="AN713" s="32"/>
      <c r="AO713" s="32"/>
      <c r="AP713" s="32"/>
    </row>
    <row r="714" spans="2:42" ht="15.75" customHeight="1" x14ac:dyDescent="0.25">
      <c r="B714" s="65"/>
      <c r="C714" s="66"/>
      <c r="D714" s="67"/>
      <c r="E714" s="67"/>
      <c r="F714" s="67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32"/>
      <c r="AI714" s="32"/>
      <c r="AJ714" s="32"/>
      <c r="AK714" s="32"/>
      <c r="AL714" s="32"/>
      <c r="AM714" s="32"/>
      <c r="AN714" s="32"/>
      <c r="AO714" s="32"/>
      <c r="AP714" s="32"/>
    </row>
    <row r="715" spans="2:42" ht="15.75" customHeight="1" x14ac:dyDescent="0.25">
      <c r="B715" s="65"/>
      <c r="C715" s="66"/>
      <c r="D715" s="67"/>
      <c r="E715" s="67"/>
      <c r="F715" s="67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32"/>
      <c r="AI715" s="32"/>
      <c r="AJ715" s="32"/>
      <c r="AK715" s="32"/>
      <c r="AL715" s="32"/>
      <c r="AM715" s="32"/>
      <c r="AN715" s="32"/>
      <c r="AO715" s="32"/>
      <c r="AP715" s="32"/>
    </row>
    <row r="716" spans="2:42" ht="15.75" customHeight="1" x14ac:dyDescent="0.25">
      <c r="B716" s="65"/>
      <c r="C716" s="66"/>
      <c r="D716" s="67"/>
      <c r="E716" s="67"/>
      <c r="F716" s="67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32"/>
      <c r="AI716" s="32"/>
      <c r="AJ716" s="32"/>
      <c r="AK716" s="32"/>
      <c r="AL716" s="32"/>
      <c r="AM716" s="32"/>
      <c r="AN716" s="32"/>
      <c r="AO716" s="32"/>
      <c r="AP716" s="32"/>
    </row>
    <row r="717" spans="2:42" ht="15.75" customHeight="1" x14ac:dyDescent="0.25">
      <c r="B717" s="65"/>
      <c r="C717" s="66"/>
      <c r="D717" s="67"/>
      <c r="E717" s="67"/>
      <c r="F717" s="67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32"/>
      <c r="AI717" s="32"/>
      <c r="AJ717" s="32"/>
      <c r="AK717" s="32"/>
      <c r="AL717" s="32"/>
      <c r="AM717" s="32"/>
      <c r="AN717" s="32"/>
      <c r="AO717" s="32"/>
      <c r="AP717" s="32"/>
    </row>
    <row r="718" spans="2:42" ht="15.75" customHeight="1" x14ac:dyDescent="0.25">
      <c r="B718" s="65"/>
      <c r="C718" s="66"/>
      <c r="D718" s="67"/>
      <c r="E718" s="67"/>
      <c r="F718" s="67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32"/>
      <c r="AI718" s="32"/>
      <c r="AJ718" s="32"/>
      <c r="AK718" s="32"/>
      <c r="AL718" s="32"/>
      <c r="AM718" s="32"/>
      <c r="AN718" s="32"/>
      <c r="AO718" s="32"/>
      <c r="AP718" s="32"/>
    </row>
    <row r="719" spans="2:42" ht="15.75" customHeight="1" x14ac:dyDescent="0.25">
      <c r="B719" s="65"/>
      <c r="C719" s="66"/>
      <c r="D719" s="67"/>
      <c r="E719" s="67"/>
      <c r="F719" s="67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32"/>
      <c r="AI719" s="32"/>
      <c r="AJ719" s="32"/>
      <c r="AK719" s="32"/>
      <c r="AL719" s="32"/>
      <c r="AM719" s="32"/>
      <c r="AN719" s="32"/>
      <c r="AO719" s="32"/>
      <c r="AP719" s="32"/>
    </row>
    <row r="720" spans="2:42" ht="15.75" customHeight="1" x14ac:dyDescent="0.25">
      <c r="B720" s="65"/>
      <c r="C720" s="66"/>
      <c r="D720" s="67"/>
      <c r="E720" s="67"/>
      <c r="F720" s="67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32"/>
      <c r="AI720" s="32"/>
      <c r="AJ720" s="32"/>
      <c r="AK720" s="32"/>
      <c r="AL720" s="32"/>
      <c r="AM720" s="32"/>
      <c r="AN720" s="32"/>
      <c r="AO720" s="32"/>
      <c r="AP720" s="32"/>
    </row>
    <row r="721" spans="2:42" ht="15.75" customHeight="1" x14ac:dyDescent="0.25">
      <c r="B721" s="65"/>
      <c r="C721" s="66"/>
      <c r="D721" s="67"/>
      <c r="E721" s="67"/>
      <c r="F721" s="67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32"/>
      <c r="AI721" s="32"/>
      <c r="AJ721" s="32"/>
      <c r="AK721" s="32"/>
      <c r="AL721" s="32"/>
      <c r="AM721" s="32"/>
      <c r="AN721" s="32"/>
      <c r="AO721" s="32"/>
      <c r="AP721" s="32"/>
    </row>
    <row r="722" spans="2:42" ht="15.75" customHeight="1" x14ac:dyDescent="0.25">
      <c r="B722" s="65"/>
      <c r="C722" s="66"/>
      <c r="D722" s="67"/>
      <c r="E722" s="67"/>
      <c r="F722" s="67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32"/>
      <c r="AI722" s="32"/>
      <c r="AJ722" s="32"/>
      <c r="AK722" s="32"/>
      <c r="AL722" s="32"/>
      <c r="AM722" s="32"/>
      <c r="AN722" s="32"/>
      <c r="AO722" s="32"/>
      <c r="AP722" s="32"/>
    </row>
    <row r="723" spans="2:42" ht="15.75" customHeight="1" x14ac:dyDescent="0.25">
      <c r="B723" s="65"/>
      <c r="C723" s="66"/>
      <c r="D723" s="67"/>
      <c r="E723" s="67"/>
      <c r="F723" s="67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32"/>
      <c r="AI723" s="32"/>
      <c r="AJ723" s="32"/>
      <c r="AK723" s="32"/>
      <c r="AL723" s="32"/>
      <c r="AM723" s="32"/>
      <c r="AN723" s="32"/>
      <c r="AO723" s="32"/>
      <c r="AP723" s="32"/>
    </row>
    <row r="724" spans="2:42" ht="15.75" customHeight="1" x14ac:dyDescent="0.25">
      <c r="B724" s="65"/>
      <c r="C724" s="66"/>
      <c r="D724" s="67"/>
      <c r="E724" s="67"/>
      <c r="F724" s="67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32"/>
      <c r="AI724" s="32"/>
      <c r="AJ724" s="32"/>
      <c r="AK724" s="32"/>
      <c r="AL724" s="32"/>
      <c r="AM724" s="32"/>
      <c r="AN724" s="32"/>
      <c r="AO724" s="32"/>
      <c r="AP724" s="32"/>
    </row>
    <row r="725" spans="2:42" ht="15.75" customHeight="1" x14ac:dyDescent="0.25">
      <c r="B725" s="65"/>
      <c r="C725" s="66"/>
      <c r="D725" s="67"/>
      <c r="E725" s="67"/>
      <c r="F725" s="67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32"/>
      <c r="AI725" s="32"/>
      <c r="AJ725" s="32"/>
      <c r="AK725" s="32"/>
      <c r="AL725" s="32"/>
      <c r="AM725" s="32"/>
      <c r="AN725" s="32"/>
      <c r="AO725" s="32"/>
      <c r="AP725" s="32"/>
    </row>
    <row r="726" spans="2:42" ht="15.75" customHeight="1" x14ac:dyDescent="0.25">
      <c r="B726" s="65"/>
      <c r="C726" s="66"/>
      <c r="D726" s="67"/>
      <c r="E726" s="67"/>
      <c r="F726" s="67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32"/>
      <c r="AI726" s="32"/>
      <c r="AJ726" s="32"/>
      <c r="AK726" s="32"/>
      <c r="AL726" s="32"/>
      <c r="AM726" s="32"/>
      <c r="AN726" s="32"/>
      <c r="AO726" s="32"/>
      <c r="AP726" s="32"/>
    </row>
    <row r="727" spans="2:42" ht="15.75" customHeight="1" x14ac:dyDescent="0.25">
      <c r="B727" s="65"/>
      <c r="C727" s="66"/>
      <c r="D727" s="67"/>
      <c r="E727" s="67"/>
      <c r="F727" s="67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32"/>
      <c r="AI727" s="32"/>
      <c r="AJ727" s="32"/>
      <c r="AK727" s="32"/>
      <c r="AL727" s="32"/>
      <c r="AM727" s="32"/>
      <c r="AN727" s="32"/>
      <c r="AO727" s="32"/>
      <c r="AP727" s="32"/>
    </row>
    <row r="728" spans="2:42" ht="15.75" customHeight="1" x14ac:dyDescent="0.25">
      <c r="B728" s="65"/>
      <c r="C728" s="66"/>
      <c r="D728" s="67"/>
      <c r="E728" s="67"/>
      <c r="F728" s="67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32"/>
      <c r="AI728" s="32"/>
      <c r="AJ728" s="32"/>
      <c r="AK728" s="32"/>
      <c r="AL728" s="32"/>
      <c r="AM728" s="32"/>
      <c r="AN728" s="32"/>
      <c r="AO728" s="32"/>
      <c r="AP728" s="32"/>
    </row>
    <row r="729" spans="2:42" ht="15.75" customHeight="1" x14ac:dyDescent="0.25">
      <c r="B729" s="65"/>
      <c r="C729" s="66"/>
      <c r="D729" s="67"/>
      <c r="E729" s="67"/>
      <c r="F729" s="67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32"/>
      <c r="AI729" s="32"/>
      <c r="AJ729" s="32"/>
      <c r="AK729" s="32"/>
      <c r="AL729" s="32"/>
      <c r="AM729" s="32"/>
      <c r="AN729" s="32"/>
      <c r="AO729" s="32"/>
      <c r="AP729" s="32"/>
    </row>
    <row r="730" spans="2:42" ht="15.75" customHeight="1" x14ac:dyDescent="0.25">
      <c r="B730" s="65"/>
      <c r="C730" s="66"/>
      <c r="D730" s="67"/>
      <c r="E730" s="67"/>
      <c r="F730" s="67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32"/>
      <c r="AI730" s="32"/>
      <c r="AJ730" s="32"/>
      <c r="AK730" s="32"/>
      <c r="AL730" s="32"/>
      <c r="AM730" s="32"/>
      <c r="AN730" s="32"/>
      <c r="AO730" s="32"/>
      <c r="AP730" s="32"/>
    </row>
    <row r="731" spans="2:42" ht="15.75" customHeight="1" x14ac:dyDescent="0.25">
      <c r="B731" s="65"/>
      <c r="C731" s="66"/>
      <c r="D731" s="67"/>
      <c r="E731" s="67"/>
      <c r="F731" s="67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32"/>
      <c r="AI731" s="32"/>
      <c r="AJ731" s="32"/>
      <c r="AK731" s="32"/>
      <c r="AL731" s="32"/>
      <c r="AM731" s="32"/>
      <c r="AN731" s="32"/>
      <c r="AO731" s="32"/>
      <c r="AP731" s="32"/>
    </row>
    <row r="732" spans="2:42" ht="15.75" customHeight="1" x14ac:dyDescent="0.25">
      <c r="B732" s="65"/>
      <c r="C732" s="66"/>
      <c r="D732" s="67"/>
      <c r="E732" s="67"/>
      <c r="F732" s="67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32"/>
      <c r="AI732" s="32"/>
      <c r="AJ732" s="32"/>
      <c r="AK732" s="32"/>
      <c r="AL732" s="32"/>
      <c r="AM732" s="32"/>
      <c r="AN732" s="32"/>
      <c r="AO732" s="32"/>
      <c r="AP732" s="32"/>
    </row>
    <row r="733" spans="2:42" ht="15.75" customHeight="1" x14ac:dyDescent="0.25">
      <c r="B733" s="65"/>
      <c r="C733" s="66"/>
      <c r="D733" s="67"/>
      <c r="E733" s="67"/>
      <c r="F733" s="67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32"/>
      <c r="AI733" s="32"/>
      <c r="AJ733" s="32"/>
      <c r="AK733" s="32"/>
      <c r="AL733" s="32"/>
      <c r="AM733" s="32"/>
      <c r="AN733" s="32"/>
      <c r="AO733" s="32"/>
      <c r="AP733" s="32"/>
    </row>
    <row r="734" spans="2:42" ht="15.75" customHeight="1" x14ac:dyDescent="0.25">
      <c r="B734" s="65"/>
      <c r="C734" s="66"/>
      <c r="D734" s="67"/>
      <c r="E734" s="67"/>
      <c r="F734" s="67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32"/>
      <c r="AI734" s="32"/>
      <c r="AJ734" s="32"/>
      <c r="AK734" s="32"/>
      <c r="AL734" s="32"/>
      <c r="AM734" s="32"/>
      <c r="AN734" s="32"/>
      <c r="AO734" s="32"/>
      <c r="AP734" s="32"/>
    </row>
    <row r="735" spans="2:42" ht="15.75" customHeight="1" x14ac:dyDescent="0.25">
      <c r="B735" s="65"/>
      <c r="C735" s="66"/>
      <c r="D735" s="67"/>
      <c r="E735" s="67"/>
      <c r="F735" s="67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32"/>
      <c r="AI735" s="32"/>
      <c r="AJ735" s="32"/>
      <c r="AK735" s="32"/>
      <c r="AL735" s="32"/>
      <c r="AM735" s="32"/>
      <c r="AN735" s="32"/>
      <c r="AO735" s="32"/>
      <c r="AP735" s="32"/>
    </row>
    <row r="736" spans="2:42" ht="15.75" customHeight="1" x14ac:dyDescent="0.25">
      <c r="B736" s="65"/>
      <c r="C736" s="66"/>
      <c r="D736" s="67"/>
      <c r="E736" s="67"/>
      <c r="F736" s="67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32"/>
      <c r="AI736" s="32"/>
      <c r="AJ736" s="32"/>
      <c r="AK736" s="32"/>
      <c r="AL736" s="32"/>
      <c r="AM736" s="32"/>
      <c r="AN736" s="32"/>
      <c r="AO736" s="32"/>
      <c r="AP736" s="32"/>
    </row>
    <row r="737" spans="2:42" ht="15.75" customHeight="1" x14ac:dyDescent="0.25">
      <c r="B737" s="65"/>
      <c r="C737" s="66"/>
      <c r="D737" s="67"/>
      <c r="E737" s="67"/>
      <c r="F737" s="67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32"/>
      <c r="AI737" s="32"/>
      <c r="AJ737" s="32"/>
      <c r="AK737" s="32"/>
      <c r="AL737" s="32"/>
      <c r="AM737" s="32"/>
      <c r="AN737" s="32"/>
      <c r="AO737" s="32"/>
      <c r="AP737" s="32"/>
    </row>
    <row r="738" spans="2:42" ht="15.75" customHeight="1" x14ac:dyDescent="0.25">
      <c r="B738" s="65"/>
      <c r="C738" s="66"/>
      <c r="D738" s="67"/>
      <c r="E738" s="67"/>
      <c r="F738" s="67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32"/>
      <c r="AI738" s="32"/>
      <c r="AJ738" s="32"/>
      <c r="AK738" s="32"/>
      <c r="AL738" s="32"/>
      <c r="AM738" s="32"/>
      <c r="AN738" s="32"/>
      <c r="AO738" s="32"/>
      <c r="AP738" s="32"/>
    </row>
    <row r="739" spans="2:42" ht="15.75" customHeight="1" x14ac:dyDescent="0.25">
      <c r="B739" s="65"/>
      <c r="C739" s="66"/>
      <c r="D739" s="67"/>
      <c r="E739" s="67"/>
      <c r="F739" s="67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32"/>
      <c r="AI739" s="32"/>
      <c r="AJ739" s="32"/>
      <c r="AK739" s="32"/>
      <c r="AL739" s="32"/>
      <c r="AM739" s="32"/>
      <c r="AN739" s="32"/>
      <c r="AO739" s="32"/>
      <c r="AP739" s="32"/>
    </row>
    <row r="740" spans="2:42" ht="15.75" customHeight="1" x14ac:dyDescent="0.25">
      <c r="B740" s="65"/>
      <c r="C740" s="66"/>
      <c r="D740" s="67"/>
      <c r="E740" s="67"/>
      <c r="F740" s="67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32"/>
      <c r="AI740" s="32"/>
      <c r="AJ740" s="32"/>
      <c r="AK740" s="32"/>
      <c r="AL740" s="32"/>
      <c r="AM740" s="32"/>
      <c r="AN740" s="32"/>
      <c r="AO740" s="32"/>
      <c r="AP740" s="32"/>
    </row>
    <row r="741" spans="2:42" ht="15.75" customHeight="1" x14ac:dyDescent="0.25">
      <c r="B741" s="65"/>
      <c r="C741" s="66"/>
      <c r="D741" s="67"/>
      <c r="E741" s="67"/>
      <c r="F741" s="67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32"/>
      <c r="AI741" s="32"/>
      <c r="AJ741" s="32"/>
      <c r="AK741" s="32"/>
      <c r="AL741" s="32"/>
      <c r="AM741" s="32"/>
      <c r="AN741" s="32"/>
      <c r="AO741" s="32"/>
      <c r="AP741" s="32"/>
    </row>
    <row r="742" spans="2:42" ht="15.75" customHeight="1" x14ac:dyDescent="0.25">
      <c r="B742" s="65"/>
      <c r="C742" s="66"/>
      <c r="D742" s="67"/>
      <c r="E742" s="67"/>
      <c r="F742" s="67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32"/>
      <c r="AI742" s="32"/>
      <c r="AJ742" s="32"/>
      <c r="AK742" s="32"/>
      <c r="AL742" s="32"/>
      <c r="AM742" s="32"/>
      <c r="AN742" s="32"/>
      <c r="AO742" s="32"/>
      <c r="AP742" s="32"/>
    </row>
    <row r="743" spans="2:42" ht="15.75" customHeight="1" x14ac:dyDescent="0.25">
      <c r="B743" s="65"/>
      <c r="C743" s="66"/>
      <c r="D743" s="67"/>
      <c r="E743" s="67"/>
      <c r="F743" s="67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32"/>
      <c r="AI743" s="32"/>
      <c r="AJ743" s="32"/>
      <c r="AK743" s="32"/>
      <c r="AL743" s="32"/>
      <c r="AM743" s="32"/>
      <c r="AN743" s="32"/>
      <c r="AO743" s="32"/>
      <c r="AP743" s="32"/>
    </row>
    <row r="744" spans="2:42" ht="15.75" customHeight="1" x14ac:dyDescent="0.25">
      <c r="B744" s="65"/>
      <c r="C744" s="66"/>
      <c r="D744" s="67"/>
      <c r="E744" s="67"/>
      <c r="F744" s="67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32"/>
      <c r="AI744" s="32"/>
      <c r="AJ744" s="32"/>
      <c r="AK744" s="32"/>
      <c r="AL744" s="32"/>
      <c r="AM744" s="32"/>
      <c r="AN744" s="32"/>
      <c r="AO744" s="32"/>
      <c r="AP744" s="32"/>
    </row>
    <row r="745" spans="2:42" ht="15.75" customHeight="1" x14ac:dyDescent="0.25">
      <c r="B745" s="65"/>
      <c r="C745" s="66"/>
      <c r="D745" s="67"/>
      <c r="E745" s="67"/>
      <c r="F745" s="67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32"/>
      <c r="AI745" s="32"/>
      <c r="AJ745" s="32"/>
      <c r="AK745" s="32"/>
      <c r="AL745" s="32"/>
      <c r="AM745" s="32"/>
      <c r="AN745" s="32"/>
      <c r="AO745" s="32"/>
      <c r="AP745" s="32"/>
    </row>
    <row r="746" spans="2:42" ht="15.75" customHeight="1" x14ac:dyDescent="0.25">
      <c r="B746" s="65"/>
      <c r="C746" s="66"/>
      <c r="D746" s="67"/>
      <c r="E746" s="67"/>
      <c r="F746" s="67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32"/>
      <c r="AI746" s="32"/>
      <c r="AJ746" s="32"/>
      <c r="AK746" s="32"/>
      <c r="AL746" s="32"/>
      <c r="AM746" s="32"/>
      <c r="AN746" s="32"/>
      <c r="AO746" s="32"/>
      <c r="AP746" s="32"/>
    </row>
    <row r="747" spans="2:42" ht="15.75" customHeight="1" x14ac:dyDescent="0.25">
      <c r="B747" s="65"/>
      <c r="C747" s="66"/>
      <c r="D747" s="67"/>
      <c r="E747" s="67"/>
      <c r="F747" s="67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32"/>
      <c r="AI747" s="32"/>
      <c r="AJ747" s="32"/>
      <c r="AK747" s="32"/>
      <c r="AL747" s="32"/>
      <c r="AM747" s="32"/>
      <c r="AN747" s="32"/>
      <c r="AO747" s="32"/>
      <c r="AP747" s="32"/>
    </row>
    <row r="748" spans="2:42" ht="15.75" customHeight="1" x14ac:dyDescent="0.25">
      <c r="B748" s="65"/>
      <c r="C748" s="66"/>
      <c r="D748" s="67"/>
      <c r="E748" s="67"/>
      <c r="F748" s="67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32"/>
      <c r="AI748" s="32"/>
      <c r="AJ748" s="32"/>
      <c r="AK748" s="32"/>
      <c r="AL748" s="32"/>
      <c r="AM748" s="32"/>
      <c r="AN748" s="32"/>
      <c r="AO748" s="32"/>
      <c r="AP748" s="32"/>
    </row>
    <row r="749" spans="2:42" ht="15.75" customHeight="1" x14ac:dyDescent="0.25">
      <c r="B749" s="65"/>
      <c r="C749" s="66"/>
      <c r="D749" s="67"/>
      <c r="E749" s="67"/>
      <c r="F749" s="67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32"/>
      <c r="AI749" s="32"/>
      <c r="AJ749" s="32"/>
      <c r="AK749" s="32"/>
      <c r="AL749" s="32"/>
      <c r="AM749" s="32"/>
      <c r="AN749" s="32"/>
      <c r="AO749" s="32"/>
      <c r="AP749" s="32"/>
    </row>
    <row r="750" spans="2:42" ht="15.75" customHeight="1" x14ac:dyDescent="0.25">
      <c r="B750" s="65"/>
      <c r="C750" s="66"/>
      <c r="D750" s="67"/>
      <c r="E750" s="67"/>
      <c r="F750" s="67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32"/>
      <c r="AI750" s="32"/>
      <c r="AJ750" s="32"/>
      <c r="AK750" s="32"/>
      <c r="AL750" s="32"/>
      <c r="AM750" s="32"/>
      <c r="AN750" s="32"/>
      <c r="AO750" s="32"/>
      <c r="AP750" s="32"/>
    </row>
    <row r="751" spans="2:42" ht="15.75" customHeight="1" x14ac:dyDescent="0.25">
      <c r="B751" s="65"/>
      <c r="C751" s="66"/>
      <c r="D751" s="67"/>
      <c r="E751" s="67"/>
      <c r="F751" s="67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32"/>
      <c r="AI751" s="32"/>
      <c r="AJ751" s="32"/>
      <c r="AK751" s="32"/>
      <c r="AL751" s="32"/>
      <c r="AM751" s="32"/>
      <c r="AN751" s="32"/>
      <c r="AO751" s="32"/>
      <c r="AP751" s="32"/>
    </row>
    <row r="752" spans="2:42" ht="15.75" customHeight="1" x14ac:dyDescent="0.25">
      <c r="B752" s="65"/>
      <c r="C752" s="66"/>
      <c r="D752" s="67"/>
      <c r="E752" s="67"/>
      <c r="F752" s="67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32"/>
      <c r="AI752" s="32"/>
      <c r="AJ752" s="32"/>
      <c r="AK752" s="32"/>
      <c r="AL752" s="32"/>
      <c r="AM752" s="32"/>
      <c r="AN752" s="32"/>
      <c r="AO752" s="32"/>
      <c r="AP752" s="32"/>
    </row>
    <row r="753" spans="2:42" ht="15.75" customHeight="1" x14ac:dyDescent="0.25">
      <c r="B753" s="65"/>
      <c r="C753" s="66"/>
      <c r="D753" s="67"/>
      <c r="E753" s="67"/>
      <c r="F753" s="67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32"/>
      <c r="AI753" s="32"/>
      <c r="AJ753" s="32"/>
      <c r="AK753" s="32"/>
      <c r="AL753" s="32"/>
      <c r="AM753" s="32"/>
      <c r="AN753" s="32"/>
      <c r="AO753" s="32"/>
      <c r="AP753" s="32"/>
    </row>
    <row r="754" spans="2:42" ht="15.75" customHeight="1" x14ac:dyDescent="0.25">
      <c r="B754" s="65"/>
      <c r="C754" s="66"/>
      <c r="D754" s="67"/>
      <c r="E754" s="67"/>
      <c r="F754" s="67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32"/>
      <c r="AI754" s="32"/>
      <c r="AJ754" s="32"/>
      <c r="AK754" s="32"/>
      <c r="AL754" s="32"/>
      <c r="AM754" s="32"/>
      <c r="AN754" s="32"/>
      <c r="AO754" s="32"/>
      <c r="AP754" s="32"/>
    </row>
    <row r="755" spans="2:42" ht="15.75" customHeight="1" x14ac:dyDescent="0.25">
      <c r="B755" s="65"/>
      <c r="C755" s="66"/>
      <c r="D755" s="67"/>
      <c r="E755" s="67"/>
      <c r="F755" s="67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32"/>
      <c r="AI755" s="32"/>
      <c r="AJ755" s="32"/>
      <c r="AK755" s="32"/>
      <c r="AL755" s="32"/>
      <c r="AM755" s="32"/>
      <c r="AN755" s="32"/>
      <c r="AO755" s="32"/>
      <c r="AP755" s="32"/>
    </row>
    <row r="756" spans="2:42" ht="15.75" customHeight="1" x14ac:dyDescent="0.25">
      <c r="B756" s="65"/>
      <c r="C756" s="66"/>
      <c r="D756" s="67"/>
      <c r="E756" s="67"/>
      <c r="F756" s="67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32"/>
      <c r="AI756" s="32"/>
      <c r="AJ756" s="32"/>
      <c r="AK756" s="32"/>
      <c r="AL756" s="32"/>
      <c r="AM756" s="32"/>
      <c r="AN756" s="32"/>
      <c r="AO756" s="32"/>
      <c r="AP756" s="32"/>
    </row>
    <row r="757" spans="2:42" ht="15.75" customHeight="1" x14ac:dyDescent="0.25">
      <c r="B757" s="65"/>
      <c r="C757" s="66"/>
      <c r="D757" s="67"/>
      <c r="E757" s="67"/>
      <c r="F757" s="67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32"/>
      <c r="AI757" s="32"/>
      <c r="AJ757" s="32"/>
      <c r="AK757" s="32"/>
      <c r="AL757" s="32"/>
      <c r="AM757" s="32"/>
      <c r="AN757" s="32"/>
      <c r="AO757" s="32"/>
      <c r="AP757" s="32"/>
    </row>
    <row r="758" spans="2:42" ht="15.75" customHeight="1" x14ac:dyDescent="0.25">
      <c r="B758" s="65"/>
      <c r="C758" s="66"/>
      <c r="D758" s="67"/>
      <c r="E758" s="67"/>
      <c r="F758" s="67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32"/>
      <c r="AI758" s="32"/>
      <c r="AJ758" s="32"/>
      <c r="AK758" s="32"/>
      <c r="AL758" s="32"/>
      <c r="AM758" s="32"/>
      <c r="AN758" s="32"/>
      <c r="AO758" s="32"/>
      <c r="AP758" s="32"/>
    </row>
    <row r="759" spans="2:42" ht="15.75" customHeight="1" x14ac:dyDescent="0.25">
      <c r="B759" s="65"/>
      <c r="C759" s="66"/>
      <c r="D759" s="67"/>
      <c r="E759" s="67"/>
      <c r="F759" s="67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32"/>
      <c r="AI759" s="32"/>
      <c r="AJ759" s="32"/>
      <c r="AK759" s="32"/>
      <c r="AL759" s="32"/>
      <c r="AM759" s="32"/>
      <c r="AN759" s="32"/>
      <c r="AO759" s="32"/>
      <c r="AP759" s="32"/>
    </row>
    <row r="760" spans="2:42" ht="15.75" customHeight="1" x14ac:dyDescent="0.25">
      <c r="B760" s="65"/>
      <c r="C760" s="66"/>
      <c r="D760" s="67"/>
      <c r="E760" s="67"/>
      <c r="F760" s="67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32"/>
      <c r="AI760" s="32"/>
      <c r="AJ760" s="32"/>
      <c r="AK760" s="32"/>
      <c r="AL760" s="32"/>
      <c r="AM760" s="32"/>
      <c r="AN760" s="32"/>
      <c r="AO760" s="32"/>
      <c r="AP760" s="32"/>
    </row>
    <row r="761" spans="2:42" ht="15.75" customHeight="1" x14ac:dyDescent="0.25">
      <c r="B761" s="65"/>
      <c r="C761" s="66"/>
      <c r="D761" s="67"/>
      <c r="E761" s="67"/>
      <c r="F761" s="67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32"/>
      <c r="AI761" s="32"/>
      <c r="AJ761" s="32"/>
      <c r="AK761" s="32"/>
      <c r="AL761" s="32"/>
      <c r="AM761" s="32"/>
      <c r="AN761" s="32"/>
      <c r="AO761" s="32"/>
      <c r="AP761" s="32"/>
    </row>
    <row r="762" spans="2:42" ht="15.75" customHeight="1" x14ac:dyDescent="0.25">
      <c r="B762" s="65"/>
      <c r="C762" s="66"/>
      <c r="D762" s="67"/>
      <c r="E762" s="67"/>
      <c r="F762" s="67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32"/>
      <c r="AI762" s="32"/>
      <c r="AJ762" s="32"/>
      <c r="AK762" s="32"/>
      <c r="AL762" s="32"/>
      <c r="AM762" s="32"/>
      <c r="AN762" s="32"/>
      <c r="AO762" s="32"/>
      <c r="AP762" s="32"/>
    </row>
    <row r="763" spans="2:42" ht="15.75" customHeight="1" x14ac:dyDescent="0.25">
      <c r="B763" s="65"/>
      <c r="C763" s="66"/>
      <c r="D763" s="67"/>
      <c r="E763" s="67"/>
      <c r="F763" s="67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32"/>
      <c r="AI763" s="32"/>
      <c r="AJ763" s="32"/>
      <c r="AK763" s="32"/>
      <c r="AL763" s="32"/>
      <c r="AM763" s="32"/>
      <c r="AN763" s="32"/>
      <c r="AO763" s="32"/>
      <c r="AP763" s="32"/>
    </row>
    <row r="764" spans="2:42" ht="15.75" customHeight="1" x14ac:dyDescent="0.25">
      <c r="B764" s="65"/>
      <c r="C764" s="66"/>
      <c r="D764" s="67"/>
      <c r="E764" s="67"/>
      <c r="F764" s="67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32"/>
      <c r="AI764" s="32"/>
      <c r="AJ764" s="32"/>
      <c r="AK764" s="32"/>
      <c r="AL764" s="32"/>
      <c r="AM764" s="32"/>
      <c r="AN764" s="32"/>
      <c r="AO764" s="32"/>
      <c r="AP764" s="32"/>
    </row>
    <row r="765" spans="2:42" ht="15.75" customHeight="1" x14ac:dyDescent="0.25">
      <c r="B765" s="65"/>
      <c r="C765" s="66"/>
      <c r="D765" s="67"/>
      <c r="E765" s="67"/>
      <c r="F765" s="67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32"/>
      <c r="AI765" s="32"/>
      <c r="AJ765" s="32"/>
      <c r="AK765" s="32"/>
      <c r="AL765" s="32"/>
      <c r="AM765" s="32"/>
      <c r="AN765" s="32"/>
      <c r="AO765" s="32"/>
      <c r="AP765" s="32"/>
    </row>
    <row r="766" spans="2:42" ht="15.75" customHeight="1" x14ac:dyDescent="0.25">
      <c r="B766" s="65"/>
      <c r="C766" s="66"/>
      <c r="D766" s="67"/>
      <c r="E766" s="67"/>
      <c r="F766" s="67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32"/>
      <c r="AI766" s="32"/>
      <c r="AJ766" s="32"/>
      <c r="AK766" s="32"/>
      <c r="AL766" s="32"/>
      <c r="AM766" s="32"/>
      <c r="AN766" s="32"/>
      <c r="AO766" s="32"/>
      <c r="AP766" s="32"/>
    </row>
    <row r="767" spans="2:42" ht="15.75" customHeight="1" x14ac:dyDescent="0.25">
      <c r="B767" s="65"/>
      <c r="C767" s="66"/>
      <c r="D767" s="67"/>
      <c r="E767" s="67"/>
      <c r="F767" s="67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32"/>
      <c r="AI767" s="32"/>
      <c r="AJ767" s="32"/>
      <c r="AK767" s="32"/>
      <c r="AL767" s="32"/>
      <c r="AM767" s="32"/>
      <c r="AN767" s="32"/>
      <c r="AO767" s="32"/>
      <c r="AP767" s="32"/>
    </row>
    <row r="768" spans="2:42" ht="15.75" customHeight="1" x14ac:dyDescent="0.25">
      <c r="B768" s="65"/>
      <c r="C768" s="66"/>
      <c r="D768" s="67"/>
      <c r="E768" s="67"/>
      <c r="F768" s="67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32"/>
      <c r="AI768" s="32"/>
      <c r="AJ768" s="32"/>
      <c r="AK768" s="32"/>
      <c r="AL768" s="32"/>
      <c r="AM768" s="32"/>
      <c r="AN768" s="32"/>
      <c r="AO768" s="32"/>
      <c r="AP768" s="32"/>
    </row>
    <row r="769" spans="2:42" ht="15.75" customHeight="1" x14ac:dyDescent="0.25">
      <c r="B769" s="65"/>
      <c r="C769" s="66"/>
      <c r="D769" s="67"/>
      <c r="E769" s="67"/>
      <c r="F769" s="67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32"/>
      <c r="AI769" s="32"/>
      <c r="AJ769" s="32"/>
      <c r="AK769" s="32"/>
      <c r="AL769" s="32"/>
      <c r="AM769" s="32"/>
      <c r="AN769" s="32"/>
      <c r="AO769" s="32"/>
      <c r="AP769" s="32"/>
    </row>
    <row r="770" spans="2:42" ht="15.75" customHeight="1" x14ac:dyDescent="0.25">
      <c r="B770" s="65"/>
      <c r="C770" s="66"/>
      <c r="D770" s="67"/>
      <c r="E770" s="67"/>
      <c r="F770" s="67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32"/>
      <c r="AI770" s="32"/>
      <c r="AJ770" s="32"/>
      <c r="AK770" s="32"/>
      <c r="AL770" s="32"/>
      <c r="AM770" s="32"/>
      <c r="AN770" s="32"/>
      <c r="AO770" s="32"/>
      <c r="AP770" s="32"/>
    </row>
    <row r="771" spans="2:42" ht="15.75" customHeight="1" x14ac:dyDescent="0.25">
      <c r="B771" s="65"/>
      <c r="C771" s="66"/>
      <c r="D771" s="67"/>
      <c r="E771" s="67"/>
      <c r="F771" s="67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32"/>
      <c r="AI771" s="32"/>
      <c r="AJ771" s="32"/>
      <c r="AK771" s="32"/>
      <c r="AL771" s="32"/>
      <c r="AM771" s="32"/>
      <c r="AN771" s="32"/>
      <c r="AO771" s="32"/>
      <c r="AP771" s="32"/>
    </row>
    <row r="772" spans="2:42" ht="15.75" customHeight="1" x14ac:dyDescent="0.25">
      <c r="B772" s="65"/>
      <c r="C772" s="66"/>
      <c r="D772" s="67"/>
      <c r="E772" s="67"/>
      <c r="F772" s="67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32"/>
      <c r="AI772" s="32"/>
      <c r="AJ772" s="32"/>
      <c r="AK772" s="32"/>
      <c r="AL772" s="32"/>
      <c r="AM772" s="32"/>
      <c r="AN772" s="32"/>
      <c r="AO772" s="32"/>
      <c r="AP772" s="32"/>
    </row>
    <row r="773" spans="2:42" ht="15.75" customHeight="1" x14ac:dyDescent="0.25">
      <c r="B773" s="65"/>
      <c r="C773" s="66"/>
      <c r="D773" s="67"/>
      <c r="E773" s="67"/>
      <c r="F773" s="67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32"/>
      <c r="AI773" s="32"/>
      <c r="AJ773" s="32"/>
      <c r="AK773" s="32"/>
      <c r="AL773" s="32"/>
      <c r="AM773" s="32"/>
      <c r="AN773" s="32"/>
      <c r="AO773" s="32"/>
      <c r="AP773" s="32"/>
    </row>
    <row r="774" spans="2:42" ht="15.75" customHeight="1" x14ac:dyDescent="0.25">
      <c r="B774" s="65"/>
      <c r="C774" s="66"/>
      <c r="D774" s="67"/>
      <c r="E774" s="67"/>
      <c r="F774" s="67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32"/>
      <c r="AI774" s="32"/>
      <c r="AJ774" s="32"/>
      <c r="AK774" s="32"/>
      <c r="AL774" s="32"/>
      <c r="AM774" s="32"/>
      <c r="AN774" s="32"/>
      <c r="AO774" s="32"/>
      <c r="AP774" s="32"/>
    </row>
    <row r="775" spans="2:42" ht="15.75" customHeight="1" x14ac:dyDescent="0.25">
      <c r="B775" s="65"/>
      <c r="C775" s="66"/>
      <c r="D775" s="67"/>
      <c r="E775" s="67"/>
      <c r="F775" s="67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32"/>
      <c r="AI775" s="32"/>
      <c r="AJ775" s="32"/>
      <c r="AK775" s="32"/>
      <c r="AL775" s="32"/>
      <c r="AM775" s="32"/>
      <c r="AN775" s="32"/>
      <c r="AO775" s="32"/>
      <c r="AP775" s="32"/>
    </row>
    <row r="776" spans="2:42" ht="15.75" customHeight="1" x14ac:dyDescent="0.25">
      <c r="B776" s="65"/>
      <c r="C776" s="66"/>
      <c r="D776" s="67"/>
      <c r="E776" s="67"/>
      <c r="F776" s="67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32"/>
      <c r="AI776" s="32"/>
      <c r="AJ776" s="32"/>
      <c r="AK776" s="32"/>
      <c r="AL776" s="32"/>
      <c r="AM776" s="32"/>
      <c r="AN776" s="32"/>
      <c r="AO776" s="32"/>
      <c r="AP776" s="32"/>
    </row>
    <row r="777" spans="2:42" ht="15.75" customHeight="1" x14ac:dyDescent="0.25">
      <c r="B777" s="65"/>
      <c r="C777" s="66"/>
      <c r="D777" s="67"/>
      <c r="E777" s="67"/>
      <c r="F777" s="67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32"/>
      <c r="AI777" s="32"/>
      <c r="AJ777" s="32"/>
      <c r="AK777" s="32"/>
      <c r="AL777" s="32"/>
      <c r="AM777" s="32"/>
      <c r="AN777" s="32"/>
      <c r="AO777" s="32"/>
      <c r="AP777" s="32"/>
    </row>
    <row r="778" spans="2:42" ht="15.75" customHeight="1" x14ac:dyDescent="0.25">
      <c r="B778" s="65"/>
      <c r="C778" s="66"/>
      <c r="D778" s="67"/>
      <c r="E778" s="67"/>
      <c r="F778" s="67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32"/>
      <c r="AI778" s="32"/>
      <c r="AJ778" s="32"/>
      <c r="AK778" s="32"/>
      <c r="AL778" s="32"/>
      <c r="AM778" s="32"/>
      <c r="AN778" s="32"/>
      <c r="AO778" s="32"/>
      <c r="AP778" s="32"/>
    </row>
    <row r="779" spans="2:42" ht="15.75" customHeight="1" x14ac:dyDescent="0.25">
      <c r="B779" s="65"/>
      <c r="C779" s="66"/>
      <c r="D779" s="67"/>
      <c r="E779" s="67"/>
      <c r="F779" s="67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32"/>
      <c r="AI779" s="32"/>
      <c r="AJ779" s="32"/>
      <c r="AK779" s="32"/>
      <c r="AL779" s="32"/>
      <c r="AM779" s="32"/>
      <c r="AN779" s="32"/>
      <c r="AO779" s="32"/>
      <c r="AP779" s="32"/>
    </row>
    <row r="780" spans="2:42" ht="15.75" customHeight="1" x14ac:dyDescent="0.25">
      <c r="B780" s="65"/>
      <c r="C780" s="66"/>
      <c r="D780" s="67"/>
      <c r="E780" s="67"/>
      <c r="F780" s="67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32"/>
      <c r="AI780" s="32"/>
      <c r="AJ780" s="32"/>
      <c r="AK780" s="32"/>
      <c r="AL780" s="32"/>
      <c r="AM780" s="32"/>
      <c r="AN780" s="32"/>
      <c r="AO780" s="32"/>
      <c r="AP780" s="32"/>
    </row>
    <row r="781" spans="2:42" ht="15.75" customHeight="1" x14ac:dyDescent="0.25">
      <c r="B781" s="65"/>
      <c r="C781" s="66"/>
      <c r="D781" s="67"/>
      <c r="E781" s="67"/>
      <c r="F781" s="67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32"/>
      <c r="AI781" s="32"/>
      <c r="AJ781" s="32"/>
      <c r="AK781" s="32"/>
      <c r="AL781" s="32"/>
      <c r="AM781" s="32"/>
      <c r="AN781" s="32"/>
      <c r="AO781" s="32"/>
      <c r="AP781" s="32"/>
    </row>
    <row r="782" spans="2:42" ht="15.75" customHeight="1" x14ac:dyDescent="0.25">
      <c r="B782" s="65"/>
      <c r="C782" s="66"/>
      <c r="D782" s="67"/>
      <c r="E782" s="67"/>
      <c r="F782" s="67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32"/>
      <c r="AI782" s="32"/>
      <c r="AJ782" s="32"/>
      <c r="AK782" s="32"/>
      <c r="AL782" s="32"/>
      <c r="AM782" s="32"/>
      <c r="AN782" s="32"/>
      <c r="AO782" s="32"/>
      <c r="AP782" s="32"/>
    </row>
    <row r="783" spans="2:42" ht="15.75" customHeight="1" x14ac:dyDescent="0.25">
      <c r="B783" s="65"/>
      <c r="C783" s="66"/>
      <c r="D783" s="67"/>
      <c r="E783" s="67"/>
      <c r="F783" s="67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32"/>
      <c r="AI783" s="32"/>
      <c r="AJ783" s="32"/>
      <c r="AK783" s="32"/>
      <c r="AL783" s="32"/>
      <c r="AM783" s="32"/>
      <c r="AN783" s="32"/>
      <c r="AO783" s="32"/>
      <c r="AP783" s="32"/>
    </row>
    <row r="784" spans="2:42" ht="15.75" customHeight="1" x14ac:dyDescent="0.25">
      <c r="B784" s="65"/>
      <c r="C784" s="66"/>
      <c r="D784" s="67"/>
      <c r="E784" s="67"/>
      <c r="F784" s="67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32"/>
      <c r="AI784" s="32"/>
      <c r="AJ784" s="32"/>
      <c r="AK784" s="32"/>
      <c r="AL784" s="32"/>
      <c r="AM784" s="32"/>
      <c r="AN784" s="32"/>
      <c r="AO784" s="32"/>
      <c r="AP784" s="32"/>
    </row>
    <row r="785" spans="2:42" ht="15.75" customHeight="1" x14ac:dyDescent="0.25">
      <c r="B785" s="65"/>
      <c r="C785" s="66"/>
      <c r="D785" s="67"/>
      <c r="E785" s="67"/>
      <c r="F785" s="67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32"/>
      <c r="AI785" s="32"/>
      <c r="AJ785" s="32"/>
      <c r="AK785" s="32"/>
      <c r="AL785" s="32"/>
      <c r="AM785" s="32"/>
      <c r="AN785" s="32"/>
      <c r="AO785" s="32"/>
      <c r="AP785" s="32"/>
    </row>
    <row r="786" spans="2:42" ht="15.75" customHeight="1" x14ac:dyDescent="0.25">
      <c r="B786" s="65"/>
      <c r="C786" s="66"/>
      <c r="D786" s="67"/>
      <c r="E786" s="67"/>
      <c r="F786" s="67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32"/>
      <c r="AI786" s="32"/>
      <c r="AJ786" s="32"/>
      <c r="AK786" s="32"/>
      <c r="AL786" s="32"/>
      <c r="AM786" s="32"/>
      <c r="AN786" s="32"/>
      <c r="AO786" s="32"/>
      <c r="AP786" s="32"/>
    </row>
    <row r="787" spans="2:42" ht="15.75" customHeight="1" x14ac:dyDescent="0.25">
      <c r="B787" s="65"/>
      <c r="C787" s="66"/>
      <c r="D787" s="67"/>
      <c r="E787" s="67"/>
      <c r="F787" s="67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32"/>
      <c r="AI787" s="32"/>
      <c r="AJ787" s="32"/>
      <c r="AK787" s="32"/>
      <c r="AL787" s="32"/>
      <c r="AM787" s="32"/>
      <c r="AN787" s="32"/>
      <c r="AO787" s="32"/>
      <c r="AP787" s="32"/>
    </row>
    <row r="788" spans="2:42" ht="15.75" customHeight="1" x14ac:dyDescent="0.25">
      <c r="B788" s="65"/>
      <c r="C788" s="66"/>
      <c r="D788" s="67"/>
      <c r="E788" s="67"/>
      <c r="F788" s="67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32"/>
      <c r="AI788" s="32"/>
      <c r="AJ788" s="32"/>
      <c r="AK788" s="32"/>
      <c r="AL788" s="32"/>
      <c r="AM788" s="32"/>
      <c r="AN788" s="32"/>
      <c r="AO788" s="32"/>
      <c r="AP788" s="32"/>
    </row>
    <row r="789" spans="2:42" ht="15.75" customHeight="1" x14ac:dyDescent="0.25">
      <c r="B789" s="65"/>
      <c r="C789" s="66"/>
      <c r="D789" s="67"/>
      <c r="E789" s="67"/>
      <c r="F789" s="67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32"/>
      <c r="AI789" s="32"/>
      <c r="AJ789" s="32"/>
      <c r="AK789" s="32"/>
      <c r="AL789" s="32"/>
      <c r="AM789" s="32"/>
      <c r="AN789" s="32"/>
      <c r="AO789" s="32"/>
      <c r="AP789" s="32"/>
    </row>
    <row r="790" spans="2:42" ht="15.75" customHeight="1" x14ac:dyDescent="0.25">
      <c r="B790" s="65"/>
      <c r="C790" s="66"/>
      <c r="D790" s="67"/>
      <c r="E790" s="67"/>
      <c r="F790" s="67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32"/>
      <c r="AI790" s="32"/>
      <c r="AJ790" s="32"/>
      <c r="AK790" s="32"/>
      <c r="AL790" s="32"/>
      <c r="AM790" s="32"/>
      <c r="AN790" s="32"/>
      <c r="AO790" s="32"/>
      <c r="AP790" s="32"/>
    </row>
    <row r="791" spans="2:42" ht="15.75" customHeight="1" x14ac:dyDescent="0.25">
      <c r="B791" s="65"/>
      <c r="C791" s="66"/>
      <c r="D791" s="67"/>
      <c r="E791" s="67"/>
      <c r="F791" s="67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32"/>
      <c r="AI791" s="32"/>
      <c r="AJ791" s="32"/>
      <c r="AK791" s="32"/>
      <c r="AL791" s="32"/>
      <c r="AM791" s="32"/>
      <c r="AN791" s="32"/>
      <c r="AO791" s="32"/>
      <c r="AP791" s="32"/>
    </row>
    <row r="792" spans="2:42" ht="15.75" customHeight="1" x14ac:dyDescent="0.25">
      <c r="B792" s="65"/>
      <c r="C792" s="66"/>
      <c r="D792" s="67"/>
      <c r="E792" s="67"/>
      <c r="F792" s="67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32"/>
      <c r="AI792" s="32"/>
      <c r="AJ792" s="32"/>
      <c r="AK792" s="32"/>
      <c r="AL792" s="32"/>
      <c r="AM792" s="32"/>
      <c r="AN792" s="32"/>
      <c r="AO792" s="32"/>
      <c r="AP792" s="32"/>
    </row>
    <row r="793" spans="2:42" ht="15.75" customHeight="1" x14ac:dyDescent="0.25">
      <c r="B793" s="65"/>
      <c r="C793" s="66"/>
      <c r="D793" s="67"/>
      <c r="E793" s="67"/>
      <c r="F793" s="67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32"/>
      <c r="AI793" s="32"/>
      <c r="AJ793" s="32"/>
      <c r="AK793" s="32"/>
      <c r="AL793" s="32"/>
      <c r="AM793" s="32"/>
      <c r="AN793" s="32"/>
      <c r="AO793" s="32"/>
      <c r="AP793" s="32"/>
    </row>
    <row r="794" spans="2:42" ht="15.75" customHeight="1" x14ac:dyDescent="0.25">
      <c r="B794" s="65"/>
      <c r="C794" s="66"/>
      <c r="D794" s="67"/>
      <c r="E794" s="67"/>
      <c r="F794" s="67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32"/>
      <c r="AI794" s="32"/>
      <c r="AJ794" s="32"/>
      <c r="AK794" s="32"/>
      <c r="AL794" s="32"/>
      <c r="AM794" s="32"/>
      <c r="AN794" s="32"/>
      <c r="AO794" s="32"/>
      <c r="AP794" s="32"/>
    </row>
    <row r="795" spans="2:42" ht="15.75" customHeight="1" x14ac:dyDescent="0.25">
      <c r="B795" s="65"/>
      <c r="C795" s="66"/>
      <c r="D795" s="67"/>
      <c r="E795" s="67"/>
      <c r="F795" s="67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32"/>
      <c r="AI795" s="32"/>
      <c r="AJ795" s="32"/>
      <c r="AK795" s="32"/>
      <c r="AL795" s="32"/>
      <c r="AM795" s="32"/>
      <c r="AN795" s="32"/>
      <c r="AO795" s="32"/>
      <c r="AP795" s="32"/>
    </row>
    <row r="796" spans="2:42" ht="15.75" customHeight="1" x14ac:dyDescent="0.25">
      <c r="B796" s="65"/>
      <c r="C796" s="66"/>
      <c r="D796" s="67"/>
      <c r="E796" s="67"/>
      <c r="F796" s="67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32"/>
      <c r="AI796" s="32"/>
      <c r="AJ796" s="32"/>
      <c r="AK796" s="32"/>
      <c r="AL796" s="32"/>
      <c r="AM796" s="32"/>
      <c r="AN796" s="32"/>
      <c r="AO796" s="32"/>
      <c r="AP796" s="32"/>
    </row>
    <row r="797" spans="2:42" ht="15.75" customHeight="1" x14ac:dyDescent="0.25">
      <c r="B797" s="65"/>
      <c r="C797" s="66"/>
      <c r="D797" s="67"/>
      <c r="E797" s="67"/>
      <c r="F797" s="67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32"/>
      <c r="AI797" s="32"/>
      <c r="AJ797" s="32"/>
      <c r="AK797" s="32"/>
      <c r="AL797" s="32"/>
      <c r="AM797" s="32"/>
      <c r="AN797" s="32"/>
      <c r="AO797" s="32"/>
      <c r="AP797" s="32"/>
    </row>
    <row r="798" spans="2:42" ht="15.75" customHeight="1" x14ac:dyDescent="0.25">
      <c r="B798" s="65"/>
      <c r="C798" s="66"/>
      <c r="D798" s="67"/>
      <c r="E798" s="67"/>
      <c r="F798" s="67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32"/>
      <c r="AI798" s="32"/>
      <c r="AJ798" s="32"/>
      <c r="AK798" s="32"/>
      <c r="AL798" s="32"/>
      <c r="AM798" s="32"/>
      <c r="AN798" s="32"/>
      <c r="AO798" s="32"/>
      <c r="AP798" s="32"/>
    </row>
    <row r="799" spans="2:42" ht="15.75" customHeight="1" x14ac:dyDescent="0.25">
      <c r="B799" s="65"/>
      <c r="C799" s="66"/>
      <c r="D799" s="67"/>
      <c r="E799" s="67"/>
      <c r="F799" s="67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32"/>
      <c r="AI799" s="32"/>
      <c r="AJ799" s="32"/>
      <c r="AK799" s="32"/>
      <c r="AL799" s="32"/>
      <c r="AM799" s="32"/>
      <c r="AN799" s="32"/>
      <c r="AO799" s="32"/>
      <c r="AP799" s="32"/>
    </row>
    <row r="800" spans="2:42" ht="15.75" customHeight="1" x14ac:dyDescent="0.25">
      <c r="B800" s="65"/>
      <c r="C800" s="66"/>
      <c r="D800" s="67"/>
      <c r="E800" s="67"/>
      <c r="F800" s="67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32"/>
      <c r="AI800" s="32"/>
      <c r="AJ800" s="32"/>
      <c r="AK800" s="32"/>
      <c r="AL800" s="32"/>
      <c r="AM800" s="32"/>
      <c r="AN800" s="32"/>
      <c r="AO800" s="32"/>
      <c r="AP800" s="32"/>
    </row>
    <row r="801" spans="2:42" ht="15.75" customHeight="1" x14ac:dyDescent="0.25">
      <c r="B801" s="65"/>
      <c r="C801" s="66"/>
      <c r="D801" s="67"/>
      <c r="E801" s="67"/>
      <c r="F801" s="67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32"/>
      <c r="AI801" s="32"/>
      <c r="AJ801" s="32"/>
      <c r="AK801" s="32"/>
      <c r="AL801" s="32"/>
      <c r="AM801" s="32"/>
      <c r="AN801" s="32"/>
      <c r="AO801" s="32"/>
      <c r="AP801" s="32"/>
    </row>
    <row r="802" spans="2:42" ht="15.75" customHeight="1" x14ac:dyDescent="0.25">
      <c r="B802" s="65"/>
      <c r="C802" s="66"/>
      <c r="D802" s="67"/>
      <c r="E802" s="67"/>
      <c r="F802" s="67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32"/>
      <c r="AI802" s="32"/>
      <c r="AJ802" s="32"/>
      <c r="AK802" s="32"/>
      <c r="AL802" s="32"/>
      <c r="AM802" s="32"/>
      <c r="AN802" s="32"/>
      <c r="AO802" s="32"/>
      <c r="AP802" s="32"/>
    </row>
    <row r="803" spans="2:42" ht="15.75" customHeight="1" x14ac:dyDescent="0.25">
      <c r="B803" s="65"/>
      <c r="C803" s="66"/>
      <c r="D803" s="67"/>
      <c r="E803" s="67"/>
      <c r="F803" s="67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32"/>
      <c r="AI803" s="32"/>
      <c r="AJ803" s="32"/>
      <c r="AK803" s="32"/>
      <c r="AL803" s="32"/>
      <c r="AM803" s="32"/>
      <c r="AN803" s="32"/>
      <c r="AO803" s="32"/>
      <c r="AP803" s="32"/>
    </row>
    <row r="804" spans="2:42" ht="15.75" customHeight="1" x14ac:dyDescent="0.25">
      <c r="B804" s="65"/>
      <c r="C804" s="66"/>
      <c r="D804" s="67"/>
      <c r="E804" s="67"/>
      <c r="F804" s="67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32"/>
      <c r="AI804" s="32"/>
      <c r="AJ804" s="32"/>
      <c r="AK804" s="32"/>
      <c r="AL804" s="32"/>
      <c r="AM804" s="32"/>
      <c r="AN804" s="32"/>
      <c r="AO804" s="32"/>
      <c r="AP804" s="32"/>
    </row>
    <row r="805" spans="2:42" ht="15.75" customHeight="1" x14ac:dyDescent="0.25">
      <c r="B805" s="65"/>
      <c r="C805" s="66"/>
      <c r="D805" s="67"/>
      <c r="E805" s="67"/>
      <c r="F805" s="67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32"/>
      <c r="AI805" s="32"/>
      <c r="AJ805" s="32"/>
      <c r="AK805" s="32"/>
      <c r="AL805" s="32"/>
      <c r="AM805" s="32"/>
      <c r="AN805" s="32"/>
      <c r="AO805" s="32"/>
      <c r="AP805" s="32"/>
    </row>
    <row r="806" spans="2:42" ht="15.75" customHeight="1" x14ac:dyDescent="0.25">
      <c r="B806" s="65"/>
      <c r="C806" s="66"/>
      <c r="D806" s="67"/>
      <c r="E806" s="67"/>
      <c r="F806" s="67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32"/>
      <c r="AI806" s="32"/>
      <c r="AJ806" s="32"/>
      <c r="AK806" s="32"/>
      <c r="AL806" s="32"/>
      <c r="AM806" s="32"/>
      <c r="AN806" s="32"/>
      <c r="AO806" s="32"/>
      <c r="AP806" s="32"/>
    </row>
    <row r="807" spans="2:42" ht="15.75" customHeight="1" x14ac:dyDescent="0.25">
      <c r="B807" s="65"/>
      <c r="C807" s="66"/>
      <c r="D807" s="67"/>
      <c r="E807" s="67"/>
      <c r="F807" s="67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32"/>
      <c r="AI807" s="32"/>
      <c r="AJ807" s="32"/>
      <c r="AK807" s="32"/>
      <c r="AL807" s="32"/>
      <c r="AM807" s="32"/>
      <c r="AN807" s="32"/>
      <c r="AO807" s="32"/>
      <c r="AP807" s="32"/>
    </row>
    <row r="808" spans="2:42" ht="15.75" customHeight="1" x14ac:dyDescent="0.25">
      <c r="B808" s="65"/>
      <c r="C808" s="66"/>
      <c r="D808" s="67"/>
      <c r="E808" s="67"/>
      <c r="F808" s="67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32"/>
      <c r="AI808" s="32"/>
      <c r="AJ808" s="32"/>
      <c r="AK808" s="32"/>
      <c r="AL808" s="32"/>
      <c r="AM808" s="32"/>
      <c r="AN808" s="32"/>
      <c r="AO808" s="32"/>
      <c r="AP808" s="32"/>
    </row>
    <row r="809" spans="2:42" ht="15.75" customHeight="1" x14ac:dyDescent="0.25">
      <c r="B809" s="65"/>
      <c r="C809" s="66"/>
      <c r="D809" s="67"/>
      <c r="E809" s="67"/>
      <c r="F809" s="67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32"/>
      <c r="AI809" s="32"/>
      <c r="AJ809" s="32"/>
      <c r="AK809" s="32"/>
      <c r="AL809" s="32"/>
      <c r="AM809" s="32"/>
      <c r="AN809" s="32"/>
      <c r="AO809" s="32"/>
      <c r="AP809" s="32"/>
    </row>
    <row r="810" spans="2:42" ht="15.75" customHeight="1" x14ac:dyDescent="0.25">
      <c r="B810" s="65"/>
      <c r="C810" s="66"/>
      <c r="D810" s="67"/>
      <c r="E810" s="67"/>
      <c r="F810" s="67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32"/>
      <c r="AI810" s="32"/>
      <c r="AJ810" s="32"/>
      <c r="AK810" s="32"/>
      <c r="AL810" s="32"/>
      <c r="AM810" s="32"/>
      <c r="AN810" s="32"/>
      <c r="AO810" s="32"/>
      <c r="AP810" s="32"/>
    </row>
    <row r="811" spans="2:42" ht="15.75" customHeight="1" x14ac:dyDescent="0.25">
      <c r="B811" s="65"/>
      <c r="C811" s="66"/>
      <c r="D811" s="67"/>
      <c r="E811" s="67"/>
      <c r="F811" s="67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32"/>
      <c r="AI811" s="32"/>
      <c r="AJ811" s="32"/>
      <c r="AK811" s="32"/>
      <c r="AL811" s="32"/>
      <c r="AM811" s="32"/>
      <c r="AN811" s="32"/>
      <c r="AO811" s="32"/>
      <c r="AP811" s="32"/>
    </row>
    <row r="812" spans="2:42" ht="15.75" customHeight="1" x14ac:dyDescent="0.25">
      <c r="B812" s="65"/>
      <c r="C812" s="66"/>
      <c r="D812" s="67"/>
      <c r="E812" s="67"/>
      <c r="F812" s="67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32"/>
      <c r="AI812" s="32"/>
      <c r="AJ812" s="32"/>
      <c r="AK812" s="32"/>
      <c r="AL812" s="32"/>
      <c r="AM812" s="32"/>
      <c r="AN812" s="32"/>
      <c r="AO812" s="32"/>
      <c r="AP812" s="32"/>
    </row>
    <row r="813" spans="2:42" ht="15.75" customHeight="1" x14ac:dyDescent="0.25">
      <c r="B813" s="65"/>
      <c r="C813" s="66"/>
      <c r="D813" s="67"/>
      <c r="E813" s="67"/>
      <c r="F813" s="67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32"/>
      <c r="AI813" s="32"/>
      <c r="AJ813" s="32"/>
      <c r="AK813" s="32"/>
      <c r="AL813" s="32"/>
      <c r="AM813" s="32"/>
      <c r="AN813" s="32"/>
      <c r="AO813" s="32"/>
      <c r="AP813" s="32"/>
    </row>
    <row r="814" spans="2:42" ht="15.75" customHeight="1" x14ac:dyDescent="0.25">
      <c r="B814" s="65"/>
      <c r="C814" s="66"/>
      <c r="D814" s="67"/>
      <c r="E814" s="67"/>
      <c r="F814" s="67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32"/>
      <c r="AI814" s="32"/>
      <c r="AJ814" s="32"/>
      <c r="AK814" s="32"/>
      <c r="AL814" s="32"/>
      <c r="AM814" s="32"/>
      <c r="AN814" s="32"/>
      <c r="AO814" s="32"/>
      <c r="AP814" s="32"/>
    </row>
    <row r="815" spans="2:42" ht="15.75" customHeight="1" x14ac:dyDescent="0.25">
      <c r="B815" s="65"/>
      <c r="C815" s="66"/>
      <c r="D815" s="67"/>
      <c r="E815" s="67"/>
      <c r="F815" s="67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32"/>
      <c r="AI815" s="32"/>
      <c r="AJ815" s="32"/>
      <c r="AK815" s="32"/>
      <c r="AL815" s="32"/>
      <c r="AM815" s="32"/>
      <c r="AN815" s="32"/>
      <c r="AO815" s="32"/>
      <c r="AP815" s="32"/>
    </row>
    <row r="816" spans="2:42" ht="15.75" customHeight="1" x14ac:dyDescent="0.25">
      <c r="B816" s="65"/>
      <c r="C816" s="66"/>
      <c r="D816" s="67"/>
      <c r="E816" s="67"/>
      <c r="F816" s="67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32"/>
      <c r="AI816" s="32"/>
      <c r="AJ816" s="32"/>
      <c r="AK816" s="32"/>
      <c r="AL816" s="32"/>
      <c r="AM816" s="32"/>
      <c r="AN816" s="32"/>
      <c r="AO816" s="32"/>
      <c r="AP816" s="32"/>
    </row>
    <row r="817" spans="2:42" ht="15.75" customHeight="1" x14ac:dyDescent="0.25">
      <c r="B817" s="65"/>
      <c r="C817" s="66"/>
      <c r="D817" s="67"/>
      <c r="E817" s="67"/>
      <c r="F817" s="67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32"/>
      <c r="AI817" s="32"/>
      <c r="AJ817" s="32"/>
      <c r="AK817" s="32"/>
      <c r="AL817" s="32"/>
      <c r="AM817" s="32"/>
      <c r="AN817" s="32"/>
      <c r="AO817" s="32"/>
      <c r="AP817" s="32"/>
    </row>
    <row r="818" spans="2:42" ht="15.75" customHeight="1" x14ac:dyDescent="0.25">
      <c r="B818" s="65"/>
      <c r="C818" s="66"/>
      <c r="D818" s="67"/>
      <c r="E818" s="67"/>
      <c r="F818" s="67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32"/>
      <c r="AI818" s="32"/>
      <c r="AJ818" s="32"/>
      <c r="AK818" s="32"/>
      <c r="AL818" s="32"/>
      <c r="AM818" s="32"/>
      <c r="AN818" s="32"/>
      <c r="AO818" s="32"/>
      <c r="AP818" s="32"/>
    </row>
    <row r="819" spans="2:42" ht="15.75" customHeight="1" x14ac:dyDescent="0.25">
      <c r="B819" s="65"/>
      <c r="C819" s="66"/>
      <c r="D819" s="67"/>
      <c r="E819" s="67"/>
      <c r="F819" s="67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32"/>
      <c r="AI819" s="32"/>
      <c r="AJ819" s="32"/>
      <c r="AK819" s="32"/>
      <c r="AL819" s="32"/>
      <c r="AM819" s="32"/>
      <c r="AN819" s="32"/>
      <c r="AO819" s="32"/>
      <c r="AP819" s="32"/>
    </row>
    <row r="820" spans="2:42" ht="15.75" customHeight="1" x14ac:dyDescent="0.25">
      <c r="B820" s="65"/>
      <c r="C820" s="66"/>
      <c r="D820" s="67"/>
      <c r="E820" s="67"/>
      <c r="F820" s="67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32"/>
      <c r="AI820" s="32"/>
      <c r="AJ820" s="32"/>
      <c r="AK820" s="32"/>
      <c r="AL820" s="32"/>
      <c r="AM820" s="32"/>
      <c r="AN820" s="32"/>
      <c r="AO820" s="32"/>
      <c r="AP820" s="32"/>
    </row>
    <row r="821" spans="2:42" ht="15.75" customHeight="1" x14ac:dyDescent="0.25">
      <c r="B821" s="65"/>
      <c r="C821" s="66"/>
      <c r="D821" s="67"/>
      <c r="E821" s="67"/>
      <c r="F821" s="67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32"/>
      <c r="AI821" s="32"/>
      <c r="AJ821" s="32"/>
      <c r="AK821" s="32"/>
      <c r="AL821" s="32"/>
      <c r="AM821" s="32"/>
      <c r="AN821" s="32"/>
      <c r="AO821" s="32"/>
      <c r="AP821" s="32"/>
    </row>
    <row r="822" spans="2:42" ht="15.75" customHeight="1" x14ac:dyDescent="0.25">
      <c r="B822" s="65"/>
      <c r="C822" s="66"/>
      <c r="D822" s="67"/>
      <c r="E822" s="67"/>
      <c r="F822" s="67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32"/>
      <c r="AI822" s="32"/>
      <c r="AJ822" s="32"/>
      <c r="AK822" s="32"/>
      <c r="AL822" s="32"/>
      <c r="AM822" s="32"/>
      <c r="AN822" s="32"/>
      <c r="AO822" s="32"/>
      <c r="AP822" s="32"/>
    </row>
    <row r="823" spans="2:42" ht="15.75" customHeight="1" x14ac:dyDescent="0.25">
      <c r="B823" s="65"/>
      <c r="C823" s="66"/>
      <c r="D823" s="67"/>
      <c r="E823" s="67"/>
      <c r="F823" s="67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32"/>
      <c r="AI823" s="32"/>
      <c r="AJ823" s="32"/>
      <c r="AK823" s="32"/>
      <c r="AL823" s="32"/>
      <c r="AM823" s="32"/>
      <c r="AN823" s="32"/>
      <c r="AO823" s="32"/>
      <c r="AP823" s="32"/>
    </row>
    <row r="824" spans="2:42" ht="15.75" customHeight="1" x14ac:dyDescent="0.25">
      <c r="B824" s="65"/>
      <c r="C824" s="66"/>
      <c r="D824" s="67"/>
      <c r="E824" s="67"/>
      <c r="F824" s="67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32"/>
      <c r="AI824" s="32"/>
      <c r="AJ824" s="32"/>
      <c r="AK824" s="32"/>
      <c r="AL824" s="32"/>
      <c r="AM824" s="32"/>
      <c r="AN824" s="32"/>
      <c r="AO824" s="32"/>
      <c r="AP824" s="32"/>
    </row>
    <row r="825" spans="2:42" ht="15.75" customHeight="1" x14ac:dyDescent="0.25">
      <c r="B825" s="65"/>
      <c r="C825" s="66"/>
      <c r="D825" s="67"/>
      <c r="E825" s="67"/>
      <c r="F825" s="67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32"/>
      <c r="AI825" s="32"/>
      <c r="AJ825" s="32"/>
      <c r="AK825" s="32"/>
      <c r="AL825" s="32"/>
      <c r="AM825" s="32"/>
      <c r="AN825" s="32"/>
      <c r="AO825" s="32"/>
      <c r="AP825" s="32"/>
    </row>
    <row r="826" spans="2:42" ht="15.75" customHeight="1" x14ac:dyDescent="0.25">
      <c r="B826" s="65"/>
      <c r="C826" s="66"/>
      <c r="D826" s="67"/>
      <c r="E826" s="67"/>
      <c r="F826" s="67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32"/>
      <c r="AI826" s="32"/>
      <c r="AJ826" s="32"/>
      <c r="AK826" s="32"/>
      <c r="AL826" s="32"/>
      <c r="AM826" s="32"/>
      <c r="AN826" s="32"/>
      <c r="AO826" s="32"/>
      <c r="AP826" s="32"/>
    </row>
    <row r="827" spans="2:42" ht="15.75" customHeight="1" x14ac:dyDescent="0.25">
      <c r="B827" s="65"/>
      <c r="C827" s="66"/>
      <c r="D827" s="67"/>
      <c r="E827" s="67"/>
      <c r="F827" s="67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32"/>
      <c r="AI827" s="32"/>
      <c r="AJ827" s="32"/>
      <c r="AK827" s="32"/>
      <c r="AL827" s="32"/>
      <c r="AM827" s="32"/>
      <c r="AN827" s="32"/>
      <c r="AO827" s="32"/>
      <c r="AP827" s="32"/>
    </row>
    <row r="828" spans="2:42" ht="15.75" customHeight="1" x14ac:dyDescent="0.25">
      <c r="B828" s="65"/>
      <c r="C828" s="66"/>
      <c r="D828" s="67"/>
      <c r="E828" s="67"/>
      <c r="F828" s="67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32"/>
      <c r="AI828" s="32"/>
      <c r="AJ828" s="32"/>
      <c r="AK828" s="32"/>
      <c r="AL828" s="32"/>
      <c r="AM828" s="32"/>
      <c r="AN828" s="32"/>
      <c r="AO828" s="32"/>
      <c r="AP828" s="32"/>
    </row>
    <row r="829" spans="2:42" ht="15.75" customHeight="1" x14ac:dyDescent="0.25">
      <c r="B829" s="65"/>
      <c r="C829" s="66"/>
      <c r="D829" s="67"/>
      <c r="E829" s="67"/>
      <c r="F829" s="67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32"/>
      <c r="AI829" s="32"/>
      <c r="AJ829" s="32"/>
      <c r="AK829" s="32"/>
      <c r="AL829" s="32"/>
      <c r="AM829" s="32"/>
      <c r="AN829" s="32"/>
      <c r="AO829" s="32"/>
      <c r="AP829" s="32"/>
    </row>
    <row r="830" spans="2:42" ht="15.75" customHeight="1" x14ac:dyDescent="0.25">
      <c r="B830" s="65"/>
      <c r="C830" s="66"/>
      <c r="D830" s="67"/>
      <c r="E830" s="67"/>
      <c r="F830" s="67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32"/>
      <c r="AI830" s="32"/>
      <c r="AJ830" s="32"/>
      <c r="AK830" s="32"/>
      <c r="AL830" s="32"/>
      <c r="AM830" s="32"/>
      <c r="AN830" s="32"/>
      <c r="AO830" s="32"/>
      <c r="AP830" s="32"/>
    </row>
    <row r="831" spans="2:42" ht="15.75" customHeight="1" x14ac:dyDescent="0.25">
      <c r="B831" s="65"/>
      <c r="C831" s="66"/>
      <c r="D831" s="67"/>
      <c r="E831" s="67"/>
      <c r="F831" s="67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32"/>
      <c r="AI831" s="32"/>
      <c r="AJ831" s="32"/>
      <c r="AK831" s="32"/>
      <c r="AL831" s="32"/>
      <c r="AM831" s="32"/>
      <c r="AN831" s="32"/>
      <c r="AO831" s="32"/>
      <c r="AP831" s="32"/>
    </row>
    <row r="832" spans="2:42" ht="15.75" customHeight="1" x14ac:dyDescent="0.25">
      <c r="B832" s="65"/>
      <c r="C832" s="66"/>
      <c r="D832" s="67"/>
      <c r="E832" s="67"/>
      <c r="F832" s="67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32"/>
      <c r="AI832" s="32"/>
      <c r="AJ832" s="32"/>
      <c r="AK832" s="32"/>
      <c r="AL832" s="32"/>
      <c r="AM832" s="32"/>
      <c r="AN832" s="32"/>
      <c r="AO832" s="32"/>
      <c r="AP832" s="32"/>
    </row>
    <row r="833" spans="2:42" ht="15.75" customHeight="1" x14ac:dyDescent="0.25">
      <c r="B833" s="65"/>
      <c r="C833" s="66"/>
      <c r="D833" s="67"/>
      <c r="E833" s="67"/>
      <c r="F833" s="67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32"/>
      <c r="AI833" s="32"/>
      <c r="AJ833" s="32"/>
      <c r="AK833" s="32"/>
      <c r="AL833" s="32"/>
      <c r="AM833" s="32"/>
      <c r="AN833" s="32"/>
      <c r="AO833" s="32"/>
      <c r="AP833" s="32"/>
    </row>
    <row r="834" spans="2:42" ht="15.75" customHeight="1" x14ac:dyDescent="0.25">
      <c r="B834" s="65"/>
      <c r="C834" s="66"/>
      <c r="D834" s="67"/>
      <c r="E834" s="67"/>
      <c r="F834" s="67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32"/>
      <c r="AI834" s="32"/>
      <c r="AJ834" s="32"/>
      <c r="AK834" s="32"/>
      <c r="AL834" s="32"/>
      <c r="AM834" s="32"/>
      <c r="AN834" s="32"/>
      <c r="AO834" s="32"/>
      <c r="AP834" s="32"/>
    </row>
    <row r="835" spans="2:42" ht="15.75" customHeight="1" x14ac:dyDescent="0.25">
      <c r="B835" s="65"/>
      <c r="C835" s="66"/>
      <c r="D835" s="67"/>
      <c r="E835" s="67"/>
      <c r="F835" s="67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32"/>
      <c r="AI835" s="32"/>
      <c r="AJ835" s="32"/>
      <c r="AK835" s="32"/>
      <c r="AL835" s="32"/>
      <c r="AM835" s="32"/>
      <c r="AN835" s="32"/>
      <c r="AO835" s="32"/>
      <c r="AP835" s="32"/>
    </row>
    <row r="836" spans="2:42" ht="15.75" customHeight="1" x14ac:dyDescent="0.25">
      <c r="B836" s="65"/>
      <c r="C836" s="66"/>
      <c r="D836" s="67"/>
      <c r="E836" s="67"/>
      <c r="F836" s="67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32"/>
      <c r="AI836" s="32"/>
      <c r="AJ836" s="32"/>
      <c r="AK836" s="32"/>
      <c r="AL836" s="32"/>
      <c r="AM836" s="32"/>
      <c r="AN836" s="32"/>
      <c r="AO836" s="32"/>
      <c r="AP836" s="32"/>
    </row>
    <row r="837" spans="2:42" ht="15.75" customHeight="1" x14ac:dyDescent="0.25">
      <c r="B837" s="65"/>
      <c r="C837" s="66"/>
      <c r="D837" s="67"/>
      <c r="E837" s="67"/>
      <c r="F837" s="67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32"/>
      <c r="AI837" s="32"/>
      <c r="AJ837" s="32"/>
      <c r="AK837" s="32"/>
      <c r="AL837" s="32"/>
      <c r="AM837" s="32"/>
      <c r="AN837" s="32"/>
      <c r="AO837" s="32"/>
      <c r="AP837" s="32"/>
    </row>
    <row r="838" spans="2:42" ht="15.75" customHeight="1" x14ac:dyDescent="0.25">
      <c r="B838" s="65"/>
      <c r="C838" s="66"/>
      <c r="D838" s="67"/>
      <c r="E838" s="67"/>
      <c r="F838" s="67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32"/>
      <c r="AI838" s="32"/>
      <c r="AJ838" s="32"/>
      <c r="AK838" s="32"/>
      <c r="AL838" s="32"/>
      <c r="AM838" s="32"/>
      <c r="AN838" s="32"/>
      <c r="AO838" s="32"/>
      <c r="AP838" s="32"/>
    </row>
    <row r="839" spans="2:42" ht="15.75" customHeight="1" x14ac:dyDescent="0.25">
      <c r="B839" s="65"/>
      <c r="C839" s="66"/>
      <c r="D839" s="67"/>
      <c r="E839" s="67"/>
      <c r="F839" s="67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32"/>
      <c r="AI839" s="32"/>
      <c r="AJ839" s="32"/>
      <c r="AK839" s="32"/>
      <c r="AL839" s="32"/>
      <c r="AM839" s="32"/>
      <c r="AN839" s="32"/>
      <c r="AO839" s="32"/>
      <c r="AP839" s="32"/>
    </row>
    <row r="840" spans="2:42" ht="15.75" customHeight="1" x14ac:dyDescent="0.25">
      <c r="B840" s="65"/>
      <c r="C840" s="66"/>
      <c r="D840" s="67"/>
      <c r="E840" s="67"/>
      <c r="F840" s="67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32"/>
      <c r="AI840" s="32"/>
      <c r="AJ840" s="32"/>
      <c r="AK840" s="32"/>
      <c r="AL840" s="32"/>
      <c r="AM840" s="32"/>
      <c r="AN840" s="32"/>
      <c r="AO840" s="32"/>
      <c r="AP840" s="32"/>
    </row>
    <row r="841" spans="2:42" ht="15.75" customHeight="1" x14ac:dyDescent="0.25">
      <c r="B841" s="65"/>
      <c r="C841" s="66"/>
      <c r="D841" s="67"/>
      <c r="E841" s="67"/>
      <c r="F841" s="67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32"/>
      <c r="AI841" s="32"/>
      <c r="AJ841" s="32"/>
      <c r="AK841" s="32"/>
      <c r="AL841" s="32"/>
      <c r="AM841" s="32"/>
      <c r="AN841" s="32"/>
      <c r="AO841" s="32"/>
      <c r="AP841" s="32"/>
    </row>
    <row r="842" spans="2:42" ht="15.75" customHeight="1" x14ac:dyDescent="0.25">
      <c r="B842" s="65"/>
      <c r="C842" s="66"/>
      <c r="D842" s="67"/>
      <c r="E842" s="67"/>
      <c r="F842" s="67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32"/>
      <c r="AI842" s="32"/>
      <c r="AJ842" s="32"/>
      <c r="AK842" s="32"/>
      <c r="AL842" s="32"/>
      <c r="AM842" s="32"/>
      <c r="AN842" s="32"/>
      <c r="AO842" s="32"/>
      <c r="AP842" s="32"/>
    </row>
    <row r="843" spans="2:42" ht="15.75" customHeight="1" x14ac:dyDescent="0.25">
      <c r="B843" s="65"/>
      <c r="C843" s="66"/>
      <c r="D843" s="67"/>
      <c r="E843" s="67"/>
      <c r="F843" s="67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32"/>
      <c r="AI843" s="32"/>
      <c r="AJ843" s="32"/>
      <c r="AK843" s="32"/>
      <c r="AL843" s="32"/>
      <c r="AM843" s="32"/>
      <c r="AN843" s="32"/>
      <c r="AO843" s="32"/>
      <c r="AP843" s="32"/>
    </row>
    <row r="844" spans="2:42" ht="15.75" customHeight="1" x14ac:dyDescent="0.25">
      <c r="B844" s="65"/>
      <c r="C844" s="66"/>
      <c r="D844" s="67"/>
      <c r="E844" s="67"/>
      <c r="F844" s="67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32"/>
      <c r="AI844" s="32"/>
      <c r="AJ844" s="32"/>
      <c r="AK844" s="32"/>
      <c r="AL844" s="32"/>
      <c r="AM844" s="32"/>
      <c r="AN844" s="32"/>
      <c r="AO844" s="32"/>
      <c r="AP844" s="32"/>
    </row>
    <row r="845" spans="2:42" ht="15.75" customHeight="1" x14ac:dyDescent="0.25">
      <c r="B845" s="65"/>
      <c r="C845" s="66"/>
      <c r="D845" s="67"/>
      <c r="E845" s="67"/>
      <c r="F845" s="67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32"/>
      <c r="AI845" s="32"/>
      <c r="AJ845" s="32"/>
      <c r="AK845" s="32"/>
      <c r="AL845" s="32"/>
      <c r="AM845" s="32"/>
      <c r="AN845" s="32"/>
      <c r="AO845" s="32"/>
      <c r="AP845" s="32"/>
    </row>
    <row r="846" spans="2:42" ht="15.75" customHeight="1" x14ac:dyDescent="0.25">
      <c r="B846" s="65"/>
      <c r="C846" s="66"/>
      <c r="D846" s="67"/>
      <c r="E846" s="67"/>
      <c r="F846" s="67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32"/>
      <c r="AI846" s="32"/>
      <c r="AJ846" s="32"/>
      <c r="AK846" s="32"/>
      <c r="AL846" s="32"/>
      <c r="AM846" s="32"/>
      <c r="AN846" s="32"/>
      <c r="AO846" s="32"/>
      <c r="AP846" s="32"/>
    </row>
    <row r="847" spans="2:42" ht="15.75" customHeight="1" x14ac:dyDescent="0.25">
      <c r="B847" s="65"/>
      <c r="C847" s="66"/>
      <c r="D847" s="67"/>
      <c r="E847" s="67"/>
      <c r="F847" s="67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32"/>
      <c r="AI847" s="32"/>
      <c r="AJ847" s="32"/>
      <c r="AK847" s="32"/>
      <c r="AL847" s="32"/>
      <c r="AM847" s="32"/>
      <c r="AN847" s="32"/>
      <c r="AO847" s="32"/>
      <c r="AP847" s="32"/>
    </row>
    <row r="848" spans="2:42" ht="15.75" customHeight="1" x14ac:dyDescent="0.25">
      <c r="B848" s="65"/>
      <c r="C848" s="66"/>
      <c r="D848" s="67"/>
      <c r="E848" s="67"/>
      <c r="F848" s="67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32"/>
      <c r="AI848" s="32"/>
      <c r="AJ848" s="32"/>
      <c r="AK848" s="32"/>
      <c r="AL848" s="32"/>
      <c r="AM848" s="32"/>
      <c r="AN848" s="32"/>
      <c r="AO848" s="32"/>
      <c r="AP848" s="32"/>
    </row>
    <row r="849" spans="2:42" ht="15.75" customHeight="1" x14ac:dyDescent="0.25">
      <c r="B849" s="65"/>
      <c r="C849" s="66"/>
      <c r="D849" s="67"/>
      <c r="E849" s="67"/>
      <c r="F849" s="67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32"/>
      <c r="AI849" s="32"/>
      <c r="AJ849" s="32"/>
      <c r="AK849" s="32"/>
      <c r="AL849" s="32"/>
      <c r="AM849" s="32"/>
      <c r="AN849" s="32"/>
      <c r="AO849" s="32"/>
      <c r="AP849" s="32"/>
    </row>
    <row r="850" spans="2:42" ht="15.75" customHeight="1" x14ac:dyDescent="0.25">
      <c r="B850" s="65"/>
      <c r="C850" s="66"/>
      <c r="D850" s="67"/>
      <c r="E850" s="67"/>
      <c r="F850" s="67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32"/>
      <c r="AI850" s="32"/>
      <c r="AJ850" s="32"/>
      <c r="AK850" s="32"/>
      <c r="AL850" s="32"/>
      <c r="AM850" s="32"/>
      <c r="AN850" s="32"/>
      <c r="AO850" s="32"/>
      <c r="AP850" s="32"/>
    </row>
    <row r="851" spans="2:42" ht="15.75" customHeight="1" x14ac:dyDescent="0.25">
      <c r="B851" s="65"/>
      <c r="C851" s="66"/>
      <c r="D851" s="67"/>
      <c r="E851" s="67"/>
      <c r="F851" s="67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32"/>
      <c r="AI851" s="32"/>
      <c r="AJ851" s="32"/>
      <c r="AK851" s="32"/>
      <c r="AL851" s="32"/>
      <c r="AM851" s="32"/>
      <c r="AN851" s="32"/>
      <c r="AO851" s="32"/>
      <c r="AP851" s="32"/>
    </row>
    <row r="852" spans="2:42" ht="15.75" customHeight="1" x14ac:dyDescent="0.25">
      <c r="B852" s="65"/>
      <c r="C852" s="66"/>
      <c r="D852" s="67"/>
      <c r="E852" s="67"/>
      <c r="F852" s="67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32"/>
      <c r="AI852" s="32"/>
      <c r="AJ852" s="32"/>
      <c r="AK852" s="32"/>
      <c r="AL852" s="32"/>
      <c r="AM852" s="32"/>
      <c r="AN852" s="32"/>
      <c r="AO852" s="32"/>
      <c r="AP852" s="32"/>
    </row>
    <row r="853" spans="2:42" ht="15.75" customHeight="1" x14ac:dyDescent="0.25">
      <c r="B853" s="65"/>
      <c r="C853" s="66"/>
      <c r="D853" s="67"/>
      <c r="E853" s="67"/>
      <c r="F853" s="67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32"/>
      <c r="AI853" s="32"/>
      <c r="AJ853" s="32"/>
      <c r="AK853" s="32"/>
      <c r="AL853" s="32"/>
      <c r="AM853" s="32"/>
      <c r="AN853" s="32"/>
      <c r="AO853" s="32"/>
      <c r="AP853" s="32"/>
    </row>
    <row r="854" spans="2:42" ht="15.75" customHeight="1" x14ac:dyDescent="0.25">
      <c r="B854" s="65"/>
      <c r="C854" s="66"/>
      <c r="D854" s="67"/>
      <c r="E854" s="67"/>
      <c r="F854" s="67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32"/>
      <c r="AI854" s="32"/>
      <c r="AJ854" s="32"/>
      <c r="AK854" s="32"/>
      <c r="AL854" s="32"/>
      <c r="AM854" s="32"/>
      <c r="AN854" s="32"/>
      <c r="AO854" s="32"/>
      <c r="AP854" s="32"/>
    </row>
    <row r="855" spans="2:42" ht="15.75" customHeight="1" x14ac:dyDescent="0.25">
      <c r="B855" s="65"/>
      <c r="C855" s="66"/>
      <c r="D855" s="67"/>
      <c r="E855" s="67"/>
      <c r="F855" s="67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32"/>
      <c r="AI855" s="32"/>
      <c r="AJ855" s="32"/>
      <c r="AK855" s="32"/>
      <c r="AL855" s="32"/>
      <c r="AM855" s="32"/>
      <c r="AN855" s="32"/>
      <c r="AO855" s="32"/>
      <c r="AP855" s="32"/>
    </row>
    <row r="856" spans="2:42" ht="15.75" customHeight="1" x14ac:dyDescent="0.25">
      <c r="B856" s="65"/>
      <c r="C856" s="66"/>
      <c r="D856" s="67"/>
      <c r="E856" s="67"/>
      <c r="F856" s="67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32"/>
      <c r="AI856" s="32"/>
      <c r="AJ856" s="32"/>
      <c r="AK856" s="32"/>
      <c r="AL856" s="32"/>
      <c r="AM856" s="32"/>
      <c r="AN856" s="32"/>
      <c r="AO856" s="32"/>
      <c r="AP856" s="32"/>
    </row>
    <row r="857" spans="2:42" ht="15.75" customHeight="1" x14ac:dyDescent="0.25">
      <c r="B857" s="65"/>
      <c r="C857" s="66"/>
      <c r="D857" s="67"/>
      <c r="E857" s="67"/>
      <c r="F857" s="67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32"/>
      <c r="AI857" s="32"/>
      <c r="AJ857" s="32"/>
      <c r="AK857" s="32"/>
      <c r="AL857" s="32"/>
      <c r="AM857" s="32"/>
      <c r="AN857" s="32"/>
      <c r="AO857" s="32"/>
      <c r="AP857" s="32"/>
    </row>
    <row r="858" spans="2:42" ht="15.75" customHeight="1" x14ac:dyDescent="0.25">
      <c r="B858" s="65"/>
      <c r="C858" s="66"/>
      <c r="D858" s="67"/>
      <c r="E858" s="67"/>
      <c r="F858" s="67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32"/>
      <c r="AI858" s="32"/>
      <c r="AJ858" s="32"/>
      <c r="AK858" s="32"/>
      <c r="AL858" s="32"/>
      <c r="AM858" s="32"/>
      <c r="AN858" s="32"/>
      <c r="AO858" s="32"/>
      <c r="AP858" s="32"/>
    </row>
    <row r="859" spans="2:42" ht="15.75" customHeight="1" x14ac:dyDescent="0.25">
      <c r="B859" s="65"/>
      <c r="C859" s="66"/>
      <c r="D859" s="67"/>
      <c r="E859" s="67"/>
      <c r="F859" s="67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32"/>
      <c r="AI859" s="32"/>
      <c r="AJ859" s="32"/>
      <c r="AK859" s="32"/>
      <c r="AL859" s="32"/>
      <c r="AM859" s="32"/>
      <c r="AN859" s="32"/>
      <c r="AO859" s="32"/>
      <c r="AP859" s="32"/>
    </row>
    <row r="860" spans="2:42" ht="15.75" customHeight="1" x14ac:dyDescent="0.25">
      <c r="B860" s="65"/>
      <c r="C860" s="66"/>
      <c r="D860" s="67"/>
      <c r="E860" s="67"/>
      <c r="F860" s="67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32"/>
      <c r="AI860" s="32"/>
      <c r="AJ860" s="32"/>
      <c r="AK860" s="32"/>
      <c r="AL860" s="32"/>
      <c r="AM860" s="32"/>
      <c r="AN860" s="32"/>
      <c r="AO860" s="32"/>
      <c r="AP860" s="32"/>
    </row>
    <row r="861" spans="2:42" ht="15.75" customHeight="1" x14ac:dyDescent="0.25">
      <c r="B861" s="65"/>
      <c r="C861" s="66"/>
      <c r="D861" s="67"/>
      <c r="E861" s="67"/>
      <c r="F861" s="67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32"/>
      <c r="AI861" s="32"/>
      <c r="AJ861" s="32"/>
      <c r="AK861" s="32"/>
      <c r="AL861" s="32"/>
      <c r="AM861" s="32"/>
      <c r="AN861" s="32"/>
      <c r="AO861" s="32"/>
      <c r="AP861" s="32"/>
    </row>
    <row r="862" spans="2:42" ht="15.75" customHeight="1" x14ac:dyDescent="0.25">
      <c r="B862" s="65"/>
      <c r="C862" s="66"/>
      <c r="D862" s="67"/>
      <c r="E862" s="67"/>
      <c r="F862" s="67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32"/>
      <c r="AI862" s="32"/>
      <c r="AJ862" s="32"/>
      <c r="AK862" s="32"/>
      <c r="AL862" s="32"/>
      <c r="AM862" s="32"/>
      <c r="AN862" s="32"/>
      <c r="AO862" s="32"/>
      <c r="AP862" s="32"/>
    </row>
    <row r="863" spans="2:42" ht="15.75" customHeight="1" x14ac:dyDescent="0.25">
      <c r="B863" s="65"/>
      <c r="C863" s="66"/>
      <c r="D863" s="67"/>
      <c r="E863" s="67"/>
      <c r="F863" s="67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32"/>
      <c r="AI863" s="32"/>
      <c r="AJ863" s="32"/>
      <c r="AK863" s="32"/>
      <c r="AL863" s="32"/>
      <c r="AM863" s="32"/>
      <c r="AN863" s="32"/>
      <c r="AO863" s="32"/>
      <c r="AP863" s="32"/>
    </row>
    <row r="864" spans="2:42" ht="15.75" customHeight="1" x14ac:dyDescent="0.25">
      <c r="B864" s="65"/>
      <c r="C864" s="66"/>
      <c r="D864" s="67"/>
      <c r="E864" s="67"/>
      <c r="F864" s="67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32"/>
      <c r="AI864" s="32"/>
      <c r="AJ864" s="32"/>
      <c r="AK864" s="32"/>
      <c r="AL864" s="32"/>
      <c r="AM864" s="32"/>
      <c r="AN864" s="32"/>
      <c r="AO864" s="32"/>
      <c r="AP864" s="32"/>
    </row>
    <row r="865" spans="2:42" ht="15.75" customHeight="1" x14ac:dyDescent="0.25">
      <c r="B865" s="65"/>
      <c r="C865" s="66"/>
      <c r="D865" s="67"/>
      <c r="E865" s="67"/>
      <c r="F865" s="67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32"/>
      <c r="AI865" s="32"/>
      <c r="AJ865" s="32"/>
      <c r="AK865" s="32"/>
      <c r="AL865" s="32"/>
      <c r="AM865" s="32"/>
      <c r="AN865" s="32"/>
      <c r="AO865" s="32"/>
      <c r="AP865" s="32"/>
    </row>
    <row r="866" spans="2:42" ht="15.75" customHeight="1" x14ac:dyDescent="0.25">
      <c r="B866" s="65"/>
      <c r="C866" s="66"/>
      <c r="D866" s="67"/>
      <c r="E866" s="67"/>
      <c r="F866" s="67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32"/>
      <c r="AI866" s="32"/>
      <c r="AJ866" s="32"/>
      <c r="AK866" s="32"/>
      <c r="AL866" s="32"/>
      <c r="AM866" s="32"/>
      <c r="AN866" s="32"/>
      <c r="AO866" s="32"/>
      <c r="AP866" s="32"/>
    </row>
    <row r="867" spans="2:42" ht="15.75" customHeight="1" x14ac:dyDescent="0.25">
      <c r="B867" s="65"/>
      <c r="C867" s="66"/>
      <c r="D867" s="67"/>
      <c r="E867" s="67"/>
      <c r="F867" s="67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32"/>
      <c r="AI867" s="32"/>
      <c r="AJ867" s="32"/>
      <c r="AK867" s="32"/>
      <c r="AL867" s="32"/>
      <c r="AM867" s="32"/>
      <c r="AN867" s="32"/>
      <c r="AO867" s="32"/>
      <c r="AP867" s="32"/>
    </row>
    <row r="868" spans="2:42" ht="15.75" customHeight="1" x14ac:dyDescent="0.25">
      <c r="B868" s="65"/>
      <c r="C868" s="66"/>
      <c r="D868" s="67"/>
      <c r="E868" s="67"/>
      <c r="F868" s="67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32"/>
      <c r="AI868" s="32"/>
      <c r="AJ868" s="32"/>
      <c r="AK868" s="32"/>
      <c r="AL868" s="32"/>
      <c r="AM868" s="32"/>
      <c r="AN868" s="32"/>
      <c r="AO868" s="32"/>
      <c r="AP868" s="32"/>
    </row>
    <row r="869" spans="2:42" ht="15.75" customHeight="1" x14ac:dyDescent="0.25">
      <c r="B869" s="65"/>
      <c r="C869" s="66"/>
      <c r="D869" s="67"/>
      <c r="E869" s="67"/>
      <c r="F869" s="67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32"/>
      <c r="AI869" s="32"/>
      <c r="AJ869" s="32"/>
      <c r="AK869" s="32"/>
      <c r="AL869" s="32"/>
      <c r="AM869" s="32"/>
      <c r="AN869" s="32"/>
      <c r="AO869" s="32"/>
      <c r="AP869" s="32"/>
    </row>
    <row r="870" spans="2:42" ht="15.75" customHeight="1" x14ac:dyDescent="0.25">
      <c r="B870" s="65"/>
      <c r="C870" s="66"/>
      <c r="D870" s="67"/>
      <c r="E870" s="67"/>
      <c r="F870" s="67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32"/>
      <c r="AI870" s="32"/>
      <c r="AJ870" s="32"/>
      <c r="AK870" s="32"/>
      <c r="AL870" s="32"/>
      <c r="AM870" s="32"/>
      <c r="AN870" s="32"/>
      <c r="AO870" s="32"/>
      <c r="AP870" s="32"/>
    </row>
    <row r="871" spans="2:42" ht="15.75" customHeight="1" x14ac:dyDescent="0.25">
      <c r="B871" s="65"/>
      <c r="C871" s="66"/>
      <c r="D871" s="67"/>
      <c r="E871" s="67"/>
      <c r="F871" s="67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32"/>
      <c r="AI871" s="32"/>
      <c r="AJ871" s="32"/>
      <c r="AK871" s="32"/>
      <c r="AL871" s="32"/>
      <c r="AM871" s="32"/>
      <c r="AN871" s="32"/>
      <c r="AO871" s="32"/>
      <c r="AP871" s="32"/>
    </row>
    <row r="872" spans="2:42" ht="15.75" customHeight="1" x14ac:dyDescent="0.25">
      <c r="B872" s="65"/>
      <c r="C872" s="66"/>
      <c r="D872" s="67"/>
      <c r="E872" s="67"/>
      <c r="F872" s="67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32"/>
      <c r="AI872" s="32"/>
      <c r="AJ872" s="32"/>
      <c r="AK872" s="32"/>
      <c r="AL872" s="32"/>
      <c r="AM872" s="32"/>
      <c r="AN872" s="32"/>
      <c r="AO872" s="32"/>
      <c r="AP872" s="32"/>
    </row>
    <row r="873" spans="2:42" ht="15.75" customHeight="1" x14ac:dyDescent="0.25">
      <c r="B873" s="65"/>
      <c r="C873" s="66"/>
      <c r="D873" s="67"/>
      <c r="E873" s="67"/>
      <c r="F873" s="67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32"/>
      <c r="AI873" s="32"/>
      <c r="AJ873" s="32"/>
      <c r="AK873" s="32"/>
      <c r="AL873" s="32"/>
      <c r="AM873" s="32"/>
      <c r="AN873" s="32"/>
      <c r="AO873" s="32"/>
      <c r="AP873" s="32"/>
    </row>
    <row r="874" spans="2:42" ht="15.75" customHeight="1" x14ac:dyDescent="0.25">
      <c r="B874" s="65"/>
      <c r="C874" s="66"/>
      <c r="D874" s="67"/>
      <c r="E874" s="67"/>
      <c r="F874" s="67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32"/>
      <c r="AI874" s="32"/>
      <c r="AJ874" s="32"/>
      <c r="AK874" s="32"/>
      <c r="AL874" s="32"/>
      <c r="AM874" s="32"/>
      <c r="AN874" s="32"/>
      <c r="AO874" s="32"/>
      <c r="AP874" s="32"/>
    </row>
    <row r="875" spans="2:42" ht="15.75" customHeight="1" x14ac:dyDescent="0.25">
      <c r="B875" s="65"/>
      <c r="C875" s="66"/>
      <c r="D875" s="67"/>
      <c r="E875" s="67"/>
      <c r="F875" s="67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32"/>
      <c r="AI875" s="32"/>
      <c r="AJ875" s="32"/>
      <c r="AK875" s="32"/>
      <c r="AL875" s="32"/>
      <c r="AM875" s="32"/>
      <c r="AN875" s="32"/>
      <c r="AO875" s="32"/>
      <c r="AP875" s="32"/>
    </row>
    <row r="876" spans="2:42" ht="15.75" customHeight="1" x14ac:dyDescent="0.25">
      <c r="B876" s="65"/>
      <c r="C876" s="66"/>
      <c r="D876" s="67"/>
      <c r="E876" s="67"/>
      <c r="F876" s="67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32"/>
      <c r="AI876" s="32"/>
      <c r="AJ876" s="32"/>
      <c r="AK876" s="32"/>
      <c r="AL876" s="32"/>
      <c r="AM876" s="32"/>
      <c r="AN876" s="32"/>
      <c r="AO876" s="32"/>
      <c r="AP876" s="32"/>
    </row>
    <row r="877" spans="2:42" ht="15.75" customHeight="1" x14ac:dyDescent="0.25">
      <c r="B877" s="65"/>
      <c r="C877" s="66"/>
      <c r="D877" s="67"/>
      <c r="E877" s="67"/>
      <c r="F877" s="67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32"/>
      <c r="AI877" s="32"/>
      <c r="AJ877" s="32"/>
      <c r="AK877" s="32"/>
      <c r="AL877" s="32"/>
      <c r="AM877" s="32"/>
      <c r="AN877" s="32"/>
      <c r="AO877" s="32"/>
      <c r="AP877" s="32"/>
    </row>
    <row r="878" spans="2:42" ht="15.75" customHeight="1" x14ac:dyDescent="0.25">
      <c r="B878" s="65"/>
      <c r="C878" s="66"/>
      <c r="D878" s="67"/>
      <c r="E878" s="67"/>
      <c r="F878" s="67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32"/>
      <c r="AI878" s="32"/>
      <c r="AJ878" s="32"/>
      <c r="AK878" s="32"/>
      <c r="AL878" s="32"/>
      <c r="AM878" s="32"/>
      <c r="AN878" s="32"/>
      <c r="AO878" s="32"/>
      <c r="AP878" s="32"/>
    </row>
    <row r="879" spans="2:42" ht="15.75" customHeight="1" x14ac:dyDescent="0.25">
      <c r="B879" s="65"/>
      <c r="C879" s="66"/>
      <c r="D879" s="67"/>
      <c r="E879" s="67"/>
      <c r="F879" s="67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32"/>
      <c r="AI879" s="32"/>
      <c r="AJ879" s="32"/>
      <c r="AK879" s="32"/>
      <c r="AL879" s="32"/>
      <c r="AM879" s="32"/>
      <c r="AN879" s="32"/>
      <c r="AO879" s="32"/>
      <c r="AP879" s="32"/>
    </row>
    <row r="880" spans="2:42" ht="15.75" customHeight="1" x14ac:dyDescent="0.25">
      <c r="B880" s="65"/>
      <c r="C880" s="66"/>
      <c r="D880" s="67"/>
      <c r="E880" s="67"/>
      <c r="F880" s="67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32"/>
      <c r="AI880" s="32"/>
      <c r="AJ880" s="32"/>
      <c r="AK880" s="32"/>
      <c r="AL880" s="32"/>
      <c r="AM880" s="32"/>
      <c r="AN880" s="32"/>
      <c r="AO880" s="32"/>
      <c r="AP880" s="32"/>
    </row>
    <row r="881" spans="2:42" ht="15.75" customHeight="1" x14ac:dyDescent="0.25">
      <c r="B881" s="65"/>
      <c r="C881" s="66"/>
      <c r="D881" s="67"/>
      <c r="E881" s="67"/>
      <c r="F881" s="67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32"/>
      <c r="AI881" s="32"/>
      <c r="AJ881" s="32"/>
      <c r="AK881" s="32"/>
      <c r="AL881" s="32"/>
      <c r="AM881" s="32"/>
      <c r="AN881" s="32"/>
      <c r="AO881" s="32"/>
      <c r="AP881" s="32"/>
    </row>
    <row r="882" spans="2:42" ht="15.75" customHeight="1" x14ac:dyDescent="0.25">
      <c r="B882" s="65"/>
      <c r="C882" s="66"/>
      <c r="D882" s="67"/>
      <c r="E882" s="67"/>
      <c r="F882" s="67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32"/>
      <c r="AI882" s="32"/>
      <c r="AJ882" s="32"/>
      <c r="AK882" s="32"/>
      <c r="AL882" s="32"/>
      <c r="AM882" s="32"/>
      <c r="AN882" s="32"/>
      <c r="AO882" s="32"/>
      <c r="AP882" s="32"/>
    </row>
    <row r="883" spans="2:42" ht="15.75" customHeight="1" x14ac:dyDescent="0.25">
      <c r="B883" s="65"/>
      <c r="C883" s="66"/>
      <c r="D883" s="67"/>
      <c r="E883" s="67"/>
      <c r="F883" s="67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32"/>
      <c r="AI883" s="32"/>
      <c r="AJ883" s="32"/>
      <c r="AK883" s="32"/>
      <c r="AL883" s="32"/>
      <c r="AM883" s="32"/>
      <c r="AN883" s="32"/>
      <c r="AO883" s="32"/>
      <c r="AP883" s="32"/>
    </row>
    <row r="884" spans="2:42" ht="15.75" customHeight="1" x14ac:dyDescent="0.25">
      <c r="B884" s="65"/>
      <c r="C884" s="66"/>
      <c r="D884" s="67"/>
      <c r="E884" s="67"/>
      <c r="F884" s="67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32"/>
      <c r="AI884" s="32"/>
      <c r="AJ884" s="32"/>
      <c r="AK884" s="32"/>
      <c r="AL884" s="32"/>
      <c r="AM884" s="32"/>
      <c r="AN884" s="32"/>
      <c r="AO884" s="32"/>
      <c r="AP884" s="32"/>
    </row>
    <row r="885" spans="2:42" ht="15.75" customHeight="1" x14ac:dyDescent="0.25">
      <c r="B885" s="65"/>
      <c r="C885" s="66"/>
      <c r="D885" s="67"/>
      <c r="E885" s="67"/>
      <c r="F885" s="67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32"/>
      <c r="AI885" s="32"/>
      <c r="AJ885" s="32"/>
      <c r="AK885" s="32"/>
      <c r="AL885" s="32"/>
      <c r="AM885" s="32"/>
      <c r="AN885" s="32"/>
      <c r="AO885" s="32"/>
      <c r="AP885" s="32"/>
    </row>
    <row r="886" spans="2:42" ht="15.75" customHeight="1" x14ac:dyDescent="0.25">
      <c r="B886" s="65"/>
      <c r="C886" s="66"/>
      <c r="D886" s="67"/>
      <c r="E886" s="67"/>
      <c r="F886" s="67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32"/>
      <c r="AI886" s="32"/>
      <c r="AJ886" s="32"/>
      <c r="AK886" s="32"/>
      <c r="AL886" s="32"/>
      <c r="AM886" s="32"/>
      <c r="AN886" s="32"/>
      <c r="AO886" s="32"/>
      <c r="AP886" s="32"/>
    </row>
    <row r="887" spans="2:42" ht="15.75" customHeight="1" x14ac:dyDescent="0.25">
      <c r="B887" s="65"/>
      <c r="C887" s="66"/>
      <c r="D887" s="67"/>
      <c r="E887" s="67"/>
      <c r="F887" s="67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32"/>
      <c r="AI887" s="32"/>
      <c r="AJ887" s="32"/>
      <c r="AK887" s="32"/>
      <c r="AL887" s="32"/>
      <c r="AM887" s="32"/>
      <c r="AN887" s="32"/>
      <c r="AO887" s="32"/>
      <c r="AP887" s="32"/>
    </row>
    <row r="888" spans="2:42" ht="15.75" customHeight="1" x14ac:dyDescent="0.25">
      <c r="B888" s="65"/>
      <c r="C888" s="66"/>
      <c r="D888" s="67"/>
      <c r="E888" s="67"/>
      <c r="F888" s="67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32"/>
      <c r="AI888" s="32"/>
      <c r="AJ888" s="32"/>
      <c r="AK888" s="32"/>
      <c r="AL888" s="32"/>
      <c r="AM888" s="32"/>
      <c r="AN888" s="32"/>
      <c r="AO888" s="32"/>
      <c r="AP888" s="32"/>
    </row>
    <row r="889" spans="2:42" ht="15.75" customHeight="1" x14ac:dyDescent="0.25">
      <c r="B889" s="65"/>
      <c r="C889" s="66"/>
      <c r="D889" s="67"/>
      <c r="E889" s="67"/>
      <c r="F889" s="67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32"/>
      <c r="AI889" s="32"/>
      <c r="AJ889" s="32"/>
      <c r="AK889" s="32"/>
      <c r="AL889" s="32"/>
      <c r="AM889" s="32"/>
      <c r="AN889" s="32"/>
      <c r="AO889" s="32"/>
      <c r="AP889" s="32"/>
    </row>
    <row r="890" spans="2:42" ht="15.75" customHeight="1" x14ac:dyDescent="0.25">
      <c r="B890" s="65"/>
      <c r="C890" s="66"/>
      <c r="D890" s="67"/>
      <c r="E890" s="67"/>
      <c r="F890" s="67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32"/>
      <c r="AI890" s="32"/>
      <c r="AJ890" s="32"/>
      <c r="AK890" s="32"/>
      <c r="AL890" s="32"/>
      <c r="AM890" s="32"/>
      <c r="AN890" s="32"/>
      <c r="AO890" s="32"/>
      <c r="AP890" s="32"/>
    </row>
    <row r="891" spans="2:42" ht="15.75" customHeight="1" x14ac:dyDescent="0.25">
      <c r="B891" s="65"/>
      <c r="C891" s="66"/>
      <c r="D891" s="67"/>
      <c r="E891" s="67"/>
      <c r="F891" s="67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32"/>
      <c r="AI891" s="32"/>
      <c r="AJ891" s="32"/>
      <c r="AK891" s="32"/>
      <c r="AL891" s="32"/>
      <c r="AM891" s="32"/>
      <c r="AN891" s="32"/>
      <c r="AO891" s="32"/>
      <c r="AP891" s="32"/>
    </row>
    <row r="892" spans="2:42" ht="15.75" customHeight="1" x14ac:dyDescent="0.25">
      <c r="B892" s="65"/>
      <c r="C892" s="66"/>
      <c r="D892" s="67"/>
      <c r="E892" s="67"/>
      <c r="F892" s="67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32"/>
      <c r="AI892" s="32"/>
      <c r="AJ892" s="32"/>
      <c r="AK892" s="32"/>
      <c r="AL892" s="32"/>
      <c r="AM892" s="32"/>
      <c r="AN892" s="32"/>
      <c r="AO892" s="32"/>
      <c r="AP892" s="32"/>
    </row>
    <row r="893" spans="2:42" ht="15.75" customHeight="1" x14ac:dyDescent="0.25">
      <c r="B893" s="65"/>
      <c r="C893" s="66"/>
      <c r="D893" s="67"/>
      <c r="E893" s="67"/>
      <c r="F893" s="67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32"/>
      <c r="AI893" s="32"/>
      <c r="AJ893" s="32"/>
      <c r="AK893" s="32"/>
      <c r="AL893" s="32"/>
      <c r="AM893" s="32"/>
      <c r="AN893" s="32"/>
      <c r="AO893" s="32"/>
      <c r="AP893" s="32"/>
    </row>
    <row r="894" spans="2:42" ht="15.75" customHeight="1" x14ac:dyDescent="0.25">
      <c r="B894" s="65"/>
      <c r="C894" s="66"/>
      <c r="D894" s="67"/>
      <c r="E894" s="67"/>
      <c r="F894" s="67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32"/>
      <c r="AI894" s="32"/>
      <c r="AJ894" s="32"/>
      <c r="AK894" s="32"/>
      <c r="AL894" s="32"/>
      <c r="AM894" s="32"/>
      <c r="AN894" s="32"/>
      <c r="AO894" s="32"/>
      <c r="AP894" s="32"/>
    </row>
    <row r="895" spans="2:42" ht="15.75" customHeight="1" x14ac:dyDescent="0.25">
      <c r="B895" s="65"/>
      <c r="C895" s="66"/>
      <c r="D895" s="67"/>
      <c r="E895" s="67"/>
      <c r="F895" s="67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32"/>
      <c r="AI895" s="32"/>
      <c r="AJ895" s="32"/>
      <c r="AK895" s="32"/>
      <c r="AL895" s="32"/>
      <c r="AM895" s="32"/>
      <c r="AN895" s="32"/>
      <c r="AO895" s="32"/>
      <c r="AP895" s="32"/>
    </row>
    <row r="896" spans="2:42" ht="15.75" customHeight="1" x14ac:dyDescent="0.25">
      <c r="B896" s="65"/>
      <c r="C896" s="66"/>
      <c r="D896" s="67"/>
      <c r="E896" s="67"/>
      <c r="F896" s="67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32"/>
      <c r="AI896" s="32"/>
      <c r="AJ896" s="32"/>
      <c r="AK896" s="32"/>
      <c r="AL896" s="32"/>
      <c r="AM896" s="32"/>
      <c r="AN896" s="32"/>
      <c r="AO896" s="32"/>
      <c r="AP896" s="32"/>
    </row>
    <row r="897" spans="2:42" ht="15.75" customHeight="1" x14ac:dyDescent="0.25">
      <c r="B897" s="65"/>
      <c r="C897" s="66"/>
      <c r="D897" s="67"/>
      <c r="E897" s="67"/>
      <c r="F897" s="67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32"/>
      <c r="AI897" s="32"/>
      <c r="AJ897" s="32"/>
      <c r="AK897" s="32"/>
      <c r="AL897" s="32"/>
      <c r="AM897" s="32"/>
      <c r="AN897" s="32"/>
      <c r="AO897" s="32"/>
      <c r="AP897" s="32"/>
    </row>
    <row r="898" spans="2:42" ht="15.75" customHeight="1" x14ac:dyDescent="0.25">
      <c r="B898" s="65"/>
      <c r="C898" s="66"/>
      <c r="D898" s="67"/>
      <c r="E898" s="67"/>
      <c r="F898" s="67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32"/>
      <c r="AI898" s="32"/>
      <c r="AJ898" s="32"/>
      <c r="AK898" s="32"/>
      <c r="AL898" s="32"/>
      <c r="AM898" s="32"/>
      <c r="AN898" s="32"/>
      <c r="AO898" s="32"/>
      <c r="AP898" s="32"/>
    </row>
    <row r="899" spans="2:42" ht="15.75" customHeight="1" x14ac:dyDescent="0.25">
      <c r="B899" s="65"/>
      <c r="C899" s="66"/>
      <c r="D899" s="67"/>
      <c r="E899" s="67"/>
      <c r="F899" s="67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32"/>
      <c r="AI899" s="32"/>
      <c r="AJ899" s="32"/>
      <c r="AK899" s="32"/>
      <c r="AL899" s="32"/>
      <c r="AM899" s="32"/>
      <c r="AN899" s="32"/>
      <c r="AO899" s="32"/>
      <c r="AP899" s="32"/>
    </row>
    <row r="900" spans="2:42" ht="15.75" customHeight="1" x14ac:dyDescent="0.25">
      <c r="B900" s="65"/>
      <c r="C900" s="66"/>
      <c r="D900" s="67"/>
      <c r="E900" s="67"/>
      <c r="F900" s="67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32"/>
      <c r="AI900" s="32"/>
      <c r="AJ900" s="32"/>
      <c r="AK900" s="32"/>
      <c r="AL900" s="32"/>
      <c r="AM900" s="32"/>
      <c r="AN900" s="32"/>
      <c r="AO900" s="32"/>
      <c r="AP900" s="32"/>
    </row>
    <row r="901" spans="2:42" ht="15.75" customHeight="1" x14ac:dyDescent="0.25">
      <c r="B901" s="65"/>
      <c r="C901" s="66"/>
      <c r="D901" s="67"/>
      <c r="E901" s="67"/>
      <c r="F901" s="67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32"/>
      <c r="AI901" s="32"/>
      <c r="AJ901" s="32"/>
      <c r="AK901" s="32"/>
      <c r="AL901" s="32"/>
      <c r="AM901" s="32"/>
      <c r="AN901" s="32"/>
      <c r="AO901" s="32"/>
      <c r="AP901" s="32"/>
    </row>
    <row r="902" spans="2:42" ht="15.75" customHeight="1" x14ac:dyDescent="0.25">
      <c r="B902" s="65"/>
      <c r="C902" s="66"/>
      <c r="D902" s="67"/>
      <c r="E902" s="67"/>
      <c r="F902" s="67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32"/>
      <c r="AI902" s="32"/>
      <c r="AJ902" s="32"/>
      <c r="AK902" s="32"/>
      <c r="AL902" s="32"/>
      <c r="AM902" s="32"/>
      <c r="AN902" s="32"/>
      <c r="AO902" s="32"/>
      <c r="AP902" s="32"/>
    </row>
    <row r="903" spans="2:42" ht="15.75" customHeight="1" x14ac:dyDescent="0.25">
      <c r="B903" s="65"/>
      <c r="C903" s="66"/>
      <c r="D903" s="67"/>
      <c r="E903" s="67"/>
      <c r="F903" s="67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32"/>
      <c r="AI903" s="32"/>
      <c r="AJ903" s="32"/>
      <c r="AK903" s="32"/>
      <c r="AL903" s="32"/>
      <c r="AM903" s="32"/>
      <c r="AN903" s="32"/>
      <c r="AO903" s="32"/>
      <c r="AP903" s="32"/>
    </row>
    <row r="904" spans="2:42" ht="15.75" customHeight="1" x14ac:dyDescent="0.25">
      <c r="B904" s="65"/>
      <c r="C904" s="66"/>
      <c r="D904" s="67"/>
      <c r="E904" s="67"/>
      <c r="F904" s="67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32"/>
      <c r="AI904" s="32"/>
      <c r="AJ904" s="32"/>
      <c r="AK904" s="32"/>
      <c r="AL904" s="32"/>
      <c r="AM904" s="32"/>
      <c r="AN904" s="32"/>
      <c r="AO904" s="32"/>
      <c r="AP904" s="32"/>
    </row>
    <row r="905" spans="2:42" ht="15.75" customHeight="1" x14ac:dyDescent="0.25">
      <c r="B905" s="65"/>
      <c r="C905" s="66"/>
      <c r="D905" s="67"/>
      <c r="E905" s="67"/>
      <c r="F905" s="67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32"/>
      <c r="AI905" s="32"/>
      <c r="AJ905" s="32"/>
      <c r="AK905" s="32"/>
      <c r="AL905" s="32"/>
      <c r="AM905" s="32"/>
      <c r="AN905" s="32"/>
      <c r="AO905" s="32"/>
      <c r="AP905" s="32"/>
    </row>
    <row r="906" spans="2:42" ht="15.75" customHeight="1" x14ac:dyDescent="0.25">
      <c r="B906" s="65"/>
      <c r="C906" s="66"/>
      <c r="D906" s="67"/>
      <c r="E906" s="67"/>
      <c r="F906" s="67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32"/>
      <c r="AI906" s="32"/>
      <c r="AJ906" s="32"/>
      <c r="AK906" s="32"/>
      <c r="AL906" s="32"/>
      <c r="AM906" s="32"/>
      <c r="AN906" s="32"/>
      <c r="AO906" s="32"/>
      <c r="AP906" s="32"/>
    </row>
    <row r="907" spans="2:42" ht="15.75" customHeight="1" x14ac:dyDescent="0.25">
      <c r="B907" s="65"/>
      <c r="C907" s="66"/>
      <c r="D907" s="67"/>
      <c r="E907" s="67"/>
      <c r="F907" s="67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32"/>
      <c r="AI907" s="32"/>
      <c r="AJ907" s="32"/>
      <c r="AK907" s="32"/>
      <c r="AL907" s="32"/>
      <c r="AM907" s="32"/>
      <c r="AN907" s="32"/>
      <c r="AO907" s="32"/>
      <c r="AP907" s="32"/>
    </row>
    <row r="908" spans="2:42" ht="15.75" customHeight="1" x14ac:dyDescent="0.25">
      <c r="B908" s="65"/>
      <c r="C908" s="66"/>
      <c r="D908" s="67"/>
      <c r="E908" s="67"/>
      <c r="F908" s="67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32"/>
      <c r="AI908" s="32"/>
      <c r="AJ908" s="32"/>
      <c r="AK908" s="32"/>
      <c r="AL908" s="32"/>
      <c r="AM908" s="32"/>
      <c r="AN908" s="32"/>
      <c r="AO908" s="32"/>
      <c r="AP908" s="32"/>
    </row>
    <row r="909" spans="2:42" ht="15.75" customHeight="1" x14ac:dyDescent="0.25">
      <c r="B909" s="65"/>
      <c r="C909" s="66"/>
      <c r="D909" s="67"/>
      <c r="E909" s="67"/>
      <c r="F909" s="67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32"/>
      <c r="AI909" s="32"/>
      <c r="AJ909" s="32"/>
      <c r="AK909" s="32"/>
      <c r="AL909" s="32"/>
      <c r="AM909" s="32"/>
      <c r="AN909" s="32"/>
      <c r="AO909" s="32"/>
      <c r="AP909" s="32"/>
    </row>
    <row r="910" spans="2:42" ht="15.75" customHeight="1" x14ac:dyDescent="0.25">
      <c r="B910" s="65"/>
      <c r="C910" s="66"/>
      <c r="D910" s="67"/>
      <c r="E910" s="67"/>
      <c r="F910" s="67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32"/>
      <c r="AI910" s="32"/>
      <c r="AJ910" s="32"/>
      <c r="AK910" s="32"/>
      <c r="AL910" s="32"/>
      <c r="AM910" s="32"/>
      <c r="AN910" s="32"/>
      <c r="AO910" s="32"/>
      <c r="AP910" s="32"/>
    </row>
    <row r="911" spans="2:42" ht="15.75" customHeight="1" x14ac:dyDescent="0.25">
      <c r="B911" s="65"/>
      <c r="C911" s="66"/>
      <c r="D911" s="67"/>
      <c r="E911" s="67"/>
      <c r="F911" s="67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32"/>
      <c r="AI911" s="32"/>
      <c r="AJ911" s="32"/>
      <c r="AK911" s="32"/>
      <c r="AL911" s="32"/>
      <c r="AM911" s="32"/>
      <c r="AN911" s="32"/>
      <c r="AO911" s="32"/>
      <c r="AP911" s="32"/>
    </row>
    <row r="912" spans="2:42" ht="15.75" customHeight="1" x14ac:dyDescent="0.25">
      <c r="B912" s="65"/>
      <c r="C912" s="66"/>
      <c r="D912" s="67"/>
      <c r="E912" s="67"/>
      <c r="F912" s="67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32"/>
      <c r="AI912" s="32"/>
      <c r="AJ912" s="32"/>
      <c r="AK912" s="32"/>
      <c r="AL912" s="32"/>
      <c r="AM912" s="32"/>
      <c r="AN912" s="32"/>
      <c r="AO912" s="32"/>
      <c r="AP912" s="32"/>
    </row>
    <row r="913" spans="2:42" ht="15.75" customHeight="1" x14ac:dyDescent="0.25">
      <c r="B913" s="65"/>
      <c r="C913" s="66"/>
      <c r="D913" s="67"/>
      <c r="E913" s="67"/>
      <c r="F913" s="67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32"/>
      <c r="AI913" s="32"/>
      <c r="AJ913" s="32"/>
      <c r="AK913" s="32"/>
      <c r="AL913" s="32"/>
      <c r="AM913" s="32"/>
      <c r="AN913" s="32"/>
      <c r="AO913" s="32"/>
      <c r="AP913" s="32"/>
    </row>
    <row r="914" spans="2:42" ht="15.75" customHeight="1" x14ac:dyDescent="0.25">
      <c r="B914" s="65"/>
      <c r="C914" s="66"/>
      <c r="D914" s="67"/>
      <c r="E914" s="67"/>
      <c r="F914" s="67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32"/>
      <c r="AI914" s="32"/>
      <c r="AJ914" s="32"/>
      <c r="AK914" s="32"/>
      <c r="AL914" s="32"/>
      <c r="AM914" s="32"/>
      <c r="AN914" s="32"/>
      <c r="AO914" s="32"/>
      <c r="AP914" s="32"/>
    </row>
    <row r="915" spans="2:42" ht="15.75" customHeight="1" x14ac:dyDescent="0.25">
      <c r="B915" s="65"/>
      <c r="C915" s="66"/>
      <c r="D915" s="67"/>
      <c r="E915" s="67"/>
      <c r="F915" s="67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32"/>
      <c r="AI915" s="32"/>
      <c r="AJ915" s="32"/>
      <c r="AK915" s="32"/>
      <c r="AL915" s="32"/>
      <c r="AM915" s="32"/>
      <c r="AN915" s="32"/>
      <c r="AO915" s="32"/>
      <c r="AP915" s="32"/>
    </row>
    <row r="916" spans="2:42" ht="15.75" customHeight="1" x14ac:dyDescent="0.25">
      <c r="B916" s="65"/>
      <c r="C916" s="66"/>
      <c r="D916" s="67"/>
      <c r="E916" s="67"/>
      <c r="F916" s="67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32"/>
      <c r="AI916" s="32"/>
      <c r="AJ916" s="32"/>
      <c r="AK916" s="32"/>
      <c r="AL916" s="32"/>
      <c r="AM916" s="32"/>
      <c r="AN916" s="32"/>
      <c r="AO916" s="32"/>
      <c r="AP916" s="32"/>
    </row>
    <row r="917" spans="2:42" ht="15.75" customHeight="1" x14ac:dyDescent="0.25">
      <c r="B917" s="65"/>
      <c r="C917" s="66"/>
      <c r="D917" s="67"/>
      <c r="E917" s="67"/>
      <c r="F917" s="67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32"/>
      <c r="AI917" s="32"/>
      <c r="AJ917" s="32"/>
      <c r="AK917" s="32"/>
      <c r="AL917" s="32"/>
      <c r="AM917" s="32"/>
      <c r="AN917" s="32"/>
      <c r="AO917" s="32"/>
      <c r="AP917" s="32"/>
    </row>
    <row r="918" spans="2:42" ht="15.75" customHeight="1" x14ac:dyDescent="0.25">
      <c r="B918" s="65"/>
      <c r="C918" s="66"/>
      <c r="D918" s="67"/>
      <c r="E918" s="67"/>
      <c r="F918" s="67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32"/>
      <c r="AI918" s="32"/>
      <c r="AJ918" s="32"/>
      <c r="AK918" s="32"/>
      <c r="AL918" s="32"/>
      <c r="AM918" s="32"/>
      <c r="AN918" s="32"/>
      <c r="AO918" s="32"/>
      <c r="AP918" s="32"/>
    </row>
    <row r="919" spans="2:42" ht="15.75" customHeight="1" x14ac:dyDescent="0.25">
      <c r="B919" s="65"/>
      <c r="C919" s="66"/>
      <c r="D919" s="67"/>
      <c r="E919" s="67"/>
      <c r="F919" s="67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32"/>
      <c r="AI919" s="32"/>
      <c r="AJ919" s="32"/>
      <c r="AK919" s="32"/>
      <c r="AL919" s="32"/>
      <c r="AM919" s="32"/>
      <c r="AN919" s="32"/>
      <c r="AO919" s="32"/>
      <c r="AP919" s="32"/>
    </row>
    <row r="920" spans="2:42" ht="15.75" customHeight="1" x14ac:dyDescent="0.25">
      <c r="B920" s="65"/>
      <c r="C920" s="66"/>
      <c r="D920" s="67"/>
      <c r="E920" s="67"/>
      <c r="F920" s="67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32"/>
      <c r="AI920" s="32"/>
      <c r="AJ920" s="32"/>
      <c r="AK920" s="32"/>
      <c r="AL920" s="32"/>
      <c r="AM920" s="32"/>
      <c r="AN920" s="32"/>
      <c r="AO920" s="32"/>
      <c r="AP920" s="32"/>
    </row>
    <row r="921" spans="2:42" ht="15.75" customHeight="1" x14ac:dyDescent="0.25">
      <c r="B921" s="65"/>
      <c r="C921" s="66"/>
      <c r="D921" s="67"/>
      <c r="E921" s="67"/>
      <c r="F921" s="67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32"/>
      <c r="AI921" s="32"/>
      <c r="AJ921" s="32"/>
      <c r="AK921" s="32"/>
      <c r="AL921" s="32"/>
      <c r="AM921" s="32"/>
      <c r="AN921" s="32"/>
      <c r="AO921" s="32"/>
      <c r="AP921" s="32"/>
    </row>
    <row r="922" spans="2:42" ht="15.75" customHeight="1" x14ac:dyDescent="0.25">
      <c r="B922" s="65"/>
      <c r="C922" s="66"/>
      <c r="D922" s="67"/>
      <c r="E922" s="67"/>
      <c r="F922" s="67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32"/>
      <c r="AI922" s="32"/>
      <c r="AJ922" s="32"/>
      <c r="AK922" s="32"/>
      <c r="AL922" s="32"/>
      <c r="AM922" s="32"/>
      <c r="AN922" s="32"/>
      <c r="AO922" s="32"/>
      <c r="AP922" s="32"/>
    </row>
    <row r="923" spans="2:42" ht="15.75" customHeight="1" x14ac:dyDescent="0.25">
      <c r="B923" s="65"/>
      <c r="C923" s="66"/>
      <c r="D923" s="67"/>
      <c r="E923" s="67"/>
      <c r="F923" s="67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32"/>
      <c r="AI923" s="32"/>
      <c r="AJ923" s="32"/>
      <c r="AK923" s="32"/>
      <c r="AL923" s="32"/>
      <c r="AM923" s="32"/>
      <c r="AN923" s="32"/>
      <c r="AO923" s="32"/>
      <c r="AP923" s="32"/>
    </row>
    <row r="924" spans="2:42" ht="15.75" customHeight="1" x14ac:dyDescent="0.25">
      <c r="B924" s="65"/>
      <c r="C924" s="66"/>
      <c r="D924" s="67"/>
      <c r="E924" s="67"/>
      <c r="F924" s="67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32"/>
      <c r="AI924" s="32"/>
      <c r="AJ924" s="32"/>
      <c r="AK924" s="32"/>
      <c r="AL924" s="32"/>
      <c r="AM924" s="32"/>
      <c r="AN924" s="32"/>
      <c r="AO924" s="32"/>
      <c r="AP924" s="32"/>
    </row>
    <row r="925" spans="2:42" ht="15.75" customHeight="1" x14ac:dyDescent="0.25">
      <c r="B925" s="65"/>
      <c r="C925" s="66"/>
      <c r="D925" s="67"/>
      <c r="E925" s="67"/>
      <c r="F925" s="67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32"/>
      <c r="AI925" s="32"/>
      <c r="AJ925" s="32"/>
      <c r="AK925" s="32"/>
      <c r="AL925" s="32"/>
      <c r="AM925" s="32"/>
      <c r="AN925" s="32"/>
      <c r="AO925" s="32"/>
      <c r="AP925" s="32"/>
    </row>
    <row r="926" spans="2:42" ht="15.75" customHeight="1" x14ac:dyDescent="0.25">
      <c r="B926" s="65"/>
      <c r="C926" s="66"/>
      <c r="D926" s="67"/>
      <c r="E926" s="67"/>
      <c r="F926" s="67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32"/>
      <c r="AI926" s="32"/>
      <c r="AJ926" s="32"/>
      <c r="AK926" s="32"/>
      <c r="AL926" s="32"/>
      <c r="AM926" s="32"/>
      <c r="AN926" s="32"/>
      <c r="AO926" s="32"/>
      <c r="AP926" s="32"/>
    </row>
    <row r="927" spans="2:42" ht="15.75" customHeight="1" x14ac:dyDescent="0.25">
      <c r="B927" s="65"/>
      <c r="C927" s="66"/>
      <c r="D927" s="67"/>
      <c r="E927" s="67"/>
      <c r="F927" s="67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32"/>
      <c r="AI927" s="32"/>
      <c r="AJ927" s="32"/>
      <c r="AK927" s="32"/>
      <c r="AL927" s="32"/>
      <c r="AM927" s="32"/>
      <c r="AN927" s="32"/>
      <c r="AO927" s="32"/>
      <c r="AP927" s="32"/>
    </row>
    <row r="928" spans="2:42" ht="15.75" customHeight="1" x14ac:dyDescent="0.25">
      <c r="B928" s="65"/>
      <c r="C928" s="66"/>
      <c r="D928" s="67"/>
      <c r="E928" s="67"/>
      <c r="F928" s="67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32"/>
      <c r="AI928" s="32"/>
      <c r="AJ928" s="32"/>
      <c r="AK928" s="32"/>
      <c r="AL928" s="32"/>
      <c r="AM928" s="32"/>
      <c r="AN928" s="32"/>
      <c r="AO928" s="32"/>
      <c r="AP928" s="32"/>
    </row>
    <row r="929" spans="2:42" ht="15.75" customHeight="1" x14ac:dyDescent="0.25">
      <c r="B929" s="65"/>
      <c r="C929" s="66"/>
      <c r="D929" s="67"/>
      <c r="E929" s="67"/>
      <c r="F929" s="67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32"/>
      <c r="AI929" s="32"/>
      <c r="AJ929" s="32"/>
      <c r="AK929" s="32"/>
      <c r="AL929" s="32"/>
      <c r="AM929" s="32"/>
      <c r="AN929" s="32"/>
      <c r="AO929" s="32"/>
      <c r="AP929" s="32"/>
    </row>
    <row r="930" spans="2:42" ht="15.75" customHeight="1" x14ac:dyDescent="0.25">
      <c r="B930" s="65"/>
      <c r="C930" s="66"/>
      <c r="D930" s="67"/>
      <c r="E930" s="67"/>
      <c r="F930" s="67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32"/>
      <c r="AI930" s="32"/>
      <c r="AJ930" s="32"/>
      <c r="AK930" s="32"/>
      <c r="AL930" s="32"/>
      <c r="AM930" s="32"/>
      <c r="AN930" s="32"/>
      <c r="AO930" s="32"/>
      <c r="AP930" s="32"/>
    </row>
    <row r="931" spans="2:42" ht="15.75" customHeight="1" x14ac:dyDescent="0.25">
      <c r="B931" s="65"/>
      <c r="C931" s="66"/>
      <c r="D931" s="67"/>
      <c r="E931" s="67"/>
      <c r="F931" s="67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32"/>
      <c r="AI931" s="32"/>
      <c r="AJ931" s="32"/>
      <c r="AK931" s="32"/>
      <c r="AL931" s="32"/>
      <c r="AM931" s="32"/>
      <c r="AN931" s="32"/>
      <c r="AO931" s="32"/>
      <c r="AP931" s="32"/>
    </row>
    <row r="932" spans="2:42" ht="15.75" customHeight="1" x14ac:dyDescent="0.25">
      <c r="B932" s="65"/>
      <c r="C932" s="66"/>
      <c r="D932" s="67"/>
      <c r="E932" s="67"/>
      <c r="F932" s="67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32"/>
      <c r="AI932" s="32"/>
      <c r="AJ932" s="32"/>
      <c r="AK932" s="32"/>
      <c r="AL932" s="32"/>
      <c r="AM932" s="32"/>
      <c r="AN932" s="32"/>
      <c r="AO932" s="32"/>
      <c r="AP932" s="32"/>
    </row>
    <row r="933" spans="2:42" ht="15.75" customHeight="1" x14ac:dyDescent="0.25">
      <c r="B933" s="65"/>
      <c r="C933" s="66"/>
      <c r="D933" s="67"/>
      <c r="E933" s="67"/>
      <c r="F933" s="67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32"/>
      <c r="AI933" s="32"/>
      <c r="AJ933" s="32"/>
      <c r="AK933" s="32"/>
      <c r="AL933" s="32"/>
      <c r="AM933" s="32"/>
      <c r="AN933" s="32"/>
      <c r="AO933" s="32"/>
      <c r="AP933" s="32"/>
    </row>
    <row r="934" spans="2:42" ht="15.75" customHeight="1" x14ac:dyDescent="0.25">
      <c r="B934" s="65"/>
      <c r="C934" s="66"/>
      <c r="D934" s="67"/>
      <c r="E934" s="67"/>
      <c r="F934" s="67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32"/>
      <c r="AI934" s="32"/>
      <c r="AJ934" s="32"/>
      <c r="AK934" s="32"/>
      <c r="AL934" s="32"/>
      <c r="AM934" s="32"/>
      <c r="AN934" s="32"/>
      <c r="AO934" s="32"/>
      <c r="AP934" s="32"/>
    </row>
    <row r="935" spans="2:42" ht="15.75" customHeight="1" x14ac:dyDescent="0.25">
      <c r="B935" s="65"/>
      <c r="C935" s="66"/>
      <c r="D935" s="67"/>
      <c r="E935" s="67"/>
      <c r="F935" s="67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32"/>
      <c r="AI935" s="32"/>
      <c r="AJ935" s="32"/>
      <c r="AK935" s="32"/>
      <c r="AL935" s="32"/>
      <c r="AM935" s="32"/>
      <c r="AN935" s="32"/>
      <c r="AO935" s="32"/>
      <c r="AP935" s="32"/>
    </row>
    <row r="936" spans="2:42" ht="15.75" customHeight="1" x14ac:dyDescent="0.25">
      <c r="B936" s="65"/>
      <c r="C936" s="66"/>
      <c r="D936" s="67"/>
      <c r="E936" s="67"/>
      <c r="F936" s="67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32"/>
      <c r="AI936" s="32"/>
      <c r="AJ936" s="32"/>
      <c r="AK936" s="32"/>
      <c r="AL936" s="32"/>
      <c r="AM936" s="32"/>
      <c r="AN936" s="32"/>
      <c r="AO936" s="32"/>
      <c r="AP936" s="32"/>
    </row>
    <row r="937" spans="2:42" ht="15.75" customHeight="1" x14ac:dyDescent="0.25">
      <c r="B937" s="65"/>
      <c r="C937" s="66"/>
      <c r="D937" s="67"/>
      <c r="E937" s="67"/>
      <c r="F937" s="67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32"/>
      <c r="AI937" s="32"/>
      <c r="AJ937" s="32"/>
      <c r="AK937" s="32"/>
      <c r="AL937" s="32"/>
      <c r="AM937" s="32"/>
      <c r="AN937" s="32"/>
      <c r="AO937" s="32"/>
      <c r="AP937" s="32"/>
    </row>
    <row r="938" spans="2:42" ht="15.75" customHeight="1" x14ac:dyDescent="0.25">
      <c r="B938" s="65"/>
      <c r="C938" s="66"/>
      <c r="D938" s="67"/>
      <c r="E938" s="67"/>
      <c r="F938" s="67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32"/>
      <c r="AI938" s="32"/>
      <c r="AJ938" s="32"/>
      <c r="AK938" s="32"/>
      <c r="AL938" s="32"/>
      <c r="AM938" s="32"/>
      <c r="AN938" s="32"/>
      <c r="AO938" s="32"/>
      <c r="AP938" s="32"/>
    </row>
    <row r="939" spans="2:42" ht="15.75" customHeight="1" x14ac:dyDescent="0.25">
      <c r="B939" s="65"/>
      <c r="C939" s="66"/>
      <c r="D939" s="67"/>
      <c r="E939" s="67"/>
      <c r="F939" s="67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32"/>
      <c r="AI939" s="32"/>
      <c r="AJ939" s="32"/>
      <c r="AK939" s="32"/>
      <c r="AL939" s="32"/>
      <c r="AM939" s="32"/>
      <c r="AN939" s="32"/>
      <c r="AO939" s="32"/>
      <c r="AP939" s="32"/>
    </row>
    <row r="940" spans="2:42" ht="15.75" customHeight="1" x14ac:dyDescent="0.25">
      <c r="B940" s="65"/>
      <c r="C940" s="66"/>
      <c r="D940" s="67"/>
      <c r="E940" s="67"/>
      <c r="F940" s="67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32"/>
      <c r="AI940" s="32"/>
      <c r="AJ940" s="32"/>
      <c r="AK940" s="32"/>
      <c r="AL940" s="32"/>
      <c r="AM940" s="32"/>
      <c r="AN940" s="32"/>
      <c r="AO940" s="32"/>
      <c r="AP940" s="32"/>
    </row>
    <row r="941" spans="2:42" ht="15.75" customHeight="1" x14ac:dyDescent="0.25">
      <c r="B941" s="65"/>
      <c r="C941" s="66"/>
      <c r="D941" s="67"/>
      <c r="E941" s="67"/>
      <c r="F941" s="67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32"/>
      <c r="AI941" s="32"/>
      <c r="AJ941" s="32"/>
      <c r="AK941" s="32"/>
      <c r="AL941" s="32"/>
      <c r="AM941" s="32"/>
      <c r="AN941" s="32"/>
      <c r="AO941" s="32"/>
      <c r="AP941" s="32"/>
    </row>
    <row r="942" spans="2:42" ht="15.75" customHeight="1" x14ac:dyDescent="0.25">
      <c r="B942" s="65"/>
      <c r="C942" s="66"/>
      <c r="D942" s="67"/>
      <c r="E942" s="67"/>
      <c r="F942" s="67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32"/>
      <c r="AI942" s="32"/>
      <c r="AJ942" s="32"/>
      <c r="AK942" s="32"/>
      <c r="AL942" s="32"/>
      <c r="AM942" s="32"/>
      <c r="AN942" s="32"/>
      <c r="AO942" s="32"/>
      <c r="AP942" s="32"/>
    </row>
    <row r="943" spans="2:42" ht="15.75" customHeight="1" x14ac:dyDescent="0.25">
      <c r="B943" s="65"/>
      <c r="C943" s="66"/>
      <c r="D943" s="67"/>
      <c r="E943" s="67"/>
      <c r="F943" s="67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32"/>
      <c r="AI943" s="32"/>
      <c r="AJ943" s="32"/>
      <c r="AK943" s="32"/>
      <c r="AL943" s="32"/>
      <c r="AM943" s="32"/>
      <c r="AN943" s="32"/>
      <c r="AO943" s="32"/>
      <c r="AP943" s="32"/>
    </row>
    <row r="944" spans="2:42" ht="15.75" customHeight="1" x14ac:dyDescent="0.25">
      <c r="B944" s="65"/>
      <c r="C944" s="66"/>
      <c r="D944" s="67"/>
      <c r="E944" s="67"/>
      <c r="F944" s="67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32"/>
      <c r="AI944" s="32"/>
      <c r="AJ944" s="32"/>
      <c r="AK944" s="32"/>
      <c r="AL944" s="32"/>
      <c r="AM944" s="32"/>
      <c r="AN944" s="32"/>
      <c r="AO944" s="32"/>
      <c r="AP944" s="32"/>
    </row>
    <row r="945" spans="2:42" ht="15.75" customHeight="1" x14ac:dyDescent="0.25">
      <c r="B945" s="65"/>
      <c r="C945" s="66"/>
      <c r="D945" s="67"/>
      <c r="E945" s="67"/>
      <c r="F945" s="67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32"/>
      <c r="AI945" s="32"/>
      <c r="AJ945" s="32"/>
      <c r="AK945" s="32"/>
      <c r="AL945" s="32"/>
      <c r="AM945" s="32"/>
      <c r="AN945" s="32"/>
      <c r="AO945" s="32"/>
      <c r="AP945" s="32"/>
    </row>
    <row r="946" spans="2:42" ht="15.75" customHeight="1" x14ac:dyDescent="0.25">
      <c r="B946" s="65"/>
      <c r="C946" s="66"/>
      <c r="D946" s="67"/>
      <c r="E946" s="67"/>
      <c r="F946" s="67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32"/>
      <c r="AI946" s="32"/>
      <c r="AJ946" s="32"/>
      <c r="AK946" s="32"/>
      <c r="AL946" s="32"/>
      <c r="AM946" s="32"/>
      <c r="AN946" s="32"/>
      <c r="AO946" s="32"/>
      <c r="AP946" s="32"/>
    </row>
    <row r="947" spans="2:42" ht="15.75" customHeight="1" x14ac:dyDescent="0.25">
      <c r="B947" s="65"/>
      <c r="C947" s="66"/>
      <c r="D947" s="67"/>
      <c r="E947" s="67"/>
      <c r="F947" s="67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32"/>
      <c r="AI947" s="32"/>
      <c r="AJ947" s="32"/>
      <c r="AK947" s="32"/>
      <c r="AL947" s="32"/>
      <c r="AM947" s="32"/>
      <c r="AN947" s="32"/>
      <c r="AO947" s="32"/>
      <c r="AP947" s="32"/>
    </row>
    <row r="948" spans="2:42" ht="15.75" customHeight="1" x14ac:dyDescent="0.25">
      <c r="B948" s="65"/>
      <c r="C948" s="66"/>
      <c r="D948" s="67"/>
      <c r="E948" s="67"/>
      <c r="F948" s="67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32"/>
      <c r="AI948" s="32"/>
      <c r="AJ948" s="32"/>
      <c r="AK948" s="32"/>
      <c r="AL948" s="32"/>
      <c r="AM948" s="32"/>
      <c r="AN948" s="32"/>
      <c r="AO948" s="32"/>
      <c r="AP948" s="32"/>
    </row>
    <row r="949" spans="2:42" ht="15.75" customHeight="1" x14ac:dyDescent="0.25">
      <c r="B949" s="65"/>
      <c r="C949" s="66"/>
      <c r="D949" s="67"/>
      <c r="E949" s="67"/>
      <c r="F949" s="67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32"/>
      <c r="AI949" s="32"/>
      <c r="AJ949" s="32"/>
      <c r="AK949" s="32"/>
      <c r="AL949" s="32"/>
      <c r="AM949" s="32"/>
      <c r="AN949" s="32"/>
      <c r="AO949" s="32"/>
      <c r="AP949" s="32"/>
    </row>
    <row r="950" spans="2:42" ht="15" customHeight="1" x14ac:dyDescent="0.25"/>
    <row r="951" spans="2:42" ht="15" customHeight="1" x14ac:dyDescent="0.25"/>
    <row r="952" spans="2:42" ht="15" customHeight="1" x14ac:dyDescent="0.25"/>
    <row r="953" spans="2:42" ht="15" customHeight="1" x14ac:dyDescent="0.25"/>
    <row r="954" spans="2:42" ht="15" customHeight="1" x14ac:dyDescent="0.25"/>
  </sheetData>
  <mergeCells count="12">
    <mergeCell ref="D1:AE1"/>
    <mergeCell ref="E2:I2"/>
    <mergeCell ref="E3:I3"/>
    <mergeCell ref="E5:G6"/>
    <mergeCell ref="H5:L6"/>
    <mergeCell ref="M5:AF5"/>
    <mergeCell ref="AG5:AP6"/>
    <mergeCell ref="N6:Q6"/>
    <mergeCell ref="R6:U6"/>
    <mergeCell ref="V6:W6"/>
    <mergeCell ref="X6:AC6"/>
    <mergeCell ref="AD6:AF6"/>
  </mergeCells>
  <dataValidations count="1">
    <dataValidation type="list" allowBlank="1" showInputMessage="1" showErrorMessage="1" prompt="ВВЕДІТЬ КОД ЄДРПУ ВАШОЇ УСТАНОВИ АБО СКОРИСТАЙТЕСЯ ВИПАДАЮЧИМ СПИСКОМ КОДІВ. ПОВНА НАЗВА УСТАНОВИ БУДЕ ВНЕСЕНА АВТОМАТИЧНО._x000a_У РАЗІ ВІДСУТНОСТІ НАЗВИ ТА КОДУ ЄДРПУ (АБО ЇХ ЗМІНИ) - ДОПОВНІТЬ (ЧИ ВІДКОРИГУЙТЕ) ТАБЛИЦЮ НА ЛИСТІ &quot;Довідник ЗОЗ&quot;" sqref="C9:C35 C39:C59">
      <formula1>INDIRECT("Таблица1[ЄДРПУ]")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0"/>
  <sheetViews>
    <sheetView workbookViewId="0">
      <selection sqref="A1:AM676"/>
    </sheetView>
  </sheetViews>
  <sheetFormatPr defaultRowHeight="15" x14ac:dyDescent="0.25"/>
  <cols>
    <col min="1" max="1" width="18.140625" customWidth="1"/>
    <col min="2" max="2" width="241.42578125" customWidth="1"/>
    <col min="3" max="3" width="10.85546875" customWidth="1"/>
    <col min="4" max="4" width="30.7109375" customWidth="1"/>
    <col min="5" max="5" width="34.5703125" customWidth="1"/>
    <col min="6" max="6" width="39" customWidth="1"/>
    <col min="7" max="7" width="42.28515625" customWidth="1"/>
    <col min="8" max="8" width="31.140625" customWidth="1"/>
    <col min="9" max="9" width="46.140625" bestFit="1" customWidth="1"/>
    <col min="10" max="10" width="54" bestFit="1" customWidth="1"/>
    <col min="11" max="11" width="43" bestFit="1" customWidth="1"/>
    <col min="12" max="12" width="17.42578125" customWidth="1"/>
    <col min="13" max="13" width="28.28515625" customWidth="1"/>
    <col min="14" max="14" width="30.42578125" customWidth="1"/>
    <col min="15" max="15" width="46.85546875" bestFit="1" customWidth="1"/>
    <col min="16" max="16" width="41" bestFit="1" customWidth="1"/>
    <col min="17" max="17" width="20.42578125" customWidth="1"/>
    <col min="18" max="18" width="22" customWidth="1"/>
    <col min="19" max="19" width="11.42578125" customWidth="1"/>
    <col min="20" max="20" width="8.7109375" customWidth="1"/>
    <col min="21" max="21" width="49.5703125" bestFit="1" customWidth="1"/>
    <col min="22" max="22" width="26.5703125" bestFit="1" customWidth="1"/>
    <col min="23" max="23" width="42.140625" bestFit="1" customWidth="1"/>
    <col min="24" max="24" width="32" customWidth="1"/>
    <col min="25" max="25" width="32" bestFit="1" customWidth="1"/>
    <col min="26" max="26" width="26.28515625" customWidth="1"/>
    <col min="27" max="27" width="24" customWidth="1"/>
    <col min="28" max="28" width="43.28515625" bestFit="1" customWidth="1"/>
    <col min="29" max="29" width="35.85546875" bestFit="1" customWidth="1"/>
    <col min="30" max="30" width="32.5703125" bestFit="1" customWidth="1"/>
    <col min="31" max="31" width="35.85546875" customWidth="1"/>
    <col min="32" max="32" width="60" bestFit="1" customWidth="1"/>
    <col min="33" max="33" width="19.7109375" customWidth="1"/>
    <col min="34" max="34" width="26.5703125" customWidth="1"/>
    <col min="35" max="35" width="35.85546875" customWidth="1"/>
    <col min="36" max="36" width="26.42578125" bestFit="1" customWidth="1"/>
    <col min="37" max="37" width="18.28515625" customWidth="1"/>
    <col min="38" max="38" width="31" customWidth="1"/>
    <col min="39" max="39" width="52.85546875" bestFit="1" customWidth="1"/>
    <col min="40" max="42" width="12" customWidth="1"/>
  </cols>
  <sheetData>
    <row r="1" spans="1:42" x14ac:dyDescent="0.25">
      <c r="A1" s="1" t="s">
        <v>0</v>
      </c>
      <c r="B1" s="1" t="s">
        <v>2</v>
      </c>
      <c r="C1" s="1" t="s">
        <v>116</v>
      </c>
      <c r="D1" s="1" t="s">
        <v>1</v>
      </c>
      <c r="E1" s="1" t="s">
        <v>117</v>
      </c>
      <c r="F1" s="1" t="s">
        <v>118</v>
      </c>
      <c r="G1" s="1" t="s">
        <v>119</v>
      </c>
      <c r="H1" s="1" t="s">
        <v>120</v>
      </c>
      <c r="I1" s="1" t="s">
        <v>121</v>
      </c>
      <c r="J1" s="1" t="s">
        <v>122</v>
      </c>
      <c r="K1" s="1" t="s">
        <v>123</v>
      </c>
      <c r="L1" s="1" t="s">
        <v>124</v>
      </c>
      <c r="M1" s="1" t="s">
        <v>125</v>
      </c>
      <c r="N1" s="1" t="s">
        <v>126</v>
      </c>
      <c r="O1" s="1" t="s">
        <v>127</v>
      </c>
      <c r="P1" s="1" t="s">
        <v>128</v>
      </c>
      <c r="Q1" s="1" t="s">
        <v>129</v>
      </c>
      <c r="R1" s="1" t="s">
        <v>130</v>
      </c>
      <c r="S1" s="1" t="s">
        <v>131</v>
      </c>
      <c r="T1" s="1" t="s">
        <v>132</v>
      </c>
      <c r="U1" s="1" t="s">
        <v>133</v>
      </c>
      <c r="V1" s="1" t="s">
        <v>134</v>
      </c>
      <c r="W1" s="1" t="s">
        <v>135</v>
      </c>
      <c r="X1" s="1" t="s">
        <v>136</v>
      </c>
      <c r="Y1" s="1" t="s">
        <v>137</v>
      </c>
      <c r="Z1" s="1" t="s">
        <v>138</v>
      </c>
      <c r="AA1" s="1" t="s">
        <v>139</v>
      </c>
      <c r="AB1" s="1" t="s">
        <v>140</v>
      </c>
      <c r="AC1" s="1" t="s">
        <v>141</v>
      </c>
      <c r="AD1" s="1" t="s">
        <v>142</v>
      </c>
      <c r="AE1" s="1" t="s">
        <v>143</v>
      </c>
      <c r="AF1" s="1" t="s">
        <v>144</v>
      </c>
      <c r="AG1" s="1" t="s">
        <v>145</v>
      </c>
      <c r="AH1" s="1" t="s">
        <v>146</v>
      </c>
      <c r="AI1" s="1" t="s">
        <v>147</v>
      </c>
      <c r="AJ1" s="1" t="s">
        <v>148</v>
      </c>
      <c r="AK1" s="1" t="s">
        <v>149</v>
      </c>
      <c r="AL1" s="1" t="s">
        <v>150</v>
      </c>
      <c r="AM1" s="1" t="s">
        <v>151</v>
      </c>
      <c r="AN1" s="1"/>
      <c r="AO1" s="1"/>
      <c r="AP1" s="1"/>
    </row>
    <row r="2" spans="1:42" x14ac:dyDescent="0.25">
      <c r="A2" s="1" t="s">
        <v>104</v>
      </c>
      <c r="B2" s="1" t="s">
        <v>112</v>
      </c>
      <c r="C2" s="1" t="s">
        <v>459</v>
      </c>
      <c r="D2" s="1" t="s">
        <v>5</v>
      </c>
      <c r="E2" s="1">
        <v>0</v>
      </c>
      <c r="F2" s="1"/>
      <c r="G2" s="1"/>
      <c r="H2" s="1"/>
      <c r="I2" s="1"/>
      <c r="J2" s="1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>
        <v>0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1" t="s">
        <v>104</v>
      </c>
      <c r="B3" s="1" t="s">
        <v>114</v>
      </c>
      <c r="C3" s="1" t="s">
        <v>460</v>
      </c>
      <c r="D3" s="1" t="s">
        <v>5</v>
      </c>
      <c r="E3" s="1">
        <v>0</v>
      </c>
      <c r="F3" s="1"/>
      <c r="G3" s="1"/>
      <c r="H3" s="1"/>
      <c r="I3" s="1"/>
      <c r="J3" s="1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>
        <v>0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1" t="s">
        <v>22</v>
      </c>
      <c r="B4" s="1" t="s">
        <v>103</v>
      </c>
      <c r="C4" s="1" t="s">
        <v>163</v>
      </c>
      <c r="D4" s="1" t="s">
        <v>5</v>
      </c>
      <c r="E4" s="1">
        <v>0</v>
      </c>
      <c r="F4" s="1"/>
      <c r="G4" s="1"/>
      <c r="H4" s="1"/>
      <c r="I4" s="1"/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 t="s">
        <v>22</v>
      </c>
      <c r="B5" s="1" t="s">
        <v>97</v>
      </c>
      <c r="C5" s="1" t="s">
        <v>152</v>
      </c>
      <c r="D5" s="1" t="s">
        <v>5</v>
      </c>
      <c r="E5" s="1">
        <v>0</v>
      </c>
      <c r="F5" s="1"/>
      <c r="G5" s="1"/>
      <c r="H5" s="1"/>
      <c r="I5" s="1"/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 t="s">
        <v>22</v>
      </c>
      <c r="B6" s="1" t="s">
        <v>98</v>
      </c>
      <c r="C6" s="1" t="s">
        <v>153</v>
      </c>
      <c r="D6" s="1" t="s">
        <v>5</v>
      </c>
      <c r="E6" s="1">
        <v>0</v>
      </c>
      <c r="F6" s="1"/>
      <c r="G6" s="1"/>
      <c r="H6" s="1"/>
      <c r="I6" s="1"/>
      <c r="J6" s="1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1" t="s">
        <v>22</v>
      </c>
      <c r="B7" s="1" t="s">
        <v>99</v>
      </c>
      <c r="C7" s="1" t="s">
        <v>154</v>
      </c>
      <c r="D7" s="1" t="s">
        <v>5</v>
      </c>
      <c r="E7" s="1">
        <v>0</v>
      </c>
      <c r="F7" s="1"/>
      <c r="G7" s="1"/>
      <c r="H7" s="1"/>
      <c r="I7" s="1"/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1" t="s">
        <v>6</v>
      </c>
      <c r="B8" s="1" t="s">
        <v>7</v>
      </c>
      <c r="C8" s="1" t="s">
        <v>155</v>
      </c>
      <c r="D8" s="1" t="s">
        <v>5</v>
      </c>
      <c r="E8" s="1">
        <v>0</v>
      </c>
      <c r="F8" s="1"/>
      <c r="G8" s="1"/>
      <c r="H8" s="1"/>
      <c r="I8" s="1"/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1" t="s">
        <v>6</v>
      </c>
      <c r="B9" s="1" t="s">
        <v>8</v>
      </c>
      <c r="C9" s="1" t="s">
        <v>156</v>
      </c>
      <c r="D9" s="1" t="s">
        <v>5</v>
      </c>
      <c r="E9" s="1">
        <v>0</v>
      </c>
      <c r="F9" s="1"/>
      <c r="G9" s="1"/>
      <c r="H9" s="1"/>
      <c r="I9" s="1"/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5">
      <c r="A10" s="1" t="s">
        <v>6</v>
      </c>
      <c r="B10" s="1" t="s">
        <v>9</v>
      </c>
      <c r="C10" s="1" t="s">
        <v>157</v>
      </c>
      <c r="D10" s="1" t="s">
        <v>5</v>
      </c>
      <c r="E10" s="1">
        <v>0</v>
      </c>
      <c r="F10" s="1"/>
      <c r="G10" s="1"/>
      <c r="H10" s="1"/>
      <c r="I10" s="1"/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1" t="s">
        <v>6</v>
      </c>
      <c r="B11" s="1" t="s">
        <v>10</v>
      </c>
      <c r="C11" s="1" t="s">
        <v>158</v>
      </c>
      <c r="D11" s="1" t="s">
        <v>5</v>
      </c>
      <c r="E11" s="1">
        <v>0</v>
      </c>
      <c r="F11" s="1"/>
      <c r="G11" s="1"/>
      <c r="H11" s="1"/>
      <c r="I11" s="1"/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1" t="s">
        <v>6</v>
      </c>
      <c r="B12" s="1" t="s">
        <v>11</v>
      </c>
      <c r="C12" s="1" t="s">
        <v>159</v>
      </c>
      <c r="D12" s="1" t="s">
        <v>5</v>
      </c>
      <c r="E12" s="1">
        <v>0</v>
      </c>
      <c r="F12" s="1"/>
      <c r="G12" s="1"/>
      <c r="H12" s="1"/>
      <c r="I12" s="1"/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1" t="s">
        <v>6</v>
      </c>
      <c r="B13" s="1" t="s">
        <v>12</v>
      </c>
      <c r="C13" s="1" t="s">
        <v>160</v>
      </c>
      <c r="D13" s="1" t="s">
        <v>5</v>
      </c>
      <c r="E13" s="1">
        <v>0</v>
      </c>
      <c r="F13" s="1"/>
      <c r="G13" s="1"/>
      <c r="H13" s="1"/>
      <c r="I13" s="1"/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5">
      <c r="A14" s="1" t="s">
        <v>6</v>
      </c>
      <c r="B14" s="1" t="s">
        <v>13</v>
      </c>
      <c r="C14" s="1" t="s">
        <v>161</v>
      </c>
      <c r="D14" s="1" t="s">
        <v>5</v>
      </c>
      <c r="E14" s="1">
        <v>0</v>
      </c>
      <c r="F14" s="1"/>
      <c r="G14" s="1"/>
      <c r="H14" s="1"/>
      <c r="I14" s="1"/>
      <c r="J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5">
      <c r="A15" s="1" t="s">
        <v>6</v>
      </c>
      <c r="B15" s="1" t="s">
        <v>14</v>
      </c>
      <c r="C15" s="1" t="s">
        <v>162</v>
      </c>
      <c r="D15" s="1" t="s">
        <v>5</v>
      </c>
      <c r="E15" s="1">
        <v>0</v>
      </c>
      <c r="F15" s="1"/>
      <c r="G15" s="1"/>
      <c r="H15" s="1"/>
      <c r="I15" s="1"/>
      <c r="J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5">
      <c r="A16" s="1" t="s">
        <v>6</v>
      </c>
      <c r="B16" s="1" t="s">
        <v>15</v>
      </c>
      <c r="C16" s="1" t="s">
        <v>163</v>
      </c>
      <c r="D16" s="1" t="s">
        <v>5</v>
      </c>
      <c r="E16" s="1">
        <v>0</v>
      </c>
      <c r="F16" s="1"/>
      <c r="G16" s="1"/>
      <c r="H16" s="1"/>
      <c r="I16" s="1"/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5">
      <c r="A17" s="1" t="s">
        <v>6</v>
      </c>
      <c r="B17" s="1" t="s">
        <v>16</v>
      </c>
      <c r="C17" s="1" t="s">
        <v>164</v>
      </c>
      <c r="D17" s="1" t="s">
        <v>5</v>
      </c>
      <c r="E17" s="1">
        <v>0</v>
      </c>
      <c r="F17" s="1"/>
      <c r="G17" s="1"/>
      <c r="H17" s="1"/>
      <c r="I17" s="1"/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1" t="s">
        <v>6</v>
      </c>
      <c r="B18" s="1" t="s">
        <v>17</v>
      </c>
      <c r="C18" s="1" t="s">
        <v>165</v>
      </c>
      <c r="D18" s="1" t="s">
        <v>5</v>
      </c>
      <c r="E18" s="1">
        <v>0</v>
      </c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1" t="s">
        <v>6</v>
      </c>
      <c r="B19" s="1" t="s">
        <v>18</v>
      </c>
      <c r="C19" s="1" t="s">
        <v>166</v>
      </c>
      <c r="D19" s="1" t="s">
        <v>5</v>
      </c>
      <c r="E19" s="1">
        <v>0</v>
      </c>
      <c r="F19" s="1"/>
      <c r="G19" s="1"/>
      <c r="H19" s="1"/>
      <c r="I19" s="1"/>
      <c r="J19" s="1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1" t="s">
        <v>6</v>
      </c>
      <c r="B20" s="1" t="s">
        <v>19</v>
      </c>
      <c r="C20" s="1" t="s">
        <v>167</v>
      </c>
      <c r="D20" s="1" t="s">
        <v>5</v>
      </c>
      <c r="E20" s="1">
        <v>0</v>
      </c>
      <c r="F20" s="1"/>
      <c r="G20" s="1"/>
      <c r="H20" s="1"/>
      <c r="I20" s="1"/>
      <c r="J20" s="1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1" t="s">
        <v>6</v>
      </c>
      <c r="B21" s="1" t="s">
        <v>20</v>
      </c>
      <c r="C21" s="1" t="s">
        <v>168</v>
      </c>
      <c r="D21" s="1" t="s">
        <v>5</v>
      </c>
      <c r="E21" s="1">
        <v>0</v>
      </c>
      <c r="F21" s="1"/>
      <c r="G21" s="1"/>
      <c r="H21" s="1"/>
      <c r="I21" s="1"/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25">
      <c r="A22" s="1" t="s">
        <v>265</v>
      </c>
      <c r="B22" s="1" t="s">
        <v>305</v>
      </c>
      <c r="C22" s="1" t="s">
        <v>461</v>
      </c>
      <c r="D22" s="1" t="s">
        <v>5</v>
      </c>
      <c r="E22" s="1">
        <v>0</v>
      </c>
      <c r="F22" s="1"/>
      <c r="G22" s="1"/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1" t="s">
        <v>265</v>
      </c>
      <c r="B23" s="1" t="s">
        <v>306</v>
      </c>
      <c r="C23" s="1" t="s">
        <v>462</v>
      </c>
      <c r="D23" s="1" t="s">
        <v>5</v>
      </c>
      <c r="E23" s="1">
        <v>0</v>
      </c>
      <c r="F23" s="1"/>
      <c r="G23" s="1"/>
      <c r="H23" s="1"/>
      <c r="I23" s="1"/>
      <c r="J23" s="1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1" t="s">
        <v>265</v>
      </c>
      <c r="B24" s="1" t="s">
        <v>307</v>
      </c>
      <c r="C24" s="1" t="s">
        <v>463</v>
      </c>
      <c r="D24" s="1" t="s">
        <v>5</v>
      </c>
      <c r="E24" s="1">
        <v>0</v>
      </c>
      <c r="F24" s="1"/>
      <c r="G24" s="1"/>
      <c r="H24" s="1"/>
      <c r="I24" s="1"/>
      <c r="J24" s="1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1" t="s">
        <v>265</v>
      </c>
      <c r="B25" s="1" t="s">
        <v>308</v>
      </c>
      <c r="C25" s="1"/>
      <c r="D25" s="1" t="s">
        <v>5</v>
      </c>
      <c r="E25" s="1">
        <v>0</v>
      </c>
      <c r="F25" s="1"/>
      <c r="G25" s="1"/>
      <c r="H25" s="1"/>
      <c r="I25" s="1"/>
      <c r="J25" s="1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1" t="s">
        <v>265</v>
      </c>
      <c r="B26" s="1" t="s">
        <v>525</v>
      </c>
      <c r="C26" s="1"/>
      <c r="D26" s="1" t="s">
        <v>5</v>
      </c>
      <c r="E26" s="1">
        <v>0</v>
      </c>
      <c r="F26" s="1"/>
      <c r="G26" s="1"/>
      <c r="H26" s="1"/>
      <c r="I26" s="1"/>
      <c r="J26" s="1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 t="s">
        <v>265</v>
      </c>
      <c r="B27" s="1" t="s">
        <v>309</v>
      </c>
      <c r="C27" s="1" t="s">
        <v>464</v>
      </c>
      <c r="D27" s="1" t="s">
        <v>5</v>
      </c>
      <c r="E27" s="1">
        <v>0</v>
      </c>
      <c r="F27" s="1"/>
      <c r="G27" s="1"/>
      <c r="H27" s="1"/>
      <c r="I27" s="1"/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1" t="s">
        <v>265</v>
      </c>
      <c r="B28" s="1" t="s">
        <v>526</v>
      </c>
      <c r="C28" s="1" t="s">
        <v>465</v>
      </c>
      <c r="D28" s="1" t="s">
        <v>5</v>
      </c>
      <c r="E28" s="1">
        <v>0</v>
      </c>
      <c r="F28" s="1"/>
      <c r="G28" s="1"/>
      <c r="H28" s="1"/>
      <c r="I28" s="1"/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1" t="s">
        <v>265</v>
      </c>
      <c r="B29" s="1" t="s">
        <v>310</v>
      </c>
      <c r="C29" s="1" t="s">
        <v>465</v>
      </c>
      <c r="D29" s="1" t="s">
        <v>5</v>
      </c>
      <c r="E29" s="1">
        <v>0</v>
      </c>
      <c r="F29" s="1"/>
      <c r="G29" s="1"/>
      <c r="H29" s="1"/>
      <c r="I29" s="1"/>
      <c r="J29" s="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1" t="s">
        <v>265</v>
      </c>
      <c r="B30" s="1" t="s">
        <v>311</v>
      </c>
      <c r="C30" s="1" t="s">
        <v>466</v>
      </c>
      <c r="D30" s="1" t="s">
        <v>5</v>
      </c>
      <c r="E30" s="1">
        <v>0</v>
      </c>
      <c r="F30" s="1"/>
      <c r="G30" s="1"/>
      <c r="H30" s="1"/>
      <c r="I30" s="1"/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 t="s">
        <v>265</v>
      </c>
      <c r="B31" s="1" t="s">
        <v>527</v>
      </c>
      <c r="C31" s="1" t="s">
        <v>467</v>
      </c>
      <c r="D31" s="1" t="s">
        <v>5</v>
      </c>
      <c r="E31" s="1">
        <v>0</v>
      </c>
      <c r="F31" s="1"/>
      <c r="G31" s="1"/>
      <c r="H31" s="1"/>
      <c r="I31" s="1"/>
      <c r="J31" s="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" t="s">
        <v>265</v>
      </c>
      <c r="B32" s="1" t="s">
        <v>312</v>
      </c>
      <c r="C32" s="1" t="s">
        <v>463</v>
      </c>
      <c r="D32" s="1" t="s">
        <v>5</v>
      </c>
      <c r="E32" s="1">
        <v>0</v>
      </c>
      <c r="F32" s="1"/>
      <c r="G32" s="1"/>
      <c r="H32" s="1"/>
      <c r="I32" s="1"/>
      <c r="J32" s="1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" t="s">
        <v>265</v>
      </c>
      <c r="B33" s="1" t="s">
        <v>313</v>
      </c>
      <c r="C33" s="1" t="s">
        <v>468</v>
      </c>
      <c r="D33" s="1" t="s">
        <v>5</v>
      </c>
      <c r="E33" s="1">
        <v>0</v>
      </c>
      <c r="F33" s="1"/>
      <c r="G33" s="1"/>
      <c r="H33" s="1"/>
      <c r="I33" s="1"/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" t="s">
        <v>265</v>
      </c>
      <c r="B34" s="1" t="s">
        <v>314</v>
      </c>
      <c r="C34" s="1" t="s">
        <v>466</v>
      </c>
      <c r="D34" s="1" t="s">
        <v>5</v>
      </c>
      <c r="E34" s="1">
        <v>0</v>
      </c>
      <c r="F34" s="1"/>
      <c r="G34" s="1"/>
      <c r="H34" s="1"/>
      <c r="I34" s="1"/>
      <c r="J34" s="1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" t="s">
        <v>265</v>
      </c>
      <c r="B35" s="1" t="s">
        <v>528</v>
      </c>
      <c r="C35" s="1" t="s">
        <v>469</v>
      </c>
      <c r="D35" s="1" t="s">
        <v>5</v>
      </c>
      <c r="E35" s="1">
        <v>0</v>
      </c>
      <c r="F35" s="1"/>
      <c r="G35" s="1"/>
      <c r="H35" s="1"/>
      <c r="I35" s="1"/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" t="s">
        <v>265</v>
      </c>
      <c r="B36" s="1" t="s">
        <v>529</v>
      </c>
      <c r="C36" s="1" t="s">
        <v>470</v>
      </c>
      <c r="D36" s="1" t="s">
        <v>5</v>
      </c>
      <c r="E36" s="1">
        <v>0</v>
      </c>
      <c r="F36" s="1"/>
      <c r="G36" s="1"/>
      <c r="H36" s="1"/>
      <c r="I36" s="1"/>
      <c r="J36" s="1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" t="s">
        <v>265</v>
      </c>
      <c r="B37" s="1" t="s">
        <v>530</v>
      </c>
      <c r="C37" s="1" t="s">
        <v>471</v>
      </c>
      <c r="D37" s="1" t="s">
        <v>5</v>
      </c>
      <c r="E37" s="1">
        <v>0</v>
      </c>
      <c r="F37" s="1"/>
      <c r="G37" s="1"/>
      <c r="H37" s="1"/>
      <c r="I37" s="1"/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" t="s">
        <v>265</v>
      </c>
      <c r="B38" s="1" t="s">
        <v>531</v>
      </c>
      <c r="C38" s="1" t="s">
        <v>472</v>
      </c>
      <c r="D38" s="1" t="s">
        <v>5</v>
      </c>
      <c r="E38" s="1">
        <v>0</v>
      </c>
      <c r="F38" s="1"/>
      <c r="G38" s="1"/>
      <c r="H38" s="1"/>
      <c r="I38" s="1"/>
      <c r="J38" s="1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1" t="s">
        <v>265</v>
      </c>
      <c r="B39" s="1" t="s">
        <v>532</v>
      </c>
      <c r="C39" s="1"/>
      <c r="D39" s="1" t="s">
        <v>5</v>
      </c>
      <c r="E39" s="1">
        <v>0</v>
      </c>
      <c r="F39" s="1"/>
      <c r="G39" s="1"/>
      <c r="H39" s="1"/>
      <c r="I39" s="1"/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 t="s">
        <v>265</v>
      </c>
      <c r="B40" s="1" t="s">
        <v>533</v>
      </c>
      <c r="C40" s="1" t="s">
        <v>473</v>
      </c>
      <c r="D40" s="1" t="s">
        <v>5</v>
      </c>
      <c r="E40" s="1">
        <v>0</v>
      </c>
      <c r="F40" s="1"/>
      <c r="G40" s="1"/>
      <c r="H40" s="1"/>
      <c r="I40" s="1"/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 t="s">
        <v>265</v>
      </c>
      <c r="B41" s="1" t="s">
        <v>315</v>
      </c>
      <c r="C41" s="1"/>
      <c r="D41" s="1" t="s">
        <v>5</v>
      </c>
      <c r="E41" s="1">
        <v>0</v>
      </c>
      <c r="F41" s="1"/>
      <c r="G41" s="1"/>
      <c r="H41" s="1"/>
      <c r="I41" s="1"/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 t="s">
        <v>265</v>
      </c>
      <c r="B42" s="1" t="s">
        <v>316</v>
      </c>
      <c r="C42" s="1" t="s">
        <v>474</v>
      </c>
      <c r="D42" s="1" t="s">
        <v>5</v>
      </c>
      <c r="E42" s="1">
        <v>0</v>
      </c>
      <c r="F42" s="1"/>
      <c r="G42" s="1"/>
      <c r="H42" s="1"/>
      <c r="I42" s="1"/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25">
      <c r="A43" s="1" t="s">
        <v>265</v>
      </c>
      <c r="B43" s="1" t="s">
        <v>317</v>
      </c>
      <c r="C43" s="1"/>
      <c r="D43" s="1" t="s">
        <v>5</v>
      </c>
      <c r="E43" s="1">
        <v>0</v>
      </c>
      <c r="F43" s="1"/>
      <c r="G43" s="1"/>
      <c r="H43" s="1"/>
      <c r="I43" s="1"/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25">
      <c r="A44" s="1" t="s">
        <v>265</v>
      </c>
      <c r="B44" s="1" t="s">
        <v>534</v>
      </c>
      <c r="C44" s="1" t="s">
        <v>475</v>
      </c>
      <c r="D44" s="1" t="s">
        <v>5</v>
      </c>
      <c r="E44" s="1">
        <v>0</v>
      </c>
      <c r="F44" s="1"/>
      <c r="G44" s="1"/>
      <c r="H44" s="1"/>
      <c r="I44" s="1"/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5">
      <c r="A45" s="1" t="s">
        <v>265</v>
      </c>
      <c r="B45" s="1" t="s">
        <v>318</v>
      </c>
      <c r="C45" s="1"/>
      <c r="D45" s="1" t="s">
        <v>5</v>
      </c>
      <c r="E45" s="1">
        <v>0</v>
      </c>
      <c r="F45" s="1"/>
      <c r="G45" s="1"/>
      <c r="H45" s="1"/>
      <c r="I45" s="1"/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" t="s">
        <v>23</v>
      </c>
      <c r="B46" s="1" t="s">
        <v>515</v>
      </c>
      <c r="C46" s="1" t="s">
        <v>516</v>
      </c>
      <c r="D46" s="1" t="s">
        <v>5</v>
      </c>
      <c r="E46" s="1">
        <v>0</v>
      </c>
      <c r="F46" s="1"/>
      <c r="G46" s="1"/>
      <c r="H46" s="1"/>
      <c r="I46" s="1"/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" t="s">
        <v>23</v>
      </c>
      <c r="B47" s="1" t="s">
        <v>320</v>
      </c>
      <c r="C47" s="1" t="s">
        <v>510</v>
      </c>
      <c r="D47" s="1" t="s">
        <v>5</v>
      </c>
      <c r="E47" s="1">
        <v>0</v>
      </c>
      <c r="F47" s="1"/>
      <c r="G47" s="1"/>
      <c r="H47" s="1"/>
      <c r="I47" s="1"/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" t="s">
        <v>23</v>
      </c>
      <c r="B48" s="1" t="s">
        <v>321</v>
      </c>
      <c r="C48" s="1" t="s">
        <v>511</v>
      </c>
      <c r="D48" s="1" t="s">
        <v>5</v>
      </c>
      <c r="E48" s="1">
        <v>0</v>
      </c>
      <c r="F48" s="1"/>
      <c r="G48" s="1"/>
      <c r="H48" s="1"/>
      <c r="I48" s="1"/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" t="s">
        <v>23</v>
      </c>
      <c r="B49" s="1" t="s">
        <v>513</v>
      </c>
      <c r="C49" s="1" t="s">
        <v>510</v>
      </c>
      <c r="D49" s="1" t="s">
        <v>5</v>
      </c>
      <c r="E49" s="1">
        <v>0</v>
      </c>
      <c r="F49" s="1"/>
      <c r="G49" s="1"/>
      <c r="H49" s="1"/>
      <c r="I49" s="1"/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" t="s">
        <v>23</v>
      </c>
      <c r="B50" s="1" t="s">
        <v>535</v>
      </c>
      <c r="C50" s="1" t="s">
        <v>510</v>
      </c>
      <c r="D50" s="1" t="s">
        <v>5</v>
      </c>
      <c r="E50" s="1">
        <v>0</v>
      </c>
      <c r="F50" s="1"/>
      <c r="G50" s="1"/>
      <c r="H50" s="1"/>
      <c r="I50" s="1"/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" t="s">
        <v>23</v>
      </c>
      <c r="B51" s="1" t="s">
        <v>536</v>
      </c>
      <c r="C51" s="1" t="s">
        <v>510</v>
      </c>
      <c r="D51" s="1" t="s">
        <v>5</v>
      </c>
      <c r="E51" s="1">
        <v>0</v>
      </c>
      <c r="F51" s="1"/>
      <c r="G51" s="1"/>
      <c r="H51" s="1"/>
      <c r="I51" s="1"/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" t="s">
        <v>23</v>
      </c>
      <c r="B52" s="1" t="s">
        <v>537</v>
      </c>
      <c r="C52" s="1" t="s">
        <v>510</v>
      </c>
      <c r="D52" s="1" t="s">
        <v>5</v>
      </c>
      <c r="E52" s="1">
        <v>0</v>
      </c>
      <c r="F52" s="1"/>
      <c r="G52" s="1"/>
      <c r="H52" s="1"/>
      <c r="I52" s="1"/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" t="s">
        <v>23</v>
      </c>
      <c r="B53" s="1" t="s">
        <v>538</v>
      </c>
      <c r="C53" s="1" t="s">
        <v>514</v>
      </c>
      <c r="D53" s="1" t="s">
        <v>5</v>
      </c>
      <c r="E53" s="1">
        <v>0</v>
      </c>
      <c r="F53" s="1"/>
      <c r="G53" s="1"/>
      <c r="H53" s="1"/>
      <c r="I53" s="1"/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1" t="s">
        <v>266</v>
      </c>
      <c r="B54" s="1" t="s">
        <v>267</v>
      </c>
      <c r="C54" s="1" t="s">
        <v>476</v>
      </c>
      <c r="D54" s="1" t="s">
        <v>5</v>
      </c>
      <c r="E54" s="1">
        <v>0</v>
      </c>
      <c r="F54" s="1"/>
      <c r="G54" s="1"/>
      <c r="H54" s="1"/>
      <c r="I54" s="1"/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 t="s">
        <v>266</v>
      </c>
      <c r="B55" s="1" t="s">
        <v>268</v>
      </c>
      <c r="C55" s="1" t="s">
        <v>477</v>
      </c>
      <c r="D55" s="1" t="s">
        <v>5</v>
      </c>
      <c r="E55" s="1">
        <v>0</v>
      </c>
      <c r="F55" s="1"/>
      <c r="G55" s="1"/>
      <c r="H55" s="1"/>
      <c r="I55" s="1"/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 t="s">
        <v>266</v>
      </c>
      <c r="B56" s="1" t="s">
        <v>269</v>
      </c>
      <c r="C56" s="1" t="s">
        <v>478</v>
      </c>
      <c r="D56" s="1" t="s">
        <v>5</v>
      </c>
      <c r="E56" s="1">
        <v>0</v>
      </c>
      <c r="F56" s="1"/>
      <c r="G56" s="1"/>
      <c r="H56" s="1"/>
      <c r="I56" s="1"/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 t="s">
        <v>266</v>
      </c>
      <c r="B57" s="1" t="s">
        <v>270</v>
      </c>
      <c r="C57" s="1" t="s">
        <v>479</v>
      </c>
      <c r="D57" s="1" t="s">
        <v>5</v>
      </c>
      <c r="E57" s="1">
        <v>0</v>
      </c>
      <c r="F57" s="1"/>
      <c r="G57" s="1"/>
      <c r="H57" s="1"/>
      <c r="I57" s="1"/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 t="s">
        <v>266</v>
      </c>
      <c r="B58" s="1" t="s">
        <v>271</v>
      </c>
      <c r="C58" s="1" t="s">
        <v>480</v>
      </c>
      <c r="D58" s="1" t="s">
        <v>5</v>
      </c>
      <c r="E58" s="1">
        <v>0</v>
      </c>
      <c r="F58" s="1"/>
      <c r="G58" s="1"/>
      <c r="H58" s="1"/>
      <c r="I58" s="1"/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 t="s">
        <v>266</v>
      </c>
      <c r="B59" s="1" t="s">
        <v>272</v>
      </c>
      <c r="C59" s="1" t="s">
        <v>481</v>
      </c>
      <c r="D59" s="1" t="s">
        <v>5</v>
      </c>
      <c r="E59" s="1">
        <v>0</v>
      </c>
      <c r="F59" s="1"/>
      <c r="G59" s="1"/>
      <c r="H59" s="1"/>
      <c r="I59" s="1"/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1" t="s">
        <v>542</v>
      </c>
      <c r="B60" s="1" t="s">
        <v>543</v>
      </c>
      <c r="C60" s="1" t="s">
        <v>479</v>
      </c>
      <c r="D60" s="1" t="s">
        <v>5</v>
      </c>
      <c r="E60" s="1">
        <v>0</v>
      </c>
      <c r="F60" s="1"/>
      <c r="G60" s="1"/>
      <c r="H60" s="1"/>
      <c r="I60" s="1"/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5">
      <c r="A61" s="1" t="s">
        <v>542</v>
      </c>
      <c r="B61" s="1" t="s">
        <v>544</v>
      </c>
      <c r="C61" s="1" t="s">
        <v>279</v>
      </c>
      <c r="D61" s="1" t="s">
        <v>5</v>
      </c>
      <c r="E61" s="1">
        <v>0</v>
      </c>
      <c r="F61" s="1"/>
      <c r="G61" s="1"/>
      <c r="H61" s="1"/>
      <c r="I61" s="1"/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5">
      <c r="A62" s="1" t="s">
        <v>273</v>
      </c>
      <c r="B62" s="1" t="s">
        <v>274</v>
      </c>
      <c r="C62" s="1" t="s">
        <v>170</v>
      </c>
      <c r="D62" s="1" t="s">
        <v>5</v>
      </c>
      <c r="E62" s="1">
        <v>0</v>
      </c>
      <c r="F62" s="1"/>
      <c r="G62" s="1"/>
      <c r="H62" s="1"/>
      <c r="I62" s="1"/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5">
      <c r="A63" s="1" t="s">
        <v>273</v>
      </c>
      <c r="B63" s="1" t="s">
        <v>301</v>
      </c>
      <c r="C63" s="1" t="s">
        <v>302</v>
      </c>
      <c r="D63" s="1" t="s">
        <v>5</v>
      </c>
      <c r="E63" s="1">
        <v>0</v>
      </c>
      <c r="F63" s="1"/>
      <c r="G63" s="1"/>
      <c r="H63" s="1"/>
      <c r="I63" s="1"/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5">
      <c r="A64" s="1" t="s">
        <v>273</v>
      </c>
      <c r="B64" s="1" t="s">
        <v>303</v>
      </c>
      <c r="C64" s="1" t="s">
        <v>279</v>
      </c>
      <c r="D64" s="1" t="s">
        <v>5</v>
      </c>
      <c r="E64" s="1">
        <v>0</v>
      </c>
      <c r="F64" s="1"/>
      <c r="G64" s="1"/>
      <c r="H64" s="1"/>
      <c r="I64" s="1"/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25">
      <c r="A65" s="1" t="s">
        <v>273</v>
      </c>
      <c r="B65" s="1" t="s">
        <v>24</v>
      </c>
      <c r="C65" s="1" t="s">
        <v>171</v>
      </c>
      <c r="D65" s="1" t="s">
        <v>5</v>
      </c>
      <c r="E65" s="1">
        <v>0</v>
      </c>
      <c r="F65" s="1"/>
      <c r="G65" s="1"/>
      <c r="H65" s="1"/>
      <c r="I65" s="1"/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5">
      <c r="A66" s="1" t="s">
        <v>545</v>
      </c>
      <c r="B66" s="1" t="s">
        <v>546</v>
      </c>
      <c r="C66" s="1" t="s">
        <v>172</v>
      </c>
      <c r="D66" s="1" t="s">
        <v>5</v>
      </c>
      <c r="E66" s="1">
        <v>0</v>
      </c>
      <c r="F66" s="1"/>
      <c r="G66" s="1"/>
      <c r="H66" s="1"/>
      <c r="I66" s="1"/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25">
      <c r="A67" s="1" t="s">
        <v>545</v>
      </c>
      <c r="B67" s="1" t="s">
        <v>547</v>
      </c>
      <c r="C67" s="1" t="s">
        <v>548</v>
      </c>
      <c r="D67" s="1" t="s">
        <v>5</v>
      </c>
      <c r="E67" s="1">
        <v>0</v>
      </c>
      <c r="F67" s="1"/>
      <c r="G67" s="1"/>
      <c r="H67" s="1"/>
      <c r="I67" s="1"/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25">
      <c r="A68" s="1" t="s">
        <v>545</v>
      </c>
      <c r="B68" s="1" t="s">
        <v>549</v>
      </c>
      <c r="C68" s="1" t="s">
        <v>550</v>
      </c>
      <c r="D68" s="1" t="s">
        <v>5</v>
      </c>
      <c r="E68" s="1">
        <v>0</v>
      </c>
      <c r="F68" s="1"/>
      <c r="G68" s="1"/>
      <c r="H68" s="1"/>
      <c r="I68" s="1"/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1" t="s">
        <v>545</v>
      </c>
      <c r="B69" s="1" t="s">
        <v>551</v>
      </c>
      <c r="C69" s="1" t="s">
        <v>552</v>
      </c>
      <c r="D69" s="1" t="s">
        <v>5</v>
      </c>
      <c r="E69" s="1">
        <v>0</v>
      </c>
      <c r="F69" s="1"/>
      <c r="G69" s="1"/>
      <c r="H69" s="1"/>
      <c r="I69" s="1"/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1" t="s">
        <v>545</v>
      </c>
      <c r="B70" s="1" t="s">
        <v>553</v>
      </c>
      <c r="C70" s="1" t="s">
        <v>554</v>
      </c>
      <c r="D70" s="1" t="s">
        <v>5</v>
      </c>
      <c r="E70" s="1">
        <v>0</v>
      </c>
      <c r="F70" s="1"/>
      <c r="G70" s="1"/>
      <c r="H70" s="1"/>
      <c r="I70" s="1"/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1" t="s">
        <v>545</v>
      </c>
      <c r="B71" s="1" t="s">
        <v>555</v>
      </c>
      <c r="C71" s="1" t="s">
        <v>556</v>
      </c>
      <c r="D71" s="1" t="s">
        <v>5</v>
      </c>
      <c r="E71" s="1">
        <v>0</v>
      </c>
      <c r="F71" s="1"/>
      <c r="G71" s="1"/>
      <c r="H71" s="1"/>
      <c r="I71" s="1"/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1" t="s">
        <v>545</v>
      </c>
      <c r="B72" s="1" t="s">
        <v>557</v>
      </c>
      <c r="C72" s="1" t="s">
        <v>558</v>
      </c>
      <c r="D72" s="1" t="s">
        <v>5</v>
      </c>
      <c r="E72" s="1">
        <v>0</v>
      </c>
      <c r="F72" s="1"/>
      <c r="G72" s="1"/>
      <c r="H72" s="1"/>
      <c r="I72" s="1"/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0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1" t="s">
        <v>90</v>
      </c>
      <c r="B73" s="1" t="s">
        <v>91</v>
      </c>
      <c r="C73" s="1" t="s">
        <v>173</v>
      </c>
      <c r="D73" s="1" t="s">
        <v>5</v>
      </c>
      <c r="E73" s="1">
        <v>0</v>
      </c>
      <c r="F73" s="1"/>
      <c r="G73" s="1"/>
      <c r="H73" s="1"/>
      <c r="I73" s="1"/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0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1" t="s">
        <v>90</v>
      </c>
      <c r="B74" s="1" t="s">
        <v>92</v>
      </c>
      <c r="C74" s="1" t="s">
        <v>174</v>
      </c>
      <c r="D74" s="1" t="s">
        <v>5</v>
      </c>
      <c r="E74" s="1">
        <v>0</v>
      </c>
      <c r="F74" s="1"/>
      <c r="G74" s="1"/>
      <c r="H74" s="1"/>
      <c r="I74" s="1"/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0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1" t="s">
        <v>90</v>
      </c>
      <c r="B75" s="1" t="s">
        <v>100</v>
      </c>
      <c r="C75" s="1" t="s">
        <v>172</v>
      </c>
      <c r="D75" s="1" t="s">
        <v>5</v>
      </c>
      <c r="E75" s="1">
        <v>0</v>
      </c>
      <c r="F75" s="1"/>
      <c r="G75" s="1"/>
      <c r="H75" s="1"/>
      <c r="I75" s="1"/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0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1" t="s">
        <v>25</v>
      </c>
      <c r="B76" s="1" t="s">
        <v>26</v>
      </c>
      <c r="C76" s="1" t="s">
        <v>258</v>
      </c>
      <c r="D76" s="1" t="s">
        <v>5</v>
      </c>
      <c r="E76" s="1">
        <v>0</v>
      </c>
      <c r="F76" s="1"/>
      <c r="G76" s="1"/>
      <c r="H76" s="1"/>
      <c r="I76" s="1"/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0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1" t="s">
        <v>25</v>
      </c>
      <c r="B77" s="1" t="s">
        <v>27</v>
      </c>
      <c r="C77" s="1" t="s">
        <v>259</v>
      </c>
      <c r="D77" s="1" t="s">
        <v>5</v>
      </c>
      <c r="E77" s="1">
        <v>0</v>
      </c>
      <c r="F77" s="1"/>
      <c r="G77" s="1"/>
      <c r="H77" s="1"/>
      <c r="I77" s="1"/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0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1" t="s">
        <v>25</v>
      </c>
      <c r="B78" s="1" t="s">
        <v>28</v>
      </c>
      <c r="C78" s="1" t="s">
        <v>175</v>
      </c>
      <c r="D78" s="1" t="s">
        <v>5</v>
      </c>
      <c r="E78" s="1">
        <v>0</v>
      </c>
      <c r="F78" s="1"/>
      <c r="G78" s="1"/>
      <c r="H78" s="1"/>
      <c r="I78" s="1"/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0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1" t="s">
        <v>25</v>
      </c>
      <c r="B79" s="1" t="s">
        <v>29</v>
      </c>
      <c r="C79" s="1" t="s">
        <v>176</v>
      </c>
      <c r="D79" s="1" t="s">
        <v>5</v>
      </c>
      <c r="E79" s="1">
        <v>0</v>
      </c>
      <c r="F79" s="1"/>
      <c r="G79" s="1"/>
      <c r="H79" s="1"/>
      <c r="I79" s="1"/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0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1" t="s">
        <v>25</v>
      </c>
      <c r="B80" s="1" t="s">
        <v>30</v>
      </c>
      <c r="C80" s="1" t="s">
        <v>177</v>
      </c>
      <c r="D80" s="1" t="s">
        <v>5</v>
      </c>
      <c r="E80" s="1">
        <v>0</v>
      </c>
      <c r="F80" s="1"/>
      <c r="G80" s="1"/>
      <c r="H80" s="1"/>
      <c r="I80" s="1"/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0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1" t="s">
        <v>25</v>
      </c>
      <c r="B81" s="1" t="s">
        <v>443</v>
      </c>
      <c r="C81" s="1" t="s">
        <v>260</v>
      </c>
      <c r="D81" s="1" t="s">
        <v>5</v>
      </c>
      <c r="E81" s="1">
        <v>0</v>
      </c>
      <c r="F81" s="1"/>
      <c r="G81" s="1"/>
      <c r="H81" s="1"/>
      <c r="I81" s="1"/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0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" t="s">
        <v>252</v>
      </c>
      <c r="B82" s="1" t="s">
        <v>253</v>
      </c>
      <c r="C82" s="1" t="s">
        <v>517</v>
      </c>
      <c r="D82" s="1" t="s">
        <v>5</v>
      </c>
      <c r="E82" s="1">
        <v>0</v>
      </c>
      <c r="F82" s="1"/>
      <c r="G82" s="1"/>
      <c r="H82" s="1"/>
      <c r="I82" s="1"/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0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1" t="s">
        <v>252</v>
      </c>
      <c r="B83" s="1" t="s">
        <v>254</v>
      </c>
      <c r="C83" s="1" t="s">
        <v>178</v>
      </c>
      <c r="D83" s="1" t="s">
        <v>5</v>
      </c>
      <c r="E83" s="1">
        <v>0</v>
      </c>
      <c r="F83" s="1"/>
      <c r="G83" s="1"/>
      <c r="H83" s="1"/>
      <c r="I83" s="1"/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1" t="s">
        <v>252</v>
      </c>
      <c r="B84" s="1" t="s">
        <v>444</v>
      </c>
      <c r="C84" s="1" t="s">
        <v>445</v>
      </c>
      <c r="D84" s="1" t="s">
        <v>5</v>
      </c>
      <c r="E84" s="1">
        <v>0</v>
      </c>
      <c r="F84" s="1"/>
      <c r="G84" s="1"/>
      <c r="H84" s="1"/>
      <c r="I84" s="1"/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0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1" t="s">
        <v>31</v>
      </c>
      <c r="B85" s="1" t="s">
        <v>32</v>
      </c>
      <c r="C85" s="1" t="s">
        <v>179</v>
      </c>
      <c r="D85" s="1" t="s">
        <v>5</v>
      </c>
      <c r="E85" s="1">
        <v>0</v>
      </c>
      <c r="F85" s="1"/>
      <c r="G85" s="1"/>
      <c r="H85" s="1"/>
      <c r="I85" s="1"/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0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1" t="s">
        <v>31</v>
      </c>
      <c r="B86" s="1" t="s">
        <v>32</v>
      </c>
      <c r="C86" s="1" t="s">
        <v>179</v>
      </c>
      <c r="D86" s="1" t="s">
        <v>5</v>
      </c>
      <c r="E86" s="1">
        <v>0</v>
      </c>
      <c r="F86" s="1"/>
      <c r="G86" s="1"/>
      <c r="H86" s="1"/>
      <c r="I86" s="1"/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0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1" t="s">
        <v>31</v>
      </c>
      <c r="B87" s="1" t="s">
        <v>33</v>
      </c>
      <c r="C87" s="1" t="s">
        <v>180</v>
      </c>
      <c r="D87" s="1" t="s">
        <v>5</v>
      </c>
      <c r="E87" s="1">
        <v>0</v>
      </c>
      <c r="F87" s="1"/>
      <c r="G87" s="1"/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1" t="s">
        <v>31</v>
      </c>
      <c r="B88" s="1" t="s">
        <v>34</v>
      </c>
      <c r="C88" s="1" t="s">
        <v>181</v>
      </c>
      <c r="D88" s="1" t="s">
        <v>5</v>
      </c>
      <c r="E88" s="1">
        <v>0</v>
      </c>
      <c r="F88" s="1"/>
      <c r="G88" s="1"/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0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1" t="s">
        <v>31</v>
      </c>
      <c r="B89" s="1" t="s">
        <v>35</v>
      </c>
      <c r="C89" s="1" t="s">
        <v>182</v>
      </c>
      <c r="D89" s="1" t="s">
        <v>5</v>
      </c>
      <c r="E89" s="1">
        <v>0</v>
      </c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0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1" t="s">
        <v>31</v>
      </c>
      <c r="B90" s="1" t="s">
        <v>36</v>
      </c>
      <c r="C90" s="1" t="s">
        <v>183</v>
      </c>
      <c r="D90" s="1" t="s">
        <v>5</v>
      </c>
      <c r="E90" s="1">
        <v>0</v>
      </c>
      <c r="F90" s="1"/>
      <c r="G90" s="1"/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0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1" t="s">
        <v>31</v>
      </c>
      <c r="B91" s="1" t="s">
        <v>37</v>
      </c>
      <c r="C91" s="1" t="s">
        <v>184</v>
      </c>
      <c r="D91" s="1" t="s">
        <v>5</v>
      </c>
      <c r="E91" s="1">
        <v>0</v>
      </c>
      <c r="F91" s="1"/>
      <c r="G91" s="1"/>
      <c r="H91" s="1"/>
      <c r="I91" s="1"/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0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1" t="s">
        <v>31</v>
      </c>
      <c r="B92" s="1" t="s">
        <v>38</v>
      </c>
      <c r="C92" s="1" t="s">
        <v>185</v>
      </c>
      <c r="D92" s="1" t="s">
        <v>5</v>
      </c>
      <c r="E92" s="1">
        <v>0</v>
      </c>
      <c r="F92" s="1"/>
      <c r="G92" s="1"/>
      <c r="H92" s="1"/>
      <c r="I92" s="1"/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0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1" t="s">
        <v>31</v>
      </c>
      <c r="B93" s="1" t="s">
        <v>255</v>
      </c>
      <c r="C93" s="1" t="s">
        <v>256</v>
      </c>
      <c r="D93" s="1" t="s">
        <v>5</v>
      </c>
      <c r="E93" s="1">
        <v>0</v>
      </c>
      <c r="F93" s="1"/>
      <c r="G93" s="1"/>
      <c r="H93" s="1"/>
      <c r="I93" s="1"/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0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1" t="s">
        <v>31</v>
      </c>
      <c r="B94" s="1" t="s">
        <v>261</v>
      </c>
      <c r="C94" s="1" t="s">
        <v>262</v>
      </c>
      <c r="D94" s="1" t="s">
        <v>5</v>
      </c>
      <c r="E94" s="1">
        <v>0</v>
      </c>
      <c r="F94" s="1"/>
      <c r="G94" s="1"/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0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1" t="s">
        <v>31</v>
      </c>
      <c r="B95" s="1" t="s">
        <v>275</v>
      </c>
      <c r="C95" s="1" t="s">
        <v>276</v>
      </c>
      <c r="D95" s="1" t="s">
        <v>5</v>
      </c>
      <c r="E95" s="1">
        <v>0</v>
      </c>
      <c r="F95" s="1"/>
      <c r="G95" s="1"/>
      <c r="H95" s="1"/>
      <c r="I95" s="1"/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0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1" t="s">
        <v>39</v>
      </c>
      <c r="B96" s="1" t="s">
        <v>40</v>
      </c>
      <c r="C96" s="1" t="s">
        <v>186</v>
      </c>
      <c r="D96" s="1" t="s">
        <v>5</v>
      </c>
      <c r="E96" s="1">
        <v>0</v>
      </c>
      <c r="F96" s="1"/>
      <c r="G96" s="1"/>
      <c r="H96" s="1"/>
      <c r="I96" s="1"/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0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1" t="s">
        <v>39</v>
      </c>
      <c r="B97" s="1" t="s">
        <v>48</v>
      </c>
      <c r="C97" s="1" t="s">
        <v>187</v>
      </c>
      <c r="D97" s="1" t="s">
        <v>5</v>
      </c>
      <c r="E97" s="1">
        <v>0</v>
      </c>
      <c r="F97" s="1"/>
      <c r="G97" s="1"/>
      <c r="H97" s="1"/>
      <c r="I97" s="1"/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0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1" t="s">
        <v>39</v>
      </c>
      <c r="B98" s="1" t="s">
        <v>44</v>
      </c>
      <c r="C98" s="1" t="s">
        <v>188</v>
      </c>
      <c r="D98" s="1" t="s">
        <v>5</v>
      </c>
      <c r="E98" s="1">
        <v>0</v>
      </c>
      <c r="F98" s="1"/>
      <c r="G98" s="1"/>
      <c r="H98" s="1"/>
      <c r="I98" s="1"/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0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1" t="s">
        <v>39</v>
      </c>
      <c r="B99" s="1" t="s">
        <v>47</v>
      </c>
      <c r="C99" s="1" t="s">
        <v>189</v>
      </c>
      <c r="D99" s="1" t="s">
        <v>5</v>
      </c>
      <c r="E99" s="1">
        <v>0</v>
      </c>
      <c r="F99" s="1"/>
      <c r="G99" s="1"/>
      <c r="H99" s="1"/>
      <c r="I99" s="1"/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0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1" t="s">
        <v>39</v>
      </c>
      <c r="B100" s="1" t="s">
        <v>51</v>
      </c>
      <c r="C100" s="1" t="s">
        <v>190</v>
      </c>
      <c r="D100" s="1" t="s">
        <v>5</v>
      </c>
      <c r="E100" s="1">
        <v>0</v>
      </c>
      <c r="F100" s="1"/>
      <c r="G100" s="1"/>
      <c r="H100" s="1"/>
      <c r="I100" s="1"/>
      <c r="J100" s="1"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>
        <v>0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1" t="s">
        <v>39</v>
      </c>
      <c r="B101" s="1" t="s">
        <v>53</v>
      </c>
      <c r="C101" s="1" t="s">
        <v>191</v>
      </c>
      <c r="D101" s="1" t="s">
        <v>5</v>
      </c>
      <c r="E101" s="1">
        <v>0</v>
      </c>
      <c r="F101" s="1"/>
      <c r="G101" s="1"/>
      <c r="H101" s="1"/>
      <c r="I101" s="1"/>
      <c r="J101" s="1"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>
        <v>0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1" t="s">
        <v>39</v>
      </c>
      <c r="B102" s="1" t="s">
        <v>42</v>
      </c>
      <c r="C102" s="1" t="s">
        <v>192</v>
      </c>
      <c r="D102" s="1" t="s">
        <v>5</v>
      </c>
      <c r="E102" s="1">
        <v>0</v>
      </c>
      <c r="F102" s="1"/>
      <c r="G102" s="1"/>
      <c r="H102" s="1"/>
      <c r="I102" s="1"/>
      <c r="J102" s="1"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>
        <v>0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 t="s">
        <v>39</v>
      </c>
      <c r="B103" s="1" t="s">
        <v>54</v>
      </c>
      <c r="C103" s="1" t="s">
        <v>193</v>
      </c>
      <c r="D103" s="1" t="s">
        <v>5</v>
      </c>
      <c r="E103" s="1">
        <v>0</v>
      </c>
      <c r="F103" s="1"/>
      <c r="G103" s="1"/>
      <c r="H103" s="1"/>
      <c r="I103" s="1"/>
      <c r="J103" s="1"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>
        <v>0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 t="s">
        <v>39</v>
      </c>
      <c r="B104" s="1" t="s">
        <v>43</v>
      </c>
      <c r="C104" s="1" t="s">
        <v>194</v>
      </c>
      <c r="D104" s="1" t="s">
        <v>5</v>
      </c>
      <c r="E104" s="1">
        <v>0</v>
      </c>
      <c r="F104" s="1"/>
      <c r="G104" s="1"/>
      <c r="H104" s="1"/>
      <c r="I104" s="1"/>
      <c r="J104" s="1"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>
        <v>0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 t="s">
        <v>39</v>
      </c>
      <c r="B105" s="1" t="s">
        <v>45</v>
      </c>
      <c r="C105" s="1" t="s">
        <v>195</v>
      </c>
      <c r="D105" s="1" t="s">
        <v>5</v>
      </c>
      <c r="E105" s="1">
        <v>0</v>
      </c>
      <c r="F105" s="1"/>
      <c r="G105" s="1"/>
      <c r="H105" s="1"/>
      <c r="I105" s="1"/>
      <c r="J105" s="1"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>
        <v>0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 t="s">
        <v>39</v>
      </c>
      <c r="B106" s="1" t="s">
        <v>101</v>
      </c>
      <c r="C106" s="1" t="s">
        <v>196</v>
      </c>
      <c r="D106" s="1" t="s">
        <v>5</v>
      </c>
      <c r="E106" s="1">
        <v>0</v>
      </c>
      <c r="F106" s="1"/>
      <c r="G106" s="1"/>
      <c r="H106" s="1"/>
      <c r="I106" s="1"/>
      <c r="J106" s="1"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>
        <v>0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 t="s">
        <v>39</v>
      </c>
      <c r="B107" s="1" t="s">
        <v>41</v>
      </c>
      <c r="C107" s="1" t="s">
        <v>197</v>
      </c>
      <c r="D107" s="1" t="s">
        <v>5</v>
      </c>
      <c r="E107" s="1">
        <v>0</v>
      </c>
      <c r="F107" s="1"/>
      <c r="G107" s="1"/>
      <c r="H107" s="1"/>
      <c r="I107" s="1"/>
      <c r="J107" s="1"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>
        <v>0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 t="s">
        <v>39</v>
      </c>
      <c r="B108" s="1" t="s">
        <v>46</v>
      </c>
      <c r="C108" s="1" t="s">
        <v>198</v>
      </c>
      <c r="D108" s="1" t="s">
        <v>5</v>
      </c>
      <c r="E108" s="1">
        <v>0</v>
      </c>
      <c r="F108" s="1"/>
      <c r="G108" s="1"/>
      <c r="H108" s="1"/>
      <c r="I108" s="1"/>
      <c r="J108" s="1"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>
        <v>0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 t="s">
        <v>39</v>
      </c>
      <c r="B109" s="1" t="s">
        <v>50</v>
      </c>
      <c r="C109" s="1" t="s">
        <v>199</v>
      </c>
      <c r="D109" s="1" t="s">
        <v>5</v>
      </c>
      <c r="E109" s="1">
        <v>0</v>
      </c>
      <c r="F109" s="1"/>
      <c r="G109" s="1"/>
      <c r="H109" s="1"/>
      <c r="I109" s="1"/>
      <c r="J109" s="1"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>
        <v>0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 t="s">
        <v>39</v>
      </c>
      <c r="B110" s="1" t="s">
        <v>49</v>
      </c>
      <c r="C110" s="1" t="s">
        <v>200</v>
      </c>
      <c r="D110" s="1" t="s">
        <v>5</v>
      </c>
      <c r="E110" s="1">
        <v>0</v>
      </c>
      <c r="F110" s="1"/>
      <c r="G110" s="1"/>
      <c r="H110" s="1"/>
      <c r="I110" s="1"/>
      <c r="J110" s="1"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>
        <v>0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 t="s">
        <v>39</v>
      </c>
      <c r="B111" s="1" t="s">
        <v>52</v>
      </c>
      <c r="C111" s="1" t="s">
        <v>201</v>
      </c>
      <c r="D111" s="1" t="s">
        <v>5</v>
      </c>
      <c r="E111" s="1">
        <v>0</v>
      </c>
      <c r="F111" s="1"/>
      <c r="G111" s="1"/>
      <c r="H111" s="1"/>
      <c r="I111" s="1"/>
      <c r="J111" s="1"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>
        <v>0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" t="s">
        <v>39</v>
      </c>
      <c r="B112" s="1" t="s">
        <v>539</v>
      </c>
      <c r="C112" s="1" t="s">
        <v>540</v>
      </c>
      <c r="D112" s="1" t="s">
        <v>5</v>
      </c>
      <c r="E112" s="1">
        <v>0</v>
      </c>
      <c r="F112" s="1"/>
      <c r="G112" s="1"/>
      <c r="H112" s="1"/>
      <c r="I112" s="1"/>
      <c r="J112" s="1"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>
        <v>0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" t="s">
        <v>280</v>
      </c>
      <c r="B113" s="1" t="s">
        <v>281</v>
      </c>
      <c r="C113" s="1" t="s">
        <v>282</v>
      </c>
      <c r="D113" s="1" t="s">
        <v>5</v>
      </c>
      <c r="E113" s="1">
        <v>0</v>
      </c>
      <c r="F113" s="1"/>
      <c r="G113" s="1"/>
      <c r="H113" s="1"/>
      <c r="I113" s="1"/>
      <c r="J113" s="1"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>
        <v>0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" t="s">
        <v>280</v>
      </c>
      <c r="B114" s="1" t="s">
        <v>283</v>
      </c>
      <c r="C114" s="1" t="s">
        <v>284</v>
      </c>
      <c r="D114" s="1" t="s">
        <v>5</v>
      </c>
      <c r="E114" s="1">
        <v>0</v>
      </c>
      <c r="F114" s="1"/>
      <c r="G114" s="1"/>
      <c r="H114" s="1"/>
      <c r="I114" s="1"/>
      <c r="J114" s="1"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>
        <v>0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" t="s">
        <v>280</v>
      </c>
      <c r="B115" s="1" t="s">
        <v>446</v>
      </c>
      <c r="C115" s="1" t="s">
        <v>285</v>
      </c>
      <c r="D115" s="1" t="s">
        <v>5</v>
      </c>
      <c r="E115" s="1">
        <v>0</v>
      </c>
      <c r="F115" s="1"/>
      <c r="G115" s="1"/>
      <c r="H115" s="1"/>
      <c r="I115" s="1"/>
      <c r="J115" s="1"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>
        <v>0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 t="s">
        <v>280</v>
      </c>
      <c r="B116" s="1" t="s">
        <v>286</v>
      </c>
      <c r="C116" s="1" t="s">
        <v>287</v>
      </c>
      <c r="D116" s="1" t="s">
        <v>5</v>
      </c>
      <c r="E116" s="1">
        <v>0</v>
      </c>
      <c r="F116" s="1"/>
      <c r="G116" s="1"/>
      <c r="H116" s="1"/>
      <c r="I116" s="1"/>
      <c r="J116" s="1"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>
        <v>0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 t="s">
        <v>280</v>
      </c>
      <c r="B117" s="1" t="s">
        <v>288</v>
      </c>
      <c r="C117" s="1" t="s">
        <v>289</v>
      </c>
      <c r="D117" s="1" t="s">
        <v>5</v>
      </c>
      <c r="E117" s="1">
        <v>0</v>
      </c>
      <c r="F117" s="1"/>
      <c r="G117" s="1"/>
      <c r="H117" s="1"/>
      <c r="I117" s="1"/>
      <c r="J117" s="1"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>
        <v>0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 t="s">
        <v>64</v>
      </c>
      <c r="B118" s="1" t="s">
        <v>65</v>
      </c>
      <c r="C118" s="1" t="s">
        <v>482</v>
      </c>
      <c r="D118" s="1" t="s">
        <v>5</v>
      </c>
      <c r="E118" s="1">
        <v>0</v>
      </c>
      <c r="F118" s="1"/>
      <c r="G118" s="1"/>
      <c r="H118" s="1"/>
      <c r="I118" s="1"/>
      <c r="J118" s="1">
        <v>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>
        <v>0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 t="s">
        <v>64</v>
      </c>
      <c r="B119" s="1" t="s">
        <v>95</v>
      </c>
      <c r="C119" s="1" t="s">
        <v>483</v>
      </c>
      <c r="D119" s="1" t="s">
        <v>5</v>
      </c>
      <c r="E119" s="1">
        <v>0</v>
      </c>
      <c r="F119" s="1"/>
      <c r="G119" s="1"/>
      <c r="H119" s="1"/>
      <c r="I119" s="1"/>
      <c r="J119" s="1">
        <v>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>
        <v>0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 t="s">
        <v>64</v>
      </c>
      <c r="B120" s="1" t="s">
        <v>66</v>
      </c>
      <c r="C120" s="1" t="s">
        <v>484</v>
      </c>
      <c r="D120" s="1" t="s">
        <v>5</v>
      </c>
      <c r="E120" s="1">
        <v>0</v>
      </c>
      <c r="F120" s="1"/>
      <c r="G120" s="1"/>
      <c r="H120" s="1"/>
      <c r="I120" s="1"/>
      <c r="J120" s="1"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>
        <v>0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 t="s">
        <v>64</v>
      </c>
      <c r="B121" s="1" t="s">
        <v>67</v>
      </c>
      <c r="C121" s="1" t="s">
        <v>485</v>
      </c>
      <c r="D121" s="1" t="s">
        <v>5</v>
      </c>
      <c r="E121" s="1">
        <v>0</v>
      </c>
      <c r="F121" s="1"/>
      <c r="G121" s="1"/>
      <c r="H121" s="1"/>
      <c r="I121" s="1"/>
      <c r="J121" s="1"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>
        <v>0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 t="s">
        <v>64</v>
      </c>
      <c r="B122" s="1" t="s">
        <v>68</v>
      </c>
      <c r="C122" s="1" t="s">
        <v>486</v>
      </c>
      <c r="D122" s="1" t="s">
        <v>5</v>
      </c>
      <c r="E122" s="1">
        <v>0</v>
      </c>
      <c r="F122" s="1"/>
      <c r="G122" s="1"/>
      <c r="H122" s="1"/>
      <c r="I122" s="1"/>
      <c r="J122" s="1"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>
        <v>0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 t="s">
        <v>64</v>
      </c>
      <c r="B123" s="1" t="s">
        <v>69</v>
      </c>
      <c r="C123" s="1" t="s">
        <v>487</v>
      </c>
      <c r="D123" s="1" t="s">
        <v>5</v>
      </c>
      <c r="E123" s="1">
        <v>0</v>
      </c>
      <c r="F123" s="1"/>
      <c r="G123" s="1"/>
      <c r="H123" s="1"/>
      <c r="I123" s="1"/>
      <c r="J123" s="1"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>
        <v>0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 t="s">
        <v>64</v>
      </c>
      <c r="B124" s="1" t="s">
        <v>72</v>
      </c>
      <c r="C124" s="1" t="s">
        <v>489</v>
      </c>
      <c r="D124" s="1" t="s">
        <v>5</v>
      </c>
      <c r="E124" s="1">
        <v>0</v>
      </c>
      <c r="F124" s="1"/>
      <c r="G124" s="1"/>
      <c r="H124" s="1"/>
      <c r="I124" s="1"/>
      <c r="J124" s="1"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>
        <v>0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 t="s">
        <v>592</v>
      </c>
      <c r="B125" s="1" t="s">
        <v>593</v>
      </c>
      <c r="C125" s="1" t="s">
        <v>594</v>
      </c>
      <c r="D125" s="1" t="s">
        <v>5</v>
      </c>
      <c r="E125" s="1">
        <v>0</v>
      </c>
      <c r="F125" s="1"/>
      <c r="G125" s="1"/>
      <c r="H125" s="1"/>
      <c r="I125" s="1"/>
      <c r="J125" s="1"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>
        <v>0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 t="s">
        <v>592</v>
      </c>
      <c r="B126" s="1" t="s">
        <v>595</v>
      </c>
      <c r="C126" s="1" t="s">
        <v>596</v>
      </c>
      <c r="D126" s="1" t="s">
        <v>5</v>
      </c>
      <c r="E126" s="1">
        <v>0</v>
      </c>
      <c r="F126" s="1"/>
      <c r="G126" s="1"/>
      <c r="H126" s="1"/>
      <c r="I126" s="1"/>
      <c r="J126" s="1"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>
        <v>0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 t="s">
        <v>82</v>
      </c>
      <c r="B127" s="1" t="s">
        <v>448</v>
      </c>
      <c r="C127" s="1" t="s">
        <v>238</v>
      </c>
      <c r="D127" s="1" t="s">
        <v>5</v>
      </c>
      <c r="E127" s="1">
        <v>0</v>
      </c>
      <c r="F127" s="1"/>
      <c r="G127" s="1"/>
      <c r="H127" s="1"/>
      <c r="I127" s="1"/>
      <c r="J127" s="1"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>
        <v>0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 t="s">
        <v>82</v>
      </c>
      <c r="B128" s="1" t="s">
        <v>449</v>
      </c>
      <c r="C128" s="1" t="s">
        <v>204</v>
      </c>
      <c r="D128" s="1" t="s">
        <v>5</v>
      </c>
      <c r="E128" s="1">
        <v>0</v>
      </c>
      <c r="F128" s="1"/>
      <c r="G128" s="1"/>
      <c r="H128" s="1"/>
      <c r="I128" s="1"/>
      <c r="J128" s="1"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>
        <v>0</v>
      </c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 t="s">
        <v>82</v>
      </c>
      <c r="B129" s="1" t="s">
        <v>450</v>
      </c>
      <c r="C129" s="1" t="s">
        <v>205</v>
      </c>
      <c r="D129" s="1" t="s">
        <v>5</v>
      </c>
      <c r="E129" s="1">
        <v>0</v>
      </c>
      <c r="F129" s="1"/>
      <c r="G129" s="1"/>
      <c r="H129" s="1"/>
      <c r="I129" s="1"/>
      <c r="J129" s="1"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>
        <v>0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 t="s">
        <v>82</v>
      </c>
      <c r="B130" s="1" t="s">
        <v>83</v>
      </c>
      <c r="C130" s="1" t="s">
        <v>206</v>
      </c>
      <c r="D130" s="1" t="s">
        <v>5</v>
      </c>
      <c r="E130" s="1">
        <v>0</v>
      </c>
      <c r="F130" s="1"/>
      <c r="G130" s="1"/>
      <c r="H130" s="1"/>
      <c r="I130" s="1"/>
      <c r="J130" s="1"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>
        <v>0</v>
      </c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 t="s">
        <v>82</v>
      </c>
      <c r="B131" s="1" t="s">
        <v>84</v>
      </c>
      <c r="C131" s="1" t="s">
        <v>207</v>
      </c>
      <c r="D131" s="1" t="s">
        <v>5</v>
      </c>
      <c r="E131" s="1">
        <v>0</v>
      </c>
      <c r="F131" s="1"/>
      <c r="G131" s="1"/>
      <c r="H131" s="1"/>
      <c r="I131" s="1"/>
      <c r="J131" s="1"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>
        <v>0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 t="s">
        <v>82</v>
      </c>
      <c r="B132" s="1" t="s">
        <v>451</v>
      </c>
      <c r="C132" s="1" t="s">
        <v>208</v>
      </c>
      <c r="D132" s="1" t="s">
        <v>5</v>
      </c>
      <c r="E132" s="1">
        <v>0</v>
      </c>
      <c r="F132" s="1"/>
      <c r="G132" s="1"/>
      <c r="H132" s="1"/>
      <c r="I132" s="1"/>
      <c r="J132" s="1"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>
        <v>0</v>
      </c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 t="s">
        <v>82</v>
      </c>
      <c r="B133" s="1" t="s">
        <v>452</v>
      </c>
      <c r="C133" s="1" t="s">
        <v>209</v>
      </c>
      <c r="D133" s="1" t="s">
        <v>5</v>
      </c>
      <c r="E133" s="1">
        <v>0</v>
      </c>
      <c r="F133" s="1"/>
      <c r="G133" s="1"/>
      <c r="H133" s="1"/>
      <c r="I133" s="1"/>
      <c r="J133" s="1"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>
        <v>0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 t="s">
        <v>82</v>
      </c>
      <c r="B134" s="1" t="s">
        <v>453</v>
      </c>
      <c r="C134" s="1" t="s">
        <v>210</v>
      </c>
      <c r="D134" s="1" t="s">
        <v>5</v>
      </c>
      <c r="E134" s="1">
        <v>0</v>
      </c>
      <c r="F134" s="1"/>
      <c r="G134" s="1"/>
      <c r="H134" s="1"/>
      <c r="I134" s="1"/>
      <c r="J134" s="1"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>
        <v>0</v>
      </c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 t="s">
        <v>82</v>
      </c>
      <c r="B135" s="1" t="s">
        <v>85</v>
      </c>
      <c r="C135" s="1" t="s">
        <v>211</v>
      </c>
      <c r="D135" s="1" t="s">
        <v>5</v>
      </c>
      <c r="E135" s="1">
        <v>0</v>
      </c>
      <c r="F135" s="1"/>
      <c r="G135" s="1"/>
      <c r="H135" s="1"/>
      <c r="I135" s="1"/>
      <c r="J135" s="1"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>
        <v>0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 t="s">
        <v>82</v>
      </c>
      <c r="B136" s="1" t="s">
        <v>96</v>
      </c>
      <c r="C136" s="1"/>
      <c r="D136" s="1" t="s">
        <v>5</v>
      </c>
      <c r="E136" s="1">
        <v>0</v>
      </c>
      <c r="F136" s="1"/>
      <c r="G136" s="1"/>
      <c r="H136" s="1"/>
      <c r="I136" s="1"/>
      <c r="J136" s="1"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>
        <v>0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 t="s">
        <v>82</v>
      </c>
      <c r="B137" s="1" t="s">
        <v>454</v>
      </c>
      <c r="C137" s="1" t="s">
        <v>212</v>
      </c>
      <c r="D137" s="1" t="s">
        <v>5</v>
      </c>
      <c r="E137" s="1">
        <v>0</v>
      </c>
      <c r="F137" s="1"/>
      <c r="G137" s="1"/>
      <c r="H137" s="1"/>
      <c r="I137" s="1"/>
      <c r="J137" s="1"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>
        <v>0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 t="s">
        <v>82</v>
      </c>
      <c r="B138" s="1" t="s">
        <v>455</v>
      </c>
      <c r="C138" s="1" t="s">
        <v>213</v>
      </c>
      <c r="D138" s="1" t="s">
        <v>5</v>
      </c>
      <c r="E138" s="1">
        <v>0</v>
      </c>
      <c r="F138" s="1"/>
      <c r="G138" s="1"/>
      <c r="H138" s="1"/>
      <c r="I138" s="1"/>
      <c r="J138" s="1"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>
        <v>0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 t="s">
        <v>82</v>
      </c>
      <c r="B139" s="1" t="s">
        <v>456</v>
      </c>
      <c r="C139" s="1" t="s">
        <v>541</v>
      </c>
      <c r="D139" s="1" t="s">
        <v>5</v>
      </c>
      <c r="E139" s="1">
        <v>0</v>
      </c>
      <c r="F139" s="1"/>
      <c r="G139" s="1"/>
      <c r="H139" s="1"/>
      <c r="I139" s="1"/>
      <c r="J139" s="1"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>
        <v>0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 t="s">
        <v>257</v>
      </c>
      <c r="B140" s="1" t="s">
        <v>323</v>
      </c>
      <c r="C140" s="1" t="s">
        <v>207</v>
      </c>
      <c r="D140" s="1" t="s">
        <v>5</v>
      </c>
      <c r="E140" s="1">
        <v>0</v>
      </c>
      <c r="F140" s="1"/>
      <c r="G140" s="1"/>
      <c r="H140" s="1"/>
      <c r="I140" s="1"/>
      <c r="J140" s="1"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>
        <v>0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 t="s">
        <v>257</v>
      </c>
      <c r="B141" s="1" t="s">
        <v>324</v>
      </c>
      <c r="C141" s="1" t="s">
        <v>206</v>
      </c>
      <c r="D141" s="1" t="s">
        <v>5</v>
      </c>
      <c r="E141" s="1">
        <v>0</v>
      </c>
      <c r="F141" s="1"/>
      <c r="G141" s="1"/>
      <c r="H141" s="1"/>
      <c r="I141" s="1"/>
      <c r="J141" s="1">
        <v>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>
        <v>0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 t="s">
        <v>257</v>
      </c>
      <c r="B142" s="1" t="s">
        <v>325</v>
      </c>
      <c r="C142" s="1" t="s">
        <v>326</v>
      </c>
      <c r="D142" s="1" t="s">
        <v>5</v>
      </c>
      <c r="E142" s="1">
        <v>0</v>
      </c>
      <c r="F142" s="1"/>
      <c r="G142" s="1"/>
      <c r="H142" s="1"/>
      <c r="I142" s="1"/>
      <c r="J142" s="1"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>
        <v>0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 t="s">
        <v>257</v>
      </c>
      <c r="B143" s="1" t="s">
        <v>327</v>
      </c>
      <c r="C143" s="1" t="s">
        <v>328</v>
      </c>
      <c r="D143" s="1" t="s">
        <v>5</v>
      </c>
      <c r="E143" s="1">
        <v>0</v>
      </c>
      <c r="F143" s="1"/>
      <c r="G143" s="1"/>
      <c r="H143" s="1"/>
      <c r="I143" s="1"/>
      <c r="J143" s="1"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>
        <v>0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 t="s">
        <v>257</v>
      </c>
      <c r="B144" s="1" t="s">
        <v>329</v>
      </c>
      <c r="C144" s="1" t="s">
        <v>330</v>
      </c>
      <c r="D144" s="1" t="s">
        <v>5</v>
      </c>
      <c r="E144" s="1">
        <v>0</v>
      </c>
      <c r="F144" s="1"/>
      <c r="G144" s="1"/>
      <c r="H144" s="1"/>
      <c r="I144" s="1"/>
      <c r="J144" s="1"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>
        <v>0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 t="s">
        <v>257</v>
      </c>
      <c r="B145" s="1" t="s">
        <v>331</v>
      </c>
      <c r="C145" s="1" t="s">
        <v>332</v>
      </c>
      <c r="D145" s="1" t="s">
        <v>5</v>
      </c>
      <c r="E145" s="1">
        <v>0</v>
      </c>
      <c r="F145" s="1"/>
      <c r="G145" s="1"/>
      <c r="H145" s="1"/>
      <c r="I145" s="1"/>
      <c r="J145" s="1"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>
        <v>0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 t="s">
        <v>257</v>
      </c>
      <c r="B146" s="1" t="s">
        <v>333</v>
      </c>
      <c r="C146" s="1" t="s">
        <v>334</v>
      </c>
      <c r="D146" s="1" t="s">
        <v>5</v>
      </c>
      <c r="E146" s="1">
        <v>0</v>
      </c>
      <c r="F146" s="1"/>
      <c r="G146" s="1"/>
      <c r="H146" s="1"/>
      <c r="I146" s="1"/>
      <c r="J146" s="1"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>
        <v>0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 t="s">
        <v>257</v>
      </c>
      <c r="B147" s="1" t="s">
        <v>335</v>
      </c>
      <c r="C147" s="1" t="s">
        <v>336</v>
      </c>
      <c r="D147" s="1" t="s">
        <v>5</v>
      </c>
      <c r="E147" s="1">
        <v>0</v>
      </c>
      <c r="F147" s="1"/>
      <c r="G147" s="1"/>
      <c r="H147" s="1"/>
      <c r="I147" s="1"/>
      <c r="J147" s="1"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>
        <v>0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 t="s">
        <v>257</v>
      </c>
      <c r="B148" s="1" t="s">
        <v>518</v>
      </c>
      <c r="C148" s="1" t="s">
        <v>337</v>
      </c>
      <c r="D148" s="1" t="s">
        <v>5</v>
      </c>
      <c r="E148" s="1">
        <v>0</v>
      </c>
      <c r="F148" s="1"/>
      <c r="G148" s="1"/>
      <c r="H148" s="1"/>
      <c r="I148" s="1"/>
      <c r="J148" s="1"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>
        <v>0</v>
      </c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 t="s">
        <v>257</v>
      </c>
      <c r="B149" s="1" t="s">
        <v>338</v>
      </c>
      <c r="C149" s="1" t="s">
        <v>339</v>
      </c>
      <c r="D149" s="1" t="s">
        <v>5</v>
      </c>
      <c r="E149" s="1">
        <v>0</v>
      </c>
      <c r="F149" s="1"/>
      <c r="G149" s="1"/>
      <c r="H149" s="1"/>
      <c r="I149" s="1"/>
      <c r="J149" s="1"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>
        <v>0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 t="s">
        <v>257</v>
      </c>
      <c r="B150" s="1" t="s">
        <v>340</v>
      </c>
      <c r="C150" s="1" t="s">
        <v>341</v>
      </c>
      <c r="D150" s="1" t="s">
        <v>5</v>
      </c>
      <c r="E150" s="1">
        <v>0</v>
      </c>
      <c r="F150" s="1"/>
      <c r="G150" s="1"/>
      <c r="H150" s="1"/>
      <c r="I150" s="1"/>
      <c r="J150" s="1"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>
        <v>0</v>
      </c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 t="s">
        <v>257</v>
      </c>
      <c r="B151" s="1" t="s">
        <v>342</v>
      </c>
      <c r="C151" s="1" t="s">
        <v>343</v>
      </c>
      <c r="D151" s="1" t="s">
        <v>5</v>
      </c>
      <c r="E151" s="1">
        <v>0</v>
      </c>
      <c r="F151" s="1"/>
      <c r="G151" s="1"/>
      <c r="H151" s="1"/>
      <c r="I151" s="1"/>
      <c r="J151" s="1"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>
        <v>0</v>
      </c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 t="s">
        <v>257</v>
      </c>
      <c r="B152" s="1" t="s">
        <v>344</v>
      </c>
      <c r="C152" s="1" t="s">
        <v>345</v>
      </c>
      <c r="D152" s="1" t="s">
        <v>5</v>
      </c>
      <c r="E152" s="1">
        <v>0</v>
      </c>
      <c r="F152" s="1"/>
      <c r="G152" s="1"/>
      <c r="H152" s="1"/>
      <c r="I152" s="1"/>
      <c r="J152" s="1"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>
        <v>0</v>
      </c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 t="s">
        <v>257</v>
      </c>
      <c r="B153" s="1" t="s">
        <v>346</v>
      </c>
      <c r="C153" s="1" t="s">
        <v>347</v>
      </c>
      <c r="D153" s="1" t="s">
        <v>5</v>
      </c>
      <c r="E153" s="1">
        <v>0</v>
      </c>
      <c r="F153" s="1"/>
      <c r="G153" s="1"/>
      <c r="H153" s="1"/>
      <c r="I153" s="1"/>
      <c r="J153" s="1"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>
        <v>0</v>
      </c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 t="s">
        <v>257</v>
      </c>
      <c r="B154" s="1" t="s">
        <v>348</v>
      </c>
      <c r="C154" s="1" t="s">
        <v>349</v>
      </c>
      <c r="D154" s="1" t="s">
        <v>5</v>
      </c>
      <c r="E154" s="1">
        <v>0</v>
      </c>
      <c r="F154" s="1"/>
      <c r="G154" s="1"/>
      <c r="H154" s="1"/>
      <c r="I154" s="1"/>
      <c r="J154" s="1"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>
        <v>0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 t="s">
        <v>257</v>
      </c>
      <c r="B155" s="1" t="s">
        <v>350</v>
      </c>
      <c r="C155" s="1" t="s">
        <v>351</v>
      </c>
      <c r="D155" s="1" t="s">
        <v>5</v>
      </c>
      <c r="E155" s="1">
        <v>0</v>
      </c>
      <c r="F155" s="1"/>
      <c r="G155" s="1"/>
      <c r="H155" s="1"/>
      <c r="I155" s="1"/>
      <c r="J155" s="1">
        <v>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>
        <v>0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 t="s">
        <v>257</v>
      </c>
      <c r="B156" s="1" t="s">
        <v>519</v>
      </c>
      <c r="C156" s="1" t="s">
        <v>352</v>
      </c>
      <c r="D156" s="1" t="s">
        <v>5</v>
      </c>
      <c r="E156" s="1">
        <v>0</v>
      </c>
      <c r="F156" s="1"/>
      <c r="G156" s="1"/>
      <c r="H156" s="1"/>
      <c r="I156" s="1"/>
      <c r="J156" s="1"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>
        <v>0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 t="s">
        <v>257</v>
      </c>
      <c r="B157" s="1" t="s">
        <v>353</v>
      </c>
      <c r="C157" s="1" t="s">
        <v>354</v>
      </c>
      <c r="D157" s="1" t="s">
        <v>5</v>
      </c>
      <c r="E157" s="1">
        <v>0</v>
      </c>
      <c r="F157" s="1"/>
      <c r="G157" s="1"/>
      <c r="H157" s="1"/>
      <c r="I157" s="1"/>
      <c r="J157" s="1"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>
        <v>0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 t="s">
        <v>257</v>
      </c>
      <c r="B158" s="1" t="s">
        <v>355</v>
      </c>
      <c r="C158" s="1" t="s">
        <v>356</v>
      </c>
      <c r="D158" s="1" t="s">
        <v>5</v>
      </c>
      <c r="E158" s="1">
        <v>0</v>
      </c>
      <c r="F158" s="1"/>
      <c r="G158" s="1"/>
      <c r="H158" s="1"/>
      <c r="I158" s="1"/>
      <c r="J158" s="1"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>
        <v>0</v>
      </c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 t="s">
        <v>257</v>
      </c>
      <c r="B159" s="1" t="s">
        <v>357</v>
      </c>
      <c r="C159" s="1" t="s">
        <v>358</v>
      </c>
      <c r="D159" s="1" t="s">
        <v>5</v>
      </c>
      <c r="E159" s="1">
        <v>0</v>
      </c>
      <c r="F159" s="1"/>
      <c r="G159" s="1"/>
      <c r="H159" s="1"/>
      <c r="I159" s="1"/>
      <c r="J159" s="1"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>
        <v>0</v>
      </c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 t="s">
        <v>257</v>
      </c>
      <c r="B160" s="1" t="s">
        <v>359</v>
      </c>
      <c r="C160" s="1" t="s">
        <v>360</v>
      </c>
      <c r="D160" s="1" t="s">
        <v>5</v>
      </c>
      <c r="E160" s="1">
        <v>0</v>
      </c>
      <c r="F160" s="1"/>
      <c r="G160" s="1"/>
      <c r="H160" s="1"/>
      <c r="I160" s="1"/>
      <c r="J160" s="1"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>
        <v>0</v>
      </c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 t="s">
        <v>257</v>
      </c>
      <c r="B161" s="1" t="s">
        <v>361</v>
      </c>
      <c r="C161" s="1" t="s">
        <v>362</v>
      </c>
      <c r="D161" s="1" t="s">
        <v>5</v>
      </c>
      <c r="E161" s="1">
        <v>0</v>
      </c>
      <c r="F161" s="1"/>
      <c r="G161" s="1"/>
      <c r="H161" s="1"/>
      <c r="I161" s="1"/>
      <c r="J161" s="1"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>
        <v>0</v>
      </c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 t="s">
        <v>93</v>
      </c>
      <c r="B162" s="1" t="s">
        <v>447</v>
      </c>
      <c r="C162" s="1" t="s">
        <v>214</v>
      </c>
      <c r="D162" s="1" t="s">
        <v>5</v>
      </c>
      <c r="E162" s="1">
        <v>0</v>
      </c>
      <c r="F162" s="1"/>
      <c r="G162" s="1"/>
      <c r="H162" s="1"/>
      <c r="I162" s="1"/>
      <c r="J162" s="1"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>
        <v>0</v>
      </c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 t="s">
        <v>86</v>
      </c>
      <c r="B163" s="1" t="s">
        <v>87</v>
      </c>
      <c r="C163" s="1" t="s">
        <v>215</v>
      </c>
      <c r="D163" s="1" t="s">
        <v>5</v>
      </c>
      <c r="E163" s="1">
        <v>0</v>
      </c>
      <c r="F163" s="1"/>
      <c r="G163" s="1"/>
      <c r="H163" s="1"/>
      <c r="I163" s="1"/>
      <c r="J163" s="1">
        <v>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>
        <v>0</v>
      </c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 t="s">
        <v>86</v>
      </c>
      <c r="B164" s="1" t="s">
        <v>87</v>
      </c>
      <c r="C164" s="1" t="s">
        <v>215</v>
      </c>
      <c r="D164" s="1" t="s">
        <v>5</v>
      </c>
      <c r="E164" s="1">
        <v>0</v>
      </c>
      <c r="F164" s="1"/>
      <c r="G164" s="1"/>
      <c r="H164" s="1"/>
      <c r="I164" s="1"/>
      <c r="J164" s="1"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>
        <v>0</v>
      </c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 t="s">
        <v>86</v>
      </c>
      <c r="B165" s="1" t="s">
        <v>87</v>
      </c>
      <c r="C165" s="1" t="s">
        <v>215</v>
      </c>
      <c r="D165" s="1" t="s">
        <v>5</v>
      </c>
      <c r="E165" s="1">
        <v>0</v>
      </c>
      <c r="F165" s="1"/>
      <c r="G165" s="1"/>
      <c r="H165" s="1"/>
      <c r="I165" s="1"/>
      <c r="J165" s="1"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>
        <v>0</v>
      </c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 t="s">
        <v>86</v>
      </c>
      <c r="B166" s="1" t="s">
        <v>88</v>
      </c>
      <c r="C166" s="1" t="s">
        <v>216</v>
      </c>
      <c r="D166" s="1" t="s">
        <v>5</v>
      </c>
      <c r="E166" s="1">
        <v>0</v>
      </c>
      <c r="F166" s="1"/>
      <c r="G166" s="1"/>
      <c r="H166" s="1"/>
      <c r="I166" s="1"/>
      <c r="J166" s="1"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>
        <v>0</v>
      </c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 t="s">
        <v>86</v>
      </c>
      <c r="B167" s="1" t="s">
        <v>89</v>
      </c>
      <c r="C167" s="1" t="s">
        <v>217</v>
      </c>
      <c r="D167" s="1" t="s">
        <v>5</v>
      </c>
      <c r="E167" s="1">
        <v>0</v>
      </c>
      <c r="F167" s="1"/>
      <c r="G167" s="1"/>
      <c r="H167" s="1"/>
      <c r="I167" s="1"/>
      <c r="J167" s="1"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>
        <v>0</v>
      </c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 t="s">
        <v>86</v>
      </c>
      <c r="B168" s="1" t="s">
        <v>102</v>
      </c>
      <c r="C168" s="1" t="s">
        <v>218</v>
      </c>
      <c r="D168" s="1" t="s">
        <v>5</v>
      </c>
      <c r="E168" s="1">
        <v>0</v>
      </c>
      <c r="F168" s="1"/>
      <c r="G168" s="1"/>
      <c r="H168" s="1"/>
      <c r="I168" s="1"/>
      <c r="J168" s="1"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>
        <v>0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 t="s">
        <v>104</v>
      </c>
      <c r="B169" s="1" t="s">
        <v>106</v>
      </c>
      <c r="C169" s="1" t="s">
        <v>498</v>
      </c>
      <c r="D169" s="1" t="s">
        <v>3</v>
      </c>
      <c r="E169" s="1">
        <v>0</v>
      </c>
      <c r="F169" s="1"/>
      <c r="G169" s="1"/>
      <c r="H169" s="1"/>
      <c r="I169" s="1"/>
      <c r="J169" s="1"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>
        <v>0</v>
      </c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 t="s">
        <v>104</v>
      </c>
      <c r="B170" s="1" t="s">
        <v>112</v>
      </c>
      <c r="C170" s="1" t="s">
        <v>459</v>
      </c>
      <c r="D170" s="1" t="s">
        <v>3</v>
      </c>
      <c r="E170" s="1">
        <v>0</v>
      </c>
      <c r="F170" s="1"/>
      <c r="G170" s="1"/>
      <c r="H170" s="1"/>
      <c r="I170" s="1"/>
      <c r="J170" s="1"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>
        <v>0</v>
      </c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 t="s">
        <v>104</v>
      </c>
      <c r="B171" s="1" t="s">
        <v>113</v>
      </c>
      <c r="C171" s="1" t="s">
        <v>499</v>
      </c>
      <c r="D171" s="1" t="s">
        <v>3</v>
      </c>
      <c r="E171" s="1">
        <v>0</v>
      </c>
      <c r="F171" s="1"/>
      <c r="G171" s="1"/>
      <c r="H171" s="1"/>
      <c r="I171" s="1"/>
      <c r="J171" s="1"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>
        <v>0</v>
      </c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 t="s">
        <v>22</v>
      </c>
      <c r="B172" s="1" t="s">
        <v>97</v>
      </c>
      <c r="C172" s="1" t="s">
        <v>152</v>
      </c>
      <c r="D172" s="1" t="s">
        <v>3</v>
      </c>
      <c r="E172" s="1">
        <v>0</v>
      </c>
      <c r="F172" s="1"/>
      <c r="G172" s="1"/>
      <c r="H172" s="1"/>
      <c r="I172" s="1"/>
      <c r="J172" s="1"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>
        <v>0</v>
      </c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 t="s">
        <v>22</v>
      </c>
      <c r="B173" s="1" t="s">
        <v>98</v>
      </c>
      <c r="C173" s="1" t="s">
        <v>153</v>
      </c>
      <c r="D173" s="1" t="s">
        <v>3</v>
      </c>
      <c r="E173" s="1">
        <v>0</v>
      </c>
      <c r="F173" s="1"/>
      <c r="G173" s="1"/>
      <c r="H173" s="1"/>
      <c r="I173" s="1"/>
      <c r="J173" s="1"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>
        <v>0</v>
      </c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 t="s">
        <v>22</v>
      </c>
      <c r="B174" s="1" t="s">
        <v>99</v>
      </c>
      <c r="C174" s="1" t="s">
        <v>154</v>
      </c>
      <c r="D174" s="1" t="s">
        <v>3</v>
      </c>
      <c r="E174" s="1">
        <v>0</v>
      </c>
      <c r="F174" s="1"/>
      <c r="G174" s="1"/>
      <c r="H174" s="1"/>
      <c r="I174" s="1"/>
      <c r="J174" s="1"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>
        <v>0</v>
      </c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 t="s">
        <v>6</v>
      </c>
      <c r="B175" s="1" t="s">
        <v>9</v>
      </c>
      <c r="C175" s="1" t="s">
        <v>157</v>
      </c>
      <c r="D175" s="1" t="s">
        <v>3</v>
      </c>
      <c r="E175" s="1">
        <v>0</v>
      </c>
      <c r="F175" s="1"/>
      <c r="G175" s="1"/>
      <c r="H175" s="1"/>
      <c r="I175" s="1"/>
      <c r="J175" s="1"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>
        <v>0</v>
      </c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 t="s">
        <v>6</v>
      </c>
      <c r="B176" s="1" t="s">
        <v>11</v>
      </c>
      <c r="C176" s="1" t="s">
        <v>159</v>
      </c>
      <c r="D176" s="1" t="s">
        <v>3</v>
      </c>
      <c r="E176" s="1">
        <v>0</v>
      </c>
      <c r="F176" s="1"/>
      <c r="G176" s="1"/>
      <c r="H176" s="1"/>
      <c r="I176" s="1"/>
      <c r="J176" s="1"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>
        <v>0</v>
      </c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 t="s">
        <v>6</v>
      </c>
      <c r="B177" s="1" t="s">
        <v>12</v>
      </c>
      <c r="C177" s="1" t="s">
        <v>160</v>
      </c>
      <c r="D177" s="1" t="s">
        <v>3</v>
      </c>
      <c r="E177" s="1">
        <v>0</v>
      </c>
      <c r="F177" s="1"/>
      <c r="G177" s="1"/>
      <c r="H177" s="1"/>
      <c r="I177" s="1"/>
      <c r="J177" s="1"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>
        <v>0</v>
      </c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 t="s">
        <v>6</v>
      </c>
      <c r="B178" s="1" t="s">
        <v>13</v>
      </c>
      <c r="C178" s="1" t="s">
        <v>161</v>
      </c>
      <c r="D178" s="1" t="s">
        <v>3</v>
      </c>
      <c r="E178" s="1">
        <v>0</v>
      </c>
      <c r="F178" s="1"/>
      <c r="G178" s="1"/>
      <c r="H178" s="1"/>
      <c r="I178" s="1"/>
      <c r="J178" s="1"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>
        <v>0</v>
      </c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 t="s">
        <v>6</v>
      </c>
      <c r="B179" s="1" t="s">
        <v>14</v>
      </c>
      <c r="C179" s="1" t="s">
        <v>162</v>
      </c>
      <c r="D179" s="1" t="s">
        <v>3</v>
      </c>
      <c r="E179" s="1">
        <v>0</v>
      </c>
      <c r="F179" s="1"/>
      <c r="G179" s="1"/>
      <c r="H179" s="1"/>
      <c r="I179" s="1"/>
      <c r="J179" s="1"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>
        <v>0</v>
      </c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 t="s">
        <v>6</v>
      </c>
      <c r="B180" s="1" t="s">
        <v>16</v>
      </c>
      <c r="C180" s="1" t="s">
        <v>164</v>
      </c>
      <c r="D180" s="1" t="s">
        <v>3</v>
      </c>
      <c r="E180" s="1">
        <v>0</v>
      </c>
      <c r="F180" s="1"/>
      <c r="G180" s="1"/>
      <c r="H180" s="1"/>
      <c r="I180" s="1"/>
      <c r="J180" s="1"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>
        <v>0</v>
      </c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 t="s">
        <v>6</v>
      </c>
      <c r="B181" s="1" t="s">
        <v>17</v>
      </c>
      <c r="C181" s="1" t="s">
        <v>165</v>
      </c>
      <c r="D181" s="1" t="s">
        <v>3</v>
      </c>
      <c r="E181" s="1">
        <v>0</v>
      </c>
      <c r="F181" s="1"/>
      <c r="G181" s="1"/>
      <c r="H181" s="1"/>
      <c r="I181" s="1"/>
      <c r="J181" s="1"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>
        <v>0</v>
      </c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 t="s">
        <v>6</v>
      </c>
      <c r="B182" s="1" t="s">
        <v>18</v>
      </c>
      <c r="C182" s="1" t="s">
        <v>166</v>
      </c>
      <c r="D182" s="1" t="s">
        <v>3</v>
      </c>
      <c r="E182" s="1">
        <v>0</v>
      </c>
      <c r="F182" s="1"/>
      <c r="G182" s="1"/>
      <c r="H182" s="1"/>
      <c r="I182" s="1"/>
      <c r="J182" s="1"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>
        <v>0</v>
      </c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 t="s">
        <v>6</v>
      </c>
      <c r="B183" s="1" t="s">
        <v>19</v>
      </c>
      <c r="C183" s="1" t="s">
        <v>167</v>
      </c>
      <c r="D183" s="1" t="s">
        <v>3</v>
      </c>
      <c r="E183" s="1">
        <v>0</v>
      </c>
      <c r="F183" s="1"/>
      <c r="G183" s="1"/>
      <c r="H183" s="1"/>
      <c r="I183" s="1"/>
      <c r="J183" s="1"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>
        <v>0</v>
      </c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 t="s">
        <v>6</v>
      </c>
      <c r="B184" s="1" t="s">
        <v>20</v>
      </c>
      <c r="C184" s="1" t="s">
        <v>168</v>
      </c>
      <c r="D184" s="1" t="s">
        <v>3</v>
      </c>
      <c r="E184" s="1">
        <v>0</v>
      </c>
      <c r="F184" s="1"/>
      <c r="G184" s="1"/>
      <c r="H184" s="1"/>
      <c r="I184" s="1"/>
      <c r="J184" s="1"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>
        <v>0</v>
      </c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 t="s">
        <v>6</v>
      </c>
      <c r="B185" s="1" t="s">
        <v>21</v>
      </c>
      <c r="C185" s="1" t="s">
        <v>169</v>
      </c>
      <c r="D185" s="1" t="s">
        <v>3</v>
      </c>
      <c r="E185" s="1">
        <v>0</v>
      </c>
      <c r="F185" s="1"/>
      <c r="G185" s="1"/>
      <c r="H185" s="1"/>
      <c r="I185" s="1"/>
      <c r="J185" s="1"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>
        <v>0</v>
      </c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 t="s">
        <v>265</v>
      </c>
      <c r="B186" s="1" t="s">
        <v>306</v>
      </c>
      <c r="C186" s="1" t="s">
        <v>462</v>
      </c>
      <c r="D186" s="1" t="s">
        <v>3</v>
      </c>
      <c r="E186" s="1">
        <v>0</v>
      </c>
      <c r="F186" s="1"/>
      <c r="G186" s="1"/>
      <c r="H186" s="1"/>
      <c r="I186" s="1"/>
      <c r="J186" s="1"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>
        <v>0</v>
      </c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 t="s">
        <v>265</v>
      </c>
      <c r="B187" s="1" t="s">
        <v>308</v>
      </c>
      <c r="C187" s="1"/>
      <c r="D187" s="1" t="s">
        <v>3</v>
      </c>
      <c r="E187" s="1">
        <v>0</v>
      </c>
      <c r="F187" s="1"/>
      <c r="G187" s="1"/>
      <c r="H187" s="1"/>
      <c r="I187" s="1"/>
      <c r="J187" s="1"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>
        <v>0</v>
      </c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 t="s">
        <v>265</v>
      </c>
      <c r="B188" s="1" t="s">
        <v>525</v>
      </c>
      <c r="C188" s="1"/>
      <c r="D188" s="1" t="s">
        <v>3</v>
      </c>
      <c r="E188" s="1">
        <v>0</v>
      </c>
      <c r="F188" s="1"/>
      <c r="G188" s="1"/>
      <c r="H188" s="1"/>
      <c r="I188" s="1"/>
      <c r="J188" s="1"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>
        <v>0</v>
      </c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 t="s">
        <v>265</v>
      </c>
      <c r="B189" s="1" t="s">
        <v>309</v>
      </c>
      <c r="C189" s="1" t="s">
        <v>464</v>
      </c>
      <c r="D189" s="1" t="s">
        <v>3</v>
      </c>
      <c r="E189" s="1">
        <v>0</v>
      </c>
      <c r="F189" s="1"/>
      <c r="G189" s="1"/>
      <c r="H189" s="1"/>
      <c r="I189" s="1"/>
      <c r="J189" s="1"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>
        <v>0</v>
      </c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 t="s">
        <v>265</v>
      </c>
      <c r="B190" s="1" t="s">
        <v>310</v>
      </c>
      <c r="C190" s="1" t="s">
        <v>465</v>
      </c>
      <c r="D190" s="1" t="s">
        <v>3</v>
      </c>
      <c r="E190" s="1">
        <v>0</v>
      </c>
      <c r="F190" s="1"/>
      <c r="G190" s="1"/>
      <c r="H190" s="1"/>
      <c r="I190" s="1"/>
      <c r="J190" s="1"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>
        <v>0</v>
      </c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 t="s">
        <v>265</v>
      </c>
      <c r="B191" s="1" t="s">
        <v>311</v>
      </c>
      <c r="C191" s="1" t="s">
        <v>466</v>
      </c>
      <c r="D191" s="1" t="s">
        <v>3</v>
      </c>
      <c r="E191" s="1">
        <v>0</v>
      </c>
      <c r="F191" s="1"/>
      <c r="G191" s="1"/>
      <c r="H191" s="1"/>
      <c r="I191" s="1"/>
      <c r="J191" s="1"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>
        <v>0</v>
      </c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 t="s">
        <v>265</v>
      </c>
      <c r="B192" s="1" t="s">
        <v>527</v>
      </c>
      <c r="C192" s="1" t="s">
        <v>467</v>
      </c>
      <c r="D192" s="1" t="s">
        <v>3</v>
      </c>
      <c r="E192" s="1">
        <v>0</v>
      </c>
      <c r="F192" s="1"/>
      <c r="G192" s="1"/>
      <c r="H192" s="1"/>
      <c r="I192" s="1"/>
      <c r="J192" s="1"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>
        <v>0</v>
      </c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 t="s">
        <v>265</v>
      </c>
      <c r="B193" s="1" t="s">
        <v>314</v>
      </c>
      <c r="C193" s="1" t="s">
        <v>466</v>
      </c>
      <c r="D193" s="1" t="s">
        <v>3</v>
      </c>
      <c r="E193" s="1">
        <v>0</v>
      </c>
      <c r="F193" s="1"/>
      <c r="G193" s="1"/>
      <c r="H193" s="1"/>
      <c r="I193" s="1"/>
      <c r="J193" s="1"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>
        <v>0</v>
      </c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 t="s">
        <v>265</v>
      </c>
      <c r="B194" s="1" t="s">
        <v>528</v>
      </c>
      <c r="C194" s="1" t="s">
        <v>469</v>
      </c>
      <c r="D194" s="1" t="s">
        <v>3</v>
      </c>
      <c r="E194" s="1">
        <v>0</v>
      </c>
      <c r="F194" s="1"/>
      <c r="G194" s="1"/>
      <c r="H194" s="1"/>
      <c r="I194" s="1"/>
      <c r="J194" s="1"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>
        <v>0</v>
      </c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 t="s">
        <v>265</v>
      </c>
      <c r="B195" s="1" t="s">
        <v>529</v>
      </c>
      <c r="C195" s="1" t="s">
        <v>470</v>
      </c>
      <c r="D195" s="1" t="s">
        <v>3</v>
      </c>
      <c r="E195" s="1">
        <v>0</v>
      </c>
      <c r="F195" s="1"/>
      <c r="G195" s="1"/>
      <c r="H195" s="1"/>
      <c r="I195" s="1"/>
      <c r="J195" s="1"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>
        <v>0</v>
      </c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 t="s">
        <v>265</v>
      </c>
      <c r="B196" s="1" t="s">
        <v>530</v>
      </c>
      <c r="C196" s="1" t="s">
        <v>471</v>
      </c>
      <c r="D196" s="1" t="s">
        <v>3</v>
      </c>
      <c r="E196" s="1">
        <v>0</v>
      </c>
      <c r="F196" s="1"/>
      <c r="G196" s="1"/>
      <c r="H196" s="1"/>
      <c r="I196" s="1"/>
      <c r="J196" s="1"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>
        <v>0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 t="s">
        <v>265</v>
      </c>
      <c r="B197" s="1" t="s">
        <v>531</v>
      </c>
      <c r="C197" s="1" t="s">
        <v>472</v>
      </c>
      <c r="D197" s="1" t="s">
        <v>3</v>
      </c>
      <c r="E197" s="1">
        <v>0</v>
      </c>
      <c r="F197" s="1"/>
      <c r="G197" s="1"/>
      <c r="H197" s="1"/>
      <c r="I197" s="1"/>
      <c r="J197" s="1"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>
        <v>0</v>
      </c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 t="s">
        <v>265</v>
      </c>
      <c r="B198" s="1" t="s">
        <v>532</v>
      </c>
      <c r="C198" s="1"/>
      <c r="D198" s="1" t="s">
        <v>3</v>
      </c>
      <c r="E198" s="1">
        <v>0</v>
      </c>
      <c r="F198" s="1"/>
      <c r="G198" s="1"/>
      <c r="H198" s="1"/>
      <c r="I198" s="1"/>
      <c r="J198" s="1"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>
        <v>0</v>
      </c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 t="s">
        <v>265</v>
      </c>
      <c r="B199" s="1" t="s">
        <v>533</v>
      </c>
      <c r="C199" s="1" t="s">
        <v>473</v>
      </c>
      <c r="D199" s="1" t="s">
        <v>3</v>
      </c>
      <c r="E199" s="1">
        <v>0</v>
      </c>
      <c r="F199" s="1"/>
      <c r="G199" s="1"/>
      <c r="H199" s="1"/>
      <c r="I199" s="1"/>
      <c r="J199" s="1"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>
        <v>0</v>
      </c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 t="s">
        <v>265</v>
      </c>
      <c r="B200" s="1" t="s">
        <v>315</v>
      </c>
      <c r="C200" s="1"/>
      <c r="D200" s="1" t="s">
        <v>3</v>
      </c>
      <c r="E200" s="1">
        <v>0</v>
      </c>
      <c r="F200" s="1"/>
      <c r="G200" s="1"/>
      <c r="H200" s="1"/>
      <c r="I200" s="1"/>
      <c r="J200" s="1"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>
        <v>0</v>
      </c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 t="s">
        <v>265</v>
      </c>
      <c r="B201" s="1" t="s">
        <v>317</v>
      </c>
      <c r="C201" s="1"/>
      <c r="D201" s="1" t="s">
        <v>3</v>
      </c>
      <c r="E201" s="1">
        <v>0</v>
      </c>
      <c r="F201" s="1"/>
      <c r="G201" s="1"/>
      <c r="H201" s="1"/>
      <c r="I201" s="1"/>
      <c r="J201" s="1"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>
        <v>0</v>
      </c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 t="s">
        <v>265</v>
      </c>
      <c r="B202" s="1" t="s">
        <v>363</v>
      </c>
      <c r="C202" s="1" t="s">
        <v>470</v>
      </c>
      <c r="D202" s="1" t="s">
        <v>3</v>
      </c>
      <c r="E202" s="1">
        <v>0</v>
      </c>
      <c r="F202" s="1"/>
      <c r="G202" s="1"/>
      <c r="H202" s="1"/>
      <c r="I202" s="1"/>
      <c r="J202" s="1"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>
        <v>0</v>
      </c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 t="s">
        <v>265</v>
      </c>
      <c r="B203" s="1" t="s">
        <v>534</v>
      </c>
      <c r="C203" s="1" t="s">
        <v>475</v>
      </c>
      <c r="D203" s="1" t="s">
        <v>3</v>
      </c>
      <c r="E203" s="1">
        <v>0</v>
      </c>
      <c r="F203" s="1"/>
      <c r="G203" s="1"/>
      <c r="H203" s="1"/>
      <c r="I203" s="1"/>
      <c r="J203" s="1"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>
        <v>0</v>
      </c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 t="s">
        <v>265</v>
      </c>
      <c r="B204" s="1" t="s">
        <v>318</v>
      </c>
      <c r="C204" s="1" t="s">
        <v>461</v>
      </c>
      <c r="D204" s="1" t="s">
        <v>3</v>
      </c>
      <c r="E204" s="1">
        <v>0</v>
      </c>
      <c r="F204" s="1"/>
      <c r="G204" s="1"/>
      <c r="H204" s="1"/>
      <c r="I204" s="1"/>
      <c r="J204" s="1"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>
        <v>0</v>
      </c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 t="s">
        <v>23</v>
      </c>
      <c r="B205" s="1" t="s">
        <v>515</v>
      </c>
      <c r="C205" s="1" t="s">
        <v>516</v>
      </c>
      <c r="D205" s="1" t="s">
        <v>3</v>
      </c>
      <c r="E205" s="1">
        <v>0</v>
      </c>
      <c r="F205" s="1"/>
      <c r="G205" s="1"/>
      <c r="H205" s="1"/>
      <c r="I205" s="1"/>
      <c r="J205" s="1"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>
        <v>0</v>
      </c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 t="s">
        <v>23</v>
      </c>
      <c r="B206" s="1" t="s">
        <v>321</v>
      </c>
      <c r="C206" s="1" t="s">
        <v>511</v>
      </c>
      <c r="D206" s="1" t="s">
        <v>3</v>
      </c>
      <c r="E206" s="1">
        <v>0</v>
      </c>
      <c r="F206" s="1"/>
      <c r="G206" s="1"/>
      <c r="H206" s="1"/>
      <c r="I206" s="1"/>
      <c r="J206" s="1"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>
        <v>0</v>
      </c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 t="s">
        <v>23</v>
      </c>
      <c r="B207" s="1" t="s">
        <v>322</v>
      </c>
      <c r="C207" s="1" t="s">
        <v>512</v>
      </c>
      <c r="D207" s="1" t="s">
        <v>3</v>
      </c>
      <c r="E207" s="1">
        <v>0</v>
      </c>
      <c r="F207" s="1"/>
      <c r="G207" s="1"/>
      <c r="H207" s="1"/>
      <c r="I207" s="1"/>
      <c r="J207" s="1"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>
        <v>0</v>
      </c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 t="s">
        <v>23</v>
      </c>
      <c r="B208" s="1" t="s">
        <v>536</v>
      </c>
      <c r="C208" s="1" t="s">
        <v>510</v>
      </c>
      <c r="D208" s="1" t="s">
        <v>3</v>
      </c>
      <c r="E208" s="1">
        <v>0</v>
      </c>
      <c r="F208" s="1"/>
      <c r="G208" s="1"/>
      <c r="H208" s="1"/>
      <c r="I208" s="1"/>
      <c r="J208" s="1"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>
        <v>0</v>
      </c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 t="s">
        <v>266</v>
      </c>
      <c r="B209" s="1" t="s">
        <v>269</v>
      </c>
      <c r="C209" s="1" t="s">
        <v>478</v>
      </c>
      <c r="D209" s="1" t="s">
        <v>3</v>
      </c>
      <c r="E209" s="1">
        <v>0</v>
      </c>
      <c r="F209" s="1"/>
      <c r="G209" s="1"/>
      <c r="H209" s="1"/>
      <c r="I209" s="1"/>
      <c r="J209" s="1"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>
        <v>0</v>
      </c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 t="s">
        <v>266</v>
      </c>
      <c r="B210" s="1" t="s">
        <v>270</v>
      </c>
      <c r="C210" s="1" t="s">
        <v>479</v>
      </c>
      <c r="D210" s="1" t="s">
        <v>3</v>
      </c>
      <c r="E210" s="1">
        <v>0</v>
      </c>
      <c r="F210" s="1"/>
      <c r="G210" s="1"/>
      <c r="H210" s="1"/>
      <c r="I210" s="1"/>
      <c r="J210" s="1">
        <v>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>
        <v>0</v>
      </c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 t="s">
        <v>266</v>
      </c>
      <c r="B211" s="1" t="s">
        <v>271</v>
      </c>
      <c r="C211" s="1" t="s">
        <v>480</v>
      </c>
      <c r="D211" s="1" t="s">
        <v>3</v>
      </c>
      <c r="E211" s="1">
        <v>0</v>
      </c>
      <c r="F211" s="1"/>
      <c r="G211" s="1"/>
      <c r="H211" s="1"/>
      <c r="I211" s="1"/>
      <c r="J211" s="1"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>
        <v>0</v>
      </c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 t="s">
        <v>266</v>
      </c>
      <c r="B212" s="1" t="s">
        <v>272</v>
      </c>
      <c r="C212" s="1" t="s">
        <v>481</v>
      </c>
      <c r="D212" s="1" t="s">
        <v>3</v>
      </c>
      <c r="E212" s="1">
        <v>0</v>
      </c>
      <c r="F212" s="1"/>
      <c r="G212" s="1"/>
      <c r="H212" s="1"/>
      <c r="I212" s="1"/>
      <c r="J212" s="1"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>
        <v>0</v>
      </c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 t="s">
        <v>545</v>
      </c>
      <c r="B213" s="1" t="s">
        <v>546</v>
      </c>
      <c r="C213" s="1" t="s">
        <v>172</v>
      </c>
      <c r="D213" s="1" t="s">
        <v>3</v>
      </c>
      <c r="E213" s="1">
        <v>0</v>
      </c>
      <c r="F213" s="1"/>
      <c r="G213" s="1"/>
      <c r="H213" s="1"/>
      <c r="I213" s="1"/>
      <c r="J213" s="1"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>
        <v>0</v>
      </c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 t="s">
        <v>545</v>
      </c>
      <c r="B214" s="1" t="s">
        <v>547</v>
      </c>
      <c r="C214" s="1" t="s">
        <v>548</v>
      </c>
      <c r="D214" s="1" t="s">
        <v>3</v>
      </c>
      <c r="E214" s="1">
        <v>0</v>
      </c>
      <c r="F214" s="1"/>
      <c r="G214" s="1"/>
      <c r="H214" s="1"/>
      <c r="I214" s="1"/>
      <c r="J214" s="1"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>
        <v>0</v>
      </c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 t="s">
        <v>545</v>
      </c>
      <c r="B215" s="1" t="s">
        <v>549</v>
      </c>
      <c r="C215" s="1" t="s">
        <v>550</v>
      </c>
      <c r="D215" s="1" t="s">
        <v>3</v>
      </c>
      <c r="E215" s="1">
        <v>0</v>
      </c>
      <c r="F215" s="1"/>
      <c r="G215" s="1"/>
      <c r="H215" s="1"/>
      <c r="I215" s="1"/>
      <c r="J215" s="1"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>
        <v>0</v>
      </c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 t="s">
        <v>545</v>
      </c>
      <c r="B216" s="1" t="s">
        <v>551</v>
      </c>
      <c r="C216" s="1" t="s">
        <v>552</v>
      </c>
      <c r="D216" s="1" t="s">
        <v>3</v>
      </c>
      <c r="E216" s="1">
        <v>0</v>
      </c>
      <c r="F216" s="1"/>
      <c r="G216" s="1"/>
      <c r="H216" s="1"/>
      <c r="I216" s="1"/>
      <c r="J216" s="1"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>
        <v>0</v>
      </c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 t="s">
        <v>545</v>
      </c>
      <c r="B217" s="1" t="s">
        <v>553</v>
      </c>
      <c r="C217" s="1" t="s">
        <v>554</v>
      </c>
      <c r="D217" s="1" t="s">
        <v>3</v>
      </c>
      <c r="E217" s="1">
        <v>0</v>
      </c>
      <c r="F217" s="1"/>
      <c r="G217" s="1"/>
      <c r="H217" s="1"/>
      <c r="I217" s="1"/>
      <c r="J217" s="1"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>
        <v>0</v>
      </c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 t="s">
        <v>545</v>
      </c>
      <c r="B218" s="1" t="s">
        <v>555</v>
      </c>
      <c r="C218" s="1" t="s">
        <v>556</v>
      </c>
      <c r="D218" s="1" t="s">
        <v>3</v>
      </c>
      <c r="E218" s="1">
        <v>0</v>
      </c>
      <c r="F218" s="1"/>
      <c r="G218" s="1"/>
      <c r="H218" s="1"/>
      <c r="I218" s="1"/>
      <c r="J218" s="1"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>
        <v>0</v>
      </c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 t="s">
        <v>545</v>
      </c>
      <c r="B219" s="1" t="s">
        <v>557</v>
      </c>
      <c r="C219" s="1" t="s">
        <v>558</v>
      </c>
      <c r="D219" s="1" t="s">
        <v>3</v>
      </c>
      <c r="E219" s="1">
        <v>0</v>
      </c>
      <c r="F219" s="1"/>
      <c r="G219" s="1"/>
      <c r="H219" s="1"/>
      <c r="I219" s="1"/>
      <c r="J219" s="1"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>
        <v>0</v>
      </c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 t="s">
        <v>90</v>
      </c>
      <c r="B220" s="1" t="s">
        <v>91</v>
      </c>
      <c r="C220" s="1" t="s">
        <v>173</v>
      </c>
      <c r="D220" s="1" t="s">
        <v>3</v>
      </c>
      <c r="E220" s="1">
        <v>0</v>
      </c>
      <c r="F220" s="1"/>
      <c r="G220" s="1"/>
      <c r="H220" s="1"/>
      <c r="I220" s="1"/>
      <c r="J220" s="1"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>
        <v>0</v>
      </c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 t="s">
        <v>25</v>
      </c>
      <c r="B221" s="1" t="s">
        <v>27</v>
      </c>
      <c r="C221" s="1" t="s">
        <v>259</v>
      </c>
      <c r="D221" s="1" t="s">
        <v>3</v>
      </c>
      <c r="E221" s="1">
        <v>0</v>
      </c>
      <c r="F221" s="1"/>
      <c r="G221" s="1"/>
      <c r="H221" s="1"/>
      <c r="I221" s="1"/>
      <c r="J221" s="1"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>
        <v>0</v>
      </c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 t="s">
        <v>25</v>
      </c>
      <c r="B222" s="1" t="s">
        <v>28</v>
      </c>
      <c r="C222" s="1" t="s">
        <v>175</v>
      </c>
      <c r="D222" s="1" t="s">
        <v>3</v>
      </c>
      <c r="E222" s="1">
        <v>0</v>
      </c>
      <c r="F222" s="1"/>
      <c r="G222" s="1"/>
      <c r="H222" s="1"/>
      <c r="I222" s="1"/>
      <c r="J222" s="1"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>
        <v>0</v>
      </c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 t="s">
        <v>25</v>
      </c>
      <c r="B223" s="1" t="s">
        <v>29</v>
      </c>
      <c r="C223" s="1" t="s">
        <v>176</v>
      </c>
      <c r="D223" s="1" t="s">
        <v>3</v>
      </c>
      <c r="E223" s="1">
        <v>0</v>
      </c>
      <c r="F223" s="1"/>
      <c r="G223" s="1"/>
      <c r="H223" s="1"/>
      <c r="I223" s="1"/>
      <c r="J223" s="1"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>
        <v>0</v>
      </c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 t="s">
        <v>25</v>
      </c>
      <c r="B224" s="1" t="s">
        <v>30</v>
      </c>
      <c r="C224" s="1" t="s">
        <v>177</v>
      </c>
      <c r="D224" s="1" t="s">
        <v>3</v>
      </c>
      <c r="E224" s="1">
        <v>0</v>
      </c>
      <c r="F224" s="1"/>
      <c r="G224" s="1"/>
      <c r="H224" s="1"/>
      <c r="I224" s="1"/>
      <c r="J224" s="1"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>
        <v>0</v>
      </c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 t="s">
        <v>25</v>
      </c>
      <c r="B225" s="1" t="s">
        <v>443</v>
      </c>
      <c r="C225" s="1" t="s">
        <v>260</v>
      </c>
      <c r="D225" s="1" t="s">
        <v>3</v>
      </c>
      <c r="E225" s="1">
        <v>0</v>
      </c>
      <c r="F225" s="1"/>
      <c r="G225" s="1"/>
      <c r="H225" s="1"/>
      <c r="I225" s="1"/>
      <c r="J225" s="1"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>
        <v>0</v>
      </c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 t="s">
        <v>252</v>
      </c>
      <c r="B226" s="1" t="s">
        <v>253</v>
      </c>
      <c r="C226" s="1" t="s">
        <v>517</v>
      </c>
      <c r="D226" s="1" t="s">
        <v>3</v>
      </c>
      <c r="E226" s="1">
        <v>0</v>
      </c>
      <c r="F226" s="1"/>
      <c r="G226" s="1"/>
      <c r="H226" s="1"/>
      <c r="I226" s="1"/>
      <c r="J226" s="1"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>
        <v>0</v>
      </c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 t="s">
        <v>31</v>
      </c>
      <c r="B227" s="1" t="s">
        <v>33</v>
      </c>
      <c r="C227" s="1" t="s">
        <v>180</v>
      </c>
      <c r="D227" s="1" t="s">
        <v>3</v>
      </c>
      <c r="E227" s="1">
        <v>0</v>
      </c>
      <c r="F227" s="1"/>
      <c r="G227" s="1"/>
      <c r="H227" s="1"/>
      <c r="I227" s="1"/>
      <c r="J227" s="1"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>
        <v>0</v>
      </c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 t="s">
        <v>31</v>
      </c>
      <c r="B228" s="1" t="s">
        <v>34</v>
      </c>
      <c r="C228" s="1" t="s">
        <v>181</v>
      </c>
      <c r="D228" s="1" t="s">
        <v>3</v>
      </c>
      <c r="E228" s="1">
        <v>0</v>
      </c>
      <c r="F228" s="1"/>
      <c r="G228" s="1"/>
      <c r="H228" s="1"/>
      <c r="I228" s="1"/>
      <c r="J228" s="1"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>
        <v>0</v>
      </c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 t="s">
        <v>31</v>
      </c>
      <c r="B229" s="1" t="s">
        <v>35</v>
      </c>
      <c r="C229" s="1" t="s">
        <v>182</v>
      </c>
      <c r="D229" s="1" t="s">
        <v>3</v>
      </c>
      <c r="E229" s="1">
        <v>0</v>
      </c>
      <c r="F229" s="1"/>
      <c r="G229" s="1"/>
      <c r="H229" s="1"/>
      <c r="I229" s="1"/>
      <c r="J229" s="1"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>
        <v>0</v>
      </c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 t="s">
        <v>31</v>
      </c>
      <c r="B230" s="1" t="s">
        <v>36</v>
      </c>
      <c r="C230" s="1" t="s">
        <v>183</v>
      </c>
      <c r="D230" s="1" t="s">
        <v>3</v>
      </c>
      <c r="E230" s="1">
        <v>0</v>
      </c>
      <c r="F230" s="1"/>
      <c r="G230" s="1"/>
      <c r="H230" s="1"/>
      <c r="I230" s="1"/>
      <c r="J230" s="1"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>
        <v>0</v>
      </c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 t="s">
        <v>31</v>
      </c>
      <c r="B231" s="1" t="s">
        <v>37</v>
      </c>
      <c r="C231" s="1" t="s">
        <v>184</v>
      </c>
      <c r="D231" s="1" t="s">
        <v>3</v>
      </c>
      <c r="E231" s="1">
        <v>0</v>
      </c>
      <c r="F231" s="1"/>
      <c r="G231" s="1"/>
      <c r="H231" s="1"/>
      <c r="I231" s="1"/>
      <c r="J231" s="1"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>
        <v>0</v>
      </c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 t="s">
        <v>31</v>
      </c>
      <c r="B232" s="1" t="s">
        <v>38</v>
      </c>
      <c r="C232" s="1" t="s">
        <v>185</v>
      </c>
      <c r="D232" s="1" t="s">
        <v>3</v>
      </c>
      <c r="E232" s="1">
        <v>0</v>
      </c>
      <c r="F232" s="1"/>
      <c r="G232" s="1"/>
      <c r="H232" s="1"/>
      <c r="I232" s="1"/>
      <c r="J232" s="1"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>
        <v>0</v>
      </c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 t="s">
        <v>39</v>
      </c>
      <c r="B233" s="1" t="s">
        <v>48</v>
      </c>
      <c r="C233" s="1" t="s">
        <v>187</v>
      </c>
      <c r="D233" s="1" t="s">
        <v>3</v>
      </c>
      <c r="E233" s="1">
        <v>0</v>
      </c>
      <c r="F233" s="1"/>
      <c r="G233" s="1"/>
      <c r="H233" s="1"/>
      <c r="I233" s="1"/>
      <c r="J233" s="1"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>
        <v>0</v>
      </c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 t="s">
        <v>39</v>
      </c>
      <c r="B234" s="1" t="s">
        <v>44</v>
      </c>
      <c r="C234" s="1" t="s">
        <v>188</v>
      </c>
      <c r="D234" s="1" t="s">
        <v>3</v>
      </c>
      <c r="E234" s="1">
        <v>0</v>
      </c>
      <c r="F234" s="1"/>
      <c r="G234" s="1"/>
      <c r="H234" s="1"/>
      <c r="I234" s="1"/>
      <c r="J234" s="1">
        <v>0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>
        <v>0</v>
      </c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 t="s">
        <v>39</v>
      </c>
      <c r="B235" s="1" t="s">
        <v>47</v>
      </c>
      <c r="C235" s="1" t="s">
        <v>189</v>
      </c>
      <c r="D235" s="1" t="s">
        <v>3</v>
      </c>
      <c r="E235" s="1">
        <v>0</v>
      </c>
      <c r="F235" s="1"/>
      <c r="G235" s="1"/>
      <c r="H235" s="1"/>
      <c r="I235" s="1"/>
      <c r="J235" s="1">
        <v>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>
        <v>0</v>
      </c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 t="s">
        <v>39</v>
      </c>
      <c r="B236" s="1" t="s">
        <v>51</v>
      </c>
      <c r="C236" s="1" t="s">
        <v>190</v>
      </c>
      <c r="D236" s="1" t="s">
        <v>3</v>
      </c>
      <c r="E236" s="1">
        <v>0</v>
      </c>
      <c r="F236" s="1"/>
      <c r="G236" s="1"/>
      <c r="H236" s="1"/>
      <c r="I236" s="1"/>
      <c r="J236" s="1">
        <v>0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>
        <v>0</v>
      </c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 t="s">
        <v>39</v>
      </c>
      <c r="B237" s="1" t="s">
        <v>53</v>
      </c>
      <c r="C237" s="1" t="s">
        <v>191</v>
      </c>
      <c r="D237" s="1" t="s">
        <v>3</v>
      </c>
      <c r="E237" s="1">
        <v>0</v>
      </c>
      <c r="F237" s="1"/>
      <c r="G237" s="1"/>
      <c r="H237" s="1"/>
      <c r="I237" s="1"/>
      <c r="J237" s="1">
        <v>0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>
        <v>0</v>
      </c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 t="s">
        <v>39</v>
      </c>
      <c r="B238" s="1" t="s">
        <v>42</v>
      </c>
      <c r="C238" s="1" t="s">
        <v>192</v>
      </c>
      <c r="D238" s="1" t="s">
        <v>3</v>
      </c>
      <c r="E238" s="1">
        <v>0</v>
      </c>
      <c r="F238" s="1"/>
      <c r="G238" s="1"/>
      <c r="H238" s="1"/>
      <c r="I238" s="1"/>
      <c r="J238" s="1">
        <v>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>
        <v>0</v>
      </c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 t="s">
        <v>39</v>
      </c>
      <c r="B239" s="1" t="s">
        <v>54</v>
      </c>
      <c r="C239" s="1" t="s">
        <v>193</v>
      </c>
      <c r="D239" s="1" t="s">
        <v>3</v>
      </c>
      <c r="E239" s="1">
        <v>0</v>
      </c>
      <c r="F239" s="1"/>
      <c r="G239" s="1"/>
      <c r="H239" s="1"/>
      <c r="I239" s="1"/>
      <c r="J239" s="1">
        <v>0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>
        <v>0</v>
      </c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 t="s">
        <v>39</v>
      </c>
      <c r="B240" s="1" t="s">
        <v>43</v>
      </c>
      <c r="C240" s="1" t="s">
        <v>194</v>
      </c>
      <c r="D240" s="1" t="s">
        <v>3</v>
      </c>
      <c r="E240" s="1">
        <v>0</v>
      </c>
      <c r="F240" s="1"/>
      <c r="G240" s="1"/>
      <c r="H240" s="1"/>
      <c r="I240" s="1"/>
      <c r="J240" s="1">
        <v>0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>
        <v>0</v>
      </c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 t="s">
        <v>39</v>
      </c>
      <c r="B241" s="1" t="s">
        <v>45</v>
      </c>
      <c r="C241" s="1" t="s">
        <v>195</v>
      </c>
      <c r="D241" s="1" t="s">
        <v>3</v>
      </c>
      <c r="E241" s="1">
        <v>0</v>
      </c>
      <c r="F241" s="1"/>
      <c r="G241" s="1"/>
      <c r="H241" s="1"/>
      <c r="I241" s="1"/>
      <c r="J241" s="1">
        <v>0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>
        <v>0</v>
      </c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 t="s">
        <v>39</v>
      </c>
      <c r="B242" s="1" t="s">
        <v>101</v>
      </c>
      <c r="C242" s="1" t="s">
        <v>196</v>
      </c>
      <c r="D242" s="1" t="s">
        <v>3</v>
      </c>
      <c r="E242" s="1">
        <v>0</v>
      </c>
      <c r="F242" s="1"/>
      <c r="G242" s="1"/>
      <c r="H242" s="1"/>
      <c r="I242" s="1"/>
      <c r="J242" s="1">
        <v>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>
        <v>0</v>
      </c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 t="s">
        <v>39</v>
      </c>
      <c r="B243" s="1" t="s">
        <v>41</v>
      </c>
      <c r="C243" s="1" t="s">
        <v>197</v>
      </c>
      <c r="D243" s="1" t="s">
        <v>3</v>
      </c>
      <c r="E243" s="1">
        <v>0</v>
      </c>
      <c r="F243" s="1"/>
      <c r="G243" s="1"/>
      <c r="H243" s="1"/>
      <c r="I243" s="1"/>
      <c r="J243" s="1">
        <v>0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>
        <v>0</v>
      </c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 t="s">
        <v>39</v>
      </c>
      <c r="B244" s="1" t="s">
        <v>46</v>
      </c>
      <c r="C244" s="1" t="s">
        <v>198</v>
      </c>
      <c r="D244" s="1" t="s">
        <v>3</v>
      </c>
      <c r="E244" s="1">
        <v>0</v>
      </c>
      <c r="F244" s="1"/>
      <c r="G244" s="1"/>
      <c r="H244" s="1"/>
      <c r="I244" s="1"/>
      <c r="J244" s="1">
        <v>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>
        <v>0</v>
      </c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 t="s">
        <v>39</v>
      </c>
      <c r="B245" s="1" t="s">
        <v>50</v>
      </c>
      <c r="C245" s="1" t="s">
        <v>199</v>
      </c>
      <c r="D245" s="1" t="s">
        <v>3</v>
      </c>
      <c r="E245" s="1">
        <v>0</v>
      </c>
      <c r="F245" s="1"/>
      <c r="G245" s="1"/>
      <c r="H245" s="1"/>
      <c r="I245" s="1"/>
      <c r="J245" s="1">
        <v>0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>
        <v>0</v>
      </c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 t="s">
        <v>39</v>
      </c>
      <c r="B246" s="1" t="s">
        <v>49</v>
      </c>
      <c r="C246" s="1" t="s">
        <v>200</v>
      </c>
      <c r="D246" s="1" t="s">
        <v>3</v>
      </c>
      <c r="E246" s="1">
        <v>0</v>
      </c>
      <c r="F246" s="1"/>
      <c r="G246" s="1"/>
      <c r="H246" s="1"/>
      <c r="I246" s="1"/>
      <c r="J246" s="1"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>
        <v>0</v>
      </c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 t="s">
        <v>39</v>
      </c>
      <c r="B247" s="1" t="s">
        <v>52</v>
      </c>
      <c r="C247" s="1" t="s">
        <v>201</v>
      </c>
      <c r="D247" s="1" t="s">
        <v>3</v>
      </c>
      <c r="E247" s="1">
        <v>0</v>
      </c>
      <c r="F247" s="1"/>
      <c r="G247" s="1"/>
      <c r="H247" s="1"/>
      <c r="I247" s="1"/>
      <c r="J247" s="1"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>
        <v>0</v>
      </c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 t="s">
        <v>280</v>
      </c>
      <c r="B248" s="1" t="s">
        <v>283</v>
      </c>
      <c r="C248" s="1" t="s">
        <v>284</v>
      </c>
      <c r="D248" s="1" t="s">
        <v>3</v>
      </c>
      <c r="E248" s="1">
        <v>0</v>
      </c>
      <c r="F248" s="1"/>
      <c r="G248" s="1"/>
      <c r="H248" s="1"/>
      <c r="I248" s="1"/>
      <c r="J248" s="1">
        <v>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>
        <v>0</v>
      </c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 t="s">
        <v>280</v>
      </c>
      <c r="B249" s="1" t="s">
        <v>446</v>
      </c>
      <c r="C249" s="1" t="s">
        <v>285</v>
      </c>
      <c r="D249" s="1" t="s">
        <v>3</v>
      </c>
      <c r="E249" s="1">
        <v>0</v>
      </c>
      <c r="F249" s="1"/>
      <c r="G249" s="1"/>
      <c r="H249" s="1"/>
      <c r="I249" s="1"/>
      <c r="J249" s="1"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>
        <v>0</v>
      </c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 t="s">
        <v>280</v>
      </c>
      <c r="B250" s="1" t="s">
        <v>286</v>
      </c>
      <c r="C250" s="1" t="s">
        <v>287</v>
      </c>
      <c r="D250" s="1" t="s">
        <v>3</v>
      </c>
      <c r="E250" s="1">
        <v>0</v>
      </c>
      <c r="F250" s="1"/>
      <c r="G250" s="1"/>
      <c r="H250" s="1"/>
      <c r="I250" s="1"/>
      <c r="J250" s="1"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>
        <v>0</v>
      </c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 t="s">
        <v>280</v>
      </c>
      <c r="B251" s="1" t="s">
        <v>288</v>
      </c>
      <c r="C251" s="1" t="s">
        <v>289</v>
      </c>
      <c r="D251" s="1" t="s">
        <v>3</v>
      </c>
      <c r="E251" s="1">
        <v>0</v>
      </c>
      <c r="F251" s="1"/>
      <c r="G251" s="1"/>
      <c r="H251" s="1"/>
      <c r="I251" s="1"/>
      <c r="J251" s="1">
        <v>0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>
        <v>0</v>
      </c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 t="s">
        <v>64</v>
      </c>
      <c r="B252" s="1" t="s">
        <v>95</v>
      </c>
      <c r="C252" s="1" t="s">
        <v>483</v>
      </c>
      <c r="D252" s="1" t="s">
        <v>3</v>
      </c>
      <c r="E252" s="1">
        <v>0</v>
      </c>
      <c r="F252" s="1"/>
      <c r="G252" s="1"/>
      <c r="H252" s="1"/>
      <c r="I252" s="1"/>
      <c r="J252" s="1"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>
        <v>0</v>
      </c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 t="s">
        <v>64</v>
      </c>
      <c r="B253" s="1" t="s">
        <v>66</v>
      </c>
      <c r="C253" s="1" t="s">
        <v>484</v>
      </c>
      <c r="D253" s="1" t="s">
        <v>3</v>
      </c>
      <c r="E253" s="1">
        <v>0</v>
      </c>
      <c r="F253" s="1"/>
      <c r="G253" s="1"/>
      <c r="H253" s="1"/>
      <c r="I253" s="1"/>
      <c r="J253" s="1">
        <v>0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>
        <v>0</v>
      </c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 t="s">
        <v>64</v>
      </c>
      <c r="B254" s="1" t="s">
        <v>67</v>
      </c>
      <c r="C254" s="1" t="s">
        <v>485</v>
      </c>
      <c r="D254" s="1" t="s">
        <v>3</v>
      </c>
      <c r="E254" s="1">
        <v>0</v>
      </c>
      <c r="F254" s="1"/>
      <c r="G254" s="1"/>
      <c r="H254" s="1"/>
      <c r="I254" s="1"/>
      <c r="J254" s="1">
        <v>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>
        <v>0</v>
      </c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 t="s">
        <v>64</v>
      </c>
      <c r="B255" s="1" t="s">
        <v>68</v>
      </c>
      <c r="C255" s="1" t="s">
        <v>486</v>
      </c>
      <c r="D255" s="1" t="s">
        <v>3</v>
      </c>
      <c r="E255" s="1">
        <v>0</v>
      </c>
      <c r="F255" s="1"/>
      <c r="G255" s="1"/>
      <c r="H255" s="1"/>
      <c r="I255" s="1"/>
      <c r="J255" s="1"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>
        <v>0</v>
      </c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 t="s">
        <v>64</v>
      </c>
      <c r="B256" s="1" t="s">
        <v>69</v>
      </c>
      <c r="C256" s="1" t="s">
        <v>487</v>
      </c>
      <c r="D256" s="1" t="s">
        <v>3</v>
      </c>
      <c r="E256" s="1">
        <v>0</v>
      </c>
      <c r="F256" s="1"/>
      <c r="G256" s="1"/>
      <c r="H256" s="1"/>
      <c r="I256" s="1"/>
      <c r="J256" s="1"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>
        <v>0</v>
      </c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 t="s">
        <v>64</v>
      </c>
      <c r="B257" s="1" t="s">
        <v>70</v>
      </c>
      <c r="C257" s="1" t="s">
        <v>500</v>
      </c>
      <c r="D257" s="1" t="s">
        <v>3</v>
      </c>
      <c r="E257" s="1">
        <v>0</v>
      </c>
      <c r="F257" s="1"/>
      <c r="G257" s="1"/>
      <c r="H257" s="1"/>
      <c r="I257" s="1"/>
      <c r="J257" s="1"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>
        <v>0</v>
      </c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 t="s">
        <v>592</v>
      </c>
      <c r="B258" s="1" t="s">
        <v>595</v>
      </c>
      <c r="C258" s="1" t="s">
        <v>596</v>
      </c>
      <c r="D258" s="1" t="s">
        <v>3</v>
      </c>
      <c r="E258" s="1">
        <v>0</v>
      </c>
      <c r="F258" s="1"/>
      <c r="G258" s="1"/>
      <c r="H258" s="1"/>
      <c r="I258" s="1"/>
      <c r="J258" s="1"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>
        <v>0</v>
      </c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 t="s">
        <v>82</v>
      </c>
      <c r="B259" s="1" t="s">
        <v>448</v>
      </c>
      <c r="C259" s="1" t="s">
        <v>238</v>
      </c>
      <c r="D259" s="1" t="s">
        <v>3</v>
      </c>
      <c r="E259" s="1">
        <v>0</v>
      </c>
      <c r="F259" s="1"/>
      <c r="G259" s="1"/>
      <c r="H259" s="1"/>
      <c r="I259" s="1"/>
      <c r="J259" s="1"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>
        <v>0</v>
      </c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 t="s">
        <v>82</v>
      </c>
      <c r="B260" s="1" t="s">
        <v>449</v>
      </c>
      <c r="C260" s="1" t="s">
        <v>204</v>
      </c>
      <c r="D260" s="1" t="s">
        <v>3</v>
      </c>
      <c r="E260" s="1">
        <v>0</v>
      </c>
      <c r="F260" s="1"/>
      <c r="G260" s="1"/>
      <c r="H260" s="1"/>
      <c r="I260" s="1"/>
      <c r="J260" s="1"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>
        <v>0</v>
      </c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 t="s">
        <v>82</v>
      </c>
      <c r="B261" s="1" t="s">
        <v>450</v>
      </c>
      <c r="C261" s="1" t="s">
        <v>205</v>
      </c>
      <c r="D261" s="1" t="s">
        <v>3</v>
      </c>
      <c r="E261" s="1">
        <v>0</v>
      </c>
      <c r="F261" s="1"/>
      <c r="G261" s="1"/>
      <c r="H261" s="1"/>
      <c r="I261" s="1"/>
      <c r="J261" s="1"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>
        <v>0</v>
      </c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 t="s">
        <v>82</v>
      </c>
      <c r="B262" s="1" t="s">
        <v>84</v>
      </c>
      <c r="C262" s="1" t="s">
        <v>207</v>
      </c>
      <c r="D262" s="1" t="s">
        <v>3</v>
      </c>
      <c r="E262" s="1">
        <v>0</v>
      </c>
      <c r="F262" s="1"/>
      <c r="G262" s="1"/>
      <c r="H262" s="1"/>
      <c r="I262" s="1"/>
      <c r="J262" s="1"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>
        <v>0</v>
      </c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 t="s">
        <v>82</v>
      </c>
      <c r="B263" s="1" t="s">
        <v>451</v>
      </c>
      <c r="C263" s="1" t="s">
        <v>208</v>
      </c>
      <c r="D263" s="1" t="s">
        <v>3</v>
      </c>
      <c r="E263" s="1">
        <v>0</v>
      </c>
      <c r="F263" s="1"/>
      <c r="G263" s="1"/>
      <c r="H263" s="1"/>
      <c r="I263" s="1"/>
      <c r="J263" s="1"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>
        <v>0</v>
      </c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 t="s">
        <v>82</v>
      </c>
      <c r="B264" s="1" t="s">
        <v>452</v>
      </c>
      <c r="C264" s="1" t="s">
        <v>209</v>
      </c>
      <c r="D264" s="1" t="s">
        <v>3</v>
      </c>
      <c r="E264" s="1">
        <v>0</v>
      </c>
      <c r="F264" s="1"/>
      <c r="G264" s="1"/>
      <c r="H264" s="1"/>
      <c r="I264" s="1"/>
      <c r="J264" s="1"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>
        <v>0</v>
      </c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 t="s">
        <v>82</v>
      </c>
      <c r="B265" s="1" t="s">
        <v>453</v>
      </c>
      <c r="C265" s="1" t="s">
        <v>210</v>
      </c>
      <c r="D265" s="1" t="s">
        <v>3</v>
      </c>
      <c r="E265" s="1">
        <v>0</v>
      </c>
      <c r="F265" s="1"/>
      <c r="G265" s="1"/>
      <c r="H265" s="1"/>
      <c r="I265" s="1"/>
      <c r="J265" s="1"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>
        <v>0</v>
      </c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 t="s">
        <v>82</v>
      </c>
      <c r="B266" s="1" t="s">
        <v>96</v>
      </c>
      <c r="C266" s="1"/>
      <c r="D266" s="1" t="s">
        <v>3</v>
      </c>
      <c r="E266" s="1">
        <v>0</v>
      </c>
      <c r="F266" s="1"/>
      <c r="G266" s="1"/>
      <c r="H266" s="1"/>
      <c r="I266" s="1"/>
      <c r="J266" s="1"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>
        <v>0</v>
      </c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 t="s">
        <v>82</v>
      </c>
      <c r="B267" s="1" t="s">
        <v>454</v>
      </c>
      <c r="C267" s="1" t="s">
        <v>212</v>
      </c>
      <c r="D267" s="1" t="s">
        <v>3</v>
      </c>
      <c r="E267" s="1">
        <v>0</v>
      </c>
      <c r="F267" s="1"/>
      <c r="G267" s="1"/>
      <c r="H267" s="1"/>
      <c r="I267" s="1"/>
      <c r="J267" s="1"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>
        <v>0</v>
      </c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 t="s">
        <v>82</v>
      </c>
      <c r="B268" s="1" t="s">
        <v>455</v>
      </c>
      <c r="C268" s="1" t="s">
        <v>213</v>
      </c>
      <c r="D268" s="1" t="s">
        <v>3</v>
      </c>
      <c r="E268" s="1">
        <v>0</v>
      </c>
      <c r="F268" s="1"/>
      <c r="G268" s="1"/>
      <c r="H268" s="1"/>
      <c r="I268" s="1"/>
      <c r="J268" s="1"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>
        <v>0</v>
      </c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 t="s">
        <v>82</v>
      </c>
      <c r="B269" s="1" t="s">
        <v>456</v>
      </c>
      <c r="C269" s="1" t="s">
        <v>541</v>
      </c>
      <c r="D269" s="1" t="s">
        <v>3</v>
      </c>
      <c r="E269" s="1">
        <v>0</v>
      </c>
      <c r="F269" s="1"/>
      <c r="G269" s="1"/>
      <c r="H269" s="1"/>
      <c r="I269" s="1"/>
      <c r="J269" s="1"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>
        <v>0</v>
      </c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 t="s">
        <v>257</v>
      </c>
      <c r="B270" s="1" t="s">
        <v>324</v>
      </c>
      <c r="C270" s="1" t="s">
        <v>206</v>
      </c>
      <c r="D270" s="1" t="s">
        <v>3</v>
      </c>
      <c r="E270" s="1">
        <v>0</v>
      </c>
      <c r="F270" s="1"/>
      <c r="G270" s="1"/>
      <c r="H270" s="1"/>
      <c r="I270" s="1"/>
      <c r="J270" s="1"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>
        <v>0</v>
      </c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 t="s">
        <v>257</v>
      </c>
      <c r="B271" s="1" t="s">
        <v>327</v>
      </c>
      <c r="C271" s="1" t="s">
        <v>328</v>
      </c>
      <c r="D271" s="1" t="s">
        <v>3</v>
      </c>
      <c r="E271" s="1">
        <v>0</v>
      </c>
      <c r="F271" s="1"/>
      <c r="G271" s="1"/>
      <c r="H271" s="1"/>
      <c r="I271" s="1"/>
      <c r="J271" s="1"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>
        <v>0</v>
      </c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 t="s">
        <v>257</v>
      </c>
      <c r="B272" s="1" t="s">
        <v>331</v>
      </c>
      <c r="C272" s="1" t="s">
        <v>332</v>
      </c>
      <c r="D272" s="1" t="s">
        <v>3</v>
      </c>
      <c r="E272" s="1">
        <v>0</v>
      </c>
      <c r="F272" s="1"/>
      <c r="G272" s="1"/>
      <c r="H272" s="1"/>
      <c r="I272" s="1"/>
      <c r="J272" s="1"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>
        <v>0</v>
      </c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 t="s">
        <v>257</v>
      </c>
      <c r="B273" s="1" t="s">
        <v>333</v>
      </c>
      <c r="C273" s="1" t="s">
        <v>334</v>
      </c>
      <c r="D273" s="1" t="s">
        <v>3</v>
      </c>
      <c r="E273" s="1">
        <v>0</v>
      </c>
      <c r="F273" s="1"/>
      <c r="G273" s="1"/>
      <c r="H273" s="1"/>
      <c r="I273" s="1"/>
      <c r="J273" s="1"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>
        <v>0</v>
      </c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 t="s">
        <v>257</v>
      </c>
      <c r="B274" s="1" t="s">
        <v>335</v>
      </c>
      <c r="C274" s="1" t="s">
        <v>336</v>
      </c>
      <c r="D274" s="1" t="s">
        <v>3</v>
      </c>
      <c r="E274" s="1">
        <v>0</v>
      </c>
      <c r="F274" s="1"/>
      <c r="G274" s="1"/>
      <c r="H274" s="1"/>
      <c r="I274" s="1"/>
      <c r="J274" s="1"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>
        <v>0</v>
      </c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 t="s">
        <v>257</v>
      </c>
      <c r="B275" s="1" t="s">
        <v>518</v>
      </c>
      <c r="C275" s="1" t="s">
        <v>337</v>
      </c>
      <c r="D275" s="1" t="s">
        <v>3</v>
      </c>
      <c r="E275" s="1">
        <v>0</v>
      </c>
      <c r="F275" s="1"/>
      <c r="G275" s="1"/>
      <c r="H275" s="1"/>
      <c r="I275" s="1"/>
      <c r="J275" s="1"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>
        <v>0</v>
      </c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 t="s">
        <v>257</v>
      </c>
      <c r="B276" s="1" t="s">
        <v>340</v>
      </c>
      <c r="C276" s="1" t="s">
        <v>341</v>
      </c>
      <c r="D276" s="1" t="s">
        <v>3</v>
      </c>
      <c r="E276" s="1">
        <v>0</v>
      </c>
      <c r="F276" s="1"/>
      <c r="G276" s="1"/>
      <c r="H276" s="1"/>
      <c r="I276" s="1"/>
      <c r="J276" s="1"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>
        <v>0</v>
      </c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 t="s">
        <v>257</v>
      </c>
      <c r="B277" s="1" t="s">
        <v>342</v>
      </c>
      <c r="C277" s="1" t="s">
        <v>343</v>
      </c>
      <c r="D277" s="1" t="s">
        <v>3</v>
      </c>
      <c r="E277" s="1">
        <v>0</v>
      </c>
      <c r="F277" s="1"/>
      <c r="G277" s="1"/>
      <c r="H277" s="1"/>
      <c r="I277" s="1"/>
      <c r="J277" s="1">
        <v>0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>
        <v>0</v>
      </c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 t="s">
        <v>257</v>
      </c>
      <c r="B278" s="1" t="s">
        <v>344</v>
      </c>
      <c r="C278" s="1" t="s">
        <v>345</v>
      </c>
      <c r="D278" s="1" t="s">
        <v>3</v>
      </c>
      <c r="E278" s="1">
        <v>0</v>
      </c>
      <c r="F278" s="1"/>
      <c r="G278" s="1"/>
      <c r="H278" s="1"/>
      <c r="I278" s="1"/>
      <c r="J278" s="1">
        <v>0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>
        <v>0</v>
      </c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 t="s">
        <v>257</v>
      </c>
      <c r="B279" s="1" t="s">
        <v>346</v>
      </c>
      <c r="C279" s="1" t="s">
        <v>347</v>
      </c>
      <c r="D279" s="1" t="s">
        <v>3</v>
      </c>
      <c r="E279" s="1">
        <v>0</v>
      </c>
      <c r="F279" s="1"/>
      <c r="G279" s="1"/>
      <c r="H279" s="1"/>
      <c r="I279" s="1"/>
      <c r="J279" s="1">
        <v>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>
        <v>0</v>
      </c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 t="s">
        <v>257</v>
      </c>
      <c r="B280" s="1" t="s">
        <v>348</v>
      </c>
      <c r="C280" s="1" t="s">
        <v>349</v>
      </c>
      <c r="D280" s="1" t="s">
        <v>3</v>
      </c>
      <c r="E280" s="1">
        <v>0</v>
      </c>
      <c r="F280" s="1"/>
      <c r="G280" s="1"/>
      <c r="H280" s="1"/>
      <c r="I280" s="1"/>
      <c r="J280" s="1">
        <v>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>
        <v>0</v>
      </c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 t="s">
        <v>257</v>
      </c>
      <c r="B281" s="1" t="s">
        <v>350</v>
      </c>
      <c r="C281" s="1" t="s">
        <v>351</v>
      </c>
      <c r="D281" s="1" t="s">
        <v>3</v>
      </c>
      <c r="E281" s="1">
        <v>0</v>
      </c>
      <c r="F281" s="1"/>
      <c r="G281" s="1"/>
      <c r="H281" s="1"/>
      <c r="I281" s="1"/>
      <c r="J281" s="1">
        <v>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>
        <v>0</v>
      </c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 t="s">
        <v>257</v>
      </c>
      <c r="B282" s="1" t="s">
        <v>519</v>
      </c>
      <c r="C282" s="1" t="s">
        <v>352</v>
      </c>
      <c r="D282" s="1" t="s">
        <v>3</v>
      </c>
      <c r="E282" s="1">
        <v>0</v>
      </c>
      <c r="F282" s="1"/>
      <c r="G282" s="1"/>
      <c r="H282" s="1"/>
      <c r="I282" s="1"/>
      <c r="J282" s="1">
        <v>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>
        <v>0</v>
      </c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 t="s">
        <v>257</v>
      </c>
      <c r="B283" s="1" t="s">
        <v>355</v>
      </c>
      <c r="C283" s="1" t="s">
        <v>356</v>
      </c>
      <c r="D283" s="1" t="s">
        <v>3</v>
      </c>
      <c r="E283" s="1">
        <v>0</v>
      </c>
      <c r="F283" s="1"/>
      <c r="G283" s="1"/>
      <c r="H283" s="1"/>
      <c r="I283" s="1"/>
      <c r="J283" s="1">
        <v>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>
        <v>0</v>
      </c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 t="s">
        <v>257</v>
      </c>
      <c r="B284" s="1" t="s">
        <v>357</v>
      </c>
      <c r="C284" s="1" t="s">
        <v>358</v>
      </c>
      <c r="D284" s="1" t="s">
        <v>3</v>
      </c>
      <c r="E284" s="1">
        <v>0</v>
      </c>
      <c r="F284" s="1"/>
      <c r="G284" s="1"/>
      <c r="H284" s="1"/>
      <c r="I284" s="1"/>
      <c r="J284" s="1">
        <v>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>
        <v>0</v>
      </c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 t="s">
        <v>257</v>
      </c>
      <c r="B285" s="1" t="s">
        <v>359</v>
      </c>
      <c r="C285" s="1" t="s">
        <v>360</v>
      </c>
      <c r="D285" s="1" t="s">
        <v>3</v>
      </c>
      <c r="E285" s="1">
        <v>0</v>
      </c>
      <c r="F285" s="1"/>
      <c r="G285" s="1"/>
      <c r="H285" s="1"/>
      <c r="I285" s="1"/>
      <c r="J285" s="1"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>
        <v>0</v>
      </c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 t="s">
        <v>257</v>
      </c>
      <c r="B286" s="1" t="s">
        <v>361</v>
      </c>
      <c r="C286" s="1" t="s">
        <v>362</v>
      </c>
      <c r="D286" s="1" t="s">
        <v>3</v>
      </c>
      <c r="E286" s="1">
        <v>0</v>
      </c>
      <c r="F286" s="1"/>
      <c r="G286" s="1"/>
      <c r="H286" s="1"/>
      <c r="I286" s="1"/>
      <c r="J286" s="1">
        <v>0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>
        <v>0</v>
      </c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 t="s">
        <v>86</v>
      </c>
      <c r="B287" s="1" t="s">
        <v>88</v>
      </c>
      <c r="C287" s="1" t="s">
        <v>216</v>
      </c>
      <c r="D287" s="1" t="s">
        <v>3</v>
      </c>
      <c r="E287" s="1">
        <v>0</v>
      </c>
      <c r="F287" s="1"/>
      <c r="G287" s="1"/>
      <c r="H287" s="1"/>
      <c r="I287" s="1"/>
      <c r="J287" s="1">
        <v>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>
        <v>0</v>
      </c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x14ac:dyDescent="0.25">
      <c r="A288" s="1" t="s">
        <v>86</v>
      </c>
      <c r="B288" s="1" t="s">
        <v>89</v>
      </c>
      <c r="C288" s="1" t="s">
        <v>217</v>
      </c>
      <c r="D288" s="1" t="s">
        <v>3</v>
      </c>
      <c r="E288" s="1">
        <v>0</v>
      </c>
      <c r="F288" s="1"/>
      <c r="G288" s="1"/>
      <c r="H288" s="1"/>
      <c r="I288" s="1"/>
      <c r="J288" s="1">
        <v>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>
        <v>0</v>
      </c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x14ac:dyDescent="0.25">
      <c r="A289" s="1" t="s">
        <v>86</v>
      </c>
      <c r="B289" s="1" t="s">
        <v>102</v>
      </c>
      <c r="C289" s="1" t="s">
        <v>218</v>
      </c>
      <c r="D289" s="1" t="s">
        <v>3</v>
      </c>
      <c r="E289" s="1">
        <v>0</v>
      </c>
      <c r="F289" s="1"/>
      <c r="G289" s="1"/>
      <c r="H289" s="1"/>
      <c r="I289" s="1"/>
      <c r="J289" s="1">
        <v>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>
        <v>0</v>
      </c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x14ac:dyDescent="0.25">
      <c r="A290" s="1" t="s">
        <v>22</v>
      </c>
      <c r="B290" s="1" t="s">
        <v>99</v>
      </c>
      <c r="C290" s="1" t="s">
        <v>154</v>
      </c>
      <c r="D290" s="1" t="s">
        <v>4</v>
      </c>
      <c r="E290" s="1">
        <v>0</v>
      </c>
      <c r="F290" s="1"/>
      <c r="G290" s="1"/>
      <c r="H290" s="1"/>
      <c r="I290" s="1"/>
      <c r="J290" s="1">
        <v>0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>
        <v>0</v>
      </c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x14ac:dyDescent="0.25">
      <c r="A291" s="1" t="s">
        <v>265</v>
      </c>
      <c r="B291" s="1" t="s">
        <v>308</v>
      </c>
      <c r="C291" s="1"/>
      <c r="D291" s="1" t="s">
        <v>4</v>
      </c>
      <c r="E291" s="1">
        <v>0</v>
      </c>
      <c r="F291" s="1"/>
      <c r="G291" s="1"/>
      <c r="H291" s="1"/>
      <c r="I291" s="1"/>
      <c r="J291" s="1">
        <v>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>
        <v>0</v>
      </c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x14ac:dyDescent="0.25">
      <c r="A292" s="1" t="s">
        <v>265</v>
      </c>
      <c r="B292" s="1" t="s">
        <v>317</v>
      </c>
      <c r="C292" s="1"/>
      <c r="D292" s="1" t="s">
        <v>4</v>
      </c>
      <c r="E292" s="1">
        <v>0</v>
      </c>
      <c r="F292" s="1"/>
      <c r="G292" s="1"/>
      <c r="H292" s="1"/>
      <c r="I292" s="1"/>
      <c r="J292" s="1">
        <v>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>
        <v>0</v>
      </c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x14ac:dyDescent="0.25">
      <c r="A293" s="1" t="s">
        <v>545</v>
      </c>
      <c r="B293" s="1" t="s">
        <v>590</v>
      </c>
      <c r="C293" s="1" t="s">
        <v>591</v>
      </c>
      <c r="D293" s="1" t="s">
        <v>4</v>
      </c>
      <c r="E293" s="1">
        <v>0</v>
      </c>
      <c r="F293" s="1"/>
      <c r="G293" s="1"/>
      <c r="H293" s="1"/>
      <c r="I293" s="1"/>
      <c r="J293" s="1">
        <v>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>
        <v>0</v>
      </c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x14ac:dyDescent="0.25">
      <c r="A294" s="1" t="s">
        <v>31</v>
      </c>
      <c r="B294" s="1" t="s">
        <v>255</v>
      </c>
      <c r="C294" s="1" t="s">
        <v>256</v>
      </c>
      <c r="D294" s="1" t="s">
        <v>4</v>
      </c>
      <c r="E294" s="1">
        <v>0</v>
      </c>
      <c r="F294" s="1"/>
      <c r="G294" s="1"/>
      <c r="H294" s="1"/>
      <c r="I294" s="1"/>
      <c r="J294" s="1">
        <v>0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>
        <v>0</v>
      </c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x14ac:dyDescent="0.25">
      <c r="A295" s="1" t="s">
        <v>31</v>
      </c>
      <c r="B295" s="1" t="s">
        <v>275</v>
      </c>
      <c r="C295" s="1" t="s">
        <v>276</v>
      </c>
      <c r="D295" s="1" t="s">
        <v>4</v>
      </c>
      <c r="E295" s="1">
        <v>0</v>
      </c>
      <c r="F295" s="1"/>
      <c r="G295" s="1"/>
      <c r="H295" s="1"/>
      <c r="I295" s="1"/>
      <c r="J295" s="1">
        <v>0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>
        <v>0</v>
      </c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x14ac:dyDescent="0.25">
      <c r="A296" s="1" t="s">
        <v>39</v>
      </c>
      <c r="B296" s="1" t="s">
        <v>539</v>
      </c>
      <c r="C296" s="1" t="s">
        <v>540</v>
      </c>
      <c r="D296" s="1" t="s">
        <v>4</v>
      </c>
      <c r="E296" s="1">
        <v>0</v>
      </c>
      <c r="F296" s="1"/>
      <c r="G296" s="1"/>
      <c r="H296" s="1"/>
      <c r="I296" s="1"/>
      <c r="J296" s="1">
        <v>0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>
        <v>0</v>
      </c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x14ac:dyDescent="0.25">
      <c r="A297" s="1" t="s">
        <v>257</v>
      </c>
      <c r="B297" s="1" t="s">
        <v>359</v>
      </c>
      <c r="C297" s="1" t="s">
        <v>360</v>
      </c>
      <c r="D297" s="1" t="s">
        <v>4</v>
      </c>
      <c r="E297" s="1">
        <v>0</v>
      </c>
      <c r="F297" s="1"/>
      <c r="G297" s="1"/>
      <c r="H297" s="1"/>
      <c r="I297" s="1"/>
      <c r="J297" s="1">
        <v>0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>
        <v>0</v>
      </c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x14ac:dyDescent="0.25">
      <c r="A298" s="1" t="s">
        <v>290</v>
      </c>
      <c r="B298" s="1" t="s">
        <v>292</v>
      </c>
      <c r="C298" s="1" t="s">
        <v>491</v>
      </c>
      <c r="D298" s="1" t="s">
        <v>5</v>
      </c>
      <c r="E298" s="1">
        <v>0</v>
      </c>
      <c r="F298" s="1"/>
      <c r="G298" s="1"/>
      <c r="H298" s="1"/>
      <c r="I298" s="1"/>
      <c r="J298" s="1">
        <v>0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x14ac:dyDescent="0.25">
      <c r="A299" s="1" t="s">
        <v>64</v>
      </c>
      <c r="B299" s="1" t="s">
        <v>70</v>
      </c>
      <c r="C299" s="1" t="s">
        <v>500</v>
      </c>
      <c r="D299" s="1" t="s">
        <v>5</v>
      </c>
      <c r="E299" s="1">
        <v>0</v>
      </c>
      <c r="F299" s="1"/>
      <c r="G299" s="1"/>
      <c r="H299" s="1"/>
      <c r="I299" s="1"/>
      <c r="J299" s="1">
        <v>0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>
        <v>19</v>
      </c>
      <c r="AC299" s="1"/>
      <c r="AD299" s="1">
        <v>0</v>
      </c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x14ac:dyDescent="0.25">
      <c r="A300" s="1" t="s">
        <v>64</v>
      </c>
      <c r="B300" s="1" t="s">
        <v>71</v>
      </c>
      <c r="C300" s="1" t="s">
        <v>488</v>
      </c>
      <c r="D300" s="1" t="s">
        <v>3</v>
      </c>
      <c r="E300" s="1">
        <v>0</v>
      </c>
      <c r="F300" s="1"/>
      <c r="G300" s="1"/>
      <c r="H300" s="1"/>
      <c r="I300" s="1"/>
      <c r="J300" s="1">
        <v>0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>
        <v>19</v>
      </c>
      <c r="AC300" s="1"/>
      <c r="AD300" s="1">
        <v>0</v>
      </c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x14ac:dyDescent="0.25">
      <c r="A301" s="1" t="s">
        <v>64</v>
      </c>
      <c r="B301" s="1" t="s">
        <v>71</v>
      </c>
      <c r="C301" s="1" t="s">
        <v>488</v>
      </c>
      <c r="D301" s="1" t="s">
        <v>5</v>
      </c>
      <c r="E301" s="1">
        <v>0</v>
      </c>
      <c r="F301" s="1"/>
      <c r="G301" s="1"/>
      <c r="H301" s="1"/>
      <c r="I301" s="1"/>
      <c r="J301" s="1">
        <v>0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>
        <v>18</v>
      </c>
      <c r="AC301" s="1"/>
      <c r="AD301" s="1">
        <v>0</v>
      </c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x14ac:dyDescent="0.25">
      <c r="A302" s="1" t="s">
        <v>64</v>
      </c>
      <c r="B302" s="1" t="s">
        <v>72</v>
      </c>
      <c r="C302" s="1" t="s">
        <v>489</v>
      </c>
      <c r="D302" s="1" t="s">
        <v>3</v>
      </c>
      <c r="E302" s="1">
        <v>0</v>
      </c>
      <c r="F302" s="1"/>
      <c r="G302" s="1"/>
      <c r="H302" s="1"/>
      <c r="I302" s="1"/>
      <c r="J302" s="1">
        <v>0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>
        <v>18</v>
      </c>
      <c r="AC302" s="1"/>
      <c r="AD302" s="1">
        <v>0</v>
      </c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x14ac:dyDescent="0.25">
      <c r="A303" s="1" t="s">
        <v>104</v>
      </c>
      <c r="B303" s="1" t="s">
        <v>115</v>
      </c>
      <c r="C303" s="1" t="s">
        <v>501</v>
      </c>
      <c r="D303" s="1" t="s">
        <v>5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x14ac:dyDescent="0.25">
      <c r="A304" s="1" t="s">
        <v>104</v>
      </c>
      <c r="B304" s="1" t="s">
        <v>105</v>
      </c>
      <c r="C304" s="1" t="s">
        <v>502</v>
      </c>
      <c r="D304" s="1" t="s">
        <v>3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x14ac:dyDescent="0.25">
      <c r="A305" s="1" t="s">
        <v>104</v>
      </c>
      <c r="B305" s="1" t="s">
        <v>105</v>
      </c>
      <c r="C305" s="1" t="s">
        <v>502</v>
      </c>
      <c r="D305" s="1" t="s">
        <v>5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x14ac:dyDescent="0.25">
      <c r="A306" s="1" t="s">
        <v>104</v>
      </c>
      <c r="B306" s="1" t="s">
        <v>106</v>
      </c>
      <c r="C306" s="1" t="s">
        <v>498</v>
      </c>
      <c r="D306" s="1" t="s">
        <v>5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x14ac:dyDescent="0.25">
      <c r="A307" s="1" t="s">
        <v>104</v>
      </c>
      <c r="B307" s="1" t="s">
        <v>107</v>
      </c>
      <c r="C307" s="1" t="s">
        <v>503</v>
      </c>
      <c r="D307" s="1" t="s">
        <v>5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x14ac:dyDescent="0.25">
      <c r="A308" s="1" t="s">
        <v>104</v>
      </c>
      <c r="B308" s="1" t="s">
        <v>108</v>
      </c>
      <c r="C308" s="1" t="s">
        <v>504</v>
      </c>
      <c r="D308" s="1" t="s">
        <v>5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x14ac:dyDescent="0.25">
      <c r="A309" s="1" t="s">
        <v>104</v>
      </c>
      <c r="B309" s="1" t="s">
        <v>109</v>
      </c>
      <c r="C309" s="1" t="s">
        <v>457</v>
      </c>
      <c r="D309" s="1" t="s">
        <v>5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x14ac:dyDescent="0.25">
      <c r="A310" s="1" t="s">
        <v>104</v>
      </c>
      <c r="B310" s="1" t="s">
        <v>110</v>
      </c>
      <c r="C310" s="1" t="s">
        <v>505</v>
      </c>
      <c r="D310" s="1" t="s">
        <v>3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x14ac:dyDescent="0.25">
      <c r="A311" s="1" t="s">
        <v>104</v>
      </c>
      <c r="B311" s="1" t="s">
        <v>110</v>
      </c>
      <c r="C311" s="1" t="s">
        <v>505</v>
      </c>
      <c r="D311" s="1" t="s">
        <v>5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x14ac:dyDescent="0.25">
      <c r="A312" s="1" t="s">
        <v>104</v>
      </c>
      <c r="B312" s="1" t="s">
        <v>111</v>
      </c>
      <c r="C312" s="1" t="s">
        <v>458</v>
      </c>
      <c r="D312" s="1" t="s">
        <v>5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x14ac:dyDescent="0.25">
      <c r="A313" s="1" t="s">
        <v>6</v>
      </c>
      <c r="B313" s="1" t="s">
        <v>21</v>
      </c>
      <c r="C313" s="1" t="s">
        <v>169</v>
      </c>
      <c r="D313" s="1" t="s">
        <v>5</v>
      </c>
      <c r="E313" s="1">
        <v>0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>
        <v>0</v>
      </c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x14ac:dyDescent="0.25">
      <c r="A314" s="1" t="s">
        <v>6</v>
      </c>
      <c r="B314" s="1" t="s">
        <v>219</v>
      </c>
      <c r="C314" s="1" t="s">
        <v>220</v>
      </c>
      <c r="D314" s="1" t="s">
        <v>3</v>
      </c>
      <c r="E314" s="1">
        <v>0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>
        <v>0</v>
      </c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x14ac:dyDescent="0.25">
      <c r="A315" s="1" t="s">
        <v>6</v>
      </c>
      <c r="B315" s="1" t="s">
        <v>219</v>
      </c>
      <c r="C315" s="1" t="s">
        <v>220</v>
      </c>
      <c r="D315" s="1" t="s">
        <v>5</v>
      </c>
      <c r="E315" s="1">
        <v>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>
        <v>0</v>
      </c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x14ac:dyDescent="0.25">
      <c r="A316" s="1" t="s">
        <v>265</v>
      </c>
      <c r="B316" s="1" t="s">
        <v>307</v>
      </c>
      <c r="C316" s="1" t="s">
        <v>463</v>
      </c>
      <c r="D316" s="1" t="s">
        <v>3</v>
      </c>
      <c r="E316" s="1">
        <v>0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>
        <v>0</v>
      </c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x14ac:dyDescent="0.25">
      <c r="A317" s="1" t="s">
        <v>265</v>
      </c>
      <c r="B317" s="1" t="s">
        <v>312</v>
      </c>
      <c r="C317" s="1" t="s">
        <v>463</v>
      </c>
      <c r="D317" s="1" t="s">
        <v>3</v>
      </c>
      <c r="E317" s="1">
        <v>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>
        <v>0</v>
      </c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x14ac:dyDescent="0.25">
      <c r="A318" s="1" t="s">
        <v>265</v>
      </c>
      <c r="B318" s="1" t="s">
        <v>315</v>
      </c>
      <c r="C318" s="1"/>
      <c r="D318" s="1" t="s">
        <v>4</v>
      </c>
      <c r="E318" s="1">
        <v>0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>
        <v>0</v>
      </c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x14ac:dyDescent="0.25">
      <c r="A319" s="1" t="s">
        <v>265</v>
      </c>
      <c r="B319" s="1" t="s">
        <v>363</v>
      </c>
      <c r="C319" s="1" t="s">
        <v>470</v>
      </c>
      <c r="D319" s="1" t="s">
        <v>5</v>
      </c>
      <c r="E319" s="1">
        <v>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>
        <v>0</v>
      </c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x14ac:dyDescent="0.25">
      <c r="A320" s="1" t="s">
        <v>23</v>
      </c>
      <c r="B320" s="1" t="s">
        <v>319</v>
      </c>
      <c r="C320" s="1" t="s">
        <v>509</v>
      </c>
      <c r="D320" s="1" t="s">
        <v>5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x14ac:dyDescent="0.25">
      <c r="A321" s="1" t="s">
        <v>23</v>
      </c>
      <c r="B321" s="1" t="s">
        <v>322</v>
      </c>
      <c r="C321" s="1" t="s">
        <v>512</v>
      </c>
      <c r="D321" s="1" t="s">
        <v>5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x14ac:dyDescent="0.25">
      <c r="A322" s="1" t="s">
        <v>23</v>
      </c>
      <c r="B322" s="1" t="s">
        <v>538</v>
      </c>
      <c r="C322" s="1" t="s">
        <v>514</v>
      </c>
      <c r="D322" s="1" t="s">
        <v>3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x14ac:dyDescent="0.25">
      <c r="A323" s="1" t="s">
        <v>273</v>
      </c>
      <c r="B323" s="1" t="s">
        <v>24</v>
      </c>
      <c r="C323" s="1" t="s">
        <v>171</v>
      </c>
      <c r="D323" s="1" t="s">
        <v>3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>
        <v>0</v>
      </c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x14ac:dyDescent="0.25">
      <c r="A324" s="1" t="s">
        <v>239</v>
      </c>
      <c r="B324" s="1" t="s">
        <v>263</v>
      </c>
      <c r="C324" s="1" t="s">
        <v>264</v>
      </c>
      <c r="D324" s="1" t="s">
        <v>5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x14ac:dyDescent="0.25">
      <c r="A325" s="1" t="s">
        <v>55</v>
      </c>
      <c r="B325" s="1" t="s">
        <v>277</v>
      </c>
      <c r="C325" s="1" t="s">
        <v>202</v>
      </c>
      <c r="D325" s="1" t="s">
        <v>5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x14ac:dyDescent="0.25">
      <c r="A326" s="1" t="s">
        <v>55</v>
      </c>
      <c r="B326" s="1" t="s">
        <v>56</v>
      </c>
      <c r="C326" s="1" t="s">
        <v>221</v>
      </c>
      <c r="D326" s="1" t="s">
        <v>3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x14ac:dyDescent="0.25">
      <c r="A327" s="1" t="s">
        <v>55</v>
      </c>
      <c r="B327" s="1" t="s">
        <v>56</v>
      </c>
      <c r="C327" s="1" t="s">
        <v>221</v>
      </c>
      <c r="D327" s="1" t="s">
        <v>5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x14ac:dyDescent="0.25">
      <c r="A328" s="1" t="s">
        <v>55</v>
      </c>
      <c r="B328" s="1" t="s">
        <v>57</v>
      </c>
      <c r="C328" s="1" t="s">
        <v>222</v>
      </c>
      <c r="D328" s="1" t="s">
        <v>3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x14ac:dyDescent="0.25">
      <c r="A329" s="1" t="s">
        <v>55</v>
      </c>
      <c r="B329" s="1" t="s">
        <v>57</v>
      </c>
      <c r="C329" s="1" t="s">
        <v>222</v>
      </c>
      <c r="D329" s="1" t="s">
        <v>5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x14ac:dyDescent="0.25">
      <c r="A330" s="1" t="s">
        <v>55</v>
      </c>
      <c r="B330" s="1" t="s">
        <v>58</v>
      </c>
      <c r="C330" s="1" t="s">
        <v>223</v>
      </c>
      <c r="D330" s="1" t="s">
        <v>3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x14ac:dyDescent="0.25">
      <c r="A331" s="1" t="s">
        <v>55</v>
      </c>
      <c r="B331" s="1" t="s">
        <v>58</v>
      </c>
      <c r="C331" s="1" t="s">
        <v>223</v>
      </c>
      <c r="D331" s="1" t="s">
        <v>5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x14ac:dyDescent="0.25">
      <c r="A332" s="1" t="s">
        <v>55</v>
      </c>
      <c r="B332" s="1" t="s">
        <v>277</v>
      </c>
      <c r="C332" s="1" t="s">
        <v>202</v>
      </c>
      <c r="D332" s="1" t="s">
        <v>5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x14ac:dyDescent="0.25">
      <c r="A333" s="1" t="s">
        <v>55</v>
      </c>
      <c r="B333" s="1" t="s">
        <v>94</v>
      </c>
      <c r="C333" s="1" t="s">
        <v>224</v>
      </c>
      <c r="D333" s="1" t="s">
        <v>3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x14ac:dyDescent="0.25">
      <c r="A334" s="1" t="s">
        <v>55</v>
      </c>
      <c r="B334" s="1" t="s">
        <v>94</v>
      </c>
      <c r="C334" s="1" t="s">
        <v>224</v>
      </c>
      <c r="D334" s="1" t="s">
        <v>5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x14ac:dyDescent="0.25">
      <c r="A335" s="1" t="s">
        <v>55</v>
      </c>
      <c r="B335" s="1" t="s">
        <v>63</v>
      </c>
      <c r="C335" s="1" t="s">
        <v>225</v>
      </c>
      <c r="D335" s="1" t="s">
        <v>3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x14ac:dyDescent="0.25">
      <c r="A336" s="1" t="s">
        <v>55</v>
      </c>
      <c r="B336" s="1" t="s">
        <v>63</v>
      </c>
      <c r="C336" s="1" t="s">
        <v>225</v>
      </c>
      <c r="D336" s="1" t="s">
        <v>5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x14ac:dyDescent="0.25">
      <c r="A337" s="1" t="s">
        <v>55</v>
      </c>
      <c r="B337" s="1" t="s">
        <v>59</v>
      </c>
      <c r="C337" s="1" t="s">
        <v>226</v>
      </c>
      <c r="D337" s="1" t="s">
        <v>3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x14ac:dyDescent="0.25">
      <c r="A338" s="1" t="s">
        <v>55</v>
      </c>
      <c r="B338" s="1" t="s">
        <v>59</v>
      </c>
      <c r="C338" s="1" t="s">
        <v>226</v>
      </c>
      <c r="D338" s="1" t="s">
        <v>5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x14ac:dyDescent="0.25">
      <c r="A339" s="1" t="s">
        <v>55</v>
      </c>
      <c r="B339" s="1" t="s">
        <v>60</v>
      </c>
      <c r="C339" s="1" t="s">
        <v>227</v>
      </c>
      <c r="D339" s="1" t="s">
        <v>3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25">
      <c r="A340" s="1" t="s">
        <v>55</v>
      </c>
      <c r="B340" s="1" t="s">
        <v>60</v>
      </c>
      <c r="C340" s="1" t="s">
        <v>227</v>
      </c>
      <c r="D340" s="1" t="s">
        <v>5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25">
      <c r="A341" s="1" t="s">
        <v>55</v>
      </c>
      <c r="B341" s="1" t="s">
        <v>61</v>
      </c>
      <c r="C341" s="1" t="s">
        <v>228</v>
      </c>
      <c r="D341" s="1" t="s">
        <v>3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x14ac:dyDescent="0.25">
      <c r="A342" s="1" t="s">
        <v>55</v>
      </c>
      <c r="B342" s="1" t="s">
        <v>61</v>
      </c>
      <c r="C342" s="1" t="s">
        <v>228</v>
      </c>
      <c r="D342" s="1" t="s">
        <v>5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x14ac:dyDescent="0.25">
      <c r="A343" s="1" t="s">
        <v>55</v>
      </c>
      <c r="B343" s="1" t="s">
        <v>62</v>
      </c>
      <c r="C343" s="1" t="s">
        <v>229</v>
      </c>
      <c r="D343" s="1" t="s">
        <v>3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x14ac:dyDescent="0.25">
      <c r="A344" s="1" t="s">
        <v>55</v>
      </c>
      <c r="B344" s="1" t="s">
        <v>62</v>
      </c>
      <c r="C344" s="1" t="s">
        <v>229</v>
      </c>
      <c r="D344" s="1" t="s">
        <v>5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x14ac:dyDescent="0.25">
      <c r="A345" s="1" t="s">
        <v>55</v>
      </c>
      <c r="B345" s="1" t="s">
        <v>277</v>
      </c>
      <c r="C345" s="1" t="s">
        <v>202</v>
      </c>
      <c r="D345" s="1" t="s">
        <v>3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x14ac:dyDescent="0.25">
      <c r="A346" s="1" t="s">
        <v>55</v>
      </c>
      <c r="B346" s="1" t="s">
        <v>277</v>
      </c>
      <c r="C346" s="1" t="s">
        <v>202</v>
      </c>
      <c r="D346" s="1" t="s">
        <v>5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x14ac:dyDescent="0.25">
      <c r="A347" s="1" t="s">
        <v>55</v>
      </c>
      <c r="B347" s="1" t="s">
        <v>230</v>
      </c>
      <c r="C347" s="1" t="s">
        <v>231</v>
      </c>
      <c r="D347" s="1" t="s">
        <v>3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x14ac:dyDescent="0.25">
      <c r="A348" s="1" t="s">
        <v>55</v>
      </c>
      <c r="B348" s="1" t="s">
        <v>230</v>
      </c>
      <c r="C348" s="1" t="s">
        <v>231</v>
      </c>
      <c r="D348" s="1" t="s">
        <v>5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x14ac:dyDescent="0.25">
      <c r="A349" s="1" t="s">
        <v>290</v>
      </c>
      <c r="B349" s="1" t="s">
        <v>291</v>
      </c>
      <c r="C349" s="1" t="s">
        <v>490</v>
      </c>
      <c r="D349" s="1" t="s">
        <v>3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x14ac:dyDescent="0.25">
      <c r="A350" s="1" t="s">
        <v>290</v>
      </c>
      <c r="B350" s="1" t="s">
        <v>291</v>
      </c>
      <c r="C350" s="1" t="s">
        <v>490</v>
      </c>
      <c r="D350" s="1" t="s">
        <v>5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x14ac:dyDescent="0.25">
      <c r="A351" s="1" t="s">
        <v>290</v>
      </c>
      <c r="B351" s="1" t="s">
        <v>299</v>
      </c>
      <c r="C351" s="1" t="s">
        <v>506</v>
      </c>
      <c r="D351" s="1" t="s">
        <v>5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x14ac:dyDescent="0.25">
      <c r="A352" s="1" t="s">
        <v>290</v>
      </c>
      <c r="B352" s="1" t="s">
        <v>300</v>
      </c>
      <c r="C352" s="1" t="s">
        <v>507</v>
      </c>
      <c r="D352" s="1" t="s">
        <v>5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x14ac:dyDescent="0.25">
      <c r="A353" s="1" t="s">
        <v>290</v>
      </c>
      <c r="B353" s="1" t="s">
        <v>293</v>
      </c>
      <c r="C353" s="1" t="s">
        <v>492</v>
      </c>
      <c r="D353" s="1" t="s">
        <v>3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x14ac:dyDescent="0.25">
      <c r="A354" s="1" t="s">
        <v>290</v>
      </c>
      <c r="B354" s="1" t="s">
        <v>293</v>
      </c>
      <c r="C354" s="1" t="s">
        <v>492</v>
      </c>
      <c r="D354" s="1" t="s">
        <v>5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x14ac:dyDescent="0.25">
      <c r="A355" s="1" t="s">
        <v>290</v>
      </c>
      <c r="B355" s="1" t="s">
        <v>294</v>
      </c>
      <c r="C355" s="1" t="s">
        <v>493</v>
      </c>
      <c r="D355" s="1" t="s">
        <v>5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x14ac:dyDescent="0.25">
      <c r="A356" s="1" t="s">
        <v>290</v>
      </c>
      <c r="B356" s="1" t="s">
        <v>295</v>
      </c>
      <c r="C356" s="1" t="s">
        <v>494</v>
      </c>
      <c r="D356" s="1" t="s">
        <v>3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x14ac:dyDescent="0.25">
      <c r="A357" s="1" t="s">
        <v>290</v>
      </c>
      <c r="B357" s="1" t="s">
        <v>295</v>
      </c>
      <c r="C357" s="1" t="s">
        <v>494</v>
      </c>
      <c r="D357" s="1" t="s">
        <v>5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x14ac:dyDescent="0.25">
      <c r="A358" s="1" t="s">
        <v>290</v>
      </c>
      <c r="B358" s="1" t="s">
        <v>296</v>
      </c>
      <c r="C358" s="1" t="s">
        <v>495</v>
      </c>
      <c r="D358" s="1" t="s">
        <v>3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x14ac:dyDescent="0.25">
      <c r="A359" s="1" t="s">
        <v>290</v>
      </c>
      <c r="B359" s="1" t="s">
        <v>296</v>
      </c>
      <c r="C359" s="1" t="s">
        <v>495</v>
      </c>
      <c r="D359" s="1" t="s">
        <v>5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x14ac:dyDescent="0.25">
      <c r="A360" s="1" t="s">
        <v>290</v>
      </c>
      <c r="B360" s="1" t="s">
        <v>297</v>
      </c>
      <c r="C360" s="1" t="s">
        <v>496</v>
      </c>
      <c r="D360" s="1" t="s">
        <v>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x14ac:dyDescent="0.25">
      <c r="A361" s="1" t="s">
        <v>290</v>
      </c>
      <c r="B361" s="1" t="s">
        <v>298</v>
      </c>
      <c r="C361" s="1" t="s">
        <v>497</v>
      </c>
      <c r="D361" s="1" t="s">
        <v>3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x14ac:dyDescent="0.25">
      <c r="A362" s="1" t="s">
        <v>290</v>
      </c>
      <c r="B362" s="1" t="s">
        <v>298</v>
      </c>
      <c r="C362" s="1" t="s">
        <v>497</v>
      </c>
      <c r="D362" s="1" t="s">
        <v>5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x14ac:dyDescent="0.25">
      <c r="A363" s="1" t="s">
        <v>73</v>
      </c>
      <c r="B363" s="1" t="s">
        <v>74</v>
      </c>
      <c r="C363" s="1" t="s">
        <v>232</v>
      </c>
      <c r="D363" s="1" t="s">
        <v>5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x14ac:dyDescent="0.25">
      <c r="A364" s="1" t="s">
        <v>73</v>
      </c>
      <c r="B364" s="1" t="s">
        <v>75</v>
      </c>
      <c r="C364" s="1" t="s">
        <v>233</v>
      </c>
      <c r="D364" s="1" t="s">
        <v>5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x14ac:dyDescent="0.25">
      <c r="A365" s="1" t="s">
        <v>73</v>
      </c>
      <c r="B365" s="1" t="s">
        <v>76</v>
      </c>
      <c r="C365" s="1" t="s">
        <v>203</v>
      </c>
      <c r="D365" s="1" t="s">
        <v>3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x14ac:dyDescent="0.25">
      <c r="A366" s="1" t="s">
        <v>73</v>
      </c>
      <c r="B366" s="1" t="s">
        <v>76</v>
      </c>
      <c r="C366" s="1" t="s">
        <v>203</v>
      </c>
      <c r="D366" s="1" t="s">
        <v>5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x14ac:dyDescent="0.25">
      <c r="A367" s="1" t="s">
        <v>73</v>
      </c>
      <c r="B367" s="1" t="s">
        <v>77</v>
      </c>
      <c r="C367" s="1" t="s">
        <v>234</v>
      </c>
      <c r="D367" s="1" t="s">
        <v>3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x14ac:dyDescent="0.25">
      <c r="A368" s="1" t="s">
        <v>73</v>
      </c>
      <c r="B368" s="1" t="s">
        <v>77</v>
      </c>
      <c r="C368" s="1" t="s">
        <v>234</v>
      </c>
      <c r="D368" s="1" t="s">
        <v>5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x14ac:dyDescent="0.25">
      <c r="A369" s="1" t="s">
        <v>73</v>
      </c>
      <c r="B369" s="1" t="s">
        <v>78</v>
      </c>
      <c r="C369" s="1" t="s">
        <v>235</v>
      </c>
      <c r="D369" s="1" t="s">
        <v>3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x14ac:dyDescent="0.25">
      <c r="A370" s="1" t="s">
        <v>73</v>
      </c>
      <c r="B370" s="1" t="s">
        <v>78</v>
      </c>
      <c r="C370" s="1" t="s">
        <v>235</v>
      </c>
      <c r="D370" s="1" t="s">
        <v>5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x14ac:dyDescent="0.25">
      <c r="A371" s="1" t="s">
        <v>73</v>
      </c>
      <c r="B371" s="1" t="s">
        <v>79</v>
      </c>
      <c r="C371" s="1" t="s">
        <v>203</v>
      </c>
      <c r="D371" s="1" t="s">
        <v>5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x14ac:dyDescent="0.25">
      <c r="A372" s="1" t="s">
        <v>73</v>
      </c>
      <c r="B372" s="1" t="s">
        <v>80</v>
      </c>
      <c r="C372" s="1" t="s">
        <v>236</v>
      </c>
      <c r="D372" s="1" t="s">
        <v>3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x14ac:dyDescent="0.25">
      <c r="A373" s="1" t="s">
        <v>73</v>
      </c>
      <c r="B373" s="1" t="s">
        <v>80</v>
      </c>
      <c r="C373" s="1" t="s">
        <v>236</v>
      </c>
      <c r="D373" s="1" t="s">
        <v>5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x14ac:dyDescent="0.25">
      <c r="A374" s="1" t="s">
        <v>73</v>
      </c>
      <c r="B374" s="1" t="s">
        <v>81</v>
      </c>
      <c r="C374" s="1" t="s">
        <v>237</v>
      </c>
      <c r="D374" s="1" t="s">
        <v>3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x14ac:dyDescent="0.25">
      <c r="A375" s="1" t="s">
        <v>73</v>
      </c>
      <c r="B375" s="1" t="s">
        <v>81</v>
      </c>
      <c r="C375" s="1" t="s">
        <v>237</v>
      </c>
      <c r="D375" s="1" t="s">
        <v>5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x14ac:dyDescent="0.25">
      <c r="A376" s="1" t="s">
        <v>82</v>
      </c>
      <c r="B376" s="1" t="s">
        <v>83</v>
      </c>
      <c r="C376" s="1" t="s">
        <v>206</v>
      </c>
      <c r="D376" s="1" t="s">
        <v>3</v>
      </c>
      <c r="E376" s="1">
        <v>0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>
        <v>0</v>
      </c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x14ac:dyDescent="0.25">
      <c r="A377" s="1" t="s">
        <v>545</v>
      </c>
      <c r="B377" s="1" t="s">
        <v>553</v>
      </c>
      <c r="C377" s="1" t="s">
        <v>554</v>
      </c>
      <c r="D377" s="1" t="s">
        <v>4</v>
      </c>
      <c r="E377" s="1">
        <v>0</v>
      </c>
      <c r="F377" s="1"/>
      <c r="G377" s="1"/>
      <c r="H377" s="1"/>
      <c r="I377" s="1"/>
      <c r="J377" s="1">
        <v>1</v>
      </c>
      <c r="K377" s="1"/>
      <c r="L377" s="1">
        <v>1</v>
      </c>
      <c r="M377" s="1"/>
      <c r="N377" s="1"/>
      <c r="O377" s="1"/>
      <c r="P377" s="1"/>
      <c r="Q377" s="1"/>
      <c r="R377" s="1">
        <v>1</v>
      </c>
      <c r="S377" s="1"/>
      <c r="T377" s="1">
        <v>1</v>
      </c>
      <c r="U377" s="1"/>
      <c r="V377" s="1">
        <v>1</v>
      </c>
      <c r="W377" s="1">
        <v>1</v>
      </c>
      <c r="X377" s="1">
        <v>1</v>
      </c>
      <c r="Y377" s="1"/>
      <c r="Z377" s="1"/>
      <c r="AA377" s="1">
        <v>27</v>
      </c>
      <c r="AB377" s="1">
        <v>6</v>
      </c>
      <c r="AC377" s="1">
        <v>50</v>
      </c>
      <c r="AD377" s="1">
        <v>0</v>
      </c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x14ac:dyDescent="0.25">
      <c r="A378" s="1" t="s">
        <v>6</v>
      </c>
      <c r="B378" s="1" t="s">
        <v>9</v>
      </c>
      <c r="C378" s="1" t="s">
        <v>157</v>
      </c>
      <c r="D378" s="1" t="s">
        <v>4</v>
      </c>
      <c r="E378" s="1">
        <v>0</v>
      </c>
      <c r="F378" s="1"/>
      <c r="G378" s="1"/>
      <c r="H378" s="1"/>
      <c r="I378" s="1"/>
      <c r="J378" s="1">
        <v>1</v>
      </c>
      <c r="K378" s="1"/>
      <c r="L378" s="1"/>
      <c r="M378" s="1"/>
      <c r="N378" s="1">
        <v>1</v>
      </c>
      <c r="O378" s="1">
        <v>1</v>
      </c>
      <c r="P378" s="1"/>
      <c r="Q378" s="1"/>
      <c r="R378" s="1"/>
      <c r="S378" s="1">
        <v>1</v>
      </c>
      <c r="T378" s="1"/>
      <c r="U378" s="1"/>
      <c r="V378" s="1"/>
      <c r="W378" s="1"/>
      <c r="X378" s="1"/>
      <c r="Y378" s="1"/>
      <c r="Z378" s="1">
        <v>1</v>
      </c>
      <c r="AA378" s="1">
        <v>32</v>
      </c>
      <c r="AB378" s="1">
        <v>10</v>
      </c>
      <c r="AC378" s="1">
        <v>100</v>
      </c>
      <c r="AD378" s="1">
        <v>1</v>
      </c>
      <c r="AE378" s="1"/>
      <c r="AF378" s="1"/>
      <c r="AG378" s="1"/>
      <c r="AH378" s="1"/>
      <c r="AI378" s="1"/>
      <c r="AJ378" s="1"/>
      <c r="AK378" s="1"/>
      <c r="AL378" s="1"/>
      <c r="AM378" s="1">
        <v>1</v>
      </c>
      <c r="AN378" s="1"/>
      <c r="AO378" s="1"/>
      <c r="AP378" s="1"/>
    </row>
    <row r="379" spans="1:42" x14ac:dyDescent="0.25">
      <c r="A379" s="1" t="s">
        <v>6</v>
      </c>
      <c r="B379" s="1" t="s">
        <v>219</v>
      </c>
      <c r="C379" s="1" t="s">
        <v>220</v>
      </c>
      <c r="D379" s="1" t="s">
        <v>4</v>
      </c>
      <c r="E379" s="1">
        <v>0</v>
      </c>
      <c r="F379" s="1"/>
      <c r="G379" s="1"/>
      <c r="H379" s="1"/>
      <c r="I379" s="1"/>
      <c r="J379" s="1">
        <v>1</v>
      </c>
      <c r="K379" s="1"/>
      <c r="L379" s="1"/>
      <c r="M379" s="1"/>
      <c r="N379" s="1">
        <v>1</v>
      </c>
      <c r="O379" s="1">
        <v>1</v>
      </c>
      <c r="P379" s="1"/>
      <c r="Q379" s="1"/>
      <c r="R379" s="1"/>
      <c r="S379" s="1">
        <v>1</v>
      </c>
      <c r="T379" s="1"/>
      <c r="U379" s="1"/>
      <c r="V379" s="1"/>
      <c r="W379" s="1"/>
      <c r="X379" s="1"/>
      <c r="Y379" s="1"/>
      <c r="Z379" s="1"/>
      <c r="AA379" s="1">
        <v>36</v>
      </c>
      <c r="AB379" s="1">
        <v>2</v>
      </c>
      <c r="AC379" s="1">
        <v>50</v>
      </c>
      <c r="AD379" s="1">
        <v>0</v>
      </c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x14ac:dyDescent="0.25">
      <c r="A380" s="1" t="s">
        <v>82</v>
      </c>
      <c r="B380" s="1" t="s">
        <v>450</v>
      </c>
      <c r="C380" s="1" t="s">
        <v>205</v>
      </c>
      <c r="D380" s="1" t="s">
        <v>4</v>
      </c>
      <c r="E380" s="1">
        <v>0</v>
      </c>
      <c r="F380" s="1"/>
      <c r="G380" s="1"/>
      <c r="H380" s="1"/>
      <c r="I380" s="1"/>
      <c r="J380" s="1">
        <v>2</v>
      </c>
      <c r="K380" s="1"/>
      <c r="L380" s="1"/>
      <c r="M380" s="1"/>
      <c r="N380" s="1">
        <v>2</v>
      </c>
      <c r="O380" s="1">
        <v>2</v>
      </c>
      <c r="P380" s="1"/>
      <c r="Q380" s="1"/>
      <c r="R380" s="1"/>
      <c r="S380" s="1">
        <v>1</v>
      </c>
      <c r="T380" s="1">
        <v>1</v>
      </c>
      <c r="U380" s="1"/>
      <c r="V380" s="1">
        <v>1</v>
      </c>
      <c r="W380" s="1"/>
      <c r="X380" s="1"/>
      <c r="Y380" s="1"/>
      <c r="Z380" s="1">
        <v>1</v>
      </c>
      <c r="AA380" s="1">
        <v>37</v>
      </c>
      <c r="AB380" s="1">
        <v>9</v>
      </c>
      <c r="AC380" s="1">
        <v>52</v>
      </c>
      <c r="AD380" s="1">
        <v>0</v>
      </c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x14ac:dyDescent="0.25">
      <c r="A381" s="1" t="s">
        <v>82</v>
      </c>
      <c r="B381" s="1" t="s">
        <v>454</v>
      </c>
      <c r="C381" s="1" t="s">
        <v>212</v>
      </c>
      <c r="D381" s="1" t="s">
        <v>4</v>
      </c>
      <c r="E381" s="1">
        <v>0</v>
      </c>
      <c r="F381" s="1"/>
      <c r="G381" s="1"/>
      <c r="H381" s="1"/>
      <c r="I381" s="1"/>
      <c r="J381" s="1">
        <v>2</v>
      </c>
      <c r="K381" s="1"/>
      <c r="L381" s="1"/>
      <c r="M381" s="1"/>
      <c r="N381" s="1">
        <v>2</v>
      </c>
      <c r="O381" s="1">
        <v>2</v>
      </c>
      <c r="P381" s="1"/>
      <c r="Q381" s="1"/>
      <c r="R381" s="1"/>
      <c r="S381" s="1">
        <v>1</v>
      </c>
      <c r="T381" s="1">
        <v>1</v>
      </c>
      <c r="U381" s="1"/>
      <c r="V381" s="1"/>
      <c r="W381" s="1"/>
      <c r="X381" s="1"/>
      <c r="Y381" s="1"/>
      <c r="Z381" s="1"/>
      <c r="AA381" s="1">
        <v>53</v>
      </c>
      <c r="AB381" s="1">
        <v>20</v>
      </c>
      <c r="AC381" s="1">
        <v>75</v>
      </c>
      <c r="AD381" s="1">
        <v>0</v>
      </c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x14ac:dyDescent="0.25">
      <c r="A382" s="1" t="s">
        <v>6</v>
      </c>
      <c r="B382" s="1" t="s">
        <v>13</v>
      </c>
      <c r="C382" s="1" t="s">
        <v>161</v>
      </c>
      <c r="D382" s="1" t="s">
        <v>4</v>
      </c>
      <c r="E382" s="1">
        <v>1</v>
      </c>
      <c r="F382" s="1">
        <v>1</v>
      </c>
      <c r="G382" s="1"/>
      <c r="H382" s="1"/>
      <c r="I382" s="1"/>
      <c r="J382" s="1">
        <v>10</v>
      </c>
      <c r="K382" s="1"/>
      <c r="L382" s="1"/>
      <c r="M382" s="1"/>
      <c r="N382" s="1">
        <v>10</v>
      </c>
      <c r="O382" s="1">
        <v>9</v>
      </c>
      <c r="P382" s="1"/>
      <c r="Q382" s="1">
        <v>1</v>
      </c>
      <c r="R382" s="1"/>
      <c r="S382" s="1">
        <v>10</v>
      </c>
      <c r="T382" s="1"/>
      <c r="U382" s="1"/>
      <c r="V382" s="1">
        <v>1</v>
      </c>
      <c r="W382" s="1">
        <v>1</v>
      </c>
      <c r="X382" s="1"/>
      <c r="Y382" s="1">
        <v>1</v>
      </c>
      <c r="Z382" s="1"/>
      <c r="AA382" s="1">
        <v>34</v>
      </c>
      <c r="AB382" s="1">
        <v>18</v>
      </c>
      <c r="AC382" s="1">
        <v>120</v>
      </c>
      <c r="AD382" s="1">
        <v>0</v>
      </c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x14ac:dyDescent="0.25">
      <c r="A383" s="1" t="s">
        <v>6</v>
      </c>
      <c r="B383" s="1" t="s">
        <v>15</v>
      </c>
      <c r="C383" s="1" t="s">
        <v>163</v>
      </c>
      <c r="D383" s="1" t="s">
        <v>4</v>
      </c>
      <c r="E383" s="1">
        <v>0</v>
      </c>
      <c r="F383" s="1"/>
      <c r="G383" s="1"/>
      <c r="H383" s="1"/>
      <c r="I383" s="1"/>
      <c r="J383" s="1">
        <v>2</v>
      </c>
      <c r="K383" s="1"/>
      <c r="L383" s="1"/>
      <c r="M383" s="1"/>
      <c r="N383" s="1">
        <v>2</v>
      </c>
      <c r="O383" s="1">
        <v>2</v>
      </c>
      <c r="P383" s="1"/>
      <c r="Q383" s="1"/>
      <c r="R383" s="1"/>
      <c r="S383" s="1">
        <v>2</v>
      </c>
      <c r="T383" s="1"/>
      <c r="U383" s="1"/>
      <c r="V383" s="1"/>
      <c r="W383" s="1"/>
      <c r="X383" s="1"/>
      <c r="Y383" s="1">
        <v>1</v>
      </c>
      <c r="Z383" s="1"/>
      <c r="AA383" s="1">
        <v>34</v>
      </c>
      <c r="AB383" s="1">
        <v>9</v>
      </c>
      <c r="AC383" s="1">
        <v>60</v>
      </c>
      <c r="AD383" s="1">
        <v>0</v>
      </c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x14ac:dyDescent="0.25">
      <c r="A384" s="1" t="s">
        <v>6</v>
      </c>
      <c r="B384" s="1" t="s">
        <v>16</v>
      </c>
      <c r="C384" s="1" t="s">
        <v>164</v>
      </c>
      <c r="D384" s="1" t="s">
        <v>4</v>
      </c>
      <c r="E384" s="1">
        <v>0</v>
      </c>
      <c r="F384" s="1"/>
      <c r="G384" s="1"/>
      <c r="H384" s="1"/>
      <c r="I384" s="1"/>
      <c r="J384" s="1">
        <v>6</v>
      </c>
      <c r="K384" s="1"/>
      <c r="L384" s="1"/>
      <c r="M384" s="1"/>
      <c r="N384" s="1">
        <v>6</v>
      </c>
      <c r="O384" s="1">
        <v>5</v>
      </c>
      <c r="P384" s="1"/>
      <c r="Q384" s="1">
        <v>1</v>
      </c>
      <c r="R384" s="1"/>
      <c r="S384" s="1">
        <v>6</v>
      </c>
      <c r="T384" s="1"/>
      <c r="U384" s="1"/>
      <c r="V384" s="1">
        <v>1</v>
      </c>
      <c r="W384" s="1"/>
      <c r="X384" s="1">
        <v>1</v>
      </c>
      <c r="Y384" s="1">
        <v>3</v>
      </c>
      <c r="Z384" s="1"/>
      <c r="AA384" s="1">
        <v>41</v>
      </c>
      <c r="AB384" s="1">
        <v>22</v>
      </c>
      <c r="AC384" s="1">
        <v>52</v>
      </c>
      <c r="AD384" s="1">
        <v>0</v>
      </c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x14ac:dyDescent="0.25">
      <c r="A385" s="1" t="s">
        <v>6</v>
      </c>
      <c r="B385" s="1" t="s">
        <v>21</v>
      </c>
      <c r="C385" s="1" t="s">
        <v>169</v>
      </c>
      <c r="D385" s="1" t="s">
        <v>4</v>
      </c>
      <c r="E385" s="1">
        <v>2</v>
      </c>
      <c r="F385" s="1">
        <v>2</v>
      </c>
      <c r="G385" s="1"/>
      <c r="H385" s="1"/>
      <c r="I385" s="1"/>
      <c r="J385" s="1">
        <v>11</v>
      </c>
      <c r="K385" s="1"/>
      <c r="L385" s="1"/>
      <c r="M385" s="1"/>
      <c r="N385" s="1">
        <v>11</v>
      </c>
      <c r="O385" s="1">
        <v>11</v>
      </c>
      <c r="P385" s="1"/>
      <c r="Q385" s="1"/>
      <c r="R385" s="1"/>
      <c r="S385" s="1">
        <v>11</v>
      </c>
      <c r="T385" s="1"/>
      <c r="U385" s="1"/>
      <c r="V385" s="1">
        <v>1</v>
      </c>
      <c r="W385" s="1">
        <v>1</v>
      </c>
      <c r="X385" s="1">
        <v>2</v>
      </c>
      <c r="Y385" s="1">
        <v>9</v>
      </c>
      <c r="Z385" s="1"/>
      <c r="AA385" s="1">
        <v>39</v>
      </c>
      <c r="AB385" s="1">
        <v>23</v>
      </c>
      <c r="AC385" s="1">
        <v>97</v>
      </c>
      <c r="AD385" s="1">
        <v>0</v>
      </c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x14ac:dyDescent="0.25">
      <c r="A386" s="1" t="s">
        <v>265</v>
      </c>
      <c r="B386" s="1" t="s">
        <v>364</v>
      </c>
      <c r="C386" s="1" t="s">
        <v>508</v>
      </c>
      <c r="D386" s="1" t="s">
        <v>5</v>
      </c>
      <c r="E386" s="1">
        <v>4</v>
      </c>
      <c r="F386" s="1">
        <v>4</v>
      </c>
      <c r="G386" s="1"/>
      <c r="H386" s="1"/>
      <c r="I386" s="1"/>
      <c r="J386" s="1">
        <v>82</v>
      </c>
      <c r="K386" s="1"/>
      <c r="L386" s="1"/>
      <c r="M386" s="1"/>
      <c r="N386" s="1">
        <v>82</v>
      </c>
      <c r="O386" s="1">
        <v>82</v>
      </c>
      <c r="P386" s="1"/>
      <c r="Q386" s="1"/>
      <c r="R386" s="1"/>
      <c r="S386" s="1">
        <v>72</v>
      </c>
      <c r="T386" s="1">
        <v>10</v>
      </c>
      <c r="U386" s="1"/>
      <c r="V386" s="1">
        <v>30</v>
      </c>
      <c r="W386" s="1">
        <v>30</v>
      </c>
      <c r="X386" s="1">
        <v>6</v>
      </c>
      <c r="Y386" s="1">
        <v>27</v>
      </c>
      <c r="Z386" s="1">
        <v>11</v>
      </c>
      <c r="AA386" s="1">
        <v>39</v>
      </c>
      <c r="AB386" s="1">
        <v>16</v>
      </c>
      <c r="AC386" s="1">
        <v>113</v>
      </c>
      <c r="AD386" s="1">
        <v>2</v>
      </c>
      <c r="AE386" s="1"/>
      <c r="AF386" s="1"/>
      <c r="AG386" s="1"/>
      <c r="AH386" s="1">
        <v>2</v>
      </c>
      <c r="AI386" s="1"/>
      <c r="AJ386" s="1"/>
      <c r="AK386" s="1"/>
      <c r="AL386" s="1"/>
      <c r="AM386" s="1"/>
      <c r="AN386" s="1"/>
      <c r="AO386" s="1"/>
      <c r="AP386" s="1"/>
    </row>
    <row r="387" spans="1:42" x14ac:dyDescent="0.25">
      <c r="A387" s="1" t="s">
        <v>265</v>
      </c>
      <c r="B387" s="1" t="s">
        <v>306</v>
      </c>
      <c r="C387" s="1" t="s">
        <v>462</v>
      </c>
      <c r="D387" s="1" t="s">
        <v>4</v>
      </c>
      <c r="E387" s="1">
        <v>8</v>
      </c>
      <c r="F387" s="1">
        <v>3</v>
      </c>
      <c r="G387" s="1"/>
      <c r="H387" s="1">
        <v>5</v>
      </c>
      <c r="I387" s="1"/>
      <c r="J387" s="1">
        <v>12</v>
      </c>
      <c r="K387" s="1"/>
      <c r="L387" s="1"/>
      <c r="M387" s="1"/>
      <c r="N387" s="1">
        <v>12</v>
      </c>
      <c r="O387" s="1">
        <v>12</v>
      </c>
      <c r="P387" s="1"/>
      <c r="Q387" s="1"/>
      <c r="R387" s="1"/>
      <c r="S387" s="1">
        <v>10</v>
      </c>
      <c r="T387" s="1">
        <v>2</v>
      </c>
      <c r="U387" s="1"/>
      <c r="V387" s="1">
        <v>7</v>
      </c>
      <c r="W387" s="1">
        <v>7</v>
      </c>
      <c r="X387" s="1">
        <v>1</v>
      </c>
      <c r="Y387" s="1">
        <v>12</v>
      </c>
      <c r="Z387" s="1">
        <v>12</v>
      </c>
      <c r="AA387" s="1">
        <v>41</v>
      </c>
      <c r="AB387" s="1">
        <v>19</v>
      </c>
      <c r="AC387" s="1">
        <v>80</v>
      </c>
      <c r="AD387" s="1">
        <v>4</v>
      </c>
      <c r="AE387" s="1"/>
      <c r="AF387" s="1"/>
      <c r="AG387" s="1"/>
      <c r="AH387" s="1"/>
      <c r="AI387" s="1"/>
      <c r="AJ387" s="1"/>
      <c r="AK387" s="1">
        <v>1</v>
      </c>
      <c r="AL387" s="1">
        <v>3</v>
      </c>
      <c r="AM387" s="1"/>
      <c r="AN387" s="1"/>
      <c r="AO387" s="1"/>
      <c r="AP387" s="1"/>
    </row>
    <row r="388" spans="1:42" x14ac:dyDescent="0.25">
      <c r="A388" s="1" t="s">
        <v>265</v>
      </c>
      <c r="B388" s="1" t="s">
        <v>526</v>
      </c>
      <c r="C388" s="1" t="s">
        <v>465</v>
      </c>
      <c r="D388" s="1" t="s">
        <v>3</v>
      </c>
      <c r="E388" s="1">
        <v>0</v>
      </c>
      <c r="F388" s="1"/>
      <c r="G388" s="1"/>
      <c r="H388" s="1"/>
      <c r="I388" s="1"/>
      <c r="J388" s="1">
        <v>7</v>
      </c>
      <c r="K388" s="1"/>
      <c r="L388" s="1"/>
      <c r="M388" s="1"/>
      <c r="N388" s="1">
        <v>7</v>
      </c>
      <c r="O388" s="1">
        <v>1</v>
      </c>
      <c r="P388" s="1"/>
      <c r="Q388" s="1">
        <v>6</v>
      </c>
      <c r="R388" s="1"/>
      <c r="S388" s="1">
        <v>7</v>
      </c>
      <c r="T388" s="1"/>
      <c r="U388" s="1"/>
      <c r="V388" s="1">
        <v>1</v>
      </c>
      <c r="W388" s="1">
        <v>1</v>
      </c>
      <c r="X388" s="1"/>
      <c r="Y388" s="1">
        <v>5</v>
      </c>
      <c r="Z388" s="1"/>
      <c r="AA388" s="1"/>
      <c r="AB388" s="1"/>
      <c r="AC388" s="1"/>
      <c r="AD388" s="1">
        <v>1</v>
      </c>
      <c r="AE388" s="1"/>
      <c r="AF388" s="1"/>
      <c r="AG388" s="1"/>
      <c r="AH388" s="1">
        <v>1</v>
      </c>
      <c r="AI388" s="1"/>
      <c r="AJ388" s="1"/>
      <c r="AK388" s="1"/>
      <c r="AL388" s="1"/>
      <c r="AM388" s="1"/>
      <c r="AN388" s="1"/>
      <c r="AO388" s="1"/>
      <c r="AP388" s="1"/>
    </row>
    <row r="389" spans="1:42" x14ac:dyDescent="0.25">
      <c r="A389" s="1" t="s">
        <v>265</v>
      </c>
      <c r="B389" s="1" t="s">
        <v>310</v>
      </c>
      <c r="C389" s="1" t="s">
        <v>465</v>
      </c>
      <c r="D389" s="1" t="s">
        <v>4</v>
      </c>
      <c r="E389" s="1">
        <v>1</v>
      </c>
      <c r="F389" s="1"/>
      <c r="G389" s="1"/>
      <c r="H389" s="1">
        <v>1</v>
      </c>
      <c r="I389" s="1"/>
      <c r="J389" s="1">
        <v>19</v>
      </c>
      <c r="K389" s="1"/>
      <c r="L389" s="1"/>
      <c r="M389" s="1"/>
      <c r="N389" s="1">
        <v>19</v>
      </c>
      <c r="O389" s="1">
        <v>19</v>
      </c>
      <c r="P389" s="1"/>
      <c r="Q389" s="1"/>
      <c r="R389" s="1"/>
      <c r="S389" s="1">
        <v>17</v>
      </c>
      <c r="T389" s="1">
        <v>2</v>
      </c>
      <c r="U389" s="1"/>
      <c r="V389" s="1">
        <v>14</v>
      </c>
      <c r="W389" s="1">
        <v>14</v>
      </c>
      <c r="X389" s="1">
        <v>10</v>
      </c>
      <c r="Y389" s="1">
        <v>9</v>
      </c>
      <c r="Z389" s="1">
        <v>19</v>
      </c>
      <c r="AA389" s="1">
        <v>40</v>
      </c>
      <c r="AB389" s="1">
        <v>21</v>
      </c>
      <c r="AC389" s="1">
        <v>100</v>
      </c>
      <c r="AD389" s="1">
        <v>4</v>
      </c>
      <c r="AE389" s="1"/>
      <c r="AF389" s="1"/>
      <c r="AG389" s="1"/>
      <c r="AH389" s="1"/>
      <c r="AI389" s="1"/>
      <c r="AJ389" s="1"/>
      <c r="AK389" s="1">
        <v>1</v>
      </c>
      <c r="AL389" s="1">
        <v>3</v>
      </c>
      <c r="AM389" s="1"/>
      <c r="AN389" s="1"/>
      <c r="AO389" s="1"/>
      <c r="AP389" s="1"/>
    </row>
    <row r="390" spans="1:42" x14ac:dyDescent="0.25">
      <c r="A390" s="1" t="s">
        <v>265</v>
      </c>
      <c r="B390" s="1" t="s">
        <v>311</v>
      </c>
      <c r="C390" s="1" t="s">
        <v>466</v>
      </c>
      <c r="D390" s="1" t="s">
        <v>4</v>
      </c>
      <c r="E390" s="1">
        <v>1</v>
      </c>
      <c r="F390" s="1"/>
      <c r="G390" s="1"/>
      <c r="H390" s="1">
        <v>1</v>
      </c>
      <c r="I390" s="1"/>
      <c r="J390" s="1">
        <v>1</v>
      </c>
      <c r="K390" s="1"/>
      <c r="L390" s="1"/>
      <c r="M390" s="1"/>
      <c r="N390" s="1">
        <v>1</v>
      </c>
      <c r="O390" s="1">
        <v>1</v>
      </c>
      <c r="P390" s="1"/>
      <c r="Q390" s="1"/>
      <c r="R390" s="1"/>
      <c r="S390" s="1">
        <v>1</v>
      </c>
      <c r="T390" s="1"/>
      <c r="U390" s="1"/>
      <c r="V390" s="1">
        <v>1</v>
      </c>
      <c r="W390" s="1"/>
      <c r="X390" s="1"/>
      <c r="Y390" s="1">
        <v>1</v>
      </c>
      <c r="Z390" s="1"/>
      <c r="AA390" s="1">
        <v>35</v>
      </c>
      <c r="AB390" s="1">
        <v>18</v>
      </c>
      <c r="AC390" s="1">
        <v>150</v>
      </c>
      <c r="AD390" s="1">
        <v>0</v>
      </c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x14ac:dyDescent="0.25">
      <c r="A391" s="1" t="s">
        <v>265</v>
      </c>
      <c r="B391" s="1" t="s">
        <v>314</v>
      </c>
      <c r="C391" s="1" t="s">
        <v>466</v>
      </c>
      <c r="D391" s="1" t="s">
        <v>4</v>
      </c>
      <c r="E391" s="1">
        <v>0</v>
      </c>
      <c r="F391" s="1"/>
      <c r="G391" s="1"/>
      <c r="H391" s="1"/>
      <c r="I391" s="1"/>
      <c r="J391" s="1">
        <v>12</v>
      </c>
      <c r="K391" s="1"/>
      <c r="L391" s="1"/>
      <c r="M391" s="1"/>
      <c r="N391" s="1">
        <v>12</v>
      </c>
      <c r="O391" s="1">
        <v>12</v>
      </c>
      <c r="P391" s="1"/>
      <c r="Q391" s="1"/>
      <c r="R391" s="1"/>
      <c r="S391" s="1">
        <v>10</v>
      </c>
      <c r="T391" s="1">
        <v>2</v>
      </c>
      <c r="U391" s="1"/>
      <c r="V391" s="1">
        <v>4</v>
      </c>
      <c r="W391" s="1">
        <v>4</v>
      </c>
      <c r="X391" s="1">
        <v>3</v>
      </c>
      <c r="Y391" s="1">
        <v>8</v>
      </c>
      <c r="Z391" s="1">
        <v>12</v>
      </c>
      <c r="AA391" s="1">
        <v>40</v>
      </c>
      <c r="AB391" s="1">
        <v>22</v>
      </c>
      <c r="AC391" s="1">
        <v>94</v>
      </c>
      <c r="AD391" s="1">
        <v>6</v>
      </c>
      <c r="AE391" s="1"/>
      <c r="AF391" s="1"/>
      <c r="AG391" s="1"/>
      <c r="AH391" s="1"/>
      <c r="AI391" s="1"/>
      <c r="AJ391" s="1"/>
      <c r="AK391" s="1">
        <v>1</v>
      </c>
      <c r="AL391" s="1">
        <v>5</v>
      </c>
      <c r="AM391" s="1"/>
      <c r="AN391" s="1"/>
      <c r="AO391" s="1"/>
      <c r="AP391" s="1"/>
    </row>
    <row r="392" spans="1:42" x14ac:dyDescent="0.25">
      <c r="A392" s="1" t="s">
        <v>265</v>
      </c>
      <c r="B392" s="1" t="s">
        <v>530</v>
      </c>
      <c r="C392" s="1" t="s">
        <v>471</v>
      </c>
      <c r="D392" s="1" t="s">
        <v>4</v>
      </c>
      <c r="E392" s="1">
        <v>0</v>
      </c>
      <c r="F392" s="1"/>
      <c r="G392" s="1"/>
      <c r="H392" s="1"/>
      <c r="I392" s="1"/>
      <c r="J392" s="1">
        <v>9</v>
      </c>
      <c r="K392" s="1"/>
      <c r="L392" s="1">
        <v>1</v>
      </c>
      <c r="M392" s="1"/>
      <c r="N392" s="1">
        <v>8</v>
      </c>
      <c r="O392" s="1">
        <v>8</v>
      </c>
      <c r="P392" s="1"/>
      <c r="Q392" s="1"/>
      <c r="R392" s="1">
        <v>1</v>
      </c>
      <c r="S392" s="1">
        <v>9</v>
      </c>
      <c r="T392" s="1"/>
      <c r="U392" s="1"/>
      <c r="V392" s="1">
        <v>5</v>
      </c>
      <c r="W392" s="1">
        <v>5</v>
      </c>
      <c r="X392" s="1"/>
      <c r="Y392" s="1">
        <v>5</v>
      </c>
      <c r="Z392" s="1">
        <v>2</v>
      </c>
      <c r="AA392" s="1">
        <v>40</v>
      </c>
      <c r="AB392" s="1">
        <v>23</v>
      </c>
      <c r="AC392" s="1">
        <v>80</v>
      </c>
      <c r="AD392" s="1">
        <v>0</v>
      </c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x14ac:dyDescent="0.25">
      <c r="A393" s="1" t="s">
        <v>265</v>
      </c>
      <c r="B393" s="1" t="s">
        <v>532</v>
      </c>
      <c r="C393" s="1"/>
      <c r="D393" s="1" t="s">
        <v>4</v>
      </c>
      <c r="E393" s="1">
        <v>3</v>
      </c>
      <c r="F393" s="1"/>
      <c r="G393" s="1"/>
      <c r="H393" s="1">
        <v>3</v>
      </c>
      <c r="I393" s="1"/>
      <c r="J393" s="1">
        <v>3</v>
      </c>
      <c r="K393" s="1"/>
      <c r="L393" s="1"/>
      <c r="M393" s="1"/>
      <c r="N393" s="1">
        <v>3</v>
      </c>
      <c r="O393" s="1">
        <v>1</v>
      </c>
      <c r="P393" s="1"/>
      <c r="Q393" s="1">
        <v>2</v>
      </c>
      <c r="R393" s="1"/>
      <c r="S393" s="1">
        <v>1</v>
      </c>
      <c r="T393" s="1">
        <v>2</v>
      </c>
      <c r="U393" s="1"/>
      <c r="V393" s="1">
        <v>2</v>
      </c>
      <c r="W393" s="1">
        <v>2</v>
      </c>
      <c r="X393" s="1"/>
      <c r="Y393" s="1">
        <v>3</v>
      </c>
      <c r="Z393" s="1"/>
      <c r="AA393" s="1">
        <v>47</v>
      </c>
      <c r="AB393" s="1">
        <v>27</v>
      </c>
      <c r="AC393" s="1">
        <v>67</v>
      </c>
      <c r="AD393" s="1">
        <v>2</v>
      </c>
      <c r="AE393" s="1"/>
      <c r="AF393" s="1"/>
      <c r="AG393" s="1"/>
      <c r="AH393" s="1"/>
      <c r="AI393" s="1"/>
      <c r="AJ393" s="1"/>
      <c r="AK393" s="1"/>
      <c r="AL393" s="1">
        <v>2</v>
      </c>
      <c r="AM393" s="1"/>
      <c r="AN393" s="1"/>
      <c r="AO393" s="1"/>
      <c r="AP393" s="1"/>
    </row>
    <row r="394" spans="1:42" x14ac:dyDescent="0.25">
      <c r="A394" s="1" t="s">
        <v>542</v>
      </c>
      <c r="B394" s="1" t="s">
        <v>544</v>
      </c>
      <c r="C394" s="1" t="s">
        <v>279</v>
      </c>
      <c r="D394" s="1" t="s">
        <v>3</v>
      </c>
      <c r="E394" s="1">
        <v>0</v>
      </c>
      <c r="F394" s="1"/>
      <c r="G394" s="1"/>
      <c r="H394" s="1"/>
      <c r="I394" s="1"/>
      <c r="J394" s="1">
        <v>2</v>
      </c>
      <c r="K394" s="1"/>
      <c r="L394" s="1"/>
      <c r="M394" s="1"/>
      <c r="N394" s="1">
        <v>2</v>
      </c>
      <c r="O394" s="1"/>
      <c r="P394" s="1"/>
      <c r="Q394" s="1">
        <v>2</v>
      </c>
      <c r="R394" s="1"/>
      <c r="S394" s="1">
        <v>1</v>
      </c>
      <c r="T394" s="1">
        <v>1</v>
      </c>
      <c r="U394" s="1"/>
      <c r="V394" s="1"/>
      <c r="W394" s="1"/>
      <c r="X394" s="1"/>
      <c r="Y394" s="1">
        <v>2</v>
      </c>
      <c r="Z394" s="1"/>
      <c r="AA394" s="1">
        <v>35</v>
      </c>
      <c r="AB394" s="1">
        <v>20</v>
      </c>
      <c r="AC394" s="1">
        <v>8</v>
      </c>
      <c r="AD394" s="1">
        <v>0</v>
      </c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x14ac:dyDescent="0.25">
      <c r="A395" s="1" t="s">
        <v>542</v>
      </c>
      <c r="B395" s="1" t="s">
        <v>544</v>
      </c>
      <c r="C395" s="1" t="s">
        <v>279</v>
      </c>
      <c r="D395" s="1" t="s">
        <v>4</v>
      </c>
      <c r="E395" s="1">
        <v>0</v>
      </c>
      <c r="F395" s="1"/>
      <c r="G395" s="1"/>
      <c r="H395" s="1"/>
      <c r="I395" s="1"/>
      <c r="J395" s="1">
        <v>2</v>
      </c>
      <c r="K395" s="1"/>
      <c r="L395" s="1"/>
      <c r="M395" s="1"/>
      <c r="N395" s="1">
        <v>2</v>
      </c>
      <c r="O395" s="1"/>
      <c r="P395" s="1"/>
      <c r="Q395" s="1">
        <v>2</v>
      </c>
      <c r="R395" s="1"/>
      <c r="S395" s="1"/>
      <c r="T395" s="1">
        <v>2</v>
      </c>
      <c r="U395" s="1"/>
      <c r="V395" s="1"/>
      <c r="W395" s="1"/>
      <c r="X395" s="1"/>
      <c r="Y395" s="1">
        <v>1</v>
      </c>
      <c r="Z395" s="1"/>
      <c r="AA395" s="1">
        <v>62</v>
      </c>
      <c r="AB395" s="1">
        <v>20</v>
      </c>
      <c r="AC395" s="1">
        <v>65</v>
      </c>
      <c r="AD395" s="1">
        <v>0</v>
      </c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x14ac:dyDescent="0.25">
      <c r="A396" s="1" t="s">
        <v>273</v>
      </c>
      <c r="B396" s="1" t="s">
        <v>24</v>
      </c>
      <c r="C396" s="1" t="s">
        <v>171</v>
      </c>
      <c r="D396" s="1" t="s">
        <v>4</v>
      </c>
      <c r="E396" s="1">
        <v>0</v>
      </c>
      <c r="F396" s="1"/>
      <c r="G396" s="1">
        <v>0</v>
      </c>
      <c r="H396" s="1"/>
      <c r="I396" s="1">
        <v>0</v>
      </c>
      <c r="J396" s="1">
        <v>10</v>
      </c>
      <c r="K396" s="1">
        <v>0</v>
      </c>
      <c r="L396" s="1">
        <v>0</v>
      </c>
      <c r="M396" s="1">
        <v>0</v>
      </c>
      <c r="N396" s="1">
        <v>10</v>
      </c>
      <c r="O396" s="1">
        <v>4</v>
      </c>
      <c r="P396" s="1"/>
      <c r="Q396" s="1">
        <v>6</v>
      </c>
      <c r="R396" s="1">
        <v>0</v>
      </c>
      <c r="S396" s="1">
        <v>7</v>
      </c>
      <c r="T396" s="1">
        <v>3</v>
      </c>
      <c r="U396" s="1">
        <v>0</v>
      </c>
      <c r="V396" s="1">
        <v>3</v>
      </c>
      <c r="W396" s="1">
        <v>3</v>
      </c>
      <c r="X396" s="1">
        <v>0</v>
      </c>
      <c r="Y396" s="1">
        <v>5</v>
      </c>
      <c r="Z396" s="1">
        <v>10</v>
      </c>
      <c r="AA396" s="1">
        <v>42</v>
      </c>
      <c r="AB396" s="1">
        <v>21</v>
      </c>
      <c r="AC396" s="1">
        <v>86</v>
      </c>
      <c r="AD396" s="1">
        <v>0</v>
      </c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x14ac:dyDescent="0.25">
      <c r="A397" s="1" t="s">
        <v>545</v>
      </c>
      <c r="B397" s="1" t="s">
        <v>559</v>
      </c>
      <c r="C397" s="1" t="s">
        <v>173</v>
      </c>
      <c r="D397" s="1" t="s">
        <v>5</v>
      </c>
      <c r="E397" s="1">
        <v>25</v>
      </c>
      <c r="F397" s="1">
        <v>2</v>
      </c>
      <c r="G397" s="1"/>
      <c r="H397" s="1">
        <v>22</v>
      </c>
      <c r="I397" s="1">
        <v>1</v>
      </c>
      <c r="J397" s="1">
        <v>325</v>
      </c>
      <c r="K397" s="1"/>
      <c r="L397" s="1"/>
      <c r="M397" s="1"/>
      <c r="N397" s="1">
        <v>325</v>
      </c>
      <c r="O397" s="1">
        <v>325</v>
      </c>
      <c r="P397" s="1"/>
      <c r="Q397" s="1"/>
      <c r="R397" s="1"/>
      <c r="S397" s="1">
        <v>278</v>
      </c>
      <c r="T397" s="1">
        <v>47</v>
      </c>
      <c r="U397" s="1"/>
      <c r="V397" s="1">
        <v>115</v>
      </c>
      <c r="W397" s="1">
        <v>113</v>
      </c>
      <c r="X397" s="1">
        <v>159</v>
      </c>
      <c r="Y397" s="1">
        <v>211</v>
      </c>
      <c r="Z397" s="1">
        <v>33</v>
      </c>
      <c r="AA397" s="1">
        <v>40</v>
      </c>
      <c r="AB397" s="1">
        <v>18</v>
      </c>
      <c r="AC397" s="1">
        <v>132</v>
      </c>
      <c r="AD397" s="1">
        <v>49</v>
      </c>
      <c r="AE397" s="1"/>
      <c r="AF397" s="1"/>
      <c r="AG397" s="1"/>
      <c r="AH397" s="1"/>
      <c r="AI397" s="1">
        <v>11</v>
      </c>
      <c r="AJ397" s="1"/>
      <c r="AK397" s="1"/>
      <c r="AL397" s="1">
        <v>38</v>
      </c>
      <c r="AM397" s="1"/>
      <c r="AN397" s="1"/>
      <c r="AO397" s="1"/>
      <c r="AP397" s="1"/>
    </row>
    <row r="398" spans="1:42" x14ac:dyDescent="0.25">
      <c r="A398" s="1" t="s">
        <v>545</v>
      </c>
      <c r="B398" s="1" t="s">
        <v>546</v>
      </c>
      <c r="C398" s="1" t="s">
        <v>172</v>
      </c>
      <c r="D398" s="1" t="s">
        <v>4</v>
      </c>
      <c r="E398" s="1">
        <v>0</v>
      </c>
      <c r="F398" s="1"/>
      <c r="G398" s="1"/>
      <c r="H398" s="1"/>
      <c r="I398" s="1"/>
      <c r="J398" s="1">
        <v>6</v>
      </c>
      <c r="K398" s="1"/>
      <c r="L398" s="1"/>
      <c r="M398" s="1"/>
      <c r="N398" s="1">
        <v>6</v>
      </c>
      <c r="O398" s="1">
        <v>6</v>
      </c>
      <c r="P398" s="1"/>
      <c r="Q398" s="1"/>
      <c r="R398" s="1"/>
      <c r="S398" s="1">
        <v>6</v>
      </c>
      <c r="T398" s="1"/>
      <c r="U398" s="1"/>
      <c r="V398" s="1">
        <v>4</v>
      </c>
      <c r="W398" s="1">
        <v>4</v>
      </c>
      <c r="X398" s="1">
        <v>3</v>
      </c>
      <c r="Y398" s="1">
        <v>4</v>
      </c>
      <c r="Z398" s="1">
        <v>6</v>
      </c>
      <c r="AA398" s="1">
        <v>44</v>
      </c>
      <c r="AB398" s="1">
        <v>20</v>
      </c>
      <c r="AC398" s="1">
        <v>125</v>
      </c>
      <c r="AD398" s="1">
        <v>0</v>
      </c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x14ac:dyDescent="0.25">
      <c r="A399" s="1" t="s">
        <v>25</v>
      </c>
      <c r="B399" s="1" t="s">
        <v>443</v>
      </c>
      <c r="C399" s="1" t="s">
        <v>260</v>
      </c>
      <c r="D399" s="1" t="s">
        <v>4</v>
      </c>
      <c r="E399" s="1">
        <v>0</v>
      </c>
      <c r="F399" s="1"/>
      <c r="G399" s="1"/>
      <c r="H399" s="1"/>
      <c r="I399" s="1"/>
      <c r="J399" s="1">
        <v>4</v>
      </c>
      <c r="K399" s="1"/>
      <c r="L399" s="1"/>
      <c r="M399" s="1"/>
      <c r="N399" s="1">
        <v>4</v>
      </c>
      <c r="O399" s="1">
        <v>4</v>
      </c>
      <c r="P399" s="1"/>
      <c r="Q399" s="1"/>
      <c r="R399" s="1"/>
      <c r="S399" s="1">
        <v>4</v>
      </c>
      <c r="T399" s="1"/>
      <c r="U399" s="1"/>
      <c r="V399" s="1">
        <v>2</v>
      </c>
      <c r="W399" s="1">
        <v>2</v>
      </c>
      <c r="X399" s="1">
        <v>0</v>
      </c>
      <c r="Y399" s="1">
        <v>4</v>
      </c>
      <c r="Z399" s="1">
        <v>4</v>
      </c>
      <c r="AA399" s="1">
        <v>42</v>
      </c>
      <c r="AB399" s="1">
        <v>22</v>
      </c>
      <c r="AC399" s="1">
        <v>98</v>
      </c>
      <c r="AD399" s="1">
        <v>2</v>
      </c>
      <c r="AE399" s="1"/>
      <c r="AF399" s="1"/>
      <c r="AG399" s="1"/>
      <c r="AH399" s="1"/>
      <c r="AI399" s="1"/>
      <c r="AJ399" s="1"/>
      <c r="AK399" s="1"/>
      <c r="AL399" s="1">
        <v>2</v>
      </c>
      <c r="AM399" s="1"/>
      <c r="AN399" s="1"/>
      <c r="AO399" s="1"/>
      <c r="AP399" s="1"/>
    </row>
    <row r="400" spans="1:42" x14ac:dyDescent="0.25">
      <c r="A400" s="1" t="s">
        <v>31</v>
      </c>
      <c r="B400" s="1" t="s">
        <v>261</v>
      </c>
      <c r="C400" s="1" t="s">
        <v>262</v>
      </c>
      <c r="D400" s="1" t="s">
        <v>3</v>
      </c>
      <c r="E400" s="1">
        <v>0</v>
      </c>
      <c r="F400" s="1"/>
      <c r="G400" s="1"/>
      <c r="H400" s="1"/>
      <c r="I400" s="1"/>
      <c r="J400" s="1">
        <v>1</v>
      </c>
      <c r="K400" s="1"/>
      <c r="L400" s="1"/>
      <c r="M400" s="1"/>
      <c r="N400" s="1">
        <v>1</v>
      </c>
      <c r="O400" s="1">
        <v>1</v>
      </c>
      <c r="P400" s="1"/>
      <c r="Q400" s="1"/>
      <c r="R400" s="1"/>
      <c r="S400" s="1">
        <v>1</v>
      </c>
      <c r="T400" s="1">
        <v>0</v>
      </c>
      <c r="U400" s="1"/>
      <c r="V400" s="1"/>
      <c r="W400" s="1"/>
      <c r="X400" s="1"/>
      <c r="Y400" s="1">
        <v>1</v>
      </c>
      <c r="Z400" s="1"/>
      <c r="AA400" s="1">
        <v>48</v>
      </c>
      <c r="AB400" s="1">
        <v>22</v>
      </c>
      <c r="AC400" s="1">
        <v>14</v>
      </c>
      <c r="AD400" s="1">
        <v>0</v>
      </c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x14ac:dyDescent="0.25">
      <c r="A401" s="1" t="s">
        <v>31</v>
      </c>
      <c r="B401" s="1" t="s">
        <v>261</v>
      </c>
      <c r="C401" s="1" t="s">
        <v>262</v>
      </c>
      <c r="D401" s="1" t="s">
        <v>4</v>
      </c>
      <c r="E401" s="1">
        <v>0</v>
      </c>
      <c r="F401" s="1"/>
      <c r="G401" s="1"/>
      <c r="H401" s="1"/>
      <c r="I401" s="1"/>
      <c r="J401" s="1">
        <v>11</v>
      </c>
      <c r="K401" s="1"/>
      <c r="L401" s="1"/>
      <c r="M401" s="1"/>
      <c r="N401" s="1">
        <v>11</v>
      </c>
      <c r="O401" s="1">
        <v>11</v>
      </c>
      <c r="P401" s="1"/>
      <c r="Q401" s="1"/>
      <c r="R401" s="1"/>
      <c r="S401" s="1">
        <v>11</v>
      </c>
      <c r="T401" s="1">
        <v>0</v>
      </c>
      <c r="U401" s="1"/>
      <c r="V401" s="1">
        <v>2</v>
      </c>
      <c r="W401" s="1"/>
      <c r="X401" s="1">
        <v>2</v>
      </c>
      <c r="Y401" s="1">
        <v>7</v>
      </c>
      <c r="Z401" s="1">
        <v>2</v>
      </c>
      <c r="AA401" s="1">
        <v>38</v>
      </c>
      <c r="AB401" s="1">
        <v>17</v>
      </c>
      <c r="AC401" s="1">
        <v>90</v>
      </c>
      <c r="AD401" s="1">
        <v>0</v>
      </c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x14ac:dyDescent="0.25">
      <c r="A402" s="1" t="s">
        <v>39</v>
      </c>
      <c r="B402" s="1" t="s">
        <v>44</v>
      </c>
      <c r="C402" s="1" t="s">
        <v>188</v>
      </c>
      <c r="D402" s="1" t="s">
        <v>4</v>
      </c>
      <c r="E402" s="1">
        <v>3</v>
      </c>
      <c r="F402" s="1">
        <v>2</v>
      </c>
      <c r="G402" s="1"/>
      <c r="H402" s="1">
        <v>1</v>
      </c>
      <c r="I402" s="1"/>
      <c r="J402" s="1">
        <v>10</v>
      </c>
      <c r="K402" s="1"/>
      <c r="L402" s="1"/>
      <c r="M402" s="1"/>
      <c r="N402" s="1">
        <v>10</v>
      </c>
      <c r="O402" s="1">
        <v>10</v>
      </c>
      <c r="P402" s="1"/>
      <c r="Q402" s="1"/>
      <c r="R402" s="1"/>
      <c r="S402" s="1">
        <v>8</v>
      </c>
      <c r="T402" s="1">
        <v>2</v>
      </c>
      <c r="U402" s="1"/>
      <c r="V402" s="1">
        <v>5</v>
      </c>
      <c r="W402" s="1">
        <v>5</v>
      </c>
      <c r="X402" s="1">
        <v>1</v>
      </c>
      <c r="Y402" s="1">
        <v>4</v>
      </c>
      <c r="Z402" s="1">
        <v>10</v>
      </c>
      <c r="AA402" s="1">
        <v>39</v>
      </c>
      <c r="AB402" s="1">
        <v>16</v>
      </c>
      <c r="AC402" s="1">
        <v>130</v>
      </c>
      <c r="AD402" s="1">
        <v>2</v>
      </c>
      <c r="AE402" s="1"/>
      <c r="AF402" s="1"/>
      <c r="AG402" s="1"/>
      <c r="AH402" s="1"/>
      <c r="AI402" s="1"/>
      <c r="AJ402" s="1"/>
      <c r="AK402" s="1">
        <v>1</v>
      </c>
      <c r="AL402" s="1">
        <v>1</v>
      </c>
      <c r="AM402" s="1"/>
      <c r="AN402" s="1"/>
      <c r="AO402" s="1"/>
      <c r="AP402" s="1"/>
    </row>
    <row r="403" spans="1:42" x14ac:dyDescent="0.25">
      <c r="A403" s="1" t="s">
        <v>55</v>
      </c>
      <c r="B403" s="1" t="s">
        <v>62</v>
      </c>
      <c r="C403" s="1" t="s">
        <v>229</v>
      </c>
      <c r="D403" s="1" t="s">
        <v>4</v>
      </c>
      <c r="E403" s="1">
        <v>1</v>
      </c>
      <c r="F403" s="1"/>
      <c r="G403" s="1"/>
      <c r="H403" s="1">
        <v>5</v>
      </c>
      <c r="I403" s="1"/>
      <c r="J403" s="1">
        <v>17</v>
      </c>
      <c r="K403" s="1"/>
      <c r="L403" s="1"/>
      <c r="M403" s="1"/>
      <c r="N403" s="1">
        <v>17</v>
      </c>
      <c r="O403" s="1">
        <v>17</v>
      </c>
      <c r="P403" s="1"/>
      <c r="Q403" s="1"/>
      <c r="R403" s="1"/>
      <c r="S403" s="1">
        <v>15</v>
      </c>
      <c r="T403" s="1">
        <v>2</v>
      </c>
      <c r="U403" s="1"/>
      <c r="V403" s="1">
        <v>8</v>
      </c>
      <c r="W403" s="1">
        <v>8</v>
      </c>
      <c r="X403" s="1"/>
      <c r="Y403" s="1">
        <v>8</v>
      </c>
      <c r="Z403" s="1">
        <v>17</v>
      </c>
      <c r="AA403" s="1">
        <v>44</v>
      </c>
      <c r="AB403" s="1">
        <v>22</v>
      </c>
      <c r="AC403" s="1">
        <v>94</v>
      </c>
      <c r="AD403" s="1">
        <v>1</v>
      </c>
      <c r="AE403" s="1"/>
      <c r="AF403" s="1"/>
      <c r="AG403" s="1"/>
      <c r="AH403" s="1"/>
      <c r="AI403" s="1"/>
      <c r="AJ403" s="1"/>
      <c r="AK403" s="1"/>
      <c r="AL403" s="1"/>
      <c r="AM403" s="1">
        <v>1</v>
      </c>
      <c r="AN403" s="1"/>
      <c r="AO403" s="1"/>
      <c r="AP403" s="1"/>
    </row>
    <row r="404" spans="1:42" x14ac:dyDescent="0.25">
      <c r="A404" s="1" t="s">
        <v>55</v>
      </c>
      <c r="B404" s="1" t="s">
        <v>230</v>
      </c>
      <c r="C404" s="1" t="s">
        <v>231</v>
      </c>
      <c r="D404" s="1" t="s">
        <v>4</v>
      </c>
      <c r="E404" s="1"/>
      <c r="F404" s="1"/>
      <c r="G404" s="1"/>
      <c r="H404" s="1"/>
      <c r="I404" s="1"/>
      <c r="J404" s="1">
        <v>12</v>
      </c>
      <c r="K404" s="1"/>
      <c r="L404" s="1"/>
      <c r="M404" s="1"/>
      <c r="N404" s="1">
        <v>12</v>
      </c>
      <c r="O404" s="1">
        <v>4</v>
      </c>
      <c r="P404" s="1"/>
      <c r="Q404" s="1">
        <v>8</v>
      </c>
      <c r="R404" s="1"/>
      <c r="S404" s="1">
        <v>11</v>
      </c>
      <c r="T404" s="1">
        <v>1</v>
      </c>
      <c r="U404" s="1"/>
      <c r="V404" s="1">
        <v>4</v>
      </c>
      <c r="W404" s="1">
        <v>4</v>
      </c>
      <c r="X404" s="1"/>
      <c r="Y404" s="1">
        <v>10</v>
      </c>
      <c r="Z404" s="1"/>
      <c r="AA404" s="1">
        <v>36</v>
      </c>
      <c r="AB404" s="1">
        <v>25</v>
      </c>
      <c r="AC404" s="1">
        <v>87</v>
      </c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x14ac:dyDescent="0.25">
      <c r="A405" s="1" t="s">
        <v>64</v>
      </c>
      <c r="B405" s="1" t="s">
        <v>66</v>
      </c>
      <c r="C405" s="1" t="s">
        <v>484</v>
      </c>
      <c r="D405" s="1" t="s">
        <v>4</v>
      </c>
      <c r="E405" s="1">
        <v>0</v>
      </c>
      <c r="F405" s="1"/>
      <c r="G405" s="1"/>
      <c r="H405" s="1"/>
      <c r="I405" s="1"/>
      <c r="J405" s="1">
        <v>1</v>
      </c>
      <c r="K405" s="1"/>
      <c r="L405" s="1"/>
      <c r="M405" s="1"/>
      <c r="N405" s="1">
        <v>1</v>
      </c>
      <c r="O405" s="1"/>
      <c r="P405" s="1"/>
      <c r="Q405" s="1">
        <v>1</v>
      </c>
      <c r="R405" s="1"/>
      <c r="S405" s="1">
        <v>1</v>
      </c>
      <c r="T405" s="1"/>
      <c r="U405" s="1"/>
      <c r="V405" s="1">
        <v>1</v>
      </c>
      <c r="W405" s="1">
        <v>1</v>
      </c>
      <c r="X405" s="1"/>
      <c r="Y405" s="1">
        <v>1</v>
      </c>
      <c r="Z405" s="1"/>
      <c r="AA405" s="1">
        <v>44</v>
      </c>
      <c r="AB405" s="1">
        <v>23</v>
      </c>
      <c r="AC405" s="1">
        <v>100</v>
      </c>
      <c r="AD405" s="1">
        <v>0</v>
      </c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x14ac:dyDescent="0.25">
      <c r="A406" s="1" t="s">
        <v>73</v>
      </c>
      <c r="B406" s="1" t="s">
        <v>81</v>
      </c>
      <c r="C406" s="1" t="s">
        <v>237</v>
      </c>
      <c r="D406" s="1" t="s">
        <v>4</v>
      </c>
      <c r="E406" s="1">
        <v>0</v>
      </c>
      <c r="F406" s="1"/>
      <c r="G406" s="1"/>
      <c r="H406" s="1"/>
      <c r="I406" s="1"/>
      <c r="J406" s="1">
        <v>11</v>
      </c>
      <c r="K406" s="1"/>
      <c r="L406" s="1"/>
      <c r="M406" s="1"/>
      <c r="N406" s="1">
        <v>11</v>
      </c>
      <c r="O406" s="1">
        <v>11</v>
      </c>
      <c r="P406" s="1"/>
      <c r="Q406" s="1"/>
      <c r="R406" s="1"/>
      <c r="S406" s="1">
        <v>10</v>
      </c>
      <c r="T406" s="1">
        <v>1</v>
      </c>
      <c r="U406" s="1"/>
      <c r="V406" s="1">
        <v>6</v>
      </c>
      <c r="W406" s="1">
        <v>6</v>
      </c>
      <c r="X406" s="1"/>
      <c r="Y406" s="1">
        <v>7</v>
      </c>
      <c r="Z406" s="1">
        <v>11</v>
      </c>
      <c r="AA406" s="1">
        <v>40</v>
      </c>
      <c r="AB406" s="1">
        <v>15</v>
      </c>
      <c r="AC406" s="1">
        <v>60</v>
      </c>
      <c r="AD406" s="1">
        <v>1</v>
      </c>
      <c r="AE406" s="1"/>
      <c r="AF406" s="1"/>
      <c r="AG406" s="1"/>
      <c r="AH406" s="1"/>
      <c r="AI406" s="1"/>
      <c r="AJ406" s="1"/>
      <c r="AK406" s="1">
        <v>1</v>
      </c>
      <c r="AL406" s="1"/>
      <c r="AM406" s="1"/>
      <c r="AN406" s="1"/>
      <c r="AO406" s="1"/>
      <c r="AP406" s="1"/>
    </row>
    <row r="407" spans="1:42" x14ac:dyDescent="0.25">
      <c r="A407" s="1" t="s">
        <v>82</v>
      </c>
      <c r="B407" s="1" t="s">
        <v>96</v>
      </c>
      <c r="C407" s="1"/>
      <c r="D407" s="1" t="s">
        <v>4</v>
      </c>
      <c r="E407" s="1">
        <v>1</v>
      </c>
      <c r="F407" s="1"/>
      <c r="G407" s="1"/>
      <c r="H407" s="1">
        <v>1</v>
      </c>
      <c r="I407" s="1"/>
      <c r="J407" s="1">
        <v>5</v>
      </c>
      <c r="K407" s="1"/>
      <c r="L407" s="1"/>
      <c r="M407" s="1"/>
      <c r="N407" s="1">
        <v>5</v>
      </c>
      <c r="O407" s="1">
        <v>5</v>
      </c>
      <c r="P407" s="1"/>
      <c r="Q407" s="1"/>
      <c r="R407" s="1"/>
      <c r="S407" s="1">
        <v>3</v>
      </c>
      <c r="T407" s="1">
        <v>2</v>
      </c>
      <c r="U407" s="1"/>
      <c r="V407" s="1">
        <v>2</v>
      </c>
      <c r="W407" s="1">
        <v>1</v>
      </c>
      <c r="X407" s="1">
        <v>1</v>
      </c>
      <c r="Y407" s="1">
        <v>2</v>
      </c>
      <c r="Z407" s="1">
        <v>5</v>
      </c>
      <c r="AA407" s="1">
        <v>42</v>
      </c>
      <c r="AB407" s="1">
        <v>20</v>
      </c>
      <c r="AC407" s="1">
        <v>89</v>
      </c>
      <c r="AD407" s="1">
        <v>1</v>
      </c>
      <c r="AE407" s="1"/>
      <c r="AF407" s="1"/>
      <c r="AG407" s="1"/>
      <c r="AH407" s="1"/>
      <c r="AI407" s="1"/>
      <c r="AJ407" s="1"/>
      <c r="AK407" s="1"/>
      <c r="AL407" s="1">
        <v>1</v>
      </c>
      <c r="AM407" s="1"/>
      <c r="AN407" s="1"/>
      <c r="AO407" s="1"/>
      <c r="AP407" s="1"/>
    </row>
    <row r="408" spans="1:42" x14ac:dyDescent="0.25">
      <c r="A408" s="1" t="s">
        <v>257</v>
      </c>
      <c r="B408" s="1" t="s">
        <v>324</v>
      </c>
      <c r="C408" s="1" t="s">
        <v>206</v>
      </c>
      <c r="D408" s="1" t="s">
        <v>4</v>
      </c>
      <c r="E408" s="1">
        <v>0</v>
      </c>
      <c r="F408" s="1"/>
      <c r="G408" s="1"/>
      <c r="H408" s="1"/>
      <c r="I408" s="1"/>
      <c r="J408" s="1">
        <v>5</v>
      </c>
      <c r="K408" s="1"/>
      <c r="L408" s="1"/>
      <c r="M408" s="1"/>
      <c r="N408" s="1">
        <v>5</v>
      </c>
      <c r="O408" s="1">
        <v>5</v>
      </c>
      <c r="P408" s="1"/>
      <c r="Q408" s="1"/>
      <c r="R408" s="1"/>
      <c r="S408" s="1">
        <v>5</v>
      </c>
      <c r="T408" s="1"/>
      <c r="U408" s="1"/>
      <c r="V408" s="1">
        <v>4</v>
      </c>
      <c r="W408" s="1">
        <v>4</v>
      </c>
      <c r="X408" s="1"/>
      <c r="Y408" s="1">
        <v>5</v>
      </c>
      <c r="Z408" s="1">
        <v>5</v>
      </c>
      <c r="AA408" s="1">
        <v>30</v>
      </c>
      <c r="AB408" s="1">
        <v>10</v>
      </c>
      <c r="AC408" s="1">
        <v>75</v>
      </c>
      <c r="AD408" s="1">
        <v>0</v>
      </c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x14ac:dyDescent="0.25">
      <c r="A409" s="1" t="s">
        <v>257</v>
      </c>
      <c r="B409" s="1" t="s">
        <v>518</v>
      </c>
      <c r="C409" s="1" t="s">
        <v>337</v>
      </c>
      <c r="D409" s="1" t="s">
        <v>4</v>
      </c>
      <c r="E409" s="1">
        <v>2</v>
      </c>
      <c r="F409" s="1">
        <v>2</v>
      </c>
      <c r="G409" s="1"/>
      <c r="H409" s="1"/>
      <c r="I409" s="1"/>
      <c r="J409" s="1">
        <v>31</v>
      </c>
      <c r="K409" s="1"/>
      <c r="L409" s="1"/>
      <c r="M409" s="1"/>
      <c r="N409" s="1">
        <v>31</v>
      </c>
      <c r="O409" s="1">
        <v>22</v>
      </c>
      <c r="P409" s="1"/>
      <c r="Q409" s="1">
        <v>9</v>
      </c>
      <c r="R409" s="1"/>
      <c r="S409" s="1">
        <v>29</v>
      </c>
      <c r="T409" s="1">
        <v>2</v>
      </c>
      <c r="U409" s="1"/>
      <c r="V409" s="1">
        <v>16</v>
      </c>
      <c r="W409" s="1">
        <v>15</v>
      </c>
      <c r="X409" s="1">
        <v>3</v>
      </c>
      <c r="Y409" s="1">
        <v>28</v>
      </c>
      <c r="Z409" s="1">
        <v>11</v>
      </c>
      <c r="AA409" s="1">
        <v>30</v>
      </c>
      <c r="AB409" s="1">
        <v>31</v>
      </c>
      <c r="AC409" s="1">
        <v>67</v>
      </c>
      <c r="AD409" s="1">
        <v>3</v>
      </c>
      <c r="AE409" s="1"/>
      <c r="AF409" s="1"/>
      <c r="AG409" s="1">
        <v>1</v>
      </c>
      <c r="AH409" s="1"/>
      <c r="AI409" s="1"/>
      <c r="AJ409" s="1">
        <v>1</v>
      </c>
      <c r="AK409" s="1"/>
      <c r="AL409" s="1">
        <v>1</v>
      </c>
      <c r="AM409" s="1"/>
      <c r="AN409" s="1"/>
      <c r="AO409" s="1"/>
      <c r="AP409" s="1"/>
    </row>
    <row r="410" spans="1:42" x14ac:dyDescent="0.25">
      <c r="A410" s="1" t="s">
        <v>257</v>
      </c>
      <c r="B410" s="1" t="s">
        <v>519</v>
      </c>
      <c r="C410" s="1" t="s">
        <v>352</v>
      </c>
      <c r="D410" s="1" t="s">
        <v>4</v>
      </c>
      <c r="E410" s="1">
        <v>0</v>
      </c>
      <c r="F410" s="1"/>
      <c r="G410" s="1"/>
      <c r="H410" s="1"/>
      <c r="I410" s="1"/>
      <c r="J410" s="1">
        <v>7</v>
      </c>
      <c r="K410" s="1"/>
      <c r="L410" s="1"/>
      <c r="M410" s="1"/>
      <c r="N410" s="1">
        <v>7</v>
      </c>
      <c r="O410" s="1">
        <v>7</v>
      </c>
      <c r="P410" s="1"/>
      <c r="Q410" s="1"/>
      <c r="R410" s="1"/>
      <c r="S410" s="1">
        <v>6</v>
      </c>
      <c r="T410" s="1">
        <v>1</v>
      </c>
      <c r="U410" s="1"/>
      <c r="V410" s="1">
        <v>3</v>
      </c>
      <c r="W410" s="1">
        <v>3</v>
      </c>
      <c r="X410" s="1">
        <v>2</v>
      </c>
      <c r="Y410" s="1">
        <v>6</v>
      </c>
      <c r="Z410" s="1">
        <v>1</v>
      </c>
      <c r="AA410" s="1">
        <v>45</v>
      </c>
      <c r="AB410" s="1">
        <v>20</v>
      </c>
      <c r="AC410" s="1">
        <v>93</v>
      </c>
      <c r="AD410" s="1">
        <v>0</v>
      </c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x14ac:dyDescent="0.25">
      <c r="A411" s="1" t="s">
        <v>257</v>
      </c>
      <c r="B411" s="1" t="s">
        <v>355</v>
      </c>
      <c r="C411" s="1" t="s">
        <v>356</v>
      </c>
      <c r="D411" s="1" t="s">
        <v>4</v>
      </c>
      <c r="E411" s="1">
        <v>0</v>
      </c>
      <c r="F411" s="1"/>
      <c r="G411" s="1"/>
      <c r="H411" s="1"/>
      <c r="I411" s="1"/>
      <c r="J411" s="1">
        <v>15</v>
      </c>
      <c r="K411" s="1"/>
      <c r="L411" s="1"/>
      <c r="M411" s="1"/>
      <c r="N411" s="1">
        <v>15</v>
      </c>
      <c r="O411" s="1">
        <v>15</v>
      </c>
      <c r="P411" s="1"/>
      <c r="Q411" s="1"/>
      <c r="R411" s="1"/>
      <c r="S411" s="1">
        <v>14</v>
      </c>
      <c r="T411" s="1">
        <v>1</v>
      </c>
      <c r="U411" s="1"/>
      <c r="V411" s="1">
        <v>9</v>
      </c>
      <c r="W411" s="1">
        <v>9</v>
      </c>
      <c r="X411" s="1">
        <v>1</v>
      </c>
      <c r="Y411" s="1">
        <v>9</v>
      </c>
      <c r="Z411" s="1">
        <v>2</v>
      </c>
      <c r="AA411" s="1">
        <v>40</v>
      </c>
      <c r="AB411" s="1">
        <v>16</v>
      </c>
      <c r="AC411" s="1">
        <v>106</v>
      </c>
      <c r="AD411" s="1">
        <v>0</v>
      </c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x14ac:dyDescent="0.25">
      <c r="A412" s="1" t="s">
        <v>257</v>
      </c>
      <c r="B412" s="1" t="s">
        <v>357</v>
      </c>
      <c r="C412" s="1" t="s">
        <v>358</v>
      </c>
      <c r="D412" s="1" t="s">
        <v>4</v>
      </c>
      <c r="E412" s="1">
        <v>1</v>
      </c>
      <c r="F412" s="1">
        <v>1</v>
      </c>
      <c r="G412" s="1"/>
      <c r="H412" s="1"/>
      <c r="I412" s="1"/>
      <c r="J412" s="1">
        <v>3</v>
      </c>
      <c r="K412" s="1"/>
      <c r="L412" s="1"/>
      <c r="M412" s="1"/>
      <c r="N412" s="1">
        <v>3</v>
      </c>
      <c r="O412" s="1">
        <v>3</v>
      </c>
      <c r="P412" s="1"/>
      <c r="Q412" s="1"/>
      <c r="R412" s="1"/>
      <c r="S412" s="1">
        <v>3</v>
      </c>
      <c r="T412" s="1"/>
      <c r="U412" s="1"/>
      <c r="V412" s="1">
        <v>2</v>
      </c>
      <c r="W412" s="1">
        <v>2</v>
      </c>
      <c r="X412" s="1"/>
      <c r="Y412" s="1">
        <v>2</v>
      </c>
      <c r="Z412" s="1">
        <v>1</v>
      </c>
      <c r="AA412" s="1">
        <v>47</v>
      </c>
      <c r="AB412" s="1">
        <v>25</v>
      </c>
      <c r="AC412" s="1">
        <v>111</v>
      </c>
      <c r="AD412" s="1">
        <v>0</v>
      </c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x14ac:dyDescent="0.25">
      <c r="A413" s="1" t="s">
        <v>86</v>
      </c>
      <c r="B413" s="1" t="s">
        <v>87</v>
      </c>
      <c r="C413" s="1" t="s">
        <v>215</v>
      </c>
      <c r="D413" s="1" t="s">
        <v>3</v>
      </c>
      <c r="E413" s="1">
        <v>0</v>
      </c>
      <c r="F413" s="1"/>
      <c r="G413" s="1"/>
      <c r="H413" s="1"/>
      <c r="I413" s="1"/>
      <c r="J413" s="1">
        <v>10</v>
      </c>
      <c r="K413" s="1"/>
      <c r="L413" s="1"/>
      <c r="M413" s="1"/>
      <c r="N413" s="1">
        <v>10</v>
      </c>
      <c r="O413" s="1">
        <v>2</v>
      </c>
      <c r="P413" s="1"/>
      <c r="Q413" s="1">
        <v>8</v>
      </c>
      <c r="R413" s="1"/>
      <c r="S413" s="1">
        <v>10</v>
      </c>
      <c r="T413" s="1"/>
      <c r="U413" s="1"/>
      <c r="V413" s="1">
        <v>5</v>
      </c>
      <c r="W413" s="1">
        <v>5</v>
      </c>
      <c r="X413" s="1"/>
      <c r="Y413" s="1">
        <v>4</v>
      </c>
      <c r="Z413" s="1">
        <v>2</v>
      </c>
      <c r="AA413" s="1">
        <v>42</v>
      </c>
      <c r="AB413" s="1">
        <v>20</v>
      </c>
      <c r="AC413" s="1">
        <v>8</v>
      </c>
      <c r="AD413" s="1">
        <v>0</v>
      </c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x14ac:dyDescent="0.25">
      <c r="A414" s="1" t="s">
        <v>86</v>
      </c>
      <c r="B414" s="1" t="s">
        <v>87</v>
      </c>
      <c r="C414" s="1" t="s">
        <v>215</v>
      </c>
      <c r="D414" s="1" t="s">
        <v>4</v>
      </c>
      <c r="E414" s="1">
        <v>2</v>
      </c>
      <c r="F414" s="1">
        <v>2</v>
      </c>
      <c r="G414" s="1"/>
      <c r="H414" s="1"/>
      <c r="I414" s="1"/>
      <c r="J414" s="1">
        <v>87</v>
      </c>
      <c r="K414" s="1"/>
      <c r="L414" s="1"/>
      <c r="M414" s="1"/>
      <c r="N414" s="1">
        <v>87</v>
      </c>
      <c r="O414" s="1">
        <v>38</v>
      </c>
      <c r="P414" s="1"/>
      <c r="Q414" s="1">
        <v>49</v>
      </c>
      <c r="R414" s="1"/>
      <c r="S414" s="1">
        <v>74</v>
      </c>
      <c r="T414" s="1">
        <v>13</v>
      </c>
      <c r="U414" s="1"/>
      <c r="V414" s="1">
        <v>43</v>
      </c>
      <c r="W414" s="1">
        <v>43</v>
      </c>
      <c r="X414" s="1">
        <v>1</v>
      </c>
      <c r="Y414" s="1">
        <v>27</v>
      </c>
      <c r="Z414" s="1">
        <v>12</v>
      </c>
      <c r="AA414" s="1">
        <v>41</v>
      </c>
      <c r="AB414" s="1">
        <v>22</v>
      </c>
      <c r="AC414" s="1">
        <v>98</v>
      </c>
      <c r="AD414" s="1">
        <v>2</v>
      </c>
      <c r="AE414" s="1"/>
      <c r="AF414" s="1"/>
      <c r="AG414" s="1"/>
      <c r="AH414" s="1"/>
      <c r="AI414" s="1">
        <v>1</v>
      </c>
      <c r="AJ414" s="1"/>
      <c r="AK414" s="1"/>
      <c r="AL414" s="1">
        <v>1</v>
      </c>
      <c r="AM414" s="1"/>
      <c r="AN414" s="1"/>
      <c r="AO414" s="1"/>
      <c r="AP414" s="1"/>
    </row>
    <row r="415" spans="1:42" x14ac:dyDescent="0.25">
      <c r="A415" s="1" t="s">
        <v>86</v>
      </c>
      <c r="B415" s="1" t="s">
        <v>88</v>
      </c>
      <c r="C415" s="1" t="s">
        <v>216</v>
      </c>
      <c r="D415" s="1" t="s">
        <v>4</v>
      </c>
      <c r="E415" s="1">
        <v>0</v>
      </c>
      <c r="F415" s="1"/>
      <c r="G415" s="1"/>
      <c r="H415" s="1"/>
      <c r="I415" s="1"/>
      <c r="J415" s="1">
        <v>8</v>
      </c>
      <c r="K415" s="1"/>
      <c r="L415" s="1"/>
      <c r="M415" s="1"/>
      <c r="N415" s="1">
        <v>8</v>
      </c>
      <c r="O415" s="1">
        <v>8</v>
      </c>
      <c r="P415" s="1"/>
      <c r="Q415" s="1"/>
      <c r="R415" s="1"/>
      <c r="S415" s="1">
        <v>8</v>
      </c>
      <c r="T415" s="1">
        <v>0</v>
      </c>
      <c r="U415" s="1"/>
      <c r="V415" s="1">
        <v>6</v>
      </c>
      <c r="W415" s="1">
        <v>6</v>
      </c>
      <c r="X415" s="1">
        <v>1</v>
      </c>
      <c r="Y415" s="1">
        <v>6</v>
      </c>
      <c r="Z415" s="1">
        <v>8</v>
      </c>
      <c r="AA415" s="1">
        <v>44</v>
      </c>
      <c r="AB415" s="1">
        <v>23</v>
      </c>
      <c r="AC415" s="1">
        <v>102</v>
      </c>
      <c r="AD415" s="1">
        <v>2</v>
      </c>
      <c r="AE415" s="1"/>
      <c r="AF415" s="1"/>
      <c r="AG415" s="1"/>
      <c r="AH415" s="1"/>
      <c r="AI415" s="1"/>
      <c r="AJ415" s="1"/>
      <c r="AK415" s="1"/>
      <c r="AL415" s="1">
        <v>2</v>
      </c>
      <c r="AM415" s="1"/>
      <c r="AN415" s="1"/>
      <c r="AO415" s="1"/>
      <c r="AP415" s="1"/>
    </row>
    <row r="416" spans="1:42" x14ac:dyDescent="0.25">
      <c r="A416" s="1" t="s">
        <v>104</v>
      </c>
      <c r="B416" s="1" t="s">
        <v>115</v>
      </c>
      <c r="C416" s="1" t="s">
        <v>501</v>
      </c>
      <c r="D416" s="1" t="s">
        <v>3</v>
      </c>
      <c r="E416" s="1">
        <v>2</v>
      </c>
      <c r="F416" s="1">
        <v>2</v>
      </c>
      <c r="G416" s="1">
        <v>0</v>
      </c>
      <c r="H416" s="1">
        <v>0</v>
      </c>
      <c r="I416" s="1">
        <v>0</v>
      </c>
      <c r="J416" s="1">
        <v>100</v>
      </c>
      <c r="K416" s="1">
        <v>0</v>
      </c>
      <c r="L416" s="1">
        <v>5</v>
      </c>
      <c r="M416" s="1">
        <v>0</v>
      </c>
      <c r="N416" s="1">
        <v>95</v>
      </c>
      <c r="O416" s="1">
        <v>0</v>
      </c>
      <c r="P416" s="1">
        <v>95</v>
      </c>
      <c r="Q416" s="1">
        <v>0</v>
      </c>
      <c r="R416" s="1">
        <v>5</v>
      </c>
      <c r="S416" s="1">
        <v>90</v>
      </c>
      <c r="T416" s="1">
        <v>10</v>
      </c>
      <c r="U416" s="1">
        <v>0</v>
      </c>
      <c r="V416" s="1">
        <v>14</v>
      </c>
      <c r="W416" s="1">
        <v>13</v>
      </c>
      <c r="X416" s="1">
        <v>11</v>
      </c>
      <c r="Y416" s="1">
        <v>44</v>
      </c>
      <c r="Z416" s="1">
        <v>6</v>
      </c>
      <c r="AA416" s="1">
        <v>40</v>
      </c>
      <c r="AB416" s="1">
        <v>17</v>
      </c>
      <c r="AC416" s="1">
        <v>10</v>
      </c>
      <c r="AD416" s="1">
        <v>2</v>
      </c>
      <c r="AE416" s="1">
        <v>0</v>
      </c>
      <c r="AF416" s="1">
        <v>0</v>
      </c>
      <c r="AG416" s="1">
        <v>0</v>
      </c>
      <c r="AH416" s="1">
        <v>0</v>
      </c>
      <c r="AI416" s="1">
        <v>1</v>
      </c>
      <c r="AJ416" s="1">
        <v>0</v>
      </c>
      <c r="AK416" s="1">
        <v>0</v>
      </c>
      <c r="AL416" s="1">
        <v>0</v>
      </c>
      <c r="AM416" s="1">
        <v>1</v>
      </c>
      <c r="AN416" s="1"/>
      <c r="AO416" s="1"/>
      <c r="AP416" s="1"/>
    </row>
    <row r="417" spans="1:42" x14ac:dyDescent="0.25">
      <c r="A417" s="1" t="s">
        <v>104</v>
      </c>
      <c r="B417" s="1" t="s">
        <v>115</v>
      </c>
      <c r="C417" s="1" t="s">
        <v>501</v>
      </c>
      <c r="D417" s="1" t="s">
        <v>4</v>
      </c>
      <c r="E417" s="1">
        <v>4</v>
      </c>
      <c r="F417" s="1">
        <v>3</v>
      </c>
      <c r="G417" s="1">
        <v>1</v>
      </c>
      <c r="H417" s="1">
        <v>0</v>
      </c>
      <c r="I417" s="1">
        <v>0</v>
      </c>
      <c r="J417" s="1">
        <v>128</v>
      </c>
      <c r="K417" s="1">
        <v>0</v>
      </c>
      <c r="L417" s="1">
        <v>0</v>
      </c>
      <c r="M417" s="1">
        <v>0</v>
      </c>
      <c r="N417" s="1">
        <v>128</v>
      </c>
      <c r="O417" s="1">
        <v>14</v>
      </c>
      <c r="P417" s="1">
        <v>112</v>
      </c>
      <c r="Q417" s="1">
        <v>2</v>
      </c>
      <c r="R417" s="1">
        <v>0</v>
      </c>
      <c r="S417" s="1">
        <v>113</v>
      </c>
      <c r="T417" s="1">
        <v>15</v>
      </c>
      <c r="U417" s="1">
        <v>0</v>
      </c>
      <c r="V417" s="1">
        <v>25</v>
      </c>
      <c r="W417" s="1">
        <v>22</v>
      </c>
      <c r="X417" s="1">
        <v>31</v>
      </c>
      <c r="Y417" s="1">
        <v>80</v>
      </c>
      <c r="Z417" s="1">
        <v>26</v>
      </c>
      <c r="AA417" s="1">
        <v>41</v>
      </c>
      <c r="AB417" s="1">
        <v>21</v>
      </c>
      <c r="AC417" s="1">
        <v>114</v>
      </c>
      <c r="AD417" s="1">
        <v>5</v>
      </c>
      <c r="AE417" s="1">
        <v>0</v>
      </c>
      <c r="AF417" s="1">
        <v>0</v>
      </c>
      <c r="AG417" s="1">
        <v>0</v>
      </c>
      <c r="AH417" s="1">
        <v>0</v>
      </c>
      <c r="AI417" s="1">
        <v>3</v>
      </c>
      <c r="AJ417" s="1">
        <v>0</v>
      </c>
      <c r="AK417" s="1">
        <v>0</v>
      </c>
      <c r="AL417" s="1">
        <v>2</v>
      </c>
      <c r="AM417" s="1">
        <v>0</v>
      </c>
      <c r="AN417" s="1"/>
      <c r="AO417" s="1"/>
      <c r="AP417" s="1"/>
    </row>
    <row r="418" spans="1:42" x14ac:dyDescent="0.25">
      <c r="A418" s="1" t="s">
        <v>104</v>
      </c>
      <c r="B418" s="1" t="s">
        <v>105</v>
      </c>
      <c r="C418" s="1" t="s">
        <v>502</v>
      </c>
      <c r="D418" s="1" t="s">
        <v>4</v>
      </c>
      <c r="E418" s="1">
        <v>1</v>
      </c>
      <c r="F418" s="1">
        <v>0</v>
      </c>
      <c r="G418" s="1">
        <v>0</v>
      </c>
      <c r="H418" s="1">
        <v>1</v>
      </c>
      <c r="I418" s="1">
        <v>0</v>
      </c>
      <c r="J418" s="1">
        <v>8</v>
      </c>
      <c r="K418" s="1">
        <v>0</v>
      </c>
      <c r="L418" s="1">
        <v>0</v>
      </c>
      <c r="M418" s="1">
        <v>0</v>
      </c>
      <c r="N418" s="1">
        <v>8</v>
      </c>
      <c r="O418" s="1">
        <v>1</v>
      </c>
      <c r="P418" s="1">
        <v>7</v>
      </c>
      <c r="Q418" s="1">
        <v>0</v>
      </c>
      <c r="R418" s="1">
        <v>0</v>
      </c>
      <c r="S418" s="1">
        <v>7</v>
      </c>
      <c r="T418" s="1">
        <v>1</v>
      </c>
      <c r="U418" s="1">
        <v>0</v>
      </c>
      <c r="V418" s="1">
        <v>2</v>
      </c>
      <c r="W418" s="1">
        <v>1</v>
      </c>
      <c r="X418" s="1">
        <v>0</v>
      </c>
      <c r="Y418" s="1">
        <v>0</v>
      </c>
      <c r="Z418" s="1">
        <v>2</v>
      </c>
      <c r="AA418" s="1">
        <v>45</v>
      </c>
      <c r="AB418" s="1">
        <v>24</v>
      </c>
      <c r="AC418" s="1">
        <v>108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/>
      <c r="AO418" s="1"/>
      <c r="AP418" s="1"/>
    </row>
    <row r="419" spans="1:42" x14ac:dyDescent="0.25">
      <c r="A419" s="1" t="s">
        <v>104</v>
      </c>
      <c r="B419" s="1" t="s">
        <v>107</v>
      </c>
      <c r="C419" s="1" t="s">
        <v>503</v>
      </c>
      <c r="D419" s="1" t="s">
        <v>3</v>
      </c>
      <c r="E419" s="1">
        <v>1</v>
      </c>
      <c r="F419" s="1">
        <v>0</v>
      </c>
      <c r="G419" s="1">
        <v>0</v>
      </c>
      <c r="H419" s="1">
        <v>0</v>
      </c>
      <c r="I419" s="1">
        <v>0</v>
      </c>
      <c r="J419" s="1">
        <v>7</v>
      </c>
      <c r="K419" s="1">
        <v>0</v>
      </c>
      <c r="L419" s="1">
        <v>0</v>
      </c>
      <c r="M419" s="1">
        <v>0</v>
      </c>
      <c r="N419" s="1">
        <v>7</v>
      </c>
      <c r="O419" s="1">
        <v>1</v>
      </c>
      <c r="P419" s="1">
        <v>6</v>
      </c>
      <c r="Q419" s="1">
        <v>0</v>
      </c>
      <c r="R419" s="1">
        <v>0</v>
      </c>
      <c r="S419" s="1">
        <v>5</v>
      </c>
      <c r="T419" s="1">
        <v>2</v>
      </c>
      <c r="U419" s="1">
        <v>0</v>
      </c>
      <c r="V419" s="1">
        <v>4</v>
      </c>
      <c r="W419" s="1">
        <v>4</v>
      </c>
      <c r="X419" s="1">
        <v>0</v>
      </c>
      <c r="Y419" s="1">
        <v>5</v>
      </c>
      <c r="Z419" s="1">
        <v>0</v>
      </c>
      <c r="AA419" s="1">
        <v>34</v>
      </c>
      <c r="AB419" s="1">
        <v>19</v>
      </c>
      <c r="AC419" s="1">
        <v>5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/>
      <c r="AO419" s="1"/>
      <c r="AP419" s="1"/>
    </row>
    <row r="420" spans="1:42" x14ac:dyDescent="0.25">
      <c r="A420" s="1" t="s">
        <v>104</v>
      </c>
      <c r="B420" s="1" t="s">
        <v>108</v>
      </c>
      <c r="C420" s="1" t="s">
        <v>504</v>
      </c>
      <c r="D420" s="1" t="s">
        <v>3</v>
      </c>
      <c r="E420" s="1">
        <v>2</v>
      </c>
      <c r="F420" s="1">
        <v>2</v>
      </c>
      <c r="G420" s="1">
        <v>0</v>
      </c>
      <c r="H420" s="1">
        <v>0</v>
      </c>
      <c r="I420" s="1">
        <v>0</v>
      </c>
      <c r="J420" s="1">
        <v>22</v>
      </c>
      <c r="K420" s="1">
        <v>0</v>
      </c>
      <c r="L420" s="1">
        <v>5</v>
      </c>
      <c r="M420" s="1">
        <v>0</v>
      </c>
      <c r="N420" s="1">
        <v>17</v>
      </c>
      <c r="O420" s="1">
        <v>0</v>
      </c>
      <c r="P420" s="1">
        <v>15</v>
      </c>
      <c r="Q420" s="1">
        <v>2</v>
      </c>
      <c r="R420" s="1">
        <v>5</v>
      </c>
      <c r="S420" s="1">
        <v>21</v>
      </c>
      <c r="T420" s="1">
        <v>1</v>
      </c>
      <c r="U420" s="1">
        <v>0</v>
      </c>
      <c r="V420" s="1">
        <v>3</v>
      </c>
      <c r="W420" s="1">
        <v>2</v>
      </c>
      <c r="X420" s="1">
        <v>8</v>
      </c>
      <c r="Y420" s="1">
        <v>8</v>
      </c>
      <c r="Z420" s="1">
        <v>0</v>
      </c>
      <c r="AA420" s="1">
        <v>35</v>
      </c>
      <c r="AB420" s="1">
        <v>12</v>
      </c>
      <c r="AC420" s="1">
        <v>10</v>
      </c>
      <c r="AD420" s="1">
        <v>1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1</v>
      </c>
      <c r="AN420" s="1"/>
      <c r="AO420" s="1"/>
      <c r="AP420" s="1"/>
    </row>
    <row r="421" spans="1:42" x14ac:dyDescent="0.25">
      <c r="A421" s="1" t="s">
        <v>104</v>
      </c>
      <c r="B421" s="1" t="s">
        <v>110</v>
      </c>
      <c r="C421" s="1" t="s">
        <v>505</v>
      </c>
      <c r="D421" s="1" t="s">
        <v>4</v>
      </c>
      <c r="E421" s="1">
        <v>1</v>
      </c>
      <c r="F421" s="1">
        <v>1</v>
      </c>
      <c r="G421" s="1">
        <v>0</v>
      </c>
      <c r="H421" s="1">
        <v>0</v>
      </c>
      <c r="I421" s="1">
        <v>0</v>
      </c>
      <c r="J421" s="1">
        <v>37</v>
      </c>
      <c r="K421" s="1">
        <v>0</v>
      </c>
      <c r="L421" s="1">
        <v>0</v>
      </c>
      <c r="M421" s="1">
        <v>0</v>
      </c>
      <c r="N421" s="1">
        <v>37</v>
      </c>
      <c r="O421" s="1">
        <v>0</v>
      </c>
      <c r="P421" s="1">
        <v>37</v>
      </c>
      <c r="Q421" s="1">
        <v>0</v>
      </c>
      <c r="R421" s="1">
        <v>0</v>
      </c>
      <c r="S421" s="1">
        <v>37</v>
      </c>
      <c r="T421" s="1">
        <v>0</v>
      </c>
      <c r="U421" s="1">
        <v>0</v>
      </c>
      <c r="V421" s="1">
        <v>1</v>
      </c>
      <c r="W421" s="1">
        <v>1</v>
      </c>
      <c r="X421" s="1">
        <v>2</v>
      </c>
      <c r="Y421" s="1">
        <v>2</v>
      </c>
      <c r="Z421" s="1">
        <v>2</v>
      </c>
      <c r="AA421" s="1">
        <v>38</v>
      </c>
      <c r="AB421" s="1">
        <v>15</v>
      </c>
      <c r="AC421" s="1">
        <v>111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/>
      <c r="AO421" s="1"/>
      <c r="AP421" s="1"/>
    </row>
    <row r="422" spans="1:42" x14ac:dyDescent="0.25">
      <c r="A422" s="1" t="s">
        <v>104</v>
      </c>
      <c r="B422" s="1" t="s">
        <v>112</v>
      </c>
      <c r="C422" s="1" t="s">
        <v>459</v>
      </c>
      <c r="D422" s="1" t="s">
        <v>4</v>
      </c>
      <c r="E422" s="1">
        <v>1</v>
      </c>
      <c r="F422" s="1">
        <v>1</v>
      </c>
      <c r="G422" s="1">
        <v>0</v>
      </c>
      <c r="H422" s="1">
        <v>0</v>
      </c>
      <c r="I422" s="1">
        <v>0</v>
      </c>
      <c r="J422" s="1">
        <v>5</v>
      </c>
      <c r="K422" s="1">
        <v>0</v>
      </c>
      <c r="L422" s="1">
        <v>0</v>
      </c>
      <c r="M422" s="1">
        <v>0</v>
      </c>
      <c r="N422" s="1">
        <v>5</v>
      </c>
      <c r="O422" s="1">
        <v>1</v>
      </c>
      <c r="P422" s="1">
        <v>4</v>
      </c>
      <c r="Q422" s="1">
        <v>0</v>
      </c>
      <c r="R422" s="1">
        <v>0</v>
      </c>
      <c r="S422" s="1">
        <v>5</v>
      </c>
      <c r="T422" s="1">
        <v>0</v>
      </c>
      <c r="U422" s="1">
        <v>0</v>
      </c>
      <c r="V422" s="1">
        <v>5</v>
      </c>
      <c r="W422" s="1">
        <v>5</v>
      </c>
      <c r="X422" s="1">
        <v>3</v>
      </c>
      <c r="Y422" s="1">
        <v>5</v>
      </c>
      <c r="Z422" s="1">
        <v>0</v>
      </c>
      <c r="AA422" s="1">
        <v>42</v>
      </c>
      <c r="AB422" s="1">
        <v>14</v>
      </c>
      <c r="AC422" s="1">
        <v>117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/>
      <c r="AO422" s="1"/>
      <c r="AP422" s="1"/>
    </row>
    <row r="423" spans="1:42" x14ac:dyDescent="0.25">
      <c r="A423" s="1" t="s">
        <v>265</v>
      </c>
      <c r="B423" s="1" t="s">
        <v>305</v>
      </c>
      <c r="C423" s="1" t="s">
        <v>461</v>
      </c>
      <c r="D423" s="1" t="s">
        <v>4</v>
      </c>
      <c r="E423" s="1">
        <v>34</v>
      </c>
      <c r="F423" s="1">
        <v>26</v>
      </c>
      <c r="G423" s="1">
        <v>2</v>
      </c>
      <c r="H423" s="1">
        <v>6</v>
      </c>
      <c r="I423" s="1"/>
      <c r="J423" s="1">
        <v>709</v>
      </c>
      <c r="K423" s="1"/>
      <c r="L423" s="1">
        <v>29</v>
      </c>
      <c r="M423" s="1"/>
      <c r="N423" s="1">
        <v>680</v>
      </c>
      <c r="O423" s="1"/>
      <c r="P423" s="1">
        <v>531</v>
      </c>
      <c r="Q423" s="1">
        <v>149</v>
      </c>
      <c r="R423" s="1">
        <v>29</v>
      </c>
      <c r="S423" s="1">
        <v>566</v>
      </c>
      <c r="T423" s="1">
        <v>143</v>
      </c>
      <c r="U423" s="1"/>
      <c r="V423" s="1">
        <v>408</v>
      </c>
      <c r="W423" s="1">
        <v>407</v>
      </c>
      <c r="X423" s="1">
        <v>18</v>
      </c>
      <c r="Y423" s="1">
        <v>532</v>
      </c>
      <c r="Z423" s="1">
        <v>26</v>
      </c>
      <c r="AA423" s="1">
        <v>49</v>
      </c>
      <c r="AB423" s="1">
        <v>32</v>
      </c>
      <c r="AC423" s="1">
        <v>92</v>
      </c>
      <c r="AD423" s="1">
        <v>14</v>
      </c>
      <c r="AE423" s="1"/>
      <c r="AF423" s="1">
        <v>1</v>
      </c>
      <c r="AG423" s="1">
        <v>2</v>
      </c>
      <c r="AH423" s="1"/>
      <c r="AI423" s="1">
        <v>1</v>
      </c>
      <c r="AJ423" s="1"/>
      <c r="AK423" s="1">
        <v>3</v>
      </c>
      <c r="AL423" s="1">
        <v>7</v>
      </c>
      <c r="AM423" s="1"/>
      <c r="AN423" s="1"/>
      <c r="AO423" s="1"/>
      <c r="AP423" s="1"/>
    </row>
    <row r="424" spans="1:42" x14ac:dyDescent="0.25">
      <c r="A424" s="1" t="s">
        <v>23</v>
      </c>
      <c r="B424" s="1" t="s">
        <v>320</v>
      </c>
      <c r="C424" s="1" t="s">
        <v>510</v>
      </c>
      <c r="D424" s="1" t="s">
        <v>3</v>
      </c>
      <c r="E424" s="1">
        <v>2</v>
      </c>
      <c r="F424" s="1">
        <v>2</v>
      </c>
      <c r="G424" s="1">
        <v>0</v>
      </c>
      <c r="H424" s="1">
        <v>0</v>
      </c>
      <c r="I424" s="1">
        <v>0</v>
      </c>
      <c r="J424" s="1">
        <v>54</v>
      </c>
      <c r="K424" s="1">
        <v>0</v>
      </c>
      <c r="L424" s="1">
        <v>0</v>
      </c>
      <c r="M424" s="1">
        <v>0</v>
      </c>
      <c r="N424" s="1">
        <v>54</v>
      </c>
      <c r="O424" s="1">
        <v>8</v>
      </c>
      <c r="P424" s="1">
        <v>43</v>
      </c>
      <c r="Q424" s="1">
        <v>3</v>
      </c>
      <c r="R424" s="1">
        <v>0</v>
      </c>
      <c r="S424" s="1">
        <v>46</v>
      </c>
      <c r="T424" s="1">
        <v>8</v>
      </c>
      <c r="U424" s="1">
        <v>0</v>
      </c>
      <c r="V424" s="1">
        <v>16</v>
      </c>
      <c r="W424" s="1">
        <v>16</v>
      </c>
      <c r="X424" s="1">
        <v>2</v>
      </c>
      <c r="Y424" s="1">
        <v>20</v>
      </c>
      <c r="Z424" s="1">
        <v>1</v>
      </c>
      <c r="AA424" s="1">
        <v>40</v>
      </c>
      <c r="AB424" s="1">
        <v>18</v>
      </c>
      <c r="AC424" s="1">
        <v>11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/>
      <c r="AO424" s="1"/>
      <c r="AP424" s="1"/>
    </row>
    <row r="425" spans="1:42" x14ac:dyDescent="0.25">
      <c r="A425" s="1" t="s">
        <v>23</v>
      </c>
      <c r="B425" s="1" t="s">
        <v>320</v>
      </c>
      <c r="C425" s="1" t="s">
        <v>510</v>
      </c>
      <c r="D425" s="1" t="s">
        <v>4</v>
      </c>
      <c r="E425" s="1">
        <v>7</v>
      </c>
      <c r="F425" s="1">
        <v>6</v>
      </c>
      <c r="G425" s="1">
        <v>0</v>
      </c>
      <c r="H425" s="1">
        <v>1</v>
      </c>
      <c r="I425" s="1">
        <v>0</v>
      </c>
      <c r="J425" s="1">
        <v>148</v>
      </c>
      <c r="K425" s="1">
        <v>0</v>
      </c>
      <c r="L425" s="1">
        <v>0</v>
      </c>
      <c r="M425" s="1">
        <v>0</v>
      </c>
      <c r="N425" s="1">
        <v>148</v>
      </c>
      <c r="O425" s="1">
        <v>36</v>
      </c>
      <c r="P425" s="1">
        <v>103</v>
      </c>
      <c r="Q425" s="1">
        <v>9</v>
      </c>
      <c r="R425" s="1">
        <v>0</v>
      </c>
      <c r="S425" s="1">
        <v>123</v>
      </c>
      <c r="T425" s="1">
        <v>25</v>
      </c>
      <c r="U425" s="1">
        <v>0</v>
      </c>
      <c r="V425" s="1">
        <v>40</v>
      </c>
      <c r="W425" s="1">
        <v>39</v>
      </c>
      <c r="X425" s="1">
        <v>7</v>
      </c>
      <c r="Y425" s="1">
        <v>52</v>
      </c>
      <c r="Z425" s="1">
        <v>4</v>
      </c>
      <c r="AA425" s="1">
        <v>38</v>
      </c>
      <c r="AB425" s="1">
        <v>17</v>
      </c>
      <c r="AC425" s="1">
        <v>99</v>
      </c>
      <c r="AD425" s="1">
        <v>3</v>
      </c>
      <c r="AE425" s="1">
        <v>0</v>
      </c>
      <c r="AF425" s="1">
        <v>0</v>
      </c>
      <c r="AG425" s="1">
        <v>0</v>
      </c>
      <c r="AH425" s="1">
        <v>0</v>
      </c>
      <c r="AI425" s="1">
        <v>2</v>
      </c>
      <c r="AJ425" s="1">
        <v>0</v>
      </c>
      <c r="AK425" s="1">
        <v>0</v>
      </c>
      <c r="AL425" s="1">
        <v>1</v>
      </c>
      <c r="AM425" s="1">
        <v>0</v>
      </c>
      <c r="AN425" s="1"/>
      <c r="AO425" s="1"/>
      <c r="AP425" s="1"/>
    </row>
    <row r="426" spans="1:42" x14ac:dyDescent="0.25">
      <c r="A426" s="1" t="s">
        <v>23</v>
      </c>
      <c r="B426" s="1" t="s">
        <v>513</v>
      </c>
      <c r="C426" s="1" t="s">
        <v>510</v>
      </c>
      <c r="D426" s="1" t="s">
        <v>4</v>
      </c>
      <c r="E426" s="1">
        <v>4</v>
      </c>
      <c r="F426" s="1">
        <v>3</v>
      </c>
      <c r="G426" s="1">
        <v>0</v>
      </c>
      <c r="H426" s="1">
        <v>1</v>
      </c>
      <c r="I426" s="1">
        <v>0</v>
      </c>
      <c r="J426" s="1">
        <v>57</v>
      </c>
      <c r="K426" s="1">
        <v>0</v>
      </c>
      <c r="L426" s="1">
        <v>0</v>
      </c>
      <c r="M426" s="1">
        <v>0</v>
      </c>
      <c r="N426" s="1">
        <v>57</v>
      </c>
      <c r="O426" s="1">
        <v>32</v>
      </c>
      <c r="P426" s="1">
        <v>25</v>
      </c>
      <c r="Q426" s="1">
        <v>0</v>
      </c>
      <c r="R426" s="1">
        <v>0</v>
      </c>
      <c r="S426" s="1">
        <v>50</v>
      </c>
      <c r="T426" s="1">
        <v>7</v>
      </c>
      <c r="U426" s="1">
        <v>0</v>
      </c>
      <c r="V426" s="1">
        <v>27</v>
      </c>
      <c r="W426" s="1">
        <v>25</v>
      </c>
      <c r="X426" s="1">
        <v>6</v>
      </c>
      <c r="Y426" s="1">
        <v>25</v>
      </c>
      <c r="Z426" s="1">
        <v>5</v>
      </c>
      <c r="AA426" s="1">
        <v>41</v>
      </c>
      <c r="AB426" s="1">
        <v>19</v>
      </c>
      <c r="AC426" s="1">
        <v>85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1</v>
      </c>
      <c r="AL426" s="1">
        <v>0</v>
      </c>
      <c r="AM426" s="1">
        <v>0</v>
      </c>
      <c r="AN426" s="1"/>
      <c r="AO426" s="1"/>
      <c r="AP426" s="1"/>
    </row>
    <row r="427" spans="1:42" x14ac:dyDescent="0.25">
      <c r="A427" s="1" t="s">
        <v>23</v>
      </c>
      <c r="B427" s="1" t="s">
        <v>535</v>
      </c>
      <c r="C427" s="1" t="s">
        <v>510</v>
      </c>
      <c r="D427" s="1" t="s">
        <v>4</v>
      </c>
      <c r="E427" s="1">
        <v>8</v>
      </c>
      <c r="F427" s="1">
        <v>7</v>
      </c>
      <c r="G427" s="1">
        <v>0</v>
      </c>
      <c r="H427" s="1">
        <v>0</v>
      </c>
      <c r="I427" s="1">
        <v>1</v>
      </c>
      <c r="J427" s="1">
        <v>22</v>
      </c>
      <c r="K427" s="1">
        <v>0</v>
      </c>
      <c r="L427" s="1">
        <v>0</v>
      </c>
      <c r="M427" s="1">
        <v>0</v>
      </c>
      <c r="N427" s="1">
        <v>22</v>
      </c>
      <c r="O427" s="1">
        <v>18</v>
      </c>
      <c r="P427" s="1">
        <v>2</v>
      </c>
      <c r="Q427" s="1">
        <v>2</v>
      </c>
      <c r="R427" s="1">
        <v>0</v>
      </c>
      <c r="S427" s="1">
        <v>18</v>
      </c>
      <c r="T427" s="1">
        <v>4</v>
      </c>
      <c r="U427" s="1">
        <v>0</v>
      </c>
      <c r="V427" s="1">
        <v>3</v>
      </c>
      <c r="W427" s="1">
        <v>3</v>
      </c>
      <c r="X427" s="1">
        <v>1</v>
      </c>
      <c r="Y427" s="1">
        <v>9</v>
      </c>
      <c r="Z427" s="1">
        <v>0</v>
      </c>
      <c r="AA427" s="1">
        <v>40</v>
      </c>
      <c r="AB427" s="1">
        <v>16</v>
      </c>
      <c r="AC427" s="1">
        <v>65</v>
      </c>
      <c r="AD427" s="1">
        <v>1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1</v>
      </c>
      <c r="AM427" s="1">
        <v>0</v>
      </c>
      <c r="AN427" s="1"/>
      <c r="AO427" s="1"/>
      <c r="AP427" s="1"/>
    </row>
    <row r="428" spans="1:42" x14ac:dyDescent="0.25">
      <c r="A428" s="1" t="s">
        <v>23</v>
      </c>
      <c r="B428" s="1" t="s">
        <v>536</v>
      </c>
      <c r="C428" s="1" t="s">
        <v>510</v>
      </c>
      <c r="D428" s="1" t="s">
        <v>4</v>
      </c>
      <c r="E428" s="1">
        <v>6</v>
      </c>
      <c r="F428" s="1">
        <v>0</v>
      </c>
      <c r="G428" s="1">
        <v>6</v>
      </c>
      <c r="H428" s="1">
        <v>0</v>
      </c>
      <c r="I428" s="1">
        <v>0</v>
      </c>
      <c r="J428" s="1">
        <v>21</v>
      </c>
      <c r="K428" s="1">
        <v>0</v>
      </c>
      <c r="L428" s="1">
        <v>0</v>
      </c>
      <c r="M428" s="1">
        <v>0</v>
      </c>
      <c r="N428" s="1">
        <v>21</v>
      </c>
      <c r="O428" s="1">
        <v>8</v>
      </c>
      <c r="P428" s="1">
        <v>13</v>
      </c>
      <c r="Q428" s="1">
        <v>0</v>
      </c>
      <c r="R428" s="1">
        <v>0</v>
      </c>
      <c r="S428" s="1">
        <v>16</v>
      </c>
      <c r="T428" s="1">
        <v>5</v>
      </c>
      <c r="U428" s="1">
        <v>0</v>
      </c>
      <c r="V428" s="1">
        <v>9</v>
      </c>
      <c r="W428" s="1">
        <v>9</v>
      </c>
      <c r="X428" s="1">
        <v>1</v>
      </c>
      <c r="Y428" s="1">
        <v>10</v>
      </c>
      <c r="Z428" s="1">
        <v>0</v>
      </c>
      <c r="AA428" s="1">
        <v>42</v>
      </c>
      <c r="AB428" s="1">
        <v>23</v>
      </c>
      <c r="AC428" s="1">
        <v>104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/>
      <c r="AO428" s="1"/>
      <c r="AP428" s="1"/>
    </row>
    <row r="429" spans="1:42" x14ac:dyDescent="0.25">
      <c r="A429" s="1" t="s">
        <v>273</v>
      </c>
      <c r="B429" s="1" t="s">
        <v>274</v>
      </c>
      <c r="C429" s="1" t="s">
        <v>170</v>
      </c>
      <c r="D429" s="1" t="s">
        <v>3</v>
      </c>
      <c r="E429" s="1">
        <v>2</v>
      </c>
      <c r="F429" s="1">
        <v>2</v>
      </c>
      <c r="G429" s="1">
        <v>0</v>
      </c>
      <c r="H429" s="1">
        <v>0</v>
      </c>
      <c r="I429" s="1">
        <v>0</v>
      </c>
      <c r="J429" s="1">
        <v>104</v>
      </c>
      <c r="K429" s="1">
        <v>0</v>
      </c>
      <c r="L429" s="1">
        <v>0</v>
      </c>
      <c r="M429" s="1">
        <v>0</v>
      </c>
      <c r="N429" s="1">
        <v>104</v>
      </c>
      <c r="O429" s="1">
        <v>13</v>
      </c>
      <c r="P429" s="1">
        <v>79</v>
      </c>
      <c r="Q429" s="1">
        <v>12</v>
      </c>
      <c r="R429" s="1">
        <v>0</v>
      </c>
      <c r="S429" s="1">
        <v>82</v>
      </c>
      <c r="T429" s="1">
        <v>22</v>
      </c>
      <c r="U429" s="1">
        <v>0</v>
      </c>
      <c r="V429" s="1">
        <v>29</v>
      </c>
      <c r="W429" s="1">
        <v>29</v>
      </c>
      <c r="X429" s="1">
        <v>3</v>
      </c>
      <c r="Y429" s="1">
        <v>40</v>
      </c>
      <c r="Z429" s="1">
        <v>3</v>
      </c>
      <c r="AA429" s="1">
        <v>38</v>
      </c>
      <c r="AB429" s="1">
        <v>22</v>
      </c>
      <c r="AC429" s="1">
        <v>11</v>
      </c>
      <c r="AD429" s="1">
        <v>1</v>
      </c>
      <c r="AE429" s="1"/>
      <c r="AF429" s="1"/>
      <c r="AG429" s="1"/>
      <c r="AH429" s="1"/>
      <c r="AI429" s="1">
        <v>1</v>
      </c>
      <c r="AJ429" s="1"/>
      <c r="AK429" s="1"/>
      <c r="AL429" s="1"/>
      <c r="AM429" s="1"/>
      <c r="AN429" s="1"/>
      <c r="AO429" s="1"/>
      <c r="AP429" s="1"/>
    </row>
    <row r="430" spans="1:42" x14ac:dyDescent="0.25">
      <c r="A430" s="1" t="s">
        <v>273</v>
      </c>
      <c r="B430" s="1" t="s">
        <v>274</v>
      </c>
      <c r="C430" s="1" t="s">
        <v>170</v>
      </c>
      <c r="D430" s="1" t="s">
        <v>4</v>
      </c>
      <c r="E430" s="1">
        <v>20</v>
      </c>
      <c r="F430" s="1">
        <v>18</v>
      </c>
      <c r="G430" s="1">
        <v>1</v>
      </c>
      <c r="H430" s="1">
        <v>1</v>
      </c>
      <c r="I430" s="1">
        <v>0</v>
      </c>
      <c r="J430" s="1">
        <v>364</v>
      </c>
      <c r="K430" s="1">
        <v>0</v>
      </c>
      <c r="L430" s="1">
        <v>0</v>
      </c>
      <c r="M430" s="1">
        <v>0</v>
      </c>
      <c r="N430" s="1">
        <v>364</v>
      </c>
      <c r="O430" s="1">
        <v>63</v>
      </c>
      <c r="P430" s="1">
        <v>243</v>
      </c>
      <c r="Q430" s="1">
        <v>58</v>
      </c>
      <c r="R430" s="1">
        <v>0</v>
      </c>
      <c r="S430" s="1">
        <v>290</v>
      </c>
      <c r="T430" s="1">
        <v>74</v>
      </c>
      <c r="U430" s="1">
        <v>0</v>
      </c>
      <c r="V430" s="1">
        <v>93</v>
      </c>
      <c r="W430" s="1">
        <v>92</v>
      </c>
      <c r="X430" s="1">
        <v>12</v>
      </c>
      <c r="Y430" s="1">
        <v>63</v>
      </c>
      <c r="Z430" s="1">
        <v>19</v>
      </c>
      <c r="AA430" s="1">
        <v>39</v>
      </c>
      <c r="AB430" s="1">
        <v>21</v>
      </c>
      <c r="AC430" s="1">
        <v>106</v>
      </c>
      <c r="AD430" s="1">
        <v>4</v>
      </c>
      <c r="AE430" s="1"/>
      <c r="AF430" s="1"/>
      <c r="AG430" s="1"/>
      <c r="AH430" s="1"/>
      <c r="AI430" s="1">
        <v>1</v>
      </c>
      <c r="AJ430" s="1"/>
      <c r="AK430" s="1">
        <v>3</v>
      </c>
      <c r="AL430" s="1"/>
      <c r="AM430" s="1"/>
      <c r="AN430" s="1"/>
      <c r="AO430" s="1"/>
      <c r="AP430" s="1"/>
    </row>
    <row r="431" spans="1:42" x14ac:dyDescent="0.25">
      <c r="A431" s="1" t="s">
        <v>31</v>
      </c>
      <c r="B431" s="1" t="s">
        <v>32</v>
      </c>
      <c r="C431" s="1" t="s">
        <v>179</v>
      </c>
      <c r="D431" s="1" t="s">
        <v>3</v>
      </c>
      <c r="E431" s="1">
        <v>1</v>
      </c>
      <c r="F431" s="1">
        <v>1</v>
      </c>
      <c r="G431" s="1"/>
      <c r="H431" s="1"/>
      <c r="I431" s="1"/>
      <c r="J431" s="1">
        <v>51</v>
      </c>
      <c r="K431" s="1"/>
      <c r="L431" s="1">
        <v>8</v>
      </c>
      <c r="M431" s="1"/>
      <c r="N431" s="1">
        <v>43</v>
      </c>
      <c r="O431" s="1">
        <v>6</v>
      </c>
      <c r="P431" s="1">
        <v>33</v>
      </c>
      <c r="Q431" s="1">
        <v>4</v>
      </c>
      <c r="R431" s="1">
        <v>8</v>
      </c>
      <c r="S431" s="1">
        <v>47</v>
      </c>
      <c r="T431" s="1">
        <v>4</v>
      </c>
      <c r="U431" s="1"/>
      <c r="V431" s="1">
        <v>8</v>
      </c>
      <c r="W431" s="1">
        <v>6</v>
      </c>
      <c r="X431" s="1">
        <v>3</v>
      </c>
      <c r="Y431" s="1">
        <v>11</v>
      </c>
      <c r="Z431" s="1">
        <v>5</v>
      </c>
      <c r="AA431" s="1">
        <v>40</v>
      </c>
      <c r="AB431" s="1">
        <v>15</v>
      </c>
      <c r="AC431" s="1">
        <v>9</v>
      </c>
      <c r="AD431" s="1">
        <v>0</v>
      </c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x14ac:dyDescent="0.25">
      <c r="A432" s="1" t="s">
        <v>31</v>
      </c>
      <c r="B432" s="1" t="s">
        <v>32</v>
      </c>
      <c r="C432" s="1" t="s">
        <v>179</v>
      </c>
      <c r="D432" s="1" t="s">
        <v>4</v>
      </c>
      <c r="E432" s="1">
        <v>2</v>
      </c>
      <c r="F432" s="1">
        <v>2</v>
      </c>
      <c r="G432" s="1"/>
      <c r="H432" s="1"/>
      <c r="I432" s="1"/>
      <c r="J432" s="1">
        <v>96</v>
      </c>
      <c r="K432" s="1"/>
      <c r="L432" s="1">
        <v>12</v>
      </c>
      <c r="M432" s="1"/>
      <c r="N432" s="1">
        <v>84</v>
      </c>
      <c r="O432" s="1">
        <v>12</v>
      </c>
      <c r="P432" s="1">
        <v>65</v>
      </c>
      <c r="Q432" s="1">
        <v>7</v>
      </c>
      <c r="R432" s="1">
        <v>12</v>
      </c>
      <c r="S432" s="1">
        <v>86</v>
      </c>
      <c r="T432" s="1">
        <v>10</v>
      </c>
      <c r="U432" s="1"/>
      <c r="V432" s="1">
        <v>10</v>
      </c>
      <c r="W432" s="1">
        <v>7</v>
      </c>
      <c r="X432" s="1">
        <v>2</v>
      </c>
      <c r="Y432" s="1">
        <v>30</v>
      </c>
      <c r="Z432" s="1">
        <v>6</v>
      </c>
      <c r="AA432" s="1">
        <v>39</v>
      </c>
      <c r="AB432" s="1">
        <v>17</v>
      </c>
      <c r="AC432" s="1">
        <v>101</v>
      </c>
      <c r="AD432" s="1">
        <v>2</v>
      </c>
      <c r="AE432" s="1"/>
      <c r="AF432" s="1"/>
      <c r="AG432" s="1"/>
      <c r="AH432" s="1"/>
      <c r="AI432" s="1"/>
      <c r="AJ432" s="1"/>
      <c r="AK432" s="1">
        <v>2</v>
      </c>
      <c r="AL432" s="1"/>
      <c r="AM432" s="1"/>
      <c r="AN432" s="1"/>
      <c r="AO432" s="1"/>
      <c r="AP432" s="1"/>
    </row>
    <row r="433" spans="1:42" x14ac:dyDescent="0.25">
      <c r="A433" s="1" t="s">
        <v>31</v>
      </c>
      <c r="B433" s="1" t="s">
        <v>34</v>
      </c>
      <c r="C433" s="1" t="s">
        <v>181</v>
      </c>
      <c r="D433" s="1" t="s">
        <v>4</v>
      </c>
      <c r="E433" s="1">
        <v>4</v>
      </c>
      <c r="F433" s="1">
        <v>2</v>
      </c>
      <c r="G433" s="1">
        <v>0</v>
      </c>
      <c r="H433" s="1">
        <v>2</v>
      </c>
      <c r="I433" s="1">
        <v>0</v>
      </c>
      <c r="J433" s="1">
        <v>4</v>
      </c>
      <c r="K433" s="1">
        <v>0</v>
      </c>
      <c r="L433" s="1">
        <v>0</v>
      </c>
      <c r="M433" s="1">
        <v>0</v>
      </c>
      <c r="N433" s="1">
        <v>4</v>
      </c>
      <c r="O433" s="1">
        <v>4</v>
      </c>
      <c r="P433" s="1">
        <v>0</v>
      </c>
      <c r="Q433" s="1">
        <v>0</v>
      </c>
      <c r="R433" s="1">
        <v>0</v>
      </c>
      <c r="S433" s="1">
        <v>4</v>
      </c>
      <c r="T433" s="1">
        <v>0</v>
      </c>
      <c r="U433" s="1">
        <v>0</v>
      </c>
      <c r="V433" s="1">
        <v>1</v>
      </c>
      <c r="W433" s="1">
        <v>1</v>
      </c>
      <c r="X433" s="1">
        <v>0</v>
      </c>
      <c r="Y433" s="1">
        <v>2</v>
      </c>
      <c r="Z433" s="1">
        <v>3</v>
      </c>
      <c r="AA433" s="1">
        <v>36</v>
      </c>
      <c r="AB433" s="1">
        <v>17</v>
      </c>
      <c r="AC433" s="1">
        <v>83</v>
      </c>
      <c r="AD433" s="1">
        <v>1</v>
      </c>
      <c r="AE433" s="1"/>
      <c r="AF433" s="1"/>
      <c r="AG433" s="1"/>
      <c r="AH433" s="1"/>
      <c r="AI433" s="1"/>
      <c r="AJ433" s="1"/>
      <c r="AK433" s="1"/>
      <c r="AL433" s="1">
        <v>1</v>
      </c>
      <c r="AM433" s="1"/>
      <c r="AN433" s="1"/>
      <c r="AO433" s="1"/>
      <c r="AP433" s="1"/>
    </row>
    <row r="434" spans="1:42" x14ac:dyDescent="0.25">
      <c r="A434" s="1" t="s">
        <v>39</v>
      </c>
      <c r="B434" s="1" t="s">
        <v>40</v>
      </c>
      <c r="C434" s="1" t="s">
        <v>186</v>
      </c>
      <c r="D434" s="1" t="s">
        <v>3</v>
      </c>
      <c r="E434" s="1">
        <v>1</v>
      </c>
      <c r="F434" s="1">
        <v>1</v>
      </c>
      <c r="G434" s="1"/>
      <c r="H434" s="1"/>
      <c r="I434" s="1"/>
      <c r="J434" s="1">
        <v>70</v>
      </c>
      <c r="K434" s="1"/>
      <c r="L434" s="1">
        <v>3</v>
      </c>
      <c r="M434" s="1"/>
      <c r="N434" s="1">
        <v>67</v>
      </c>
      <c r="O434" s="1"/>
      <c r="P434" s="1">
        <v>67</v>
      </c>
      <c r="Q434" s="1"/>
      <c r="R434" s="1">
        <v>3</v>
      </c>
      <c r="S434" s="1">
        <v>55</v>
      </c>
      <c r="T434" s="1">
        <v>15</v>
      </c>
      <c r="U434" s="1"/>
      <c r="V434" s="1">
        <v>37</v>
      </c>
      <c r="W434" s="1">
        <v>35</v>
      </c>
      <c r="X434" s="1"/>
      <c r="Y434" s="1">
        <v>4</v>
      </c>
      <c r="Z434" s="1"/>
      <c r="AA434" s="1">
        <v>49</v>
      </c>
      <c r="AB434" s="1">
        <v>19</v>
      </c>
      <c r="AC434" s="1">
        <v>10</v>
      </c>
      <c r="AD434" s="1">
        <v>0</v>
      </c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x14ac:dyDescent="0.25">
      <c r="A435" s="1" t="s">
        <v>39</v>
      </c>
      <c r="B435" s="1" t="s">
        <v>40</v>
      </c>
      <c r="C435" s="1" t="s">
        <v>186</v>
      </c>
      <c r="D435" s="1" t="s">
        <v>4</v>
      </c>
      <c r="E435" s="1">
        <v>12</v>
      </c>
      <c r="F435" s="1">
        <v>10</v>
      </c>
      <c r="G435" s="1"/>
      <c r="H435" s="1"/>
      <c r="I435" s="1">
        <v>2</v>
      </c>
      <c r="J435" s="1">
        <v>333</v>
      </c>
      <c r="K435" s="1"/>
      <c r="L435" s="1">
        <v>111</v>
      </c>
      <c r="M435" s="1"/>
      <c r="N435" s="1">
        <v>222</v>
      </c>
      <c r="O435" s="1">
        <v>21</v>
      </c>
      <c r="P435" s="1">
        <v>201</v>
      </c>
      <c r="Q435" s="1"/>
      <c r="R435" s="1">
        <v>111</v>
      </c>
      <c r="S435" s="1">
        <v>283</v>
      </c>
      <c r="T435" s="1">
        <v>50</v>
      </c>
      <c r="U435" s="1"/>
      <c r="V435" s="1">
        <v>90</v>
      </c>
      <c r="W435" s="1">
        <v>85</v>
      </c>
      <c r="X435" s="1"/>
      <c r="Y435" s="1">
        <v>49</v>
      </c>
      <c r="Z435" s="1">
        <v>8</v>
      </c>
      <c r="AA435" s="1">
        <v>43</v>
      </c>
      <c r="AB435" s="1">
        <v>17</v>
      </c>
      <c r="AC435" s="1">
        <v>100</v>
      </c>
      <c r="AD435" s="1">
        <v>12</v>
      </c>
      <c r="AE435" s="1"/>
      <c r="AF435" s="1"/>
      <c r="AG435" s="1">
        <v>2</v>
      </c>
      <c r="AH435" s="1"/>
      <c r="AI435" s="1">
        <v>4</v>
      </c>
      <c r="AJ435" s="1"/>
      <c r="AK435" s="1">
        <v>1</v>
      </c>
      <c r="AL435" s="1">
        <v>4</v>
      </c>
      <c r="AM435" s="1">
        <v>1</v>
      </c>
      <c r="AN435" s="1"/>
      <c r="AO435" s="1"/>
      <c r="AP435" s="1"/>
    </row>
    <row r="436" spans="1:42" x14ac:dyDescent="0.25">
      <c r="A436" s="1" t="s">
        <v>39</v>
      </c>
      <c r="B436" s="1" t="s">
        <v>42</v>
      </c>
      <c r="C436" s="1" t="s">
        <v>192</v>
      </c>
      <c r="D436" s="1" t="s">
        <v>4</v>
      </c>
      <c r="E436" s="1">
        <v>3</v>
      </c>
      <c r="F436" s="1">
        <v>3</v>
      </c>
      <c r="G436" s="1"/>
      <c r="H436" s="1"/>
      <c r="I436" s="1"/>
      <c r="J436" s="1">
        <v>139</v>
      </c>
      <c r="K436" s="1"/>
      <c r="L436" s="1">
        <v>45</v>
      </c>
      <c r="M436" s="1"/>
      <c r="N436" s="1">
        <v>94</v>
      </c>
      <c r="O436" s="1"/>
      <c r="P436" s="1">
        <v>94</v>
      </c>
      <c r="Q436" s="1"/>
      <c r="R436" s="1">
        <v>45</v>
      </c>
      <c r="S436" s="1">
        <v>111</v>
      </c>
      <c r="T436" s="1">
        <v>28</v>
      </c>
      <c r="U436" s="1"/>
      <c r="V436" s="1">
        <v>56</v>
      </c>
      <c r="W436" s="1">
        <v>50</v>
      </c>
      <c r="X436" s="1">
        <v>51</v>
      </c>
      <c r="Y436" s="1">
        <v>79</v>
      </c>
      <c r="Z436" s="1">
        <v>8</v>
      </c>
      <c r="AA436" s="1">
        <v>40</v>
      </c>
      <c r="AB436" s="1">
        <v>10</v>
      </c>
      <c r="AC436" s="1">
        <v>125</v>
      </c>
      <c r="AD436" s="1">
        <v>2</v>
      </c>
      <c r="AE436" s="1"/>
      <c r="AF436" s="1"/>
      <c r="AG436" s="1"/>
      <c r="AH436" s="1"/>
      <c r="AI436" s="1"/>
      <c r="AJ436" s="1"/>
      <c r="AK436" s="1">
        <v>1</v>
      </c>
      <c r="AL436" s="1">
        <v>1</v>
      </c>
      <c r="AM436" s="1"/>
      <c r="AN436" s="1"/>
      <c r="AO436" s="1"/>
      <c r="AP436" s="1"/>
    </row>
    <row r="437" spans="1:42" x14ac:dyDescent="0.25">
      <c r="A437" s="1" t="s">
        <v>39</v>
      </c>
      <c r="B437" s="1" t="s">
        <v>54</v>
      </c>
      <c r="C437" s="1" t="s">
        <v>193</v>
      </c>
      <c r="D437" s="1" t="s">
        <v>4</v>
      </c>
      <c r="E437" s="1">
        <v>2</v>
      </c>
      <c r="F437" s="1">
        <v>2</v>
      </c>
      <c r="G437" s="1"/>
      <c r="H437" s="1"/>
      <c r="I437" s="1"/>
      <c r="J437" s="1">
        <v>118</v>
      </c>
      <c r="K437" s="1"/>
      <c r="L437" s="1">
        <v>47</v>
      </c>
      <c r="M437" s="1"/>
      <c r="N437" s="1">
        <v>71</v>
      </c>
      <c r="O437" s="1"/>
      <c r="P437" s="1">
        <v>71</v>
      </c>
      <c r="Q437" s="1"/>
      <c r="R437" s="1">
        <v>47</v>
      </c>
      <c r="S437" s="1">
        <v>100</v>
      </c>
      <c r="T437" s="1">
        <v>18</v>
      </c>
      <c r="U437" s="1"/>
      <c r="V437" s="1">
        <v>58</v>
      </c>
      <c r="W437" s="1">
        <v>51</v>
      </c>
      <c r="X437" s="1">
        <v>10</v>
      </c>
      <c r="Y437" s="1">
        <v>62</v>
      </c>
      <c r="Z437" s="1">
        <v>5</v>
      </c>
      <c r="AA437" s="1">
        <v>40</v>
      </c>
      <c r="AB437" s="1">
        <v>25</v>
      </c>
      <c r="AC437" s="1">
        <v>125</v>
      </c>
      <c r="AD437" s="1">
        <v>3</v>
      </c>
      <c r="AE437" s="1"/>
      <c r="AF437" s="1"/>
      <c r="AG437" s="1"/>
      <c r="AH437" s="1"/>
      <c r="AI437" s="1"/>
      <c r="AJ437" s="1"/>
      <c r="AK437" s="1">
        <v>2</v>
      </c>
      <c r="AL437" s="1"/>
      <c r="AM437" s="1">
        <v>1</v>
      </c>
      <c r="AN437" s="1"/>
      <c r="AO437" s="1"/>
      <c r="AP437" s="1"/>
    </row>
    <row r="438" spans="1:42" x14ac:dyDescent="0.25">
      <c r="A438" s="1" t="s">
        <v>39</v>
      </c>
      <c r="B438" s="1" t="s">
        <v>43</v>
      </c>
      <c r="C438" s="1" t="s">
        <v>194</v>
      </c>
      <c r="D438" s="1" t="s">
        <v>4</v>
      </c>
      <c r="E438" s="1">
        <v>1</v>
      </c>
      <c r="F438" s="1"/>
      <c r="G438" s="1"/>
      <c r="H438" s="1">
        <v>1</v>
      </c>
      <c r="I438" s="1"/>
      <c r="J438" s="1">
        <v>58</v>
      </c>
      <c r="K438" s="1"/>
      <c r="L438" s="1">
        <v>24</v>
      </c>
      <c r="M438" s="1"/>
      <c r="N438" s="1">
        <v>34</v>
      </c>
      <c r="O438" s="1">
        <v>1</v>
      </c>
      <c r="P438" s="1">
        <v>33</v>
      </c>
      <c r="Q438" s="1"/>
      <c r="R438" s="1">
        <v>24</v>
      </c>
      <c r="S438" s="1">
        <v>54</v>
      </c>
      <c r="T438" s="1">
        <v>4</v>
      </c>
      <c r="U438" s="1"/>
      <c r="V438" s="1">
        <v>29</v>
      </c>
      <c r="W438" s="1">
        <v>29</v>
      </c>
      <c r="X438" s="1">
        <v>3</v>
      </c>
      <c r="Y438" s="1">
        <v>53</v>
      </c>
      <c r="Z438" s="1">
        <v>8</v>
      </c>
      <c r="AA438" s="1">
        <v>43</v>
      </c>
      <c r="AB438" s="1">
        <v>20</v>
      </c>
      <c r="AC438" s="1">
        <v>80</v>
      </c>
      <c r="AD438" s="1">
        <v>1</v>
      </c>
      <c r="AE438" s="1"/>
      <c r="AF438" s="1"/>
      <c r="AG438" s="1"/>
      <c r="AH438" s="1"/>
      <c r="AI438" s="1"/>
      <c r="AJ438" s="1"/>
      <c r="AK438" s="1"/>
      <c r="AL438" s="1"/>
      <c r="AM438" s="1">
        <v>1</v>
      </c>
      <c r="AN438" s="1"/>
      <c r="AO438" s="1"/>
      <c r="AP438" s="1"/>
    </row>
    <row r="439" spans="1:42" x14ac:dyDescent="0.25">
      <c r="A439" s="1" t="s">
        <v>239</v>
      </c>
      <c r="B439" s="1" t="s">
        <v>521</v>
      </c>
      <c r="C439" s="1" t="s">
        <v>243</v>
      </c>
      <c r="D439" s="1" t="s">
        <v>4</v>
      </c>
      <c r="E439" s="1">
        <v>7</v>
      </c>
      <c r="F439" s="1">
        <v>3</v>
      </c>
      <c r="G439" s="1"/>
      <c r="H439" s="1">
        <v>4</v>
      </c>
      <c r="I439" s="1"/>
      <c r="J439" s="1">
        <v>137</v>
      </c>
      <c r="K439" s="1">
        <v>137</v>
      </c>
      <c r="L439" s="1">
        <v>0</v>
      </c>
      <c r="M439" s="1">
        <v>0</v>
      </c>
      <c r="N439" s="1">
        <v>0</v>
      </c>
      <c r="O439" s="1">
        <v>41</v>
      </c>
      <c r="P439" s="1">
        <v>91</v>
      </c>
      <c r="Q439" s="1">
        <v>5</v>
      </c>
      <c r="R439" s="1">
        <v>0</v>
      </c>
      <c r="S439" s="1">
        <v>116</v>
      </c>
      <c r="T439" s="1">
        <v>21</v>
      </c>
      <c r="U439" s="1">
        <v>0</v>
      </c>
      <c r="V439" s="1">
        <v>50</v>
      </c>
      <c r="W439" s="1">
        <v>49</v>
      </c>
      <c r="X439" s="1">
        <v>8</v>
      </c>
      <c r="Y439" s="1">
        <v>109</v>
      </c>
      <c r="Z439" s="1">
        <v>10</v>
      </c>
      <c r="AA439" s="1">
        <v>43</v>
      </c>
      <c r="AB439" s="1">
        <v>22</v>
      </c>
      <c r="AC439" s="1">
        <v>112</v>
      </c>
      <c r="AD439" s="1">
        <v>2</v>
      </c>
      <c r="AE439" s="1">
        <v>0</v>
      </c>
      <c r="AF439" s="1">
        <v>0</v>
      </c>
      <c r="AG439" s="1">
        <v>0</v>
      </c>
      <c r="AH439" s="1"/>
      <c r="AI439" s="1">
        <v>1</v>
      </c>
      <c r="AJ439" s="1">
        <v>0</v>
      </c>
      <c r="AK439" s="1">
        <v>0</v>
      </c>
      <c r="AL439" s="1">
        <v>1</v>
      </c>
      <c r="AM439" s="1"/>
      <c r="AN439" s="1"/>
      <c r="AO439" s="1"/>
      <c r="AP439" s="1"/>
    </row>
    <row r="440" spans="1:42" x14ac:dyDescent="0.25">
      <c r="A440" s="1" t="s">
        <v>239</v>
      </c>
      <c r="B440" s="1" t="s">
        <v>244</v>
      </c>
      <c r="C440" s="1" t="s">
        <v>245</v>
      </c>
      <c r="D440" s="1" t="s">
        <v>4</v>
      </c>
      <c r="E440" s="1">
        <v>6</v>
      </c>
      <c r="F440" s="1">
        <v>4</v>
      </c>
      <c r="G440" s="1"/>
      <c r="H440" s="1">
        <v>2</v>
      </c>
      <c r="I440" s="1">
        <v>0</v>
      </c>
      <c r="J440" s="1">
        <v>7</v>
      </c>
      <c r="K440" s="1">
        <v>0</v>
      </c>
      <c r="L440" s="1">
        <v>0</v>
      </c>
      <c r="M440" s="1">
        <v>0</v>
      </c>
      <c r="N440" s="1">
        <v>7</v>
      </c>
      <c r="O440" s="1">
        <v>7</v>
      </c>
      <c r="P440" s="1">
        <v>0</v>
      </c>
      <c r="Q440" s="1">
        <v>0</v>
      </c>
      <c r="R440" s="1">
        <v>0</v>
      </c>
      <c r="S440" s="1">
        <v>7</v>
      </c>
      <c r="T440" s="1">
        <v>0</v>
      </c>
      <c r="U440" s="1">
        <v>0</v>
      </c>
      <c r="V440" s="1">
        <v>7</v>
      </c>
      <c r="W440" s="1">
        <v>7</v>
      </c>
      <c r="X440" s="1">
        <v>2</v>
      </c>
      <c r="Y440" s="1">
        <v>7</v>
      </c>
      <c r="Z440" s="1">
        <v>7</v>
      </c>
      <c r="AA440" s="1">
        <v>41</v>
      </c>
      <c r="AB440" s="1">
        <v>18</v>
      </c>
      <c r="AC440" s="1">
        <v>82</v>
      </c>
      <c r="AD440" s="1">
        <v>6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2</v>
      </c>
      <c r="AL440" s="1">
        <v>4</v>
      </c>
      <c r="AM440" s="1">
        <v>0</v>
      </c>
      <c r="AN440" s="1"/>
      <c r="AO440" s="1"/>
      <c r="AP440" s="1"/>
    </row>
    <row r="441" spans="1:42" x14ac:dyDescent="0.25">
      <c r="A441" s="1" t="s">
        <v>239</v>
      </c>
      <c r="B441" s="1" t="s">
        <v>250</v>
      </c>
      <c r="C441" s="1" t="s">
        <v>251</v>
      </c>
      <c r="D441" s="1" t="s">
        <v>4</v>
      </c>
      <c r="E441" s="1">
        <v>1</v>
      </c>
      <c r="F441" s="1">
        <v>1</v>
      </c>
      <c r="G441" s="1">
        <v>0</v>
      </c>
      <c r="H441" s="1">
        <v>0</v>
      </c>
      <c r="I441" s="1">
        <v>0</v>
      </c>
      <c r="J441" s="1">
        <v>26</v>
      </c>
      <c r="K441" s="1">
        <v>0</v>
      </c>
      <c r="L441" s="1">
        <v>0</v>
      </c>
      <c r="M441" s="1">
        <v>0</v>
      </c>
      <c r="N441" s="1">
        <v>26</v>
      </c>
      <c r="O441" s="1">
        <v>5</v>
      </c>
      <c r="P441" s="1">
        <v>20</v>
      </c>
      <c r="Q441" s="1">
        <v>1</v>
      </c>
      <c r="R441" s="1">
        <v>0</v>
      </c>
      <c r="S441" s="1">
        <v>26</v>
      </c>
      <c r="T441" s="1">
        <v>0</v>
      </c>
      <c r="U441" s="1"/>
      <c r="V441" s="1">
        <v>11</v>
      </c>
      <c r="W441" s="1">
        <v>11</v>
      </c>
      <c r="X441" s="1">
        <v>4</v>
      </c>
      <c r="Y441" s="1">
        <v>21</v>
      </c>
      <c r="Z441" s="1">
        <v>1</v>
      </c>
      <c r="AA441" s="1">
        <v>42</v>
      </c>
      <c r="AB441" s="1">
        <v>18</v>
      </c>
      <c r="AC441" s="1">
        <v>117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/>
      <c r="AM441" s="1">
        <v>0</v>
      </c>
      <c r="AN441" s="1"/>
      <c r="AO441" s="1"/>
      <c r="AP441" s="1"/>
    </row>
    <row r="442" spans="1:42" x14ac:dyDescent="0.25">
      <c r="A442" s="1" t="s">
        <v>592</v>
      </c>
      <c r="B442" s="1" t="s">
        <v>593</v>
      </c>
      <c r="C442" s="1" t="s">
        <v>594</v>
      </c>
      <c r="D442" s="1" t="s">
        <v>3</v>
      </c>
      <c r="E442" s="1">
        <v>1</v>
      </c>
      <c r="F442" s="1">
        <v>1</v>
      </c>
      <c r="G442" s="1">
        <v>0</v>
      </c>
      <c r="H442" s="1">
        <v>0</v>
      </c>
      <c r="I442" s="1">
        <v>0</v>
      </c>
      <c r="J442" s="1">
        <v>40</v>
      </c>
      <c r="K442" s="1">
        <v>0</v>
      </c>
      <c r="L442" s="1">
        <v>0</v>
      </c>
      <c r="M442" s="1">
        <v>0</v>
      </c>
      <c r="N442" s="1">
        <v>40</v>
      </c>
      <c r="O442" s="1">
        <v>5</v>
      </c>
      <c r="P442" s="1">
        <v>35</v>
      </c>
      <c r="Q442" s="1">
        <v>0</v>
      </c>
      <c r="R442" s="1">
        <v>0</v>
      </c>
      <c r="S442" s="1">
        <v>37</v>
      </c>
      <c r="T442" s="1">
        <v>3</v>
      </c>
      <c r="U442" s="1">
        <v>0</v>
      </c>
      <c r="V442" s="1">
        <v>8</v>
      </c>
      <c r="W442" s="1">
        <v>8</v>
      </c>
      <c r="X442" s="1">
        <v>1</v>
      </c>
      <c r="Y442" s="1">
        <v>16</v>
      </c>
      <c r="Z442" s="1">
        <v>5</v>
      </c>
      <c r="AA442" s="1">
        <v>40</v>
      </c>
      <c r="AB442" s="1">
        <v>20</v>
      </c>
      <c r="AC442" s="1">
        <v>10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/>
      <c r="AO442" s="1"/>
      <c r="AP442" s="1"/>
    </row>
    <row r="443" spans="1:42" x14ac:dyDescent="0.25">
      <c r="A443" s="1" t="s">
        <v>592</v>
      </c>
      <c r="B443" s="1" t="s">
        <v>595</v>
      </c>
      <c r="C443" s="1" t="s">
        <v>596</v>
      </c>
      <c r="D443" s="1" t="s">
        <v>4</v>
      </c>
      <c r="E443" s="1">
        <v>1</v>
      </c>
      <c r="F443" s="1">
        <v>1</v>
      </c>
      <c r="G443" s="1">
        <v>0</v>
      </c>
      <c r="H443" s="1">
        <v>0</v>
      </c>
      <c r="I443" s="1">
        <v>0</v>
      </c>
      <c r="J443" s="1">
        <v>7</v>
      </c>
      <c r="K443" s="1">
        <v>0</v>
      </c>
      <c r="L443" s="1">
        <v>0</v>
      </c>
      <c r="M443" s="1">
        <v>0</v>
      </c>
      <c r="N443" s="1">
        <v>7</v>
      </c>
      <c r="O443" s="1">
        <v>1</v>
      </c>
      <c r="P443" s="1">
        <v>6</v>
      </c>
      <c r="Q443" s="1">
        <v>0</v>
      </c>
      <c r="R443" s="1">
        <v>0</v>
      </c>
      <c r="S443" s="1">
        <v>5</v>
      </c>
      <c r="T443" s="1">
        <v>2</v>
      </c>
      <c r="U443" s="1">
        <v>0</v>
      </c>
      <c r="V443" s="1">
        <v>6</v>
      </c>
      <c r="W443" s="1">
        <v>5</v>
      </c>
      <c r="X443" s="1">
        <v>1</v>
      </c>
      <c r="Y443" s="1">
        <v>7</v>
      </c>
      <c r="Z443" s="1">
        <v>7</v>
      </c>
      <c r="AA443" s="1">
        <v>47</v>
      </c>
      <c r="AB443" s="1">
        <v>22</v>
      </c>
      <c r="AC443" s="1">
        <v>125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/>
      <c r="AO443" s="1"/>
      <c r="AP443" s="1"/>
    </row>
    <row r="444" spans="1:42" x14ac:dyDescent="0.25">
      <c r="A444" s="1" t="s">
        <v>290</v>
      </c>
      <c r="B444" s="1" t="s">
        <v>294</v>
      </c>
      <c r="C444" s="1" t="s">
        <v>493</v>
      </c>
      <c r="D444" s="1" t="s">
        <v>3</v>
      </c>
      <c r="E444" s="1">
        <v>1</v>
      </c>
      <c r="F444" s="1">
        <v>0</v>
      </c>
      <c r="G444" s="1">
        <v>0</v>
      </c>
      <c r="H444" s="1">
        <v>0</v>
      </c>
      <c r="I444" s="1">
        <v>0</v>
      </c>
      <c r="J444" s="1">
        <v>13</v>
      </c>
      <c r="K444" s="1">
        <v>0</v>
      </c>
      <c r="L444" s="1">
        <v>0</v>
      </c>
      <c r="M444" s="1">
        <v>0</v>
      </c>
      <c r="N444" s="1">
        <v>13</v>
      </c>
      <c r="O444" s="1">
        <v>1</v>
      </c>
      <c r="P444" s="1">
        <v>12</v>
      </c>
      <c r="Q444" s="1">
        <v>0</v>
      </c>
      <c r="R444" s="1">
        <v>0</v>
      </c>
      <c r="S444" s="1">
        <v>12</v>
      </c>
      <c r="T444" s="1">
        <v>1</v>
      </c>
      <c r="U444" s="1">
        <v>0</v>
      </c>
      <c r="V444" s="1">
        <v>11</v>
      </c>
      <c r="W444" s="1">
        <v>11</v>
      </c>
      <c r="X444" s="1">
        <v>0</v>
      </c>
      <c r="Y444" s="1">
        <v>12</v>
      </c>
      <c r="Z444" s="1">
        <v>0</v>
      </c>
      <c r="AA444" s="1">
        <v>40</v>
      </c>
      <c r="AB444" s="1">
        <v>20</v>
      </c>
      <c r="AC444" s="1">
        <v>12</v>
      </c>
      <c r="AD444" s="1">
        <v>1</v>
      </c>
      <c r="AE444" s="1">
        <v>0</v>
      </c>
      <c r="AF444" s="1">
        <v>0</v>
      </c>
      <c r="AG444" s="1">
        <v>0</v>
      </c>
      <c r="AH444" s="1"/>
      <c r="AI444" s="1">
        <v>1</v>
      </c>
      <c r="AJ444" s="1">
        <v>0</v>
      </c>
      <c r="AK444" s="1">
        <v>0</v>
      </c>
      <c r="AL444" s="1">
        <v>0</v>
      </c>
      <c r="AM444" s="1">
        <v>0</v>
      </c>
      <c r="AN444" s="1"/>
      <c r="AO444" s="1"/>
      <c r="AP444" s="1"/>
    </row>
    <row r="445" spans="1:42" x14ac:dyDescent="0.25">
      <c r="A445" s="1" t="s">
        <v>290</v>
      </c>
      <c r="B445" s="1" t="s">
        <v>294</v>
      </c>
      <c r="C445" s="1" t="s">
        <v>493</v>
      </c>
      <c r="D445" s="1" t="s">
        <v>4</v>
      </c>
      <c r="E445" s="1">
        <v>4</v>
      </c>
      <c r="F445" s="1">
        <v>0</v>
      </c>
      <c r="G445" s="1">
        <v>0</v>
      </c>
      <c r="H445" s="1">
        <v>1</v>
      </c>
      <c r="I445" s="1">
        <v>0</v>
      </c>
      <c r="J445" s="1">
        <v>99</v>
      </c>
      <c r="K445" s="1">
        <v>0</v>
      </c>
      <c r="L445" s="1">
        <v>0</v>
      </c>
      <c r="M445" s="1">
        <v>0</v>
      </c>
      <c r="N445" s="1">
        <v>99</v>
      </c>
      <c r="O445" s="1">
        <v>7</v>
      </c>
      <c r="P445" s="1">
        <v>87</v>
      </c>
      <c r="Q445" s="1">
        <v>5</v>
      </c>
      <c r="R445" s="1">
        <v>0</v>
      </c>
      <c r="S445" s="1">
        <v>76</v>
      </c>
      <c r="T445" s="1">
        <v>23</v>
      </c>
      <c r="U445" s="1">
        <v>0</v>
      </c>
      <c r="V445" s="1">
        <v>86</v>
      </c>
      <c r="W445" s="1">
        <v>86</v>
      </c>
      <c r="X445" s="1">
        <v>12</v>
      </c>
      <c r="Y445" s="1">
        <v>63</v>
      </c>
      <c r="Z445" s="1">
        <v>5</v>
      </c>
      <c r="AA445" s="1">
        <v>40</v>
      </c>
      <c r="AB445" s="1">
        <v>25</v>
      </c>
      <c r="AC445" s="1">
        <v>95</v>
      </c>
      <c r="AD445" s="1">
        <v>4</v>
      </c>
      <c r="AE445" s="1">
        <v>0</v>
      </c>
      <c r="AF445" s="1">
        <v>0</v>
      </c>
      <c r="AG445" s="1">
        <v>0</v>
      </c>
      <c r="AH445" s="1">
        <v>0</v>
      </c>
      <c r="AI445" s="1">
        <v>3</v>
      </c>
      <c r="AJ445" s="1">
        <v>0</v>
      </c>
      <c r="AK445" s="1">
        <v>1</v>
      </c>
      <c r="AL445" s="1">
        <v>0</v>
      </c>
      <c r="AM445" s="1">
        <v>0</v>
      </c>
      <c r="AN445" s="1"/>
      <c r="AO445" s="1"/>
      <c r="AP445" s="1"/>
    </row>
    <row r="446" spans="1:42" x14ac:dyDescent="0.25">
      <c r="A446" s="1" t="s">
        <v>73</v>
      </c>
      <c r="B446" s="1" t="s">
        <v>78</v>
      </c>
      <c r="C446" s="1" t="s">
        <v>235</v>
      </c>
      <c r="D446" s="1" t="s">
        <v>4</v>
      </c>
      <c r="E446" s="1">
        <v>1</v>
      </c>
      <c r="F446" s="1">
        <v>0</v>
      </c>
      <c r="G446" s="1">
        <v>1</v>
      </c>
      <c r="H446" s="1">
        <v>0</v>
      </c>
      <c r="I446" s="1">
        <v>0</v>
      </c>
      <c r="J446" s="1">
        <v>29</v>
      </c>
      <c r="K446" s="1">
        <v>0</v>
      </c>
      <c r="L446" s="1">
        <v>0</v>
      </c>
      <c r="M446" s="1">
        <v>0</v>
      </c>
      <c r="N446" s="1">
        <v>29</v>
      </c>
      <c r="O446" s="1">
        <v>2</v>
      </c>
      <c r="P446" s="1">
        <v>27</v>
      </c>
      <c r="Q446" s="1">
        <v>0</v>
      </c>
      <c r="R446" s="1">
        <v>0</v>
      </c>
      <c r="S446" s="1">
        <v>27</v>
      </c>
      <c r="T446" s="1">
        <v>2</v>
      </c>
      <c r="U446" s="1">
        <v>0</v>
      </c>
      <c r="V446" s="1">
        <v>14</v>
      </c>
      <c r="W446" s="1">
        <v>12</v>
      </c>
      <c r="X446" s="1">
        <v>8</v>
      </c>
      <c r="Y446" s="1">
        <v>17</v>
      </c>
      <c r="Z446" s="1">
        <v>3</v>
      </c>
      <c r="AA446" s="1">
        <v>45</v>
      </c>
      <c r="AB446" s="1">
        <v>22</v>
      </c>
      <c r="AC446" s="1">
        <v>70</v>
      </c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x14ac:dyDescent="0.25">
      <c r="A447" s="1" t="s">
        <v>257</v>
      </c>
      <c r="B447" s="1" t="s">
        <v>325</v>
      </c>
      <c r="C447" s="1" t="s">
        <v>326</v>
      </c>
      <c r="D447" s="1" t="s">
        <v>4</v>
      </c>
      <c r="E447" s="1">
        <v>3</v>
      </c>
      <c r="F447" s="1">
        <v>3</v>
      </c>
      <c r="G447" s="1"/>
      <c r="H447" s="1"/>
      <c r="I447" s="1"/>
      <c r="J447" s="1">
        <v>173</v>
      </c>
      <c r="K447" s="1"/>
      <c r="L447" s="1">
        <v>37</v>
      </c>
      <c r="M447" s="1"/>
      <c r="N447" s="1">
        <v>136</v>
      </c>
      <c r="O447" s="1"/>
      <c r="P447" s="1">
        <v>136</v>
      </c>
      <c r="Q447" s="1"/>
      <c r="R447" s="1">
        <v>37</v>
      </c>
      <c r="S447" s="1">
        <v>151</v>
      </c>
      <c r="T447" s="1">
        <v>22</v>
      </c>
      <c r="U447" s="1"/>
      <c r="V447" s="1">
        <v>40</v>
      </c>
      <c r="W447" s="1">
        <v>37</v>
      </c>
      <c r="X447" s="1">
        <v>4</v>
      </c>
      <c r="Y447" s="1">
        <v>44</v>
      </c>
      <c r="Z447" s="1">
        <v>11</v>
      </c>
      <c r="AA447" s="1">
        <v>40</v>
      </c>
      <c r="AB447" s="1">
        <v>18</v>
      </c>
      <c r="AC447" s="1">
        <v>165</v>
      </c>
      <c r="AD447" s="1">
        <v>2</v>
      </c>
      <c r="AE447" s="1"/>
      <c r="AF447" s="1"/>
      <c r="AG447" s="1"/>
      <c r="AH447" s="1"/>
      <c r="AI447" s="1"/>
      <c r="AJ447" s="1"/>
      <c r="AK447" s="1">
        <v>1</v>
      </c>
      <c r="AL447" s="1"/>
      <c r="AM447" s="1">
        <v>1</v>
      </c>
      <c r="AN447" s="1"/>
      <c r="AO447" s="1"/>
      <c r="AP447" s="1"/>
    </row>
    <row r="448" spans="1:42" x14ac:dyDescent="0.25">
      <c r="A448" s="1" t="s">
        <v>257</v>
      </c>
      <c r="B448" s="1" t="s">
        <v>325</v>
      </c>
      <c r="C448" s="1" t="s">
        <v>326</v>
      </c>
      <c r="D448" s="1" t="s">
        <v>3</v>
      </c>
      <c r="E448" s="1">
        <v>3</v>
      </c>
      <c r="F448" s="1">
        <v>3</v>
      </c>
      <c r="G448" s="1"/>
      <c r="H448" s="1"/>
      <c r="I448" s="1"/>
      <c r="J448" s="1">
        <v>29</v>
      </c>
      <c r="K448" s="1"/>
      <c r="L448" s="1"/>
      <c r="M448" s="1"/>
      <c r="N448" s="1">
        <v>29</v>
      </c>
      <c r="O448" s="1">
        <v>1</v>
      </c>
      <c r="P448" s="1">
        <v>28</v>
      </c>
      <c r="Q448" s="1"/>
      <c r="R448" s="1"/>
      <c r="S448" s="1">
        <v>29</v>
      </c>
      <c r="T448" s="1"/>
      <c r="U448" s="1"/>
      <c r="V448" s="1">
        <v>6</v>
      </c>
      <c r="W448" s="1">
        <v>6</v>
      </c>
      <c r="X448" s="1">
        <v>1</v>
      </c>
      <c r="Y448" s="1">
        <v>6</v>
      </c>
      <c r="Z448" s="1">
        <v>1</v>
      </c>
      <c r="AA448" s="1">
        <v>36</v>
      </c>
      <c r="AB448" s="1">
        <v>12</v>
      </c>
      <c r="AC448" s="1">
        <v>8</v>
      </c>
      <c r="AD448" s="1">
        <v>1</v>
      </c>
      <c r="AE448" s="1">
        <v>1</v>
      </c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x14ac:dyDescent="0.25">
      <c r="A449" s="1" t="s">
        <v>22</v>
      </c>
      <c r="B449" s="1" t="s">
        <v>98</v>
      </c>
      <c r="C449" s="1" t="s">
        <v>153</v>
      </c>
      <c r="D449" s="1" t="s">
        <v>4</v>
      </c>
      <c r="E449" s="1"/>
      <c r="F449" s="1"/>
      <c r="G449" s="1"/>
      <c r="H449" s="1"/>
      <c r="I449" s="1"/>
      <c r="J449" s="1">
        <v>30</v>
      </c>
      <c r="K449" s="1"/>
      <c r="L449" s="1"/>
      <c r="M449" s="1"/>
      <c r="N449" s="1">
        <v>30</v>
      </c>
      <c r="O449" s="1"/>
      <c r="P449" s="1">
        <v>30</v>
      </c>
      <c r="Q449" s="1"/>
      <c r="R449" s="1"/>
      <c r="S449" s="1">
        <v>29</v>
      </c>
      <c r="T449" s="1">
        <v>1</v>
      </c>
      <c r="U449" s="1"/>
      <c r="V449" s="1">
        <v>8</v>
      </c>
      <c r="W449" s="1">
        <v>7</v>
      </c>
      <c r="X449" s="1">
        <v>1</v>
      </c>
      <c r="Y449" s="1">
        <v>11</v>
      </c>
      <c r="Z449" s="1">
        <v>4</v>
      </c>
      <c r="AA449" s="1">
        <v>35</v>
      </c>
      <c r="AB449" s="1">
        <v>14</v>
      </c>
      <c r="AC449" s="1">
        <v>77</v>
      </c>
      <c r="AD449" s="1">
        <v>0</v>
      </c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x14ac:dyDescent="0.25">
      <c r="A450" s="1" t="s">
        <v>6</v>
      </c>
      <c r="B450" s="1" t="s">
        <v>7</v>
      </c>
      <c r="C450" s="1" t="s">
        <v>155</v>
      </c>
      <c r="D450" s="1" t="s">
        <v>4</v>
      </c>
      <c r="E450" s="1">
        <v>2</v>
      </c>
      <c r="F450" s="1"/>
      <c r="G450" s="1">
        <v>1</v>
      </c>
      <c r="H450" s="1">
        <v>1</v>
      </c>
      <c r="I450" s="1"/>
      <c r="J450" s="1">
        <v>220</v>
      </c>
      <c r="K450" s="1"/>
      <c r="L450" s="1"/>
      <c r="M450" s="1"/>
      <c r="N450" s="1">
        <v>220</v>
      </c>
      <c r="O450" s="1"/>
      <c r="P450" s="1">
        <v>166</v>
      </c>
      <c r="Q450" s="1">
        <v>54</v>
      </c>
      <c r="R450" s="1"/>
      <c r="S450" s="1">
        <v>196</v>
      </c>
      <c r="T450" s="1">
        <v>24</v>
      </c>
      <c r="U450" s="1"/>
      <c r="V450" s="1">
        <v>36</v>
      </c>
      <c r="W450" s="1">
        <v>35</v>
      </c>
      <c r="X450" s="1">
        <v>7</v>
      </c>
      <c r="Y450" s="1">
        <v>181</v>
      </c>
      <c r="Z450" s="1">
        <v>5</v>
      </c>
      <c r="AA450" s="1">
        <v>38</v>
      </c>
      <c r="AB450" s="1">
        <v>14</v>
      </c>
      <c r="AC450" s="1">
        <v>98</v>
      </c>
      <c r="AD450" s="1">
        <v>5</v>
      </c>
      <c r="AE450" s="1"/>
      <c r="AF450" s="1"/>
      <c r="AG450" s="1"/>
      <c r="AH450" s="1"/>
      <c r="AI450" s="1"/>
      <c r="AJ450" s="1"/>
      <c r="AK450" s="1"/>
      <c r="AL450" s="1">
        <v>4</v>
      </c>
      <c r="AM450" s="1">
        <v>1</v>
      </c>
      <c r="AN450" s="1"/>
      <c r="AO450" s="1"/>
      <c r="AP450" s="1"/>
    </row>
    <row r="451" spans="1:42" x14ac:dyDescent="0.25">
      <c r="A451" s="1" t="s">
        <v>6</v>
      </c>
      <c r="B451" s="1" t="s">
        <v>8</v>
      </c>
      <c r="C451" s="1" t="s">
        <v>156</v>
      </c>
      <c r="D451" s="1" t="s">
        <v>4</v>
      </c>
      <c r="E451" s="1">
        <v>2</v>
      </c>
      <c r="F451" s="1">
        <v>1</v>
      </c>
      <c r="G451" s="1"/>
      <c r="H451" s="1">
        <v>1</v>
      </c>
      <c r="I451" s="1"/>
      <c r="J451" s="1">
        <v>7</v>
      </c>
      <c r="K451" s="1"/>
      <c r="L451" s="1"/>
      <c r="M451" s="1"/>
      <c r="N451" s="1">
        <v>7</v>
      </c>
      <c r="O451" s="1">
        <v>2</v>
      </c>
      <c r="P451" s="1">
        <v>5</v>
      </c>
      <c r="Q451" s="1"/>
      <c r="R451" s="1"/>
      <c r="S451" s="1">
        <v>5</v>
      </c>
      <c r="T451" s="1">
        <v>2</v>
      </c>
      <c r="U451" s="1"/>
      <c r="V451" s="1">
        <v>5</v>
      </c>
      <c r="W451" s="1">
        <v>5</v>
      </c>
      <c r="X451" s="1"/>
      <c r="Y451" s="1">
        <v>5</v>
      </c>
      <c r="Z451" s="1"/>
      <c r="AA451" s="1">
        <v>39</v>
      </c>
      <c r="AB451" s="1">
        <v>17</v>
      </c>
      <c r="AC451" s="1">
        <v>115</v>
      </c>
      <c r="AD451" s="1">
        <v>1</v>
      </c>
      <c r="AE451" s="1"/>
      <c r="AF451" s="1"/>
      <c r="AG451" s="1"/>
      <c r="AH451" s="1"/>
      <c r="AI451" s="1"/>
      <c r="AJ451" s="1"/>
      <c r="AK451" s="1"/>
      <c r="AL451" s="1">
        <v>1</v>
      </c>
      <c r="AM451" s="1"/>
      <c r="AN451" s="1"/>
      <c r="AO451" s="1"/>
      <c r="AP451" s="1"/>
    </row>
    <row r="452" spans="1:42" x14ac:dyDescent="0.25">
      <c r="A452" s="1" t="s">
        <v>6</v>
      </c>
      <c r="B452" s="1" t="s">
        <v>14</v>
      </c>
      <c r="C452" s="1" t="s">
        <v>162</v>
      </c>
      <c r="D452" s="1" t="s">
        <v>4</v>
      </c>
      <c r="E452" s="1">
        <v>1</v>
      </c>
      <c r="F452" s="1">
        <v>1</v>
      </c>
      <c r="G452" s="1"/>
      <c r="H452" s="1"/>
      <c r="I452" s="1"/>
      <c r="J452" s="1">
        <v>29</v>
      </c>
      <c r="K452" s="1"/>
      <c r="L452" s="1"/>
      <c r="M452" s="1"/>
      <c r="N452" s="1">
        <v>29</v>
      </c>
      <c r="O452" s="1">
        <v>3</v>
      </c>
      <c r="P452" s="1">
        <v>26</v>
      </c>
      <c r="Q452" s="1"/>
      <c r="R452" s="1"/>
      <c r="S452" s="1">
        <v>25</v>
      </c>
      <c r="T452" s="1">
        <v>4</v>
      </c>
      <c r="U452" s="1"/>
      <c r="V452" s="1">
        <v>6</v>
      </c>
      <c r="W452" s="1">
        <v>6</v>
      </c>
      <c r="X452" s="1"/>
      <c r="Y452" s="1">
        <v>10</v>
      </c>
      <c r="Z452" s="1">
        <v>1</v>
      </c>
      <c r="AA452" s="1">
        <v>41</v>
      </c>
      <c r="AB452" s="1">
        <v>20</v>
      </c>
      <c r="AC452" s="1">
        <v>75</v>
      </c>
      <c r="AD452" s="1">
        <v>0</v>
      </c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x14ac:dyDescent="0.25">
      <c r="A453" s="1" t="s">
        <v>265</v>
      </c>
      <c r="B453" s="1" t="s">
        <v>364</v>
      </c>
      <c r="C453" s="1" t="s">
        <v>508</v>
      </c>
      <c r="D453" s="1" t="s">
        <v>3</v>
      </c>
      <c r="E453" s="1">
        <v>6</v>
      </c>
      <c r="F453" s="1">
        <v>6</v>
      </c>
      <c r="G453" s="1"/>
      <c r="H453" s="1"/>
      <c r="I453" s="1"/>
      <c r="J453" s="1">
        <v>121</v>
      </c>
      <c r="K453" s="1"/>
      <c r="L453" s="1"/>
      <c r="M453" s="1"/>
      <c r="N453" s="1">
        <v>121</v>
      </c>
      <c r="O453" s="1">
        <v>3</v>
      </c>
      <c r="P453" s="1">
        <v>91</v>
      </c>
      <c r="Q453" s="1">
        <v>27</v>
      </c>
      <c r="R453" s="1"/>
      <c r="S453" s="1">
        <v>96</v>
      </c>
      <c r="T453" s="1">
        <v>25</v>
      </c>
      <c r="U453" s="1"/>
      <c r="V453" s="1">
        <v>47</v>
      </c>
      <c r="W453" s="1">
        <v>47</v>
      </c>
      <c r="X453" s="1">
        <v>13</v>
      </c>
      <c r="Y453" s="1">
        <v>57</v>
      </c>
      <c r="Z453" s="1">
        <v>4</v>
      </c>
      <c r="AA453" s="1">
        <v>41</v>
      </c>
      <c r="AB453" s="1">
        <v>19</v>
      </c>
      <c r="AC453" s="1">
        <v>11</v>
      </c>
      <c r="AD453" s="1">
        <v>3</v>
      </c>
      <c r="AE453" s="1"/>
      <c r="AF453" s="1"/>
      <c r="AG453" s="1"/>
      <c r="AH453" s="1"/>
      <c r="AI453" s="1">
        <v>2</v>
      </c>
      <c r="AJ453" s="1"/>
      <c r="AK453" s="1"/>
      <c r="AL453" s="1"/>
      <c r="AM453" s="1">
        <v>1</v>
      </c>
      <c r="AN453" s="1"/>
      <c r="AO453" s="1"/>
      <c r="AP453" s="1"/>
    </row>
    <row r="454" spans="1:42" x14ac:dyDescent="0.25">
      <c r="A454" s="1" t="s">
        <v>265</v>
      </c>
      <c r="B454" s="1" t="s">
        <v>364</v>
      </c>
      <c r="C454" s="1" t="s">
        <v>508</v>
      </c>
      <c r="D454" s="1" t="s">
        <v>4</v>
      </c>
      <c r="E454" s="1">
        <v>25</v>
      </c>
      <c r="F454" s="1">
        <v>24</v>
      </c>
      <c r="G454" s="1"/>
      <c r="H454" s="1">
        <v>1</v>
      </c>
      <c r="I454" s="1"/>
      <c r="J454" s="1">
        <v>894</v>
      </c>
      <c r="K454" s="1"/>
      <c r="L454" s="1"/>
      <c r="M454" s="1"/>
      <c r="N454" s="1">
        <v>894</v>
      </c>
      <c r="O454" s="1">
        <v>2</v>
      </c>
      <c r="P454" s="1">
        <v>394</v>
      </c>
      <c r="Q454" s="1">
        <v>498</v>
      </c>
      <c r="R454" s="1"/>
      <c r="S454" s="1">
        <v>730</v>
      </c>
      <c r="T454" s="1">
        <v>164</v>
      </c>
      <c r="U454" s="1"/>
      <c r="V454" s="1">
        <v>382</v>
      </c>
      <c r="W454" s="1">
        <v>378</v>
      </c>
      <c r="X454" s="1">
        <v>63</v>
      </c>
      <c r="Y454" s="1">
        <v>472</v>
      </c>
      <c r="Z454" s="1">
        <v>46</v>
      </c>
      <c r="AA454" s="1">
        <v>40</v>
      </c>
      <c r="AB454" s="1">
        <v>19</v>
      </c>
      <c r="AC454" s="1">
        <v>97</v>
      </c>
      <c r="AD454" s="1">
        <v>18</v>
      </c>
      <c r="AE454" s="1"/>
      <c r="AF454" s="1"/>
      <c r="AG454" s="1">
        <v>2</v>
      </c>
      <c r="AH454" s="1"/>
      <c r="AI454" s="1">
        <v>5</v>
      </c>
      <c r="AJ454" s="1"/>
      <c r="AK454" s="1">
        <v>6</v>
      </c>
      <c r="AL454" s="1">
        <v>5</v>
      </c>
      <c r="AM454" s="1"/>
      <c r="AN454" s="1"/>
      <c r="AO454" s="1"/>
      <c r="AP454" s="1"/>
    </row>
    <row r="455" spans="1:42" x14ac:dyDescent="0.25">
      <c r="A455" s="1" t="s">
        <v>265</v>
      </c>
      <c r="B455" s="1" t="s">
        <v>305</v>
      </c>
      <c r="C455" s="1" t="s">
        <v>461</v>
      </c>
      <c r="D455" s="1" t="s">
        <v>3</v>
      </c>
      <c r="E455" s="1">
        <v>2</v>
      </c>
      <c r="F455" s="1">
        <v>1</v>
      </c>
      <c r="G455" s="1"/>
      <c r="H455" s="1">
        <v>1</v>
      </c>
      <c r="I455" s="1"/>
      <c r="J455" s="1">
        <v>49</v>
      </c>
      <c r="K455" s="1"/>
      <c r="L455" s="1"/>
      <c r="M455" s="1"/>
      <c r="N455" s="1">
        <v>49</v>
      </c>
      <c r="O455" s="1"/>
      <c r="P455" s="1">
        <v>36</v>
      </c>
      <c r="Q455" s="1">
        <v>13</v>
      </c>
      <c r="R455" s="1"/>
      <c r="S455" s="1">
        <v>38</v>
      </c>
      <c r="T455" s="1">
        <v>11</v>
      </c>
      <c r="U455" s="1"/>
      <c r="V455" s="1">
        <v>23</v>
      </c>
      <c r="W455" s="1">
        <v>23</v>
      </c>
      <c r="X455" s="1">
        <v>1</v>
      </c>
      <c r="Y455" s="1">
        <v>27</v>
      </c>
      <c r="Z455" s="1"/>
      <c r="AA455" s="1">
        <v>43</v>
      </c>
      <c r="AB455" s="1">
        <v>29</v>
      </c>
      <c r="AC455" s="1">
        <v>11</v>
      </c>
      <c r="AD455" s="1">
        <v>1</v>
      </c>
      <c r="AE455" s="1"/>
      <c r="AF455" s="1"/>
      <c r="AG455" s="1"/>
      <c r="AH455" s="1"/>
      <c r="AI455" s="1"/>
      <c r="AJ455" s="1"/>
      <c r="AK455" s="1"/>
      <c r="AL455" s="1">
        <v>1</v>
      </c>
      <c r="AM455" s="1"/>
      <c r="AN455" s="1"/>
      <c r="AO455" s="1"/>
      <c r="AP455" s="1"/>
    </row>
    <row r="456" spans="1:42" x14ac:dyDescent="0.25">
      <c r="A456" s="1" t="s">
        <v>265</v>
      </c>
      <c r="B456" s="1" t="s">
        <v>307</v>
      </c>
      <c r="C456" s="1" t="s">
        <v>463</v>
      </c>
      <c r="D456" s="1" t="s">
        <v>4</v>
      </c>
      <c r="E456" s="1">
        <v>3</v>
      </c>
      <c r="F456" s="1"/>
      <c r="G456" s="1">
        <v>3</v>
      </c>
      <c r="H456" s="1"/>
      <c r="I456" s="1"/>
      <c r="J456" s="1">
        <v>105</v>
      </c>
      <c r="K456" s="1"/>
      <c r="L456" s="1"/>
      <c r="M456" s="1"/>
      <c r="N456" s="1">
        <v>105</v>
      </c>
      <c r="O456" s="1">
        <v>26</v>
      </c>
      <c r="P456" s="1">
        <v>74</v>
      </c>
      <c r="Q456" s="1">
        <v>5</v>
      </c>
      <c r="R456" s="1"/>
      <c r="S456" s="1">
        <v>81</v>
      </c>
      <c r="T456" s="1">
        <v>24</v>
      </c>
      <c r="U456" s="1"/>
      <c r="V456" s="1">
        <v>51</v>
      </c>
      <c r="W456" s="1">
        <v>48</v>
      </c>
      <c r="X456" s="1">
        <v>2</v>
      </c>
      <c r="Y456" s="1">
        <v>90</v>
      </c>
      <c r="Z456" s="1">
        <v>2</v>
      </c>
      <c r="AA456" s="1">
        <v>42</v>
      </c>
      <c r="AB456" s="1">
        <v>17</v>
      </c>
      <c r="AC456" s="1">
        <v>83</v>
      </c>
      <c r="AD456" s="1">
        <v>4</v>
      </c>
      <c r="AE456" s="1"/>
      <c r="AF456" s="1"/>
      <c r="AG456" s="1">
        <v>2</v>
      </c>
      <c r="AH456" s="1"/>
      <c r="AI456" s="1"/>
      <c r="AJ456" s="1"/>
      <c r="AK456" s="1">
        <v>1</v>
      </c>
      <c r="AL456" s="1">
        <v>1</v>
      </c>
      <c r="AM456" s="1"/>
      <c r="AN456" s="1"/>
      <c r="AO456" s="1"/>
      <c r="AP456" s="1"/>
    </row>
    <row r="457" spans="1:42" x14ac:dyDescent="0.25">
      <c r="A457" s="1" t="s">
        <v>265</v>
      </c>
      <c r="B457" s="1" t="s">
        <v>525</v>
      </c>
      <c r="C457" s="1"/>
      <c r="D457" s="1" t="s">
        <v>4</v>
      </c>
      <c r="E457" s="1">
        <v>1</v>
      </c>
      <c r="F457" s="1"/>
      <c r="G457" s="1"/>
      <c r="H457" s="1">
        <v>1</v>
      </c>
      <c r="I457" s="1"/>
      <c r="J457" s="1">
        <v>72</v>
      </c>
      <c r="K457" s="1"/>
      <c r="L457" s="1"/>
      <c r="M457" s="1"/>
      <c r="N457" s="1">
        <v>72</v>
      </c>
      <c r="O457" s="1"/>
      <c r="P457" s="1">
        <v>72</v>
      </c>
      <c r="Q457" s="1"/>
      <c r="R457" s="1"/>
      <c r="S457" s="1">
        <v>48</v>
      </c>
      <c r="T457" s="1">
        <v>24</v>
      </c>
      <c r="U457" s="1"/>
      <c r="V457" s="1">
        <v>70</v>
      </c>
      <c r="W457" s="1">
        <v>66</v>
      </c>
      <c r="X457" s="1">
        <v>13</v>
      </c>
      <c r="Y457" s="1">
        <v>59</v>
      </c>
      <c r="Z457" s="1">
        <v>3</v>
      </c>
      <c r="AA457" s="1">
        <v>45</v>
      </c>
      <c r="AB457" s="1">
        <v>28</v>
      </c>
      <c r="AC457" s="1">
        <v>74</v>
      </c>
      <c r="AD457" s="1">
        <v>0</v>
      </c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x14ac:dyDescent="0.25">
      <c r="A458" s="1" t="s">
        <v>265</v>
      </c>
      <c r="B458" s="1" t="s">
        <v>526</v>
      </c>
      <c r="C458" s="1" t="s">
        <v>465</v>
      </c>
      <c r="D458" s="1" t="s">
        <v>4</v>
      </c>
      <c r="E458" s="1">
        <v>37</v>
      </c>
      <c r="F458" s="1"/>
      <c r="G458" s="1"/>
      <c r="H458" s="1"/>
      <c r="I458" s="1"/>
      <c r="J458" s="1">
        <v>390</v>
      </c>
      <c r="K458" s="1"/>
      <c r="L458" s="1"/>
      <c r="M458" s="1"/>
      <c r="N458" s="1">
        <v>390</v>
      </c>
      <c r="O458" s="1">
        <v>76</v>
      </c>
      <c r="P458" s="1">
        <v>167</v>
      </c>
      <c r="Q458" s="1">
        <v>147</v>
      </c>
      <c r="R458" s="1"/>
      <c r="S458" s="1">
        <v>322</v>
      </c>
      <c r="T458" s="1">
        <v>68</v>
      </c>
      <c r="U458" s="1"/>
      <c r="V458" s="1">
        <v>99</v>
      </c>
      <c r="W458" s="1">
        <v>74</v>
      </c>
      <c r="X458" s="1">
        <v>26</v>
      </c>
      <c r="Y458" s="1">
        <v>189</v>
      </c>
      <c r="Z458" s="1">
        <v>15</v>
      </c>
      <c r="AA458" s="1">
        <v>42</v>
      </c>
      <c r="AB458" s="1">
        <v>20</v>
      </c>
      <c r="AC458" s="1">
        <v>75</v>
      </c>
      <c r="AD458" s="1">
        <v>7</v>
      </c>
      <c r="AE458" s="1"/>
      <c r="AF458" s="1"/>
      <c r="AG458" s="1"/>
      <c r="AH458" s="1">
        <v>4</v>
      </c>
      <c r="AI458" s="1"/>
      <c r="AJ458" s="1"/>
      <c r="AK458" s="1"/>
      <c r="AL458" s="1">
        <v>1</v>
      </c>
      <c r="AM458" s="1">
        <v>2</v>
      </c>
      <c r="AN458" s="1"/>
      <c r="AO458" s="1"/>
      <c r="AP458" s="1"/>
    </row>
    <row r="459" spans="1:42" x14ac:dyDescent="0.25">
      <c r="A459" s="1" t="s">
        <v>265</v>
      </c>
      <c r="B459" s="1" t="s">
        <v>533</v>
      </c>
      <c r="C459" s="1" t="s">
        <v>473</v>
      </c>
      <c r="D459" s="1" t="s">
        <v>4</v>
      </c>
      <c r="E459" s="1">
        <v>1</v>
      </c>
      <c r="F459" s="1">
        <v>1</v>
      </c>
      <c r="G459" s="1"/>
      <c r="H459" s="1"/>
      <c r="I459" s="1"/>
      <c r="J459" s="1">
        <v>35</v>
      </c>
      <c r="K459" s="1"/>
      <c r="L459" s="1"/>
      <c r="M459" s="1"/>
      <c r="N459" s="1">
        <v>35</v>
      </c>
      <c r="O459" s="1">
        <v>4</v>
      </c>
      <c r="P459" s="1">
        <v>20</v>
      </c>
      <c r="Q459" s="1">
        <v>11</v>
      </c>
      <c r="R459" s="1"/>
      <c r="S459" s="1">
        <v>25</v>
      </c>
      <c r="T459" s="1">
        <v>10</v>
      </c>
      <c r="U459" s="1"/>
      <c r="V459" s="1">
        <v>14</v>
      </c>
      <c r="W459" s="1">
        <v>13</v>
      </c>
      <c r="X459" s="1">
        <v>3</v>
      </c>
      <c r="Y459" s="1">
        <v>34</v>
      </c>
      <c r="Z459" s="1">
        <v>1</v>
      </c>
      <c r="AA459" s="1">
        <v>44</v>
      </c>
      <c r="AB459" s="1">
        <v>21</v>
      </c>
      <c r="AC459" s="1">
        <v>75</v>
      </c>
      <c r="AD459" s="1">
        <v>2</v>
      </c>
      <c r="AE459" s="1"/>
      <c r="AF459" s="1"/>
      <c r="AG459" s="1">
        <v>1</v>
      </c>
      <c r="AH459" s="1">
        <v>1</v>
      </c>
      <c r="AI459" s="1"/>
      <c r="AJ459" s="1"/>
      <c r="AK459" s="1"/>
      <c r="AL459" s="1"/>
      <c r="AM459" s="1"/>
      <c r="AN459" s="1"/>
      <c r="AO459" s="1"/>
      <c r="AP459" s="1"/>
    </row>
    <row r="460" spans="1:42" x14ac:dyDescent="0.25">
      <c r="A460" s="1" t="s">
        <v>265</v>
      </c>
      <c r="B460" s="1" t="s">
        <v>316</v>
      </c>
      <c r="C460" s="1" t="s">
        <v>474</v>
      </c>
      <c r="D460" s="1" t="s">
        <v>3</v>
      </c>
      <c r="E460" s="1">
        <v>1</v>
      </c>
      <c r="F460" s="1">
        <v>1</v>
      </c>
      <c r="G460" s="1"/>
      <c r="H460" s="1"/>
      <c r="I460" s="1"/>
      <c r="J460" s="1">
        <v>5</v>
      </c>
      <c r="K460" s="1"/>
      <c r="L460" s="1"/>
      <c r="M460" s="1"/>
      <c r="N460" s="1">
        <v>5</v>
      </c>
      <c r="O460" s="1">
        <v>2</v>
      </c>
      <c r="P460" s="1">
        <v>2</v>
      </c>
      <c r="Q460" s="1">
        <v>1</v>
      </c>
      <c r="R460" s="1"/>
      <c r="S460" s="1">
        <v>5</v>
      </c>
      <c r="T460" s="1"/>
      <c r="U460" s="1"/>
      <c r="V460" s="1">
        <v>2</v>
      </c>
      <c r="W460" s="1">
        <v>1</v>
      </c>
      <c r="X460" s="1"/>
      <c r="Y460" s="1">
        <v>3</v>
      </c>
      <c r="Z460" s="1"/>
      <c r="AA460" s="1">
        <v>52</v>
      </c>
      <c r="AB460" s="1">
        <v>33</v>
      </c>
      <c r="AC460" s="1"/>
      <c r="AD460" s="1">
        <v>0</v>
      </c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x14ac:dyDescent="0.25">
      <c r="A461" s="1" t="s">
        <v>265</v>
      </c>
      <c r="B461" s="1" t="s">
        <v>534</v>
      </c>
      <c r="C461" s="1" t="s">
        <v>475</v>
      </c>
      <c r="D461" s="1" t="s">
        <v>4</v>
      </c>
      <c r="E461" s="1">
        <v>1</v>
      </c>
      <c r="F461" s="1"/>
      <c r="G461" s="1"/>
      <c r="H461" s="1">
        <v>1</v>
      </c>
      <c r="I461" s="1"/>
      <c r="J461" s="1">
        <v>46</v>
      </c>
      <c r="K461" s="1"/>
      <c r="L461" s="1"/>
      <c r="M461" s="1"/>
      <c r="N461" s="1">
        <v>46</v>
      </c>
      <c r="O461" s="1">
        <v>20</v>
      </c>
      <c r="P461" s="1">
        <v>26</v>
      </c>
      <c r="Q461" s="1"/>
      <c r="R461" s="1"/>
      <c r="S461" s="1">
        <v>38</v>
      </c>
      <c r="T461" s="1">
        <v>8</v>
      </c>
      <c r="U461" s="1">
        <v>8</v>
      </c>
      <c r="V461" s="1">
        <v>22</v>
      </c>
      <c r="W461" s="1">
        <v>22</v>
      </c>
      <c r="X461" s="1">
        <v>4</v>
      </c>
      <c r="Y461" s="1">
        <v>25</v>
      </c>
      <c r="Z461" s="1"/>
      <c r="AA461" s="1">
        <v>47</v>
      </c>
      <c r="AB461" s="1">
        <v>25</v>
      </c>
      <c r="AC461" s="1">
        <v>80</v>
      </c>
      <c r="AD461" s="1">
        <v>1</v>
      </c>
      <c r="AE461" s="1"/>
      <c r="AF461" s="1"/>
      <c r="AG461" s="1">
        <v>1</v>
      </c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x14ac:dyDescent="0.25">
      <c r="A462" s="1" t="s">
        <v>23</v>
      </c>
      <c r="B462" s="1" t="s">
        <v>319</v>
      </c>
      <c r="C462" s="1" t="s">
        <v>509</v>
      </c>
      <c r="D462" s="1" t="s">
        <v>4</v>
      </c>
      <c r="E462" s="1">
        <v>2</v>
      </c>
      <c r="F462" s="1">
        <v>2</v>
      </c>
      <c r="G462" s="1">
        <v>0</v>
      </c>
      <c r="H462" s="1">
        <v>0</v>
      </c>
      <c r="I462" s="1">
        <v>0</v>
      </c>
      <c r="J462" s="1">
        <v>218</v>
      </c>
      <c r="K462" s="1"/>
      <c r="L462" s="1"/>
      <c r="M462" s="1"/>
      <c r="N462" s="1">
        <v>218</v>
      </c>
      <c r="O462" s="1">
        <v>56</v>
      </c>
      <c r="P462" s="1">
        <v>94</v>
      </c>
      <c r="Q462" s="1">
        <v>68</v>
      </c>
      <c r="R462" s="1"/>
      <c r="S462" s="1">
        <v>182</v>
      </c>
      <c r="T462" s="1">
        <v>36</v>
      </c>
      <c r="U462" s="1"/>
      <c r="V462" s="1">
        <v>111</v>
      </c>
      <c r="W462" s="1">
        <v>108</v>
      </c>
      <c r="X462" s="1">
        <v>53</v>
      </c>
      <c r="Y462" s="1">
        <v>74</v>
      </c>
      <c r="Z462" s="1">
        <v>25</v>
      </c>
      <c r="AA462" s="1">
        <v>39</v>
      </c>
      <c r="AB462" s="1">
        <v>10</v>
      </c>
      <c r="AC462" s="1">
        <v>70</v>
      </c>
      <c r="AD462" s="1">
        <v>2</v>
      </c>
      <c r="AE462" s="1"/>
      <c r="AF462" s="1"/>
      <c r="AG462" s="1"/>
      <c r="AH462" s="1">
        <v>2</v>
      </c>
      <c r="AI462" s="1"/>
      <c r="AJ462" s="1"/>
      <c r="AK462" s="1"/>
      <c r="AL462" s="1"/>
      <c r="AM462" s="1"/>
      <c r="AN462" s="1"/>
      <c r="AO462" s="1"/>
      <c r="AP462" s="1"/>
    </row>
    <row r="463" spans="1:42" x14ac:dyDescent="0.25">
      <c r="A463" s="1" t="s">
        <v>23</v>
      </c>
      <c r="B463" s="1" t="s">
        <v>537</v>
      </c>
      <c r="C463" s="1" t="s">
        <v>510</v>
      </c>
      <c r="D463" s="1" t="s">
        <v>3</v>
      </c>
      <c r="E463" s="1"/>
      <c r="F463" s="1"/>
      <c r="G463" s="1"/>
      <c r="H463" s="1"/>
      <c r="I463" s="1"/>
      <c r="J463" s="1">
        <v>10</v>
      </c>
      <c r="K463" s="1"/>
      <c r="L463" s="1"/>
      <c r="M463" s="1"/>
      <c r="N463" s="1">
        <v>10</v>
      </c>
      <c r="O463" s="1">
        <v>5</v>
      </c>
      <c r="P463" s="1">
        <v>5</v>
      </c>
      <c r="Q463" s="1"/>
      <c r="R463" s="1"/>
      <c r="S463" s="1">
        <v>7</v>
      </c>
      <c r="T463" s="1">
        <v>3</v>
      </c>
      <c r="U463" s="1"/>
      <c r="V463" s="1">
        <v>1</v>
      </c>
      <c r="W463" s="1">
        <v>1</v>
      </c>
      <c r="X463" s="1"/>
      <c r="Y463" s="1">
        <v>6</v>
      </c>
      <c r="Z463" s="1">
        <v>1</v>
      </c>
      <c r="AA463" s="1">
        <v>35</v>
      </c>
      <c r="AB463" s="1">
        <v>19</v>
      </c>
      <c r="AC463" s="1">
        <v>9</v>
      </c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x14ac:dyDescent="0.25">
      <c r="A464" s="1" t="s">
        <v>23</v>
      </c>
      <c r="B464" s="1" t="s">
        <v>537</v>
      </c>
      <c r="C464" s="1" t="s">
        <v>510</v>
      </c>
      <c r="D464" s="1" t="s">
        <v>4</v>
      </c>
      <c r="E464" s="1">
        <v>11</v>
      </c>
      <c r="F464" s="1">
        <v>2</v>
      </c>
      <c r="G464" s="1">
        <v>9</v>
      </c>
      <c r="H464" s="1"/>
      <c r="I464" s="1"/>
      <c r="J464" s="1">
        <v>72</v>
      </c>
      <c r="K464" s="1"/>
      <c r="L464" s="1"/>
      <c r="M464" s="1"/>
      <c r="N464" s="1">
        <v>72</v>
      </c>
      <c r="O464" s="1">
        <v>49</v>
      </c>
      <c r="P464" s="1">
        <v>20</v>
      </c>
      <c r="Q464" s="1">
        <v>3</v>
      </c>
      <c r="R464" s="1"/>
      <c r="S464" s="1">
        <v>56</v>
      </c>
      <c r="T464" s="1">
        <v>16</v>
      </c>
      <c r="U464" s="1"/>
      <c r="V464" s="1">
        <v>19</v>
      </c>
      <c r="W464" s="1">
        <v>19</v>
      </c>
      <c r="X464" s="1">
        <v>1</v>
      </c>
      <c r="Y464" s="1">
        <v>33</v>
      </c>
      <c r="Z464" s="1">
        <v>4</v>
      </c>
      <c r="AA464" s="1">
        <v>39</v>
      </c>
      <c r="AB464" s="1">
        <v>19</v>
      </c>
      <c r="AC464" s="1">
        <v>70</v>
      </c>
      <c r="AD464" s="1">
        <v>2</v>
      </c>
      <c r="AE464" s="1"/>
      <c r="AF464" s="1"/>
      <c r="AG464" s="1"/>
      <c r="AH464" s="1"/>
      <c r="AI464" s="1">
        <v>1</v>
      </c>
      <c r="AJ464" s="1"/>
      <c r="AK464" s="1"/>
      <c r="AL464" s="1"/>
      <c r="AM464" s="1">
        <v>1</v>
      </c>
      <c r="AN464" s="1"/>
      <c r="AO464" s="1"/>
      <c r="AP464" s="1"/>
    </row>
    <row r="465" spans="1:42" x14ac:dyDescent="0.25">
      <c r="A465" s="1" t="s">
        <v>266</v>
      </c>
      <c r="B465" s="1" t="s">
        <v>267</v>
      </c>
      <c r="C465" s="1" t="s">
        <v>476</v>
      </c>
      <c r="D465" s="1" t="s">
        <v>3</v>
      </c>
      <c r="E465" s="1">
        <v>2</v>
      </c>
      <c r="F465" s="1"/>
      <c r="G465" s="1">
        <v>2</v>
      </c>
      <c r="H465" s="1"/>
      <c r="I465" s="1"/>
      <c r="J465" s="1">
        <v>33</v>
      </c>
      <c r="K465" s="1"/>
      <c r="L465" s="1"/>
      <c r="M465" s="1"/>
      <c r="N465" s="1">
        <v>33</v>
      </c>
      <c r="O465" s="1">
        <v>6</v>
      </c>
      <c r="P465" s="1">
        <v>27</v>
      </c>
      <c r="Q465" s="1"/>
      <c r="R465" s="1"/>
      <c r="S465" s="1">
        <v>30</v>
      </c>
      <c r="T465" s="1">
        <v>3</v>
      </c>
      <c r="U465" s="1"/>
      <c r="V465" s="1">
        <v>17</v>
      </c>
      <c r="W465" s="1">
        <v>17</v>
      </c>
      <c r="X465" s="1">
        <v>14</v>
      </c>
      <c r="Y465" s="1">
        <v>28</v>
      </c>
      <c r="Z465" s="1">
        <v>10</v>
      </c>
      <c r="AA465" s="1">
        <v>39</v>
      </c>
      <c r="AB465" s="1">
        <v>17</v>
      </c>
      <c r="AC465" s="1">
        <v>8</v>
      </c>
      <c r="AD465" s="1">
        <v>0</v>
      </c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x14ac:dyDescent="0.25">
      <c r="A466" s="1" t="s">
        <v>266</v>
      </c>
      <c r="B466" s="1" t="s">
        <v>267</v>
      </c>
      <c r="C466" s="1" t="s">
        <v>476</v>
      </c>
      <c r="D466" s="1" t="s">
        <v>4</v>
      </c>
      <c r="E466" s="1">
        <v>7</v>
      </c>
      <c r="F466" s="1"/>
      <c r="G466" s="1">
        <v>7</v>
      </c>
      <c r="H466" s="1"/>
      <c r="I466" s="1"/>
      <c r="J466" s="1">
        <v>144</v>
      </c>
      <c r="K466" s="1"/>
      <c r="L466" s="1"/>
      <c r="M466" s="1"/>
      <c r="N466" s="1">
        <v>144</v>
      </c>
      <c r="O466" s="1">
        <v>45</v>
      </c>
      <c r="P466" s="1">
        <v>94</v>
      </c>
      <c r="Q466" s="1">
        <v>5</v>
      </c>
      <c r="R466" s="1"/>
      <c r="S466" s="1">
        <v>130</v>
      </c>
      <c r="T466" s="1">
        <v>14</v>
      </c>
      <c r="U466" s="1"/>
      <c r="V466" s="1">
        <v>66</v>
      </c>
      <c r="W466" s="1">
        <v>66</v>
      </c>
      <c r="X466" s="1">
        <v>42</v>
      </c>
      <c r="Y466" s="1">
        <v>108</v>
      </c>
      <c r="Z466" s="1">
        <v>25</v>
      </c>
      <c r="AA466" s="1">
        <v>37</v>
      </c>
      <c r="AB466" s="1">
        <v>25</v>
      </c>
      <c r="AC466" s="1">
        <v>110</v>
      </c>
      <c r="AD466" s="1">
        <v>3</v>
      </c>
      <c r="AE466" s="1"/>
      <c r="AF466" s="1"/>
      <c r="AG466" s="1"/>
      <c r="AH466" s="1"/>
      <c r="AI466" s="1">
        <v>1</v>
      </c>
      <c r="AJ466" s="1"/>
      <c r="AK466" s="1">
        <v>1</v>
      </c>
      <c r="AL466" s="1">
        <v>1</v>
      </c>
      <c r="AM466" s="1"/>
      <c r="AN466" s="1"/>
      <c r="AO466" s="1"/>
      <c r="AP466" s="1"/>
    </row>
    <row r="467" spans="1:42" x14ac:dyDescent="0.25">
      <c r="A467" s="1" t="s">
        <v>266</v>
      </c>
      <c r="B467" s="1" t="s">
        <v>268</v>
      </c>
      <c r="C467" s="1" t="s">
        <v>477</v>
      </c>
      <c r="D467" s="1" t="s">
        <v>4</v>
      </c>
      <c r="E467" s="1">
        <v>5</v>
      </c>
      <c r="F467" s="1"/>
      <c r="G467" s="1">
        <v>5</v>
      </c>
      <c r="H467" s="1"/>
      <c r="I467" s="1"/>
      <c r="J467" s="1">
        <v>102</v>
      </c>
      <c r="K467" s="1"/>
      <c r="L467" s="1"/>
      <c r="M467" s="1"/>
      <c r="N467" s="1">
        <v>102</v>
      </c>
      <c r="O467" s="1">
        <v>27</v>
      </c>
      <c r="P467" s="1">
        <v>75</v>
      </c>
      <c r="Q467" s="1"/>
      <c r="R467" s="1"/>
      <c r="S467" s="1">
        <v>92</v>
      </c>
      <c r="T467" s="1">
        <v>10</v>
      </c>
      <c r="U467" s="1"/>
      <c r="V467" s="1">
        <v>19</v>
      </c>
      <c r="W467" s="1">
        <v>17</v>
      </c>
      <c r="X467" s="1">
        <v>2</v>
      </c>
      <c r="Y467" s="1">
        <v>73</v>
      </c>
      <c r="Z467" s="1">
        <v>6</v>
      </c>
      <c r="AA467" s="1">
        <v>37</v>
      </c>
      <c r="AB467" s="1">
        <v>16</v>
      </c>
      <c r="AC467" s="1">
        <v>102</v>
      </c>
      <c r="AD467" s="1">
        <v>1</v>
      </c>
      <c r="AE467" s="1"/>
      <c r="AF467" s="1"/>
      <c r="AG467" s="1"/>
      <c r="AH467" s="1"/>
      <c r="AI467" s="1"/>
      <c r="AJ467" s="1"/>
      <c r="AK467" s="1">
        <v>1</v>
      </c>
      <c r="AL467" s="1"/>
      <c r="AM467" s="1"/>
      <c r="AN467" s="1"/>
      <c r="AO467" s="1"/>
      <c r="AP467" s="1"/>
    </row>
    <row r="468" spans="1:42" x14ac:dyDescent="0.25">
      <c r="A468" s="1" t="s">
        <v>266</v>
      </c>
      <c r="B468" s="1" t="s">
        <v>270</v>
      </c>
      <c r="C468" s="1" t="s">
        <v>479</v>
      </c>
      <c r="D468" s="1" t="s">
        <v>4</v>
      </c>
      <c r="E468" s="1">
        <v>1</v>
      </c>
      <c r="F468" s="1"/>
      <c r="G468" s="1">
        <v>1</v>
      </c>
      <c r="H468" s="1"/>
      <c r="I468" s="1"/>
      <c r="J468" s="1">
        <v>40</v>
      </c>
      <c r="K468" s="1"/>
      <c r="L468" s="1"/>
      <c r="M468" s="1"/>
      <c r="N468" s="1">
        <v>40</v>
      </c>
      <c r="O468" s="1">
        <v>7</v>
      </c>
      <c r="P468" s="1">
        <v>33</v>
      </c>
      <c r="Q468" s="1"/>
      <c r="R468" s="1"/>
      <c r="S468" s="1">
        <v>34</v>
      </c>
      <c r="T468" s="1">
        <v>6</v>
      </c>
      <c r="U468" s="1"/>
      <c r="V468" s="1">
        <v>16</v>
      </c>
      <c r="W468" s="1">
        <v>14</v>
      </c>
      <c r="X468" s="1"/>
      <c r="Y468" s="1">
        <v>36</v>
      </c>
      <c r="Z468" s="1"/>
      <c r="AA468" s="1">
        <v>38</v>
      </c>
      <c r="AB468" s="1">
        <v>25</v>
      </c>
      <c r="AC468" s="1">
        <v>75</v>
      </c>
      <c r="AD468" s="1">
        <v>3</v>
      </c>
      <c r="AE468" s="1"/>
      <c r="AF468" s="1"/>
      <c r="AG468" s="1"/>
      <c r="AH468" s="1"/>
      <c r="AI468" s="1">
        <v>3</v>
      </c>
      <c r="AJ468" s="1"/>
      <c r="AK468" s="1"/>
      <c r="AL468" s="1"/>
      <c r="AM468" s="1"/>
      <c r="AN468" s="1"/>
      <c r="AO468" s="1"/>
      <c r="AP468" s="1"/>
    </row>
    <row r="469" spans="1:42" x14ac:dyDescent="0.25">
      <c r="A469" s="1" t="s">
        <v>545</v>
      </c>
      <c r="B469" s="1" t="s">
        <v>559</v>
      </c>
      <c r="C469" s="1" t="s">
        <v>173</v>
      </c>
      <c r="D469" s="1" t="s">
        <v>3</v>
      </c>
      <c r="E469" s="1">
        <v>2</v>
      </c>
      <c r="F469" s="1">
        <v>2</v>
      </c>
      <c r="G469" s="1"/>
      <c r="H469" s="1"/>
      <c r="I469" s="1"/>
      <c r="J469" s="1">
        <v>211</v>
      </c>
      <c r="K469" s="1"/>
      <c r="L469" s="1">
        <v>2</v>
      </c>
      <c r="M469" s="1"/>
      <c r="N469" s="1">
        <v>209</v>
      </c>
      <c r="O469" s="1">
        <v>19</v>
      </c>
      <c r="P469" s="1">
        <v>192</v>
      </c>
      <c r="Q469" s="1"/>
      <c r="R469" s="1"/>
      <c r="S469" s="1">
        <v>171</v>
      </c>
      <c r="T469" s="1">
        <v>40</v>
      </c>
      <c r="U469" s="1"/>
      <c r="V469" s="1">
        <v>64</v>
      </c>
      <c r="W469" s="1">
        <v>64</v>
      </c>
      <c r="X469" s="1">
        <v>8</v>
      </c>
      <c r="Y469" s="1">
        <v>140</v>
      </c>
      <c r="Z469" s="1">
        <v>15</v>
      </c>
      <c r="AA469" s="1">
        <v>42</v>
      </c>
      <c r="AB469" s="1">
        <v>20</v>
      </c>
      <c r="AC469" s="1">
        <v>11</v>
      </c>
      <c r="AD469" s="1">
        <v>4</v>
      </c>
      <c r="AE469" s="1"/>
      <c r="AF469" s="1"/>
      <c r="AG469" s="1"/>
      <c r="AH469" s="1"/>
      <c r="AI469" s="1">
        <v>4</v>
      </c>
      <c r="AJ469" s="1"/>
      <c r="AK469" s="1"/>
      <c r="AL469" s="1"/>
      <c r="AM469" s="1"/>
      <c r="AN469" s="1"/>
      <c r="AO469" s="1"/>
      <c r="AP469" s="1"/>
    </row>
    <row r="470" spans="1:42" x14ac:dyDescent="0.25">
      <c r="A470" s="1" t="s">
        <v>545</v>
      </c>
      <c r="B470" s="1" t="s">
        <v>559</v>
      </c>
      <c r="C470" s="1" t="s">
        <v>173</v>
      </c>
      <c r="D470" s="1" t="s">
        <v>4</v>
      </c>
      <c r="E470" s="1">
        <v>42</v>
      </c>
      <c r="F470" s="1">
        <v>2</v>
      </c>
      <c r="G470" s="1"/>
      <c r="H470" s="1">
        <v>40</v>
      </c>
      <c r="I470" s="1"/>
      <c r="J470" s="1">
        <v>422</v>
      </c>
      <c r="K470" s="1"/>
      <c r="L470" s="1"/>
      <c r="M470" s="1"/>
      <c r="N470" s="1">
        <v>422</v>
      </c>
      <c r="O470" s="1">
        <v>15</v>
      </c>
      <c r="P470" s="1">
        <v>371</v>
      </c>
      <c r="Q470" s="1">
        <v>36</v>
      </c>
      <c r="R470" s="1"/>
      <c r="S470" s="1">
        <v>346</v>
      </c>
      <c r="T470" s="1">
        <v>76</v>
      </c>
      <c r="U470" s="1"/>
      <c r="V470" s="1">
        <v>130</v>
      </c>
      <c r="W470" s="1">
        <v>128</v>
      </c>
      <c r="X470" s="1">
        <v>37</v>
      </c>
      <c r="Y470" s="1">
        <v>222</v>
      </c>
      <c r="Z470" s="1">
        <v>23</v>
      </c>
      <c r="AA470" s="1">
        <v>41</v>
      </c>
      <c r="AB470" s="1">
        <v>20</v>
      </c>
      <c r="AC470" s="1">
        <v>126</v>
      </c>
      <c r="AD470" s="1">
        <v>24</v>
      </c>
      <c r="AE470" s="1"/>
      <c r="AF470" s="1"/>
      <c r="AG470" s="1"/>
      <c r="AH470" s="1"/>
      <c r="AI470" s="1">
        <v>5</v>
      </c>
      <c r="AJ470" s="1"/>
      <c r="AK470" s="1"/>
      <c r="AL470" s="1">
        <v>19</v>
      </c>
      <c r="AM470" s="1"/>
      <c r="AN470" s="1"/>
      <c r="AO470" s="1"/>
      <c r="AP470" s="1"/>
    </row>
    <row r="471" spans="1:42" x14ac:dyDescent="0.25">
      <c r="A471" s="1" t="s">
        <v>545</v>
      </c>
      <c r="B471" s="1" t="s">
        <v>547</v>
      </c>
      <c r="C471" s="1" t="s">
        <v>548</v>
      </c>
      <c r="D471" s="1" t="s">
        <v>4</v>
      </c>
      <c r="E471" s="1">
        <v>2</v>
      </c>
      <c r="F471" s="1"/>
      <c r="G471" s="1"/>
      <c r="H471" s="1">
        <v>2</v>
      </c>
      <c r="I471" s="1"/>
      <c r="J471" s="1">
        <v>26</v>
      </c>
      <c r="K471" s="1">
        <v>0</v>
      </c>
      <c r="L471" s="1">
        <v>0</v>
      </c>
      <c r="M471" s="1">
        <v>26</v>
      </c>
      <c r="N471" s="1"/>
      <c r="O471" s="1">
        <v>1</v>
      </c>
      <c r="P471" s="1">
        <v>22</v>
      </c>
      <c r="Q471" s="1">
        <v>3</v>
      </c>
      <c r="R471" s="1"/>
      <c r="S471" s="1">
        <v>20</v>
      </c>
      <c r="T471" s="1">
        <v>6</v>
      </c>
      <c r="U471" s="1">
        <v>0</v>
      </c>
      <c r="V471" s="1">
        <v>10</v>
      </c>
      <c r="W471" s="1">
        <v>10</v>
      </c>
      <c r="X471" s="1">
        <v>6</v>
      </c>
      <c r="Y471" s="1">
        <v>19</v>
      </c>
      <c r="Z471" s="1">
        <v>7</v>
      </c>
      <c r="AA471" s="1">
        <v>41</v>
      </c>
      <c r="AB471" s="1">
        <v>21</v>
      </c>
      <c r="AC471" s="1">
        <v>117</v>
      </c>
      <c r="AD471" s="1">
        <v>2</v>
      </c>
      <c r="AE471" s="1"/>
      <c r="AF471" s="1"/>
      <c r="AG471" s="1"/>
      <c r="AH471" s="1"/>
      <c r="AI471" s="1"/>
      <c r="AJ471" s="1"/>
      <c r="AK471" s="1">
        <v>2</v>
      </c>
      <c r="AL471" s="1"/>
      <c r="AM471" s="1"/>
      <c r="AN471" s="1"/>
      <c r="AO471" s="1"/>
      <c r="AP471" s="1"/>
    </row>
    <row r="472" spans="1:42" x14ac:dyDescent="0.25">
      <c r="A472" s="1" t="s">
        <v>90</v>
      </c>
      <c r="B472" s="1" t="s">
        <v>92</v>
      </c>
      <c r="C472" s="1" t="s">
        <v>174</v>
      </c>
      <c r="D472" s="1" t="s">
        <v>3</v>
      </c>
      <c r="E472" s="1">
        <v>1</v>
      </c>
      <c r="F472" s="1">
        <v>1</v>
      </c>
      <c r="G472" s="1"/>
      <c r="H472" s="1"/>
      <c r="I472" s="1"/>
      <c r="J472" s="1">
        <v>27</v>
      </c>
      <c r="K472" s="1"/>
      <c r="L472" s="1"/>
      <c r="M472" s="1"/>
      <c r="N472" s="1">
        <v>27</v>
      </c>
      <c r="O472" s="1"/>
      <c r="P472" s="1">
        <v>27</v>
      </c>
      <c r="Q472" s="1"/>
      <c r="R472" s="1"/>
      <c r="S472" s="1">
        <v>24</v>
      </c>
      <c r="T472" s="1">
        <v>3</v>
      </c>
      <c r="U472" s="1"/>
      <c r="V472" s="1">
        <v>14</v>
      </c>
      <c r="W472" s="1">
        <v>14</v>
      </c>
      <c r="X472" s="1">
        <v>3</v>
      </c>
      <c r="Y472" s="1">
        <v>16</v>
      </c>
      <c r="Z472" s="1">
        <v>4</v>
      </c>
      <c r="AA472" s="1">
        <v>35</v>
      </c>
      <c r="AB472" s="1">
        <v>14</v>
      </c>
      <c r="AC472" s="1">
        <v>10</v>
      </c>
      <c r="AD472" s="1">
        <v>0</v>
      </c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x14ac:dyDescent="0.25">
      <c r="A473" s="1" t="s">
        <v>90</v>
      </c>
      <c r="B473" s="1" t="s">
        <v>92</v>
      </c>
      <c r="C473" s="1" t="s">
        <v>174</v>
      </c>
      <c r="D473" s="1" t="s">
        <v>4</v>
      </c>
      <c r="E473" s="1">
        <v>8</v>
      </c>
      <c r="F473" s="1">
        <v>8</v>
      </c>
      <c r="G473" s="1"/>
      <c r="H473" s="1"/>
      <c r="I473" s="1"/>
      <c r="J473" s="1">
        <v>129</v>
      </c>
      <c r="K473" s="1"/>
      <c r="L473" s="1"/>
      <c r="M473" s="1"/>
      <c r="N473" s="1">
        <v>129</v>
      </c>
      <c r="O473" s="1"/>
      <c r="P473" s="1">
        <v>129</v>
      </c>
      <c r="Q473" s="1"/>
      <c r="R473" s="1"/>
      <c r="S473" s="1">
        <v>109</v>
      </c>
      <c r="T473" s="1">
        <v>20</v>
      </c>
      <c r="U473" s="1"/>
      <c r="V473" s="1">
        <v>56</v>
      </c>
      <c r="W473" s="1">
        <v>52</v>
      </c>
      <c r="X473" s="1">
        <v>4</v>
      </c>
      <c r="Y473" s="1">
        <v>86</v>
      </c>
      <c r="Z473" s="1">
        <v>15</v>
      </c>
      <c r="AA473" s="1">
        <v>34</v>
      </c>
      <c r="AB473" s="1">
        <v>15</v>
      </c>
      <c r="AC473" s="1">
        <v>95</v>
      </c>
      <c r="AD473" s="1">
        <v>0</v>
      </c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x14ac:dyDescent="0.25">
      <c r="A474" s="1" t="s">
        <v>25</v>
      </c>
      <c r="B474" s="1" t="s">
        <v>26</v>
      </c>
      <c r="C474" s="1" t="s">
        <v>258</v>
      </c>
      <c r="D474" s="1" t="s">
        <v>4</v>
      </c>
      <c r="E474" s="1">
        <v>12</v>
      </c>
      <c r="F474" s="1">
        <v>12</v>
      </c>
      <c r="G474" s="1">
        <v>0</v>
      </c>
      <c r="H474" s="1">
        <v>0</v>
      </c>
      <c r="I474" s="1">
        <v>0</v>
      </c>
      <c r="J474" s="1">
        <v>343</v>
      </c>
      <c r="K474" s="1">
        <v>0</v>
      </c>
      <c r="L474" s="1">
        <v>0</v>
      </c>
      <c r="M474" s="1">
        <v>0</v>
      </c>
      <c r="N474" s="1">
        <v>343</v>
      </c>
      <c r="O474" s="1">
        <v>112</v>
      </c>
      <c r="P474" s="1">
        <v>221</v>
      </c>
      <c r="Q474" s="1">
        <v>10</v>
      </c>
      <c r="R474" s="1"/>
      <c r="S474" s="1">
        <v>287</v>
      </c>
      <c r="T474" s="1">
        <v>56</v>
      </c>
      <c r="U474" s="1"/>
      <c r="V474" s="1">
        <v>90</v>
      </c>
      <c r="W474" s="1">
        <v>89</v>
      </c>
      <c r="X474" s="1">
        <v>16</v>
      </c>
      <c r="Y474" s="1">
        <v>256</v>
      </c>
      <c r="Z474" s="1">
        <v>37</v>
      </c>
      <c r="AA474" s="1">
        <v>38</v>
      </c>
      <c r="AB474" s="1">
        <v>16</v>
      </c>
      <c r="AC474" s="1">
        <v>114</v>
      </c>
      <c r="AD474" s="1">
        <v>4</v>
      </c>
      <c r="AE474" s="1"/>
      <c r="AF474" s="1"/>
      <c r="AG474" s="1"/>
      <c r="AH474" s="1">
        <v>1</v>
      </c>
      <c r="AI474" s="1"/>
      <c r="AJ474" s="1"/>
      <c r="AK474" s="1">
        <v>3</v>
      </c>
      <c r="AL474" s="1"/>
      <c r="AM474" s="1"/>
      <c r="AN474" s="1"/>
      <c r="AO474" s="1"/>
      <c r="AP474" s="1"/>
    </row>
    <row r="475" spans="1:42" x14ac:dyDescent="0.25">
      <c r="A475" s="1" t="s">
        <v>25</v>
      </c>
      <c r="B475" s="1" t="s">
        <v>28</v>
      </c>
      <c r="C475" s="1" t="s">
        <v>175</v>
      </c>
      <c r="D475" s="1" t="s">
        <v>4</v>
      </c>
      <c r="E475" s="1">
        <v>5</v>
      </c>
      <c r="F475" s="1">
        <v>5</v>
      </c>
      <c r="G475" s="1"/>
      <c r="H475" s="1"/>
      <c r="I475" s="1"/>
      <c r="J475" s="1">
        <v>77</v>
      </c>
      <c r="K475" s="1"/>
      <c r="L475" s="1"/>
      <c r="M475" s="1"/>
      <c r="N475" s="1">
        <v>77</v>
      </c>
      <c r="O475" s="1">
        <v>16</v>
      </c>
      <c r="P475" s="1">
        <v>61</v>
      </c>
      <c r="Q475" s="1"/>
      <c r="R475" s="1"/>
      <c r="S475" s="1">
        <v>69</v>
      </c>
      <c r="T475" s="1">
        <v>8</v>
      </c>
      <c r="U475" s="1"/>
      <c r="V475" s="1">
        <v>16</v>
      </c>
      <c r="W475" s="1">
        <v>16</v>
      </c>
      <c r="X475" s="1">
        <v>0</v>
      </c>
      <c r="Y475" s="1">
        <v>22</v>
      </c>
      <c r="Z475" s="1">
        <v>0</v>
      </c>
      <c r="AA475" s="1">
        <v>41</v>
      </c>
      <c r="AB475" s="1">
        <v>15</v>
      </c>
      <c r="AC475" s="1">
        <v>98</v>
      </c>
      <c r="AD475" s="1">
        <v>0</v>
      </c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x14ac:dyDescent="0.25">
      <c r="A476" s="1" t="s">
        <v>25</v>
      </c>
      <c r="B476" s="1" t="s">
        <v>29</v>
      </c>
      <c r="C476" s="1" t="s">
        <v>176</v>
      </c>
      <c r="D476" s="1" t="s">
        <v>4</v>
      </c>
      <c r="E476" s="1">
        <v>2</v>
      </c>
      <c r="F476" s="1">
        <v>2</v>
      </c>
      <c r="G476" s="1"/>
      <c r="H476" s="1"/>
      <c r="I476" s="1"/>
      <c r="J476" s="1">
        <v>33</v>
      </c>
      <c r="K476" s="1"/>
      <c r="L476" s="1"/>
      <c r="M476" s="1"/>
      <c r="N476" s="1">
        <v>33</v>
      </c>
      <c r="O476" s="1">
        <v>5</v>
      </c>
      <c r="P476" s="1">
        <v>28</v>
      </c>
      <c r="Q476" s="1"/>
      <c r="R476" s="1"/>
      <c r="S476" s="1">
        <v>26</v>
      </c>
      <c r="T476" s="1">
        <v>7</v>
      </c>
      <c r="U476" s="1"/>
      <c r="V476" s="1">
        <v>8</v>
      </c>
      <c r="W476" s="1">
        <v>8</v>
      </c>
      <c r="X476" s="1">
        <v>8</v>
      </c>
      <c r="Y476" s="1">
        <v>24</v>
      </c>
      <c r="Z476" s="1">
        <v>4</v>
      </c>
      <c r="AA476" s="1">
        <v>38</v>
      </c>
      <c r="AB476" s="1">
        <v>14</v>
      </c>
      <c r="AC476" s="1">
        <v>95</v>
      </c>
      <c r="AD476" s="1">
        <v>0</v>
      </c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x14ac:dyDescent="0.25">
      <c r="A477" s="1" t="s">
        <v>252</v>
      </c>
      <c r="B477" s="1" t="s">
        <v>253</v>
      </c>
      <c r="C477" s="1" t="s">
        <v>517</v>
      </c>
      <c r="D477" s="1" t="s">
        <v>4</v>
      </c>
      <c r="E477" s="1">
        <v>2</v>
      </c>
      <c r="F477" s="1">
        <v>2</v>
      </c>
      <c r="G477" s="1"/>
      <c r="H477" s="1"/>
      <c r="I477" s="1"/>
      <c r="J477" s="1">
        <v>125</v>
      </c>
      <c r="K477" s="1"/>
      <c r="L477" s="1"/>
      <c r="M477" s="1"/>
      <c r="N477" s="1">
        <v>125</v>
      </c>
      <c r="O477" s="1">
        <v>12</v>
      </c>
      <c r="P477" s="1">
        <v>111</v>
      </c>
      <c r="Q477" s="1">
        <v>2</v>
      </c>
      <c r="R477" s="1"/>
      <c r="S477" s="1">
        <v>99</v>
      </c>
      <c r="T477" s="1">
        <v>26</v>
      </c>
      <c r="U477" s="1"/>
      <c r="V477" s="1">
        <v>43</v>
      </c>
      <c r="W477" s="1">
        <v>41</v>
      </c>
      <c r="X477" s="1">
        <v>6</v>
      </c>
      <c r="Y477" s="1">
        <v>77</v>
      </c>
      <c r="Z477" s="1">
        <v>18</v>
      </c>
      <c r="AA477" s="1">
        <v>40</v>
      </c>
      <c r="AB477" s="1">
        <v>19</v>
      </c>
      <c r="AC477" s="1">
        <v>98</v>
      </c>
      <c r="AD477" s="1">
        <v>2</v>
      </c>
      <c r="AE477" s="1"/>
      <c r="AF477" s="1"/>
      <c r="AG477" s="1"/>
      <c r="AH477" s="1"/>
      <c r="AI477" s="1"/>
      <c r="AJ477" s="1"/>
      <c r="AK477" s="1">
        <v>2</v>
      </c>
      <c r="AL477" s="1"/>
      <c r="AM477" s="1"/>
      <c r="AN477" s="1"/>
      <c r="AO477" s="1"/>
      <c r="AP477" s="1"/>
    </row>
    <row r="478" spans="1:42" x14ac:dyDescent="0.25">
      <c r="A478" s="1" t="s">
        <v>252</v>
      </c>
      <c r="B478" s="1" t="s">
        <v>254</v>
      </c>
      <c r="C478" s="1" t="s">
        <v>178</v>
      </c>
      <c r="D478" s="1" t="s">
        <v>3</v>
      </c>
      <c r="E478" s="1">
        <v>2</v>
      </c>
      <c r="F478" s="1">
        <v>2</v>
      </c>
      <c r="G478" s="1"/>
      <c r="H478" s="1"/>
      <c r="I478" s="1"/>
      <c r="J478" s="1">
        <v>14</v>
      </c>
      <c r="K478" s="1"/>
      <c r="L478" s="1"/>
      <c r="M478" s="1"/>
      <c r="N478" s="1">
        <v>14</v>
      </c>
      <c r="O478" s="1">
        <v>6</v>
      </c>
      <c r="P478" s="1">
        <v>8</v>
      </c>
      <c r="Q478" s="1"/>
      <c r="R478" s="1"/>
      <c r="S478" s="1">
        <v>14</v>
      </c>
      <c r="T478" s="1"/>
      <c r="U478" s="1"/>
      <c r="V478" s="1">
        <v>6</v>
      </c>
      <c r="W478" s="1">
        <v>6</v>
      </c>
      <c r="X478" s="1">
        <v>1</v>
      </c>
      <c r="Y478" s="1">
        <v>4</v>
      </c>
      <c r="Z478" s="1"/>
      <c r="AA478" s="1">
        <v>38</v>
      </c>
      <c r="AB478" s="1">
        <v>18</v>
      </c>
      <c r="AC478" s="1">
        <v>9</v>
      </c>
      <c r="AD478" s="1">
        <v>0</v>
      </c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x14ac:dyDescent="0.25">
      <c r="A479" s="1" t="s">
        <v>252</v>
      </c>
      <c r="B479" s="1" t="s">
        <v>254</v>
      </c>
      <c r="C479" s="1" t="s">
        <v>178</v>
      </c>
      <c r="D479" s="1" t="s">
        <v>4</v>
      </c>
      <c r="E479" s="1">
        <v>1</v>
      </c>
      <c r="F479" s="1">
        <v>1</v>
      </c>
      <c r="G479" s="1"/>
      <c r="H479" s="1"/>
      <c r="I479" s="1"/>
      <c r="J479" s="1">
        <v>203</v>
      </c>
      <c r="K479" s="1"/>
      <c r="L479" s="1"/>
      <c r="M479" s="1"/>
      <c r="N479" s="1">
        <v>203</v>
      </c>
      <c r="O479" s="1">
        <v>56</v>
      </c>
      <c r="P479" s="1">
        <v>141</v>
      </c>
      <c r="Q479" s="1">
        <v>6</v>
      </c>
      <c r="R479" s="1"/>
      <c r="S479" s="1">
        <v>166</v>
      </c>
      <c r="T479" s="1">
        <v>37</v>
      </c>
      <c r="U479" s="1"/>
      <c r="V479" s="1">
        <v>67</v>
      </c>
      <c r="W479" s="1">
        <v>60</v>
      </c>
      <c r="X479" s="1">
        <v>13</v>
      </c>
      <c r="Y479" s="1">
        <v>118</v>
      </c>
      <c r="Z479" s="1">
        <v>18</v>
      </c>
      <c r="AA479" s="1">
        <v>36</v>
      </c>
      <c r="AB479" s="1">
        <v>13</v>
      </c>
      <c r="AC479" s="1">
        <v>97</v>
      </c>
      <c r="AD479" s="1">
        <v>2</v>
      </c>
      <c r="AE479" s="1"/>
      <c r="AF479" s="1"/>
      <c r="AG479" s="1"/>
      <c r="AH479" s="1"/>
      <c r="AI479" s="1"/>
      <c r="AJ479" s="1"/>
      <c r="AK479" s="1"/>
      <c r="AL479" s="1"/>
      <c r="AM479" s="1">
        <v>2</v>
      </c>
      <c r="AN479" s="1"/>
      <c r="AO479" s="1"/>
      <c r="AP479" s="1"/>
    </row>
    <row r="480" spans="1:42" x14ac:dyDescent="0.25">
      <c r="A480" s="1" t="s">
        <v>31</v>
      </c>
      <c r="B480" s="1" t="s">
        <v>32</v>
      </c>
      <c r="C480" s="1" t="s">
        <v>179</v>
      </c>
      <c r="D480" s="1" t="s">
        <v>3</v>
      </c>
      <c r="E480" s="1">
        <v>2</v>
      </c>
      <c r="F480" s="1">
        <v>2</v>
      </c>
      <c r="G480" s="1"/>
      <c r="H480" s="1"/>
      <c r="I480" s="1"/>
      <c r="J480" s="1">
        <v>53</v>
      </c>
      <c r="K480" s="1"/>
      <c r="L480" s="1"/>
      <c r="M480" s="1"/>
      <c r="N480" s="1">
        <v>53</v>
      </c>
      <c r="O480" s="1">
        <v>13</v>
      </c>
      <c r="P480" s="1">
        <v>40</v>
      </c>
      <c r="Q480" s="1"/>
      <c r="R480" s="1"/>
      <c r="S480" s="1">
        <v>50</v>
      </c>
      <c r="T480" s="1">
        <v>3</v>
      </c>
      <c r="U480" s="1"/>
      <c r="V480" s="1">
        <v>9</v>
      </c>
      <c r="W480" s="1">
        <v>8</v>
      </c>
      <c r="X480" s="1">
        <v>9</v>
      </c>
      <c r="Y480" s="1">
        <v>17</v>
      </c>
      <c r="Z480" s="1">
        <v>8</v>
      </c>
      <c r="AA480" s="1">
        <v>40</v>
      </c>
      <c r="AB480" s="1">
        <v>17</v>
      </c>
      <c r="AC480" s="1">
        <v>86</v>
      </c>
      <c r="AD480" s="1">
        <v>2</v>
      </c>
      <c r="AE480" s="1"/>
      <c r="AF480" s="1"/>
      <c r="AG480" s="1">
        <v>1</v>
      </c>
      <c r="AH480" s="1"/>
      <c r="AI480" s="1"/>
      <c r="AJ480" s="1"/>
      <c r="AK480" s="1">
        <v>1</v>
      </c>
      <c r="AL480" s="1"/>
      <c r="AM480" s="1"/>
      <c r="AN480" s="1"/>
      <c r="AO480" s="1"/>
      <c r="AP480" s="1"/>
    </row>
    <row r="481" spans="1:42" x14ac:dyDescent="0.25">
      <c r="A481" s="1" t="s">
        <v>31</v>
      </c>
      <c r="B481" s="1" t="s">
        <v>32</v>
      </c>
      <c r="C481" s="1" t="s">
        <v>179</v>
      </c>
      <c r="D481" s="1" t="s">
        <v>4</v>
      </c>
      <c r="E481" s="1">
        <v>6</v>
      </c>
      <c r="F481" s="1">
        <v>6</v>
      </c>
      <c r="G481" s="1"/>
      <c r="H481" s="1"/>
      <c r="I481" s="1"/>
      <c r="J481" s="1">
        <v>100</v>
      </c>
      <c r="K481" s="1"/>
      <c r="L481" s="1"/>
      <c r="M481" s="1"/>
      <c r="N481" s="1">
        <v>100</v>
      </c>
      <c r="O481" s="1">
        <v>35</v>
      </c>
      <c r="P481" s="1">
        <v>65</v>
      </c>
      <c r="Q481" s="1"/>
      <c r="R481" s="1"/>
      <c r="S481" s="1">
        <v>92</v>
      </c>
      <c r="T481" s="1">
        <v>8</v>
      </c>
      <c r="U481" s="1"/>
      <c r="V481" s="1">
        <v>9</v>
      </c>
      <c r="W481" s="1">
        <v>6</v>
      </c>
      <c r="X481" s="1">
        <v>10</v>
      </c>
      <c r="Y481" s="1">
        <v>25</v>
      </c>
      <c r="Z481" s="1">
        <v>10</v>
      </c>
      <c r="AA481" s="1">
        <v>37</v>
      </c>
      <c r="AB481" s="1">
        <v>17</v>
      </c>
      <c r="AC481" s="1">
        <v>90</v>
      </c>
      <c r="AD481" s="1">
        <v>3</v>
      </c>
      <c r="AE481" s="1"/>
      <c r="AF481" s="1"/>
      <c r="AG481" s="1">
        <v>1</v>
      </c>
      <c r="AH481" s="1"/>
      <c r="AI481" s="1">
        <v>2</v>
      </c>
      <c r="AJ481" s="1"/>
      <c r="AK481" s="1"/>
      <c r="AL481" s="1"/>
      <c r="AM481" s="1"/>
      <c r="AN481" s="1"/>
      <c r="AO481" s="1"/>
      <c r="AP481" s="1"/>
    </row>
    <row r="482" spans="1:42" x14ac:dyDescent="0.25">
      <c r="A482" s="1" t="s">
        <v>31</v>
      </c>
      <c r="B482" s="1" t="s">
        <v>33</v>
      </c>
      <c r="C482" s="1" t="s">
        <v>180</v>
      </c>
      <c r="D482" s="1" t="s">
        <v>4</v>
      </c>
      <c r="E482" s="1">
        <v>4</v>
      </c>
      <c r="F482" s="1">
        <v>3</v>
      </c>
      <c r="G482" s="1"/>
      <c r="H482" s="1">
        <v>1</v>
      </c>
      <c r="I482" s="1"/>
      <c r="J482" s="1">
        <v>99</v>
      </c>
      <c r="K482" s="1"/>
      <c r="L482" s="1"/>
      <c r="M482" s="1"/>
      <c r="N482" s="1">
        <v>99</v>
      </c>
      <c r="O482" s="1">
        <v>26</v>
      </c>
      <c r="P482" s="1">
        <v>71</v>
      </c>
      <c r="Q482" s="1">
        <v>2</v>
      </c>
      <c r="R482" s="1"/>
      <c r="S482" s="1">
        <v>84</v>
      </c>
      <c r="T482" s="1">
        <v>15</v>
      </c>
      <c r="U482" s="1"/>
      <c r="V482" s="1">
        <v>81</v>
      </c>
      <c r="W482" s="1">
        <v>80</v>
      </c>
      <c r="X482" s="1">
        <v>25</v>
      </c>
      <c r="Y482" s="1">
        <v>61</v>
      </c>
      <c r="Z482" s="1">
        <v>55</v>
      </c>
      <c r="AA482" s="1">
        <v>45</v>
      </c>
      <c r="AB482" s="1">
        <v>22</v>
      </c>
      <c r="AC482" s="1">
        <v>110</v>
      </c>
      <c r="AD482" s="1">
        <v>0</v>
      </c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x14ac:dyDescent="0.25">
      <c r="A483" s="1" t="s">
        <v>31</v>
      </c>
      <c r="B483" s="1" t="s">
        <v>35</v>
      </c>
      <c r="C483" s="1" t="s">
        <v>182</v>
      </c>
      <c r="D483" s="1" t="s">
        <v>4</v>
      </c>
      <c r="E483" s="1">
        <v>4</v>
      </c>
      <c r="F483" s="1">
        <v>3</v>
      </c>
      <c r="G483" s="1"/>
      <c r="H483" s="1">
        <v>1</v>
      </c>
      <c r="I483" s="1"/>
      <c r="J483" s="1">
        <v>38</v>
      </c>
      <c r="K483" s="1"/>
      <c r="L483" s="1"/>
      <c r="M483" s="1"/>
      <c r="N483" s="1">
        <v>38</v>
      </c>
      <c r="O483" s="1">
        <v>20</v>
      </c>
      <c r="P483" s="1">
        <v>18</v>
      </c>
      <c r="Q483" s="1"/>
      <c r="R483" s="1"/>
      <c r="S483" s="1">
        <v>34</v>
      </c>
      <c r="T483" s="1">
        <v>4</v>
      </c>
      <c r="U483" s="1"/>
      <c r="V483" s="1">
        <v>10</v>
      </c>
      <c r="W483" s="1">
        <v>9</v>
      </c>
      <c r="X483" s="1">
        <v>4</v>
      </c>
      <c r="Y483" s="1">
        <v>6</v>
      </c>
      <c r="Z483" s="1">
        <v>8</v>
      </c>
      <c r="AA483" s="1">
        <v>33</v>
      </c>
      <c r="AB483" s="1">
        <v>14</v>
      </c>
      <c r="AC483" s="1">
        <v>120</v>
      </c>
      <c r="AD483" s="1">
        <v>2</v>
      </c>
      <c r="AE483" s="1"/>
      <c r="AF483" s="1"/>
      <c r="AG483" s="1"/>
      <c r="AH483" s="1"/>
      <c r="AI483" s="1"/>
      <c r="AJ483" s="1"/>
      <c r="AK483" s="1">
        <v>1</v>
      </c>
      <c r="AL483" s="1">
        <v>1</v>
      </c>
      <c r="AM483" s="1"/>
      <c r="AN483" s="1"/>
      <c r="AO483" s="1"/>
      <c r="AP483" s="1"/>
    </row>
    <row r="484" spans="1:42" x14ac:dyDescent="0.25">
      <c r="A484" s="1" t="s">
        <v>31</v>
      </c>
      <c r="B484" s="1" t="s">
        <v>36</v>
      </c>
      <c r="C484" s="1" t="s">
        <v>183</v>
      </c>
      <c r="D484" s="1" t="s">
        <v>4</v>
      </c>
      <c r="E484" s="1">
        <v>1</v>
      </c>
      <c r="F484" s="1"/>
      <c r="G484" s="1"/>
      <c r="H484" s="1">
        <v>1</v>
      </c>
      <c r="I484" s="1"/>
      <c r="J484" s="1">
        <v>55</v>
      </c>
      <c r="K484" s="1"/>
      <c r="L484" s="1"/>
      <c r="M484" s="1"/>
      <c r="N484" s="1">
        <v>55</v>
      </c>
      <c r="O484" s="1">
        <v>15</v>
      </c>
      <c r="P484" s="1">
        <v>32</v>
      </c>
      <c r="Q484" s="1">
        <v>8</v>
      </c>
      <c r="R484" s="1"/>
      <c r="S484" s="1">
        <v>53</v>
      </c>
      <c r="T484" s="1">
        <v>2</v>
      </c>
      <c r="U484" s="1"/>
      <c r="V484" s="1">
        <v>13</v>
      </c>
      <c r="W484" s="1">
        <v>13</v>
      </c>
      <c r="X484" s="1">
        <v>4</v>
      </c>
      <c r="Y484" s="1"/>
      <c r="Z484" s="1">
        <v>2</v>
      </c>
      <c r="AA484" s="1">
        <v>35</v>
      </c>
      <c r="AB484" s="1">
        <v>19</v>
      </c>
      <c r="AC484" s="1">
        <v>83</v>
      </c>
      <c r="AD484" s="1">
        <v>1</v>
      </c>
      <c r="AE484" s="1"/>
      <c r="AF484" s="1"/>
      <c r="AG484" s="1"/>
      <c r="AH484" s="1"/>
      <c r="AI484" s="1"/>
      <c r="AJ484" s="1"/>
      <c r="AK484" s="1">
        <v>1</v>
      </c>
      <c r="AL484" s="1"/>
      <c r="AM484" s="1"/>
      <c r="AN484" s="1"/>
      <c r="AO484" s="1"/>
      <c r="AP484" s="1"/>
    </row>
    <row r="485" spans="1:42" x14ac:dyDescent="0.25">
      <c r="A485" s="1" t="s">
        <v>31</v>
      </c>
      <c r="B485" s="1" t="s">
        <v>37</v>
      </c>
      <c r="C485" s="1" t="s">
        <v>184</v>
      </c>
      <c r="D485" s="1" t="s">
        <v>4</v>
      </c>
      <c r="E485" s="1">
        <v>2</v>
      </c>
      <c r="F485" s="1">
        <v>2</v>
      </c>
      <c r="G485" s="1"/>
      <c r="H485" s="1"/>
      <c r="I485" s="1"/>
      <c r="J485" s="1">
        <v>61</v>
      </c>
      <c r="K485" s="1"/>
      <c r="L485" s="1"/>
      <c r="M485" s="1"/>
      <c r="N485" s="1">
        <v>61</v>
      </c>
      <c r="O485" s="1">
        <v>32</v>
      </c>
      <c r="P485" s="1">
        <v>29</v>
      </c>
      <c r="Q485" s="1"/>
      <c r="R485" s="1"/>
      <c r="S485" s="1">
        <v>57</v>
      </c>
      <c r="T485" s="1">
        <v>4</v>
      </c>
      <c r="U485" s="1"/>
      <c r="V485" s="1">
        <v>24</v>
      </c>
      <c r="W485" s="1">
        <v>23</v>
      </c>
      <c r="X485" s="1">
        <v>5</v>
      </c>
      <c r="Y485" s="1">
        <v>34</v>
      </c>
      <c r="Z485" s="1">
        <v>10</v>
      </c>
      <c r="AA485" s="1">
        <v>38</v>
      </c>
      <c r="AB485" s="1">
        <v>13</v>
      </c>
      <c r="AC485" s="1">
        <v>80</v>
      </c>
      <c r="AD485" s="1">
        <v>2</v>
      </c>
      <c r="AE485" s="1"/>
      <c r="AF485" s="1">
        <v>2</v>
      </c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x14ac:dyDescent="0.25">
      <c r="A486" s="1" t="s">
        <v>31</v>
      </c>
      <c r="B486" s="1" t="s">
        <v>38</v>
      </c>
      <c r="C486" s="1" t="s">
        <v>185</v>
      </c>
      <c r="D486" s="1" t="s">
        <v>4</v>
      </c>
      <c r="E486" s="1">
        <v>1</v>
      </c>
      <c r="F486" s="1">
        <v>1</v>
      </c>
      <c r="G486" s="1"/>
      <c r="H486" s="1"/>
      <c r="I486" s="1"/>
      <c r="J486" s="1">
        <v>110</v>
      </c>
      <c r="K486" s="1"/>
      <c r="L486" s="1"/>
      <c r="M486" s="1"/>
      <c r="N486" s="1">
        <v>110</v>
      </c>
      <c r="O486" s="1">
        <v>3</v>
      </c>
      <c r="P486" s="1">
        <v>107</v>
      </c>
      <c r="Q486" s="1"/>
      <c r="R486" s="1"/>
      <c r="S486" s="1">
        <v>94</v>
      </c>
      <c r="T486" s="1">
        <v>16</v>
      </c>
      <c r="U486" s="1"/>
      <c r="V486" s="1">
        <v>42</v>
      </c>
      <c r="W486" s="1">
        <v>22</v>
      </c>
      <c r="X486" s="1">
        <v>24</v>
      </c>
      <c r="Y486" s="1">
        <v>35</v>
      </c>
      <c r="Z486" s="1">
        <v>9</v>
      </c>
      <c r="AA486" s="1">
        <v>36</v>
      </c>
      <c r="AB486" s="1">
        <v>14</v>
      </c>
      <c r="AC486" s="1">
        <v>80</v>
      </c>
      <c r="AD486" s="1">
        <v>2</v>
      </c>
      <c r="AE486" s="1"/>
      <c r="AF486" s="1"/>
      <c r="AG486" s="1"/>
      <c r="AH486" s="1"/>
      <c r="AI486" s="1"/>
      <c r="AJ486" s="1"/>
      <c r="AK486" s="1">
        <v>1</v>
      </c>
      <c r="AL486" s="1"/>
      <c r="AM486" s="1">
        <v>1</v>
      </c>
      <c r="AN486" s="1"/>
      <c r="AO486" s="1"/>
      <c r="AP486" s="1"/>
    </row>
    <row r="487" spans="1:42" x14ac:dyDescent="0.25">
      <c r="A487" s="1" t="s">
        <v>39</v>
      </c>
      <c r="B487" s="1" t="s">
        <v>47</v>
      </c>
      <c r="C487" s="1" t="s">
        <v>189</v>
      </c>
      <c r="D487" s="1" t="s">
        <v>4</v>
      </c>
      <c r="E487" s="1">
        <v>3</v>
      </c>
      <c r="F487" s="1"/>
      <c r="G487" s="1"/>
      <c r="H487" s="1">
        <v>3</v>
      </c>
      <c r="I487" s="1"/>
      <c r="J487" s="1">
        <v>22</v>
      </c>
      <c r="K487" s="1"/>
      <c r="L487" s="1"/>
      <c r="M487" s="1"/>
      <c r="N487" s="1">
        <v>22</v>
      </c>
      <c r="O487" s="1"/>
      <c r="P487" s="1">
        <v>22</v>
      </c>
      <c r="Q487" s="1"/>
      <c r="R487" s="1"/>
      <c r="S487" s="1">
        <v>18</v>
      </c>
      <c r="T487" s="1">
        <v>4</v>
      </c>
      <c r="U487" s="1"/>
      <c r="V487" s="1">
        <v>10</v>
      </c>
      <c r="W487" s="1">
        <v>10</v>
      </c>
      <c r="X487" s="1">
        <v>3</v>
      </c>
      <c r="Y487" s="1">
        <v>6</v>
      </c>
      <c r="Z487" s="1">
        <v>5</v>
      </c>
      <c r="AA487" s="1">
        <v>43</v>
      </c>
      <c r="AB487" s="1">
        <v>14</v>
      </c>
      <c r="AC487" s="1">
        <v>100</v>
      </c>
      <c r="AD487" s="1">
        <v>0</v>
      </c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x14ac:dyDescent="0.25">
      <c r="A488" s="1" t="s">
        <v>39</v>
      </c>
      <c r="B488" s="1" t="s">
        <v>53</v>
      </c>
      <c r="C488" s="1" t="s">
        <v>191</v>
      </c>
      <c r="D488" s="1" t="s">
        <v>4</v>
      </c>
      <c r="E488" s="1">
        <v>1</v>
      </c>
      <c r="F488" s="1">
        <v>1</v>
      </c>
      <c r="G488" s="1"/>
      <c r="H488" s="1"/>
      <c r="I488" s="1"/>
      <c r="J488" s="1">
        <v>67</v>
      </c>
      <c r="K488" s="1"/>
      <c r="L488" s="1"/>
      <c r="M488" s="1"/>
      <c r="N488" s="1">
        <v>67</v>
      </c>
      <c r="O488" s="1">
        <v>13</v>
      </c>
      <c r="P488" s="1">
        <v>54</v>
      </c>
      <c r="Q488" s="1"/>
      <c r="R488" s="1"/>
      <c r="S488" s="1">
        <v>56</v>
      </c>
      <c r="T488" s="1">
        <v>11</v>
      </c>
      <c r="U488" s="1"/>
      <c r="V488" s="1">
        <v>24</v>
      </c>
      <c r="W488" s="1">
        <v>24</v>
      </c>
      <c r="X488" s="1">
        <v>2</v>
      </c>
      <c r="Y488" s="1">
        <v>36</v>
      </c>
      <c r="Z488" s="1">
        <v>10</v>
      </c>
      <c r="AA488" s="1">
        <v>41</v>
      </c>
      <c r="AB488" s="1">
        <v>27</v>
      </c>
      <c r="AC488" s="1">
        <v>110</v>
      </c>
      <c r="AD488" s="1">
        <v>0</v>
      </c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x14ac:dyDescent="0.25">
      <c r="A489" s="1" t="s">
        <v>39</v>
      </c>
      <c r="B489" s="1" t="s">
        <v>45</v>
      </c>
      <c r="C489" s="1" t="s">
        <v>195</v>
      </c>
      <c r="D489" s="1" t="s">
        <v>4</v>
      </c>
      <c r="E489" s="1">
        <v>1</v>
      </c>
      <c r="F489" s="1">
        <v>1</v>
      </c>
      <c r="G489" s="1"/>
      <c r="H489" s="1"/>
      <c r="I489" s="1"/>
      <c r="J489" s="1">
        <v>49</v>
      </c>
      <c r="K489" s="1"/>
      <c r="L489" s="1"/>
      <c r="M489" s="1"/>
      <c r="N489" s="1">
        <v>49</v>
      </c>
      <c r="O489" s="1">
        <v>46</v>
      </c>
      <c r="P489" s="1">
        <v>3</v>
      </c>
      <c r="Q489" s="1"/>
      <c r="R489" s="1"/>
      <c r="S489" s="1">
        <v>44</v>
      </c>
      <c r="T489" s="1">
        <v>5</v>
      </c>
      <c r="U489" s="1"/>
      <c r="V489" s="1">
        <v>24</v>
      </c>
      <c r="W489" s="1">
        <v>21</v>
      </c>
      <c r="X489" s="1">
        <v>7</v>
      </c>
      <c r="Y489" s="1">
        <v>11</v>
      </c>
      <c r="Z489" s="1">
        <v>2</v>
      </c>
      <c r="AA489" s="1">
        <v>44</v>
      </c>
      <c r="AB489" s="1">
        <v>20</v>
      </c>
      <c r="AC489" s="1">
        <v>90</v>
      </c>
      <c r="AD489" s="1">
        <v>2</v>
      </c>
      <c r="AE489" s="1"/>
      <c r="AF489" s="1"/>
      <c r="AG489" s="1"/>
      <c r="AH489" s="1"/>
      <c r="AI489" s="1"/>
      <c r="AJ489" s="1">
        <v>1</v>
      </c>
      <c r="AK489" s="1"/>
      <c r="AL489" s="1"/>
      <c r="AM489" s="1">
        <v>1</v>
      </c>
      <c r="AN489" s="1"/>
      <c r="AO489" s="1"/>
      <c r="AP489" s="1"/>
    </row>
    <row r="490" spans="1:42" x14ac:dyDescent="0.25">
      <c r="A490" s="1" t="s">
        <v>39</v>
      </c>
      <c r="B490" s="1" t="s">
        <v>539</v>
      </c>
      <c r="C490" s="1" t="s">
        <v>540</v>
      </c>
      <c r="D490" s="1" t="s">
        <v>3</v>
      </c>
      <c r="E490" s="1">
        <v>2</v>
      </c>
      <c r="F490" s="1"/>
      <c r="G490" s="1">
        <v>2</v>
      </c>
      <c r="H490" s="1"/>
      <c r="I490" s="1"/>
      <c r="J490" s="1">
        <v>3</v>
      </c>
      <c r="K490" s="1"/>
      <c r="L490" s="1"/>
      <c r="M490" s="1"/>
      <c r="N490" s="1">
        <v>3</v>
      </c>
      <c r="O490" s="1">
        <v>1</v>
      </c>
      <c r="P490" s="1">
        <v>1</v>
      </c>
      <c r="Q490" s="1">
        <v>1</v>
      </c>
      <c r="R490" s="1"/>
      <c r="S490" s="1">
        <v>3</v>
      </c>
      <c r="T490" s="1"/>
      <c r="U490" s="1"/>
      <c r="V490" s="1">
        <v>1</v>
      </c>
      <c r="W490" s="1">
        <v>1</v>
      </c>
      <c r="X490" s="1"/>
      <c r="Y490" s="1">
        <v>1</v>
      </c>
      <c r="Z490" s="1"/>
      <c r="AA490" s="1">
        <v>38</v>
      </c>
      <c r="AB490" s="1">
        <v>12</v>
      </c>
      <c r="AC490" s="1">
        <v>23</v>
      </c>
      <c r="AD490" s="1">
        <v>0</v>
      </c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x14ac:dyDescent="0.25">
      <c r="A491" s="1" t="s">
        <v>239</v>
      </c>
      <c r="B491" s="1" t="s">
        <v>520</v>
      </c>
      <c r="C491" s="1" t="s">
        <v>242</v>
      </c>
      <c r="D491" s="1" t="s">
        <v>3</v>
      </c>
      <c r="E491" s="1">
        <v>2</v>
      </c>
      <c r="F491" s="1">
        <v>2</v>
      </c>
      <c r="G491" s="1">
        <v>0</v>
      </c>
      <c r="H491" s="1"/>
      <c r="I491" s="1"/>
      <c r="J491" s="1">
        <v>111</v>
      </c>
      <c r="K491" s="1"/>
      <c r="L491" s="1"/>
      <c r="M491" s="1"/>
      <c r="N491" s="1">
        <v>111</v>
      </c>
      <c r="O491" s="1">
        <v>2</v>
      </c>
      <c r="P491" s="1">
        <v>101</v>
      </c>
      <c r="Q491" s="1">
        <v>8</v>
      </c>
      <c r="R491" s="1"/>
      <c r="S491" s="1">
        <v>79</v>
      </c>
      <c r="T491" s="1">
        <v>32</v>
      </c>
      <c r="U491" s="1"/>
      <c r="V491" s="1">
        <v>65</v>
      </c>
      <c r="W491" s="1">
        <v>65</v>
      </c>
      <c r="X491" s="1">
        <v>5</v>
      </c>
      <c r="Y491" s="1">
        <v>81</v>
      </c>
      <c r="Z491" s="1">
        <v>2</v>
      </c>
      <c r="AA491" s="1">
        <v>47</v>
      </c>
      <c r="AB491" s="1">
        <v>27</v>
      </c>
      <c r="AC491" s="1">
        <v>13</v>
      </c>
      <c r="AD491" s="1">
        <v>2</v>
      </c>
      <c r="AE491" s="1"/>
      <c r="AF491" s="1"/>
      <c r="AG491" s="1"/>
      <c r="AH491" s="1"/>
      <c r="AI491" s="1"/>
      <c r="AJ491" s="1"/>
      <c r="AK491" s="1">
        <v>1</v>
      </c>
      <c r="AL491" s="1">
        <v>1</v>
      </c>
      <c r="AM491" s="1"/>
      <c r="AN491" s="1"/>
      <c r="AO491" s="1"/>
      <c r="AP491" s="1"/>
    </row>
    <row r="492" spans="1:42" x14ac:dyDescent="0.25">
      <c r="A492" s="1" t="s">
        <v>239</v>
      </c>
      <c r="B492" s="1" t="s">
        <v>520</v>
      </c>
      <c r="C492" s="1" t="s">
        <v>242</v>
      </c>
      <c r="D492" s="1" t="s">
        <v>4</v>
      </c>
      <c r="E492" s="1">
        <v>12</v>
      </c>
      <c r="F492" s="1">
        <v>6</v>
      </c>
      <c r="G492" s="1">
        <v>6</v>
      </c>
      <c r="H492" s="1"/>
      <c r="I492" s="1"/>
      <c r="J492" s="1">
        <v>343</v>
      </c>
      <c r="K492" s="1"/>
      <c r="L492" s="1"/>
      <c r="M492" s="1"/>
      <c r="N492" s="1">
        <v>343</v>
      </c>
      <c r="O492" s="1">
        <v>27</v>
      </c>
      <c r="P492" s="1">
        <v>301</v>
      </c>
      <c r="Q492" s="1">
        <v>15</v>
      </c>
      <c r="R492" s="1"/>
      <c r="S492" s="1">
        <v>269</v>
      </c>
      <c r="T492" s="1">
        <v>74</v>
      </c>
      <c r="U492" s="1"/>
      <c r="V492" s="1">
        <v>173</v>
      </c>
      <c r="W492" s="1">
        <v>173</v>
      </c>
      <c r="X492" s="1">
        <v>22</v>
      </c>
      <c r="Y492" s="1">
        <v>243</v>
      </c>
      <c r="Z492" s="1">
        <v>7</v>
      </c>
      <c r="AA492" s="1">
        <v>45</v>
      </c>
      <c r="AB492" s="1">
        <v>23</v>
      </c>
      <c r="AC492" s="1">
        <v>105</v>
      </c>
      <c r="AD492" s="1">
        <v>9</v>
      </c>
      <c r="AE492" s="1"/>
      <c r="AF492" s="1"/>
      <c r="AG492" s="1"/>
      <c r="AH492" s="1"/>
      <c r="AI492" s="1">
        <v>3</v>
      </c>
      <c r="AJ492" s="1">
        <v>1</v>
      </c>
      <c r="AK492" s="1">
        <v>3</v>
      </c>
      <c r="AL492" s="1">
        <v>2</v>
      </c>
      <c r="AM492" s="1"/>
      <c r="AN492" s="1"/>
      <c r="AO492" s="1"/>
      <c r="AP492" s="1"/>
    </row>
    <row r="493" spans="1:42" x14ac:dyDescent="0.25">
      <c r="A493" s="1" t="s">
        <v>55</v>
      </c>
      <c r="B493" s="1" t="s">
        <v>277</v>
      </c>
      <c r="C493" s="1" t="s">
        <v>202</v>
      </c>
      <c r="D493" s="1" t="s">
        <v>3</v>
      </c>
      <c r="E493" s="1"/>
      <c r="F493" s="1"/>
      <c r="G493" s="1"/>
      <c r="H493" s="1"/>
      <c r="I493" s="1"/>
      <c r="J493" s="1">
        <v>65</v>
      </c>
      <c r="K493" s="1"/>
      <c r="L493" s="1"/>
      <c r="M493" s="1"/>
      <c r="N493" s="1">
        <v>65</v>
      </c>
      <c r="O493" s="1">
        <v>20</v>
      </c>
      <c r="P493" s="1">
        <v>42</v>
      </c>
      <c r="Q493" s="1">
        <v>3</v>
      </c>
      <c r="R493" s="1"/>
      <c r="S493" s="1">
        <v>48</v>
      </c>
      <c r="T493" s="1">
        <v>17</v>
      </c>
      <c r="U493" s="1"/>
      <c r="V493" s="1">
        <v>26</v>
      </c>
      <c r="W493" s="1">
        <v>26</v>
      </c>
      <c r="X493" s="1">
        <v>1</v>
      </c>
      <c r="Y493" s="1">
        <v>42</v>
      </c>
      <c r="Z493" s="1">
        <v>15</v>
      </c>
      <c r="AA493" s="1">
        <v>38</v>
      </c>
      <c r="AB493" s="1">
        <v>22</v>
      </c>
      <c r="AC493" s="1">
        <v>10</v>
      </c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x14ac:dyDescent="0.25">
      <c r="A494" s="1" t="s">
        <v>55</v>
      </c>
      <c r="B494" s="1" t="s">
        <v>277</v>
      </c>
      <c r="C494" s="1" t="s">
        <v>202</v>
      </c>
      <c r="D494" s="1" t="s">
        <v>4</v>
      </c>
      <c r="E494" s="1">
        <v>7</v>
      </c>
      <c r="F494" s="1">
        <v>6</v>
      </c>
      <c r="G494" s="1">
        <v>1</v>
      </c>
      <c r="H494" s="1"/>
      <c r="I494" s="1"/>
      <c r="J494" s="1">
        <v>334</v>
      </c>
      <c r="K494" s="1"/>
      <c r="L494" s="1"/>
      <c r="M494" s="1"/>
      <c r="N494" s="1">
        <v>334</v>
      </c>
      <c r="O494" s="1">
        <v>119</v>
      </c>
      <c r="P494" s="1">
        <v>181</v>
      </c>
      <c r="Q494" s="1">
        <v>34</v>
      </c>
      <c r="R494" s="1"/>
      <c r="S494" s="1">
        <v>256</v>
      </c>
      <c r="T494" s="1">
        <v>78</v>
      </c>
      <c r="U494" s="1"/>
      <c r="V494" s="1">
        <v>128</v>
      </c>
      <c r="W494" s="1">
        <v>123</v>
      </c>
      <c r="X494" s="1">
        <v>1</v>
      </c>
      <c r="Y494" s="1">
        <v>251</v>
      </c>
      <c r="Z494" s="1">
        <v>70</v>
      </c>
      <c r="AA494" s="1">
        <v>38</v>
      </c>
      <c r="AB494" s="1">
        <v>27</v>
      </c>
      <c r="AC494" s="1">
        <v>90</v>
      </c>
      <c r="AD494" s="1">
        <v>9</v>
      </c>
      <c r="AE494" s="1"/>
      <c r="AF494" s="1"/>
      <c r="AG494" s="1">
        <v>3</v>
      </c>
      <c r="AH494" s="1"/>
      <c r="AI494" s="1"/>
      <c r="AJ494" s="1"/>
      <c r="AK494" s="1">
        <v>1</v>
      </c>
      <c r="AL494" s="1">
        <v>1</v>
      </c>
      <c r="AM494" s="1">
        <v>4</v>
      </c>
      <c r="AN494" s="1"/>
      <c r="AO494" s="1"/>
      <c r="AP494" s="1"/>
    </row>
    <row r="495" spans="1:42" x14ac:dyDescent="0.25">
      <c r="A495" s="1" t="s">
        <v>55</v>
      </c>
      <c r="B495" s="1" t="s">
        <v>56</v>
      </c>
      <c r="C495" s="1" t="s">
        <v>221</v>
      </c>
      <c r="D495" s="1" t="s">
        <v>4</v>
      </c>
      <c r="E495" s="1"/>
      <c r="F495" s="1">
        <v>1</v>
      </c>
      <c r="G495" s="1"/>
      <c r="H495" s="1">
        <v>1</v>
      </c>
      <c r="I495" s="1"/>
      <c r="J495" s="1">
        <v>31</v>
      </c>
      <c r="K495" s="1"/>
      <c r="L495" s="1"/>
      <c r="M495" s="1"/>
      <c r="N495" s="1">
        <v>31</v>
      </c>
      <c r="O495" s="1">
        <v>16</v>
      </c>
      <c r="P495" s="1">
        <v>15</v>
      </c>
      <c r="Q495" s="1"/>
      <c r="R495" s="1"/>
      <c r="S495" s="1">
        <v>26</v>
      </c>
      <c r="T495" s="1">
        <v>5</v>
      </c>
      <c r="U495" s="1"/>
      <c r="V495" s="1">
        <v>8</v>
      </c>
      <c r="W495" s="1">
        <v>8</v>
      </c>
      <c r="X495" s="1"/>
      <c r="Y495" s="1">
        <v>30</v>
      </c>
      <c r="Z495" s="1"/>
      <c r="AA495" s="1">
        <v>39</v>
      </c>
      <c r="AB495" s="1">
        <v>20</v>
      </c>
      <c r="AC495" s="1">
        <v>93</v>
      </c>
      <c r="AD495" s="1">
        <v>2</v>
      </c>
      <c r="AE495" s="1"/>
      <c r="AF495" s="1"/>
      <c r="AG495" s="1"/>
      <c r="AH495" s="1"/>
      <c r="AI495" s="1">
        <v>1</v>
      </c>
      <c r="AJ495" s="1"/>
      <c r="AK495" s="1"/>
      <c r="AL495" s="1">
        <v>1</v>
      </c>
      <c r="AM495" s="1"/>
      <c r="AN495" s="1"/>
      <c r="AO495" s="1"/>
      <c r="AP495" s="1"/>
    </row>
    <row r="496" spans="1:42" x14ac:dyDescent="0.25">
      <c r="A496" s="1" t="s">
        <v>55</v>
      </c>
      <c r="B496" s="1" t="s">
        <v>57</v>
      </c>
      <c r="C496" s="1" t="s">
        <v>222</v>
      </c>
      <c r="D496" s="1" t="s">
        <v>4</v>
      </c>
      <c r="E496" s="1"/>
      <c r="F496" s="1"/>
      <c r="G496" s="1"/>
      <c r="H496" s="1"/>
      <c r="I496" s="1"/>
      <c r="J496" s="1">
        <v>10</v>
      </c>
      <c r="K496" s="1"/>
      <c r="L496" s="1"/>
      <c r="M496" s="1"/>
      <c r="N496" s="1">
        <v>10</v>
      </c>
      <c r="O496" s="1"/>
      <c r="P496" s="1">
        <v>10</v>
      </c>
      <c r="Q496" s="1"/>
      <c r="R496" s="1"/>
      <c r="S496" s="1">
        <v>9</v>
      </c>
      <c r="T496" s="1">
        <v>1</v>
      </c>
      <c r="U496" s="1"/>
      <c r="V496" s="1">
        <v>3</v>
      </c>
      <c r="W496" s="1">
        <v>3</v>
      </c>
      <c r="X496" s="1"/>
      <c r="Y496" s="1">
        <v>9</v>
      </c>
      <c r="Z496" s="1"/>
      <c r="AA496" s="1">
        <v>40</v>
      </c>
      <c r="AB496" s="1">
        <v>10</v>
      </c>
      <c r="AC496" s="1">
        <v>85</v>
      </c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x14ac:dyDescent="0.25">
      <c r="A497" s="1" t="s">
        <v>55</v>
      </c>
      <c r="B497" s="1" t="s">
        <v>58</v>
      </c>
      <c r="C497" s="1" t="s">
        <v>223</v>
      </c>
      <c r="D497" s="1" t="s">
        <v>4</v>
      </c>
      <c r="E497" s="1">
        <v>1</v>
      </c>
      <c r="F497" s="1"/>
      <c r="G497" s="1"/>
      <c r="H497" s="1"/>
      <c r="I497" s="1"/>
      <c r="J497" s="1">
        <v>74</v>
      </c>
      <c r="K497" s="1"/>
      <c r="L497" s="1"/>
      <c r="M497" s="1"/>
      <c r="N497" s="1">
        <v>74</v>
      </c>
      <c r="O497" s="1">
        <v>8</v>
      </c>
      <c r="P497" s="1">
        <v>62</v>
      </c>
      <c r="Q497" s="1">
        <v>4</v>
      </c>
      <c r="R497" s="1"/>
      <c r="S497" s="1">
        <v>58</v>
      </c>
      <c r="T497" s="1">
        <v>16</v>
      </c>
      <c r="U497" s="1"/>
      <c r="V497" s="1">
        <v>11</v>
      </c>
      <c r="W497" s="1">
        <v>10</v>
      </c>
      <c r="X497" s="1">
        <v>7</v>
      </c>
      <c r="Y497" s="1">
        <v>67</v>
      </c>
      <c r="Z497" s="1">
        <v>7</v>
      </c>
      <c r="AA497" s="1">
        <v>36</v>
      </c>
      <c r="AB497" s="1">
        <v>16</v>
      </c>
      <c r="AC497" s="1">
        <v>86</v>
      </c>
      <c r="AD497" s="1">
        <v>1</v>
      </c>
      <c r="AE497" s="1"/>
      <c r="AF497" s="1"/>
      <c r="AG497" s="1"/>
      <c r="AH497" s="1"/>
      <c r="AI497" s="1"/>
      <c r="AJ497" s="1"/>
      <c r="AK497" s="1"/>
      <c r="AL497" s="1">
        <v>1</v>
      </c>
      <c r="AM497" s="1"/>
      <c r="AN497" s="1"/>
      <c r="AO497" s="1"/>
      <c r="AP497" s="1"/>
    </row>
    <row r="498" spans="1:42" x14ac:dyDescent="0.25">
      <c r="A498" s="1" t="s">
        <v>55</v>
      </c>
      <c r="B498" s="1" t="s">
        <v>277</v>
      </c>
      <c r="C498" s="1" t="s">
        <v>202</v>
      </c>
      <c r="D498" s="1" t="s">
        <v>3</v>
      </c>
      <c r="E498" s="1"/>
      <c r="F498" s="1"/>
      <c r="G498" s="1"/>
      <c r="H498" s="1"/>
      <c r="I498" s="1"/>
      <c r="J498" s="1">
        <v>15</v>
      </c>
      <c r="K498" s="1"/>
      <c r="L498" s="1"/>
      <c r="M498" s="1"/>
      <c r="N498" s="1">
        <v>15</v>
      </c>
      <c r="O498" s="1">
        <v>9</v>
      </c>
      <c r="P498" s="1">
        <v>6</v>
      </c>
      <c r="Q498" s="1"/>
      <c r="R498" s="1"/>
      <c r="S498" s="1">
        <v>13</v>
      </c>
      <c r="T498" s="1">
        <v>2</v>
      </c>
      <c r="U498" s="1"/>
      <c r="V498" s="1">
        <v>1</v>
      </c>
      <c r="W498" s="1">
        <v>1</v>
      </c>
      <c r="X498" s="1"/>
      <c r="Y498" s="1">
        <v>7</v>
      </c>
      <c r="Z498" s="1"/>
      <c r="AA498" s="1">
        <v>38</v>
      </c>
      <c r="AB498" s="1">
        <v>18</v>
      </c>
      <c r="AC498" s="1">
        <v>10</v>
      </c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x14ac:dyDescent="0.25">
      <c r="A499" s="1" t="s">
        <v>55</v>
      </c>
      <c r="B499" s="1" t="s">
        <v>277</v>
      </c>
      <c r="C499" s="1" t="s">
        <v>202</v>
      </c>
      <c r="D499" s="1" t="s">
        <v>4</v>
      </c>
      <c r="E499" s="1"/>
      <c r="F499" s="1"/>
      <c r="G499" s="1"/>
      <c r="H499" s="1"/>
      <c r="I499" s="1"/>
      <c r="J499" s="1">
        <v>152</v>
      </c>
      <c r="K499" s="1"/>
      <c r="L499" s="1"/>
      <c r="M499" s="1"/>
      <c r="N499" s="1">
        <v>152</v>
      </c>
      <c r="O499" s="1">
        <v>60</v>
      </c>
      <c r="P499" s="1">
        <v>89</v>
      </c>
      <c r="Q499" s="1">
        <v>3</v>
      </c>
      <c r="R499" s="1"/>
      <c r="S499" s="1">
        <v>124</v>
      </c>
      <c r="T499" s="1">
        <v>28</v>
      </c>
      <c r="U499" s="1"/>
      <c r="V499" s="1">
        <v>38</v>
      </c>
      <c r="W499" s="1">
        <v>38</v>
      </c>
      <c r="X499" s="1"/>
      <c r="Y499" s="1">
        <v>85</v>
      </c>
      <c r="Z499" s="1"/>
      <c r="AA499" s="1">
        <v>42</v>
      </c>
      <c r="AB499" s="1">
        <v>18</v>
      </c>
      <c r="AC499" s="1">
        <v>85</v>
      </c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x14ac:dyDescent="0.25">
      <c r="A500" s="1" t="s">
        <v>55</v>
      </c>
      <c r="B500" s="1" t="s">
        <v>94</v>
      </c>
      <c r="C500" s="1" t="s">
        <v>224</v>
      </c>
      <c r="D500" s="1" t="s">
        <v>4</v>
      </c>
      <c r="E500" s="1">
        <v>2</v>
      </c>
      <c r="F500" s="1"/>
      <c r="G500" s="1"/>
      <c r="H500" s="1">
        <v>2</v>
      </c>
      <c r="I500" s="1"/>
      <c r="J500" s="1">
        <v>39</v>
      </c>
      <c r="K500" s="1"/>
      <c r="L500" s="1"/>
      <c r="M500" s="1"/>
      <c r="N500" s="1">
        <v>39</v>
      </c>
      <c r="O500" s="1">
        <v>19</v>
      </c>
      <c r="P500" s="1">
        <v>20</v>
      </c>
      <c r="Q500" s="1"/>
      <c r="R500" s="1"/>
      <c r="S500" s="1">
        <v>32</v>
      </c>
      <c r="T500" s="1">
        <v>7</v>
      </c>
      <c r="U500" s="1"/>
      <c r="V500" s="1">
        <v>5</v>
      </c>
      <c r="W500" s="1">
        <v>5</v>
      </c>
      <c r="X500" s="1">
        <v>1</v>
      </c>
      <c r="Y500" s="1">
        <v>24</v>
      </c>
      <c r="Z500" s="1">
        <v>8</v>
      </c>
      <c r="AA500" s="1">
        <v>40</v>
      </c>
      <c r="AB500" s="1">
        <v>20</v>
      </c>
      <c r="AC500" s="1">
        <v>100</v>
      </c>
      <c r="AD500" s="1">
        <v>1</v>
      </c>
      <c r="AE500" s="1"/>
      <c r="AF500" s="1"/>
      <c r="AG500" s="1"/>
      <c r="AH500" s="1"/>
      <c r="AI500" s="1"/>
      <c r="AJ500" s="1"/>
      <c r="AK500" s="1"/>
      <c r="AL500" s="1">
        <v>1</v>
      </c>
      <c r="AM500" s="1"/>
      <c r="AN500" s="1"/>
      <c r="AO500" s="1"/>
      <c r="AP500" s="1"/>
    </row>
    <row r="501" spans="1:42" x14ac:dyDescent="0.25">
      <c r="A501" s="1" t="s">
        <v>55</v>
      </c>
      <c r="B501" s="1" t="s">
        <v>63</v>
      </c>
      <c r="C501" s="1" t="s">
        <v>225</v>
      </c>
      <c r="D501" s="1" t="s">
        <v>4</v>
      </c>
      <c r="E501" s="1"/>
      <c r="F501" s="1"/>
      <c r="G501" s="1"/>
      <c r="H501" s="1"/>
      <c r="I501" s="1"/>
      <c r="J501" s="1">
        <v>12</v>
      </c>
      <c r="K501" s="1"/>
      <c r="L501" s="1"/>
      <c r="M501" s="1"/>
      <c r="N501" s="1">
        <v>12</v>
      </c>
      <c r="O501" s="1">
        <v>3</v>
      </c>
      <c r="P501" s="1">
        <v>9</v>
      </c>
      <c r="Q501" s="1"/>
      <c r="R501" s="1"/>
      <c r="S501" s="1">
        <v>11</v>
      </c>
      <c r="T501" s="1">
        <v>1</v>
      </c>
      <c r="U501" s="1"/>
      <c r="V501" s="1">
        <v>4</v>
      </c>
      <c r="W501" s="1">
        <v>4</v>
      </c>
      <c r="X501" s="1"/>
      <c r="Y501" s="1">
        <v>7</v>
      </c>
      <c r="Z501" s="1">
        <v>2</v>
      </c>
      <c r="AA501" s="1">
        <v>42</v>
      </c>
      <c r="AB501" s="1">
        <v>22</v>
      </c>
      <c r="AC501" s="1">
        <v>95</v>
      </c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x14ac:dyDescent="0.25">
      <c r="A502" s="1" t="s">
        <v>55</v>
      </c>
      <c r="B502" s="1" t="s">
        <v>59</v>
      </c>
      <c r="C502" s="1" t="s">
        <v>226</v>
      </c>
      <c r="D502" s="1" t="s">
        <v>4</v>
      </c>
      <c r="E502" s="1"/>
      <c r="F502" s="1"/>
      <c r="G502" s="1"/>
      <c r="H502" s="1"/>
      <c r="I502" s="1"/>
      <c r="J502" s="1">
        <v>20</v>
      </c>
      <c r="K502" s="1"/>
      <c r="L502" s="1"/>
      <c r="M502" s="1"/>
      <c r="N502" s="1">
        <v>20</v>
      </c>
      <c r="O502" s="1">
        <v>11</v>
      </c>
      <c r="P502" s="1">
        <v>8</v>
      </c>
      <c r="Q502" s="1">
        <v>1</v>
      </c>
      <c r="R502" s="1"/>
      <c r="S502" s="1">
        <v>17</v>
      </c>
      <c r="T502" s="1">
        <v>3</v>
      </c>
      <c r="U502" s="1"/>
      <c r="V502" s="1">
        <v>6</v>
      </c>
      <c r="W502" s="1">
        <v>6</v>
      </c>
      <c r="X502" s="1"/>
      <c r="Y502" s="1">
        <v>14</v>
      </c>
      <c r="Z502" s="1">
        <v>4</v>
      </c>
      <c r="AA502" s="1">
        <v>36</v>
      </c>
      <c r="AB502" s="1">
        <v>12</v>
      </c>
      <c r="AC502" s="1">
        <v>90</v>
      </c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x14ac:dyDescent="0.25">
      <c r="A503" s="1" t="s">
        <v>55</v>
      </c>
      <c r="B503" s="1" t="s">
        <v>60</v>
      </c>
      <c r="C503" s="1" t="s">
        <v>227</v>
      </c>
      <c r="D503" s="1" t="s">
        <v>4</v>
      </c>
      <c r="E503" s="1"/>
      <c r="F503" s="1"/>
      <c r="G503" s="1"/>
      <c r="H503" s="1"/>
      <c r="I503" s="1"/>
      <c r="J503" s="1">
        <v>7</v>
      </c>
      <c r="K503" s="1"/>
      <c r="L503" s="1"/>
      <c r="M503" s="1"/>
      <c r="N503" s="1">
        <v>7</v>
      </c>
      <c r="O503" s="1"/>
      <c r="P503" s="1">
        <v>4</v>
      </c>
      <c r="Q503" s="1">
        <v>3</v>
      </c>
      <c r="R503" s="1"/>
      <c r="S503" s="1">
        <v>6</v>
      </c>
      <c r="T503" s="1">
        <v>1</v>
      </c>
      <c r="U503" s="1"/>
      <c r="V503" s="1">
        <v>1</v>
      </c>
      <c r="W503" s="1">
        <v>1</v>
      </c>
      <c r="X503" s="1"/>
      <c r="Y503" s="1">
        <v>6</v>
      </c>
      <c r="Z503" s="1">
        <v>2</v>
      </c>
      <c r="AA503" s="1">
        <v>39</v>
      </c>
      <c r="AB503" s="1">
        <v>18</v>
      </c>
      <c r="AC503" s="1">
        <v>105</v>
      </c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x14ac:dyDescent="0.25">
      <c r="A504" s="1" t="s">
        <v>55</v>
      </c>
      <c r="B504" s="1" t="s">
        <v>61</v>
      </c>
      <c r="C504" s="1" t="s">
        <v>228</v>
      </c>
      <c r="D504" s="1" t="s">
        <v>4</v>
      </c>
      <c r="E504" s="1"/>
      <c r="F504" s="1"/>
      <c r="G504" s="1"/>
      <c r="H504" s="1"/>
      <c r="I504" s="1"/>
      <c r="J504" s="1">
        <v>12</v>
      </c>
      <c r="K504" s="1"/>
      <c r="L504" s="1"/>
      <c r="M504" s="1"/>
      <c r="N504" s="1">
        <v>12</v>
      </c>
      <c r="O504" s="1"/>
      <c r="P504" s="1">
        <v>11</v>
      </c>
      <c r="Q504" s="1">
        <v>1</v>
      </c>
      <c r="R504" s="1"/>
      <c r="S504" s="1">
        <v>9</v>
      </c>
      <c r="T504" s="1">
        <v>3</v>
      </c>
      <c r="U504" s="1"/>
      <c r="V504" s="1">
        <v>1</v>
      </c>
      <c r="W504" s="1">
        <v>1</v>
      </c>
      <c r="X504" s="1">
        <v>2</v>
      </c>
      <c r="Y504" s="1">
        <v>2</v>
      </c>
      <c r="Z504" s="1"/>
      <c r="AA504" s="1">
        <v>39</v>
      </c>
      <c r="AB504" s="1">
        <v>15</v>
      </c>
      <c r="AC504" s="1">
        <v>83</v>
      </c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x14ac:dyDescent="0.25">
      <c r="A505" s="1" t="s">
        <v>55</v>
      </c>
      <c r="B505" s="1" t="s">
        <v>277</v>
      </c>
      <c r="C505" s="1" t="s">
        <v>202</v>
      </c>
      <c r="D505" s="1" t="s">
        <v>4</v>
      </c>
      <c r="E505" s="1">
        <v>3</v>
      </c>
      <c r="F505" s="1"/>
      <c r="G505" s="1">
        <v>3</v>
      </c>
      <c r="H505" s="1"/>
      <c r="I505" s="1"/>
      <c r="J505" s="1">
        <v>91</v>
      </c>
      <c r="K505" s="1"/>
      <c r="L505" s="1"/>
      <c r="M505" s="1"/>
      <c r="N505" s="1">
        <v>91</v>
      </c>
      <c r="O505" s="1">
        <v>46</v>
      </c>
      <c r="P505" s="1">
        <v>41</v>
      </c>
      <c r="Q505" s="1">
        <v>4</v>
      </c>
      <c r="R505" s="1"/>
      <c r="S505" s="1">
        <v>75</v>
      </c>
      <c r="T505" s="1">
        <v>16</v>
      </c>
      <c r="U505" s="1"/>
      <c r="V505" s="1">
        <v>21</v>
      </c>
      <c r="W505" s="1">
        <v>21</v>
      </c>
      <c r="X505" s="1">
        <v>5</v>
      </c>
      <c r="Y505" s="1">
        <v>75</v>
      </c>
      <c r="Z505" s="1">
        <v>9</v>
      </c>
      <c r="AA505" s="1">
        <v>40</v>
      </c>
      <c r="AB505" s="1">
        <v>14</v>
      </c>
      <c r="AC505" s="1">
        <v>102</v>
      </c>
      <c r="AD505" s="1">
        <v>3</v>
      </c>
      <c r="AE505" s="1"/>
      <c r="AF505" s="1"/>
      <c r="AG505" s="1">
        <v>1</v>
      </c>
      <c r="AH505" s="1"/>
      <c r="AI505" s="1"/>
      <c r="AJ505" s="1"/>
      <c r="AK505" s="1"/>
      <c r="AL505" s="1">
        <v>1</v>
      </c>
      <c r="AM505" s="1">
        <v>1</v>
      </c>
      <c r="AN505" s="1"/>
      <c r="AO505" s="1"/>
      <c r="AP505" s="1"/>
    </row>
    <row r="506" spans="1:42" x14ac:dyDescent="0.25">
      <c r="A506" s="1" t="s">
        <v>280</v>
      </c>
      <c r="B506" s="1" t="s">
        <v>281</v>
      </c>
      <c r="C506" s="1" t="s">
        <v>282</v>
      </c>
      <c r="D506" s="1" t="s">
        <v>4</v>
      </c>
      <c r="E506" s="1">
        <v>5</v>
      </c>
      <c r="F506" s="1"/>
      <c r="G506" s="1">
        <v>4</v>
      </c>
      <c r="H506" s="1"/>
      <c r="I506" s="1">
        <v>1</v>
      </c>
      <c r="J506" s="1">
        <v>142</v>
      </c>
      <c r="K506" s="1"/>
      <c r="L506" s="1"/>
      <c r="M506" s="1"/>
      <c r="N506" s="1">
        <v>142</v>
      </c>
      <c r="O506" s="1">
        <v>19</v>
      </c>
      <c r="P506" s="1">
        <v>122</v>
      </c>
      <c r="Q506" s="1">
        <v>1</v>
      </c>
      <c r="R506" s="1"/>
      <c r="S506" s="1">
        <v>118</v>
      </c>
      <c r="T506" s="1">
        <v>24</v>
      </c>
      <c r="U506" s="1"/>
      <c r="V506" s="1">
        <v>48</v>
      </c>
      <c r="W506" s="1">
        <v>43</v>
      </c>
      <c r="X506" s="1">
        <v>7</v>
      </c>
      <c r="Y506" s="1">
        <v>65</v>
      </c>
      <c r="Z506" s="1">
        <v>4</v>
      </c>
      <c r="AA506" s="1">
        <v>36</v>
      </c>
      <c r="AB506" s="1">
        <v>18</v>
      </c>
      <c r="AC506" s="1">
        <v>96</v>
      </c>
      <c r="AD506" s="1">
        <v>4</v>
      </c>
      <c r="AE506" s="1"/>
      <c r="AF506" s="1"/>
      <c r="AG506" s="1">
        <v>3</v>
      </c>
      <c r="AH506" s="1"/>
      <c r="AI506" s="1">
        <v>1</v>
      </c>
      <c r="AJ506" s="1"/>
      <c r="AK506" s="1"/>
      <c r="AL506" s="1"/>
      <c r="AM506" s="1"/>
      <c r="AN506" s="1"/>
      <c r="AO506" s="1"/>
      <c r="AP506" s="1"/>
    </row>
    <row r="507" spans="1:42" x14ac:dyDescent="0.25">
      <c r="A507" s="1" t="s">
        <v>64</v>
      </c>
      <c r="B507" s="1" t="s">
        <v>65</v>
      </c>
      <c r="C507" s="1" t="s">
        <v>482</v>
      </c>
      <c r="D507" s="1" t="s">
        <v>3</v>
      </c>
      <c r="E507" s="1">
        <v>2</v>
      </c>
      <c r="F507" s="1"/>
      <c r="G507" s="1">
        <v>2</v>
      </c>
      <c r="H507" s="1"/>
      <c r="I507" s="1"/>
      <c r="J507" s="1">
        <v>66</v>
      </c>
      <c r="K507" s="1"/>
      <c r="L507" s="1"/>
      <c r="M507" s="1"/>
      <c r="N507" s="1">
        <v>66</v>
      </c>
      <c r="O507" s="1">
        <v>10</v>
      </c>
      <c r="P507" s="1">
        <v>56</v>
      </c>
      <c r="Q507" s="1"/>
      <c r="R507" s="1"/>
      <c r="S507" s="1">
        <v>59</v>
      </c>
      <c r="T507" s="1">
        <v>7</v>
      </c>
      <c r="U507" s="1"/>
      <c r="V507" s="1">
        <v>22</v>
      </c>
      <c r="W507" s="1">
        <v>21</v>
      </c>
      <c r="X507" s="1">
        <v>4</v>
      </c>
      <c r="Y507" s="1">
        <v>50</v>
      </c>
      <c r="Z507" s="1">
        <v>4</v>
      </c>
      <c r="AA507" s="1">
        <v>40</v>
      </c>
      <c r="AB507" s="1">
        <v>15</v>
      </c>
      <c r="AC507" s="1">
        <v>10</v>
      </c>
      <c r="AD507" s="1">
        <v>1</v>
      </c>
      <c r="AE507" s="1"/>
      <c r="AF507" s="1"/>
      <c r="AG507" s="1"/>
      <c r="AH507" s="1"/>
      <c r="AI507" s="1"/>
      <c r="AJ507" s="1"/>
      <c r="AK507" s="1">
        <v>1</v>
      </c>
      <c r="AL507" s="1"/>
      <c r="AM507" s="1"/>
      <c r="AN507" s="1"/>
      <c r="AO507" s="1"/>
      <c r="AP507" s="1"/>
    </row>
    <row r="508" spans="1:42" x14ac:dyDescent="0.25">
      <c r="A508" s="1" t="s">
        <v>64</v>
      </c>
      <c r="B508" s="1" t="s">
        <v>65</v>
      </c>
      <c r="C508" s="1" t="s">
        <v>482</v>
      </c>
      <c r="D508" s="1" t="s">
        <v>4</v>
      </c>
      <c r="E508" s="1">
        <v>5</v>
      </c>
      <c r="F508" s="1"/>
      <c r="G508" s="1">
        <v>4</v>
      </c>
      <c r="H508" s="1">
        <v>1</v>
      </c>
      <c r="I508" s="1"/>
      <c r="J508" s="1">
        <v>302</v>
      </c>
      <c r="K508" s="1"/>
      <c r="L508" s="1"/>
      <c r="M508" s="1"/>
      <c r="N508" s="1">
        <v>302</v>
      </c>
      <c r="O508" s="1">
        <v>35</v>
      </c>
      <c r="P508" s="1">
        <v>267</v>
      </c>
      <c r="Q508" s="1"/>
      <c r="R508" s="1"/>
      <c r="S508" s="1">
        <v>276</v>
      </c>
      <c r="T508" s="1">
        <v>26</v>
      </c>
      <c r="U508" s="1"/>
      <c r="V508" s="1">
        <v>48</v>
      </c>
      <c r="W508" s="1">
        <v>47</v>
      </c>
      <c r="X508" s="1">
        <v>29</v>
      </c>
      <c r="Y508" s="1">
        <v>216</v>
      </c>
      <c r="Z508" s="1">
        <v>28</v>
      </c>
      <c r="AA508" s="1">
        <v>40</v>
      </c>
      <c r="AB508" s="1">
        <v>17</v>
      </c>
      <c r="AC508" s="1">
        <v>105</v>
      </c>
      <c r="AD508" s="1">
        <v>7</v>
      </c>
      <c r="AE508" s="1"/>
      <c r="AF508" s="1"/>
      <c r="AG508" s="1">
        <v>1</v>
      </c>
      <c r="AH508" s="1"/>
      <c r="AI508" s="1">
        <v>6</v>
      </c>
      <c r="AJ508" s="1"/>
      <c r="AK508" s="1"/>
      <c r="AL508" s="1"/>
      <c r="AM508" s="1"/>
      <c r="AN508" s="1"/>
      <c r="AO508" s="1"/>
      <c r="AP508" s="1"/>
    </row>
    <row r="509" spans="1:42" x14ac:dyDescent="0.25">
      <c r="A509" s="1" t="s">
        <v>64</v>
      </c>
      <c r="B509" s="1" t="s">
        <v>70</v>
      </c>
      <c r="C509" s="1" t="s">
        <v>500</v>
      </c>
      <c r="D509" s="1" t="s">
        <v>4</v>
      </c>
      <c r="E509" s="1">
        <v>3</v>
      </c>
      <c r="F509" s="1">
        <v>3</v>
      </c>
      <c r="G509" s="1"/>
      <c r="H509" s="1"/>
      <c r="I509" s="1"/>
      <c r="J509" s="1">
        <v>37</v>
      </c>
      <c r="K509" s="1"/>
      <c r="L509" s="1"/>
      <c r="M509" s="1"/>
      <c r="N509" s="1">
        <v>37</v>
      </c>
      <c r="O509" s="1">
        <v>2</v>
      </c>
      <c r="P509" s="1">
        <v>35</v>
      </c>
      <c r="Q509" s="1"/>
      <c r="R509" s="1"/>
      <c r="S509" s="1">
        <v>35</v>
      </c>
      <c r="T509" s="1">
        <v>2</v>
      </c>
      <c r="U509" s="1"/>
      <c r="V509" s="1">
        <v>2</v>
      </c>
      <c r="W509" s="1">
        <v>2</v>
      </c>
      <c r="X509" s="1">
        <v>3</v>
      </c>
      <c r="Y509" s="1">
        <v>33</v>
      </c>
      <c r="Z509" s="1"/>
      <c r="AA509" s="1">
        <v>42</v>
      </c>
      <c r="AB509" s="1">
        <v>20</v>
      </c>
      <c r="AC509" s="1">
        <v>68</v>
      </c>
      <c r="AD509" s="1">
        <v>0</v>
      </c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x14ac:dyDescent="0.25">
      <c r="A510" s="1" t="s">
        <v>64</v>
      </c>
      <c r="B510" s="1" t="s">
        <v>71</v>
      </c>
      <c r="C510" s="1" t="s">
        <v>488</v>
      </c>
      <c r="D510" s="1" t="s">
        <v>4</v>
      </c>
      <c r="E510" s="1">
        <v>1</v>
      </c>
      <c r="F510" s="1"/>
      <c r="G510" s="1">
        <v>1</v>
      </c>
      <c r="H510" s="1"/>
      <c r="I510" s="1"/>
      <c r="J510" s="1">
        <v>50</v>
      </c>
      <c r="K510" s="1"/>
      <c r="L510" s="1"/>
      <c r="M510" s="1"/>
      <c r="N510" s="1">
        <v>50</v>
      </c>
      <c r="O510" s="1">
        <v>21</v>
      </c>
      <c r="P510" s="1">
        <v>25</v>
      </c>
      <c r="Q510" s="1">
        <v>4</v>
      </c>
      <c r="R510" s="1"/>
      <c r="S510" s="1">
        <v>44</v>
      </c>
      <c r="T510" s="1">
        <v>6</v>
      </c>
      <c r="U510" s="1"/>
      <c r="V510" s="1">
        <v>10</v>
      </c>
      <c r="W510" s="1">
        <v>7</v>
      </c>
      <c r="X510" s="1">
        <v>7</v>
      </c>
      <c r="Y510" s="1">
        <v>47</v>
      </c>
      <c r="Z510" s="1">
        <v>8</v>
      </c>
      <c r="AA510" s="1">
        <v>39</v>
      </c>
      <c r="AB510" s="1">
        <v>18</v>
      </c>
      <c r="AC510" s="1">
        <v>90</v>
      </c>
      <c r="AD510" s="1">
        <v>1</v>
      </c>
      <c r="AE510" s="1"/>
      <c r="AF510" s="1"/>
      <c r="AG510" s="1"/>
      <c r="AH510" s="1"/>
      <c r="AI510" s="1"/>
      <c r="AJ510" s="1"/>
      <c r="AK510" s="1">
        <v>1</v>
      </c>
      <c r="AL510" s="1"/>
      <c r="AM510" s="1"/>
      <c r="AN510" s="1"/>
      <c r="AO510" s="1"/>
      <c r="AP510" s="1"/>
    </row>
    <row r="511" spans="1:42" x14ac:dyDescent="0.25">
      <c r="A511" s="1" t="s">
        <v>64</v>
      </c>
      <c r="B511" s="1" t="s">
        <v>72</v>
      </c>
      <c r="C511" s="1" t="s">
        <v>489</v>
      </c>
      <c r="D511" s="1" t="s">
        <v>4</v>
      </c>
      <c r="E511" s="1">
        <v>7</v>
      </c>
      <c r="F511" s="1">
        <v>5</v>
      </c>
      <c r="G511" s="1"/>
      <c r="H511" s="1">
        <v>2</v>
      </c>
      <c r="I511" s="1"/>
      <c r="J511" s="1">
        <v>130</v>
      </c>
      <c r="K511" s="1"/>
      <c r="L511" s="1"/>
      <c r="M511" s="1"/>
      <c r="N511" s="1">
        <v>130</v>
      </c>
      <c r="O511" s="1">
        <v>47</v>
      </c>
      <c r="P511" s="1">
        <v>83</v>
      </c>
      <c r="Q511" s="1"/>
      <c r="R511" s="1"/>
      <c r="S511" s="1">
        <v>118</v>
      </c>
      <c r="T511" s="1">
        <v>12</v>
      </c>
      <c r="U511" s="1"/>
      <c r="V511" s="1">
        <v>24</v>
      </c>
      <c r="W511" s="1">
        <v>21</v>
      </c>
      <c r="X511" s="1">
        <v>14</v>
      </c>
      <c r="Y511" s="1">
        <v>51</v>
      </c>
      <c r="Z511" s="1">
        <v>8</v>
      </c>
      <c r="AA511" s="1">
        <v>39</v>
      </c>
      <c r="AB511" s="1">
        <v>15</v>
      </c>
      <c r="AC511" s="1">
        <v>102</v>
      </c>
      <c r="AD511" s="1">
        <v>4</v>
      </c>
      <c r="AE511" s="1"/>
      <c r="AF511" s="1"/>
      <c r="AG511" s="1"/>
      <c r="AH511" s="1"/>
      <c r="AI511" s="1"/>
      <c r="AJ511" s="1"/>
      <c r="AK511" s="1">
        <v>1</v>
      </c>
      <c r="AL511" s="1">
        <v>3</v>
      </c>
      <c r="AM511" s="1"/>
      <c r="AN511" s="1"/>
      <c r="AO511" s="1"/>
      <c r="AP511" s="1"/>
    </row>
    <row r="512" spans="1:42" x14ac:dyDescent="0.25">
      <c r="A512" s="1" t="s">
        <v>73</v>
      </c>
      <c r="B512" s="1" t="s">
        <v>74</v>
      </c>
      <c r="C512" s="1" t="s">
        <v>232</v>
      </c>
      <c r="D512" s="1" t="s">
        <v>3</v>
      </c>
      <c r="E512" s="1">
        <v>5</v>
      </c>
      <c r="F512" s="1">
        <v>4</v>
      </c>
      <c r="G512" s="1">
        <v>1</v>
      </c>
      <c r="H512" s="1"/>
      <c r="I512" s="1"/>
      <c r="J512" s="1">
        <v>64</v>
      </c>
      <c r="K512" s="1"/>
      <c r="L512" s="1"/>
      <c r="M512" s="1"/>
      <c r="N512" s="1">
        <v>64</v>
      </c>
      <c r="O512" s="1">
        <v>24</v>
      </c>
      <c r="P512" s="1">
        <v>39</v>
      </c>
      <c r="Q512" s="1">
        <v>1</v>
      </c>
      <c r="R512" s="1"/>
      <c r="S512" s="1">
        <v>58</v>
      </c>
      <c r="T512" s="1">
        <v>6</v>
      </c>
      <c r="U512" s="1"/>
      <c r="V512" s="1">
        <v>13</v>
      </c>
      <c r="W512" s="1">
        <v>13</v>
      </c>
      <c r="X512" s="1">
        <v>34</v>
      </c>
      <c r="Y512" s="1">
        <v>20</v>
      </c>
      <c r="Z512" s="1">
        <v>6</v>
      </c>
      <c r="AA512" s="1">
        <v>45</v>
      </c>
      <c r="AB512" s="1">
        <v>19</v>
      </c>
      <c r="AC512" s="1">
        <v>10</v>
      </c>
      <c r="AD512" s="1">
        <v>2</v>
      </c>
      <c r="AE512" s="1"/>
      <c r="AF512" s="1"/>
      <c r="AG512" s="1"/>
      <c r="AH512" s="1">
        <v>1</v>
      </c>
      <c r="AI512" s="1">
        <v>1</v>
      </c>
      <c r="AJ512" s="1"/>
      <c r="AK512" s="1"/>
      <c r="AL512" s="1"/>
      <c r="AM512" s="1"/>
      <c r="AN512" s="1"/>
      <c r="AO512" s="1"/>
      <c r="AP512" s="1"/>
    </row>
    <row r="513" spans="1:42" x14ac:dyDescent="0.25">
      <c r="A513" s="1" t="s">
        <v>73</v>
      </c>
      <c r="B513" s="1" t="s">
        <v>74</v>
      </c>
      <c r="C513" s="1" t="s">
        <v>232</v>
      </c>
      <c r="D513" s="1" t="s">
        <v>4</v>
      </c>
      <c r="E513" s="1">
        <v>10</v>
      </c>
      <c r="F513" s="1">
        <v>7</v>
      </c>
      <c r="G513" s="1">
        <v>2</v>
      </c>
      <c r="H513" s="1"/>
      <c r="I513" s="1">
        <v>1</v>
      </c>
      <c r="J513" s="1">
        <v>129</v>
      </c>
      <c r="K513" s="1"/>
      <c r="L513" s="1"/>
      <c r="M513" s="1"/>
      <c r="N513" s="1">
        <v>129</v>
      </c>
      <c r="O513" s="1">
        <v>53</v>
      </c>
      <c r="P513" s="1">
        <v>76</v>
      </c>
      <c r="Q513" s="1"/>
      <c r="R513" s="1"/>
      <c r="S513" s="1">
        <v>111</v>
      </c>
      <c r="T513" s="1">
        <v>18</v>
      </c>
      <c r="U513" s="1"/>
      <c r="V513" s="1">
        <v>53</v>
      </c>
      <c r="W513" s="1">
        <v>53</v>
      </c>
      <c r="X513" s="1">
        <v>69</v>
      </c>
      <c r="Y513" s="1">
        <v>20</v>
      </c>
      <c r="Z513" s="1">
        <v>18</v>
      </c>
      <c r="AA513" s="1">
        <v>40</v>
      </c>
      <c r="AB513" s="1">
        <v>14</v>
      </c>
      <c r="AC513" s="1">
        <v>97</v>
      </c>
      <c r="AD513" s="1">
        <v>4</v>
      </c>
      <c r="AE513" s="1"/>
      <c r="AF513" s="1"/>
      <c r="AG513" s="1"/>
      <c r="AH513" s="1">
        <v>1</v>
      </c>
      <c r="AI513" s="1">
        <v>1</v>
      </c>
      <c r="AJ513" s="1"/>
      <c r="AK513" s="1">
        <v>1</v>
      </c>
      <c r="AL513" s="1"/>
      <c r="AM513" s="1">
        <v>1</v>
      </c>
      <c r="AN513" s="1"/>
      <c r="AO513" s="1"/>
      <c r="AP513" s="1"/>
    </row>
    <row r="514" spans="1:42" x14ac:dyDescent="0.25">
      <c r="A514" s="1" t="s">
        <v>73</v>
      </c>
      <c r="B514" s="1" t="s">
        <v>75</v>
      </c>
      <c r="C514" s="1" t="s">
        <v>233</v>
      </c>
      <c r="D514" s="1" t="s">
        <v>4</v>
      </c>
      <c r="E514" s="1">
        <v>2</v>
      </c>
      <c r="F514" s="1">
        <v>2</v>
      </c>
      <c r="G514" s="1"/>
      <c r="H514" s="1"/>
      <c r="I514" s="1"/>
      <c r="J514" s="1">
        <v>85</v>
      </c>
      <c r="K514" s="1"/>
      <c r="L514" s="1"/>
      <c r="M514" s="1"/>
      <c r="N514" s="1">
        <v>85</v>
      </c>
      <c r="O514" s="1">
        <v>46</v>
      </c>
      <c r="P514" s="1">
        <v>39</v>
      </c>
      <c r="Q514" s="1"/>
      <c r="R514" s="1"/>
      <c r="S514" s="1">
        <v>68</v>
      </c>
      <c r="T514" s="1">
        <v>17</v>
      </c>
      <c r="U514" s="1"/>
      <c r="V514" s="1">
        <v>43</v>
      </c>
      <c r="W514" s="1">
        <v>41</v>
      </c>
      <c r="X514" s="1">
        <v>27</v>
      </c>
      <c r="Y514" s="1">
        <v>78</v>
      </c>
      <c r="Z514" s="1">
        <v>2</v>
      </c>
      <c r="AA514" s="1">
        <v>43</v>
      </c>
      <c r="AB514" s="1">
        <v>21</v>
      </c>
      <c r="AC514" s="1">
        <v>82</v>
      </c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x14ac:dyDescent="0.25">
      <c r="A515" s="1" t="s">
        <v>73</v>
      </c>
      <c r="B515" s="1" t="s">
        <v>77</v>
      </c>
      <c r="C515" s="1" t="s">
        <v>234</v>
      </c>
      <c r="D515" s="1" t="s">
        <v>4</v>
      </c>
      <c r="E515" s="1"/>
      <c r="F515" s="1"/>
      <c r="G515" s="1"/>
      <c r="H515" s="1"/>
      <c r="I515" s="1"/>
      <c r="J515" s="1">
        <v>46</v>
      </c>
      <c r="K515" s="1"/>
      <c r="L515" s="1"/>
      <c r="M515" s="1"/>
      <c r="N515" s="1">
        <v>46</v>
      </c>
      <c r="O515" s="1">
        <v>20</v>
      </c>
      <c r="P515" s="1">
        <v>26</v>
      </c>
      <c r="Q515" s="1"/>
      <c r="R515" s="1"/>
      <c r="S515" s="1">
        <v>43</v>
      </c>
      <c r="T515" s="1">
        <v>3</v>
      </c>
      <c r="U515" s="1"/>
      <c r="V515" s="1">
        <v>11</v>
      </c>
      <c r="W515" s="1">
        <v>10</v>
      </c>
      <c r="X515" s="1">
        <v>6</v>
      </c>
      <c r="Y515" s="1">
        <v>6</v>
      </c>
      <c r="Z515" s="1">
        <v>3</v>
      </c>
      <c r="AA515" s="1">
        <v>44</v>
      </c>
      <c r="AB515" s="1">
        <v>16</v>
      </c>
      <c r="AC515" s="1">
        <v>90</v>
      </c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x14ac:dyDescent="0.25">
      <c r="A516" s="1" t="s">
        <v>73</v>
      </c>
      <c r="B516" s="1" t="s">
        <v>79</v>
      </c>
      <c r="C516" s="1" t="s">
        <v>203</v>
      </c>
      <c r="D516" s="1" t="s">
        <v>3</v>
      </c>
      <c r="E516" s="1">
        <v>8</v>
      </c>
      <c r="F516" s="1">
        <v>7</v>
      </c>
      <c r="G516" s="1">
        <v>1</v>
      </c>
      <c r="H516" s="1"/>
      <c r="I516" s="1"/>
      <c r="J516" s="1">
        <v>23</v>
      </c>
      <c r="K516" s="1"/>
      <c r="L516" s="1"/>
      <c r="M516" s="1"/>
      <c r="N516" s="1">
        <v>23</v>
      </c>
      <c r="O516" s="1">
        <v>7</v>
      </c>
      <c r="P516" s="1">
        <v>16</v>
      </c>
      <c r="Q516" s="1"/>
      <c r="R516" s="1"/>
      <c r="S516" s="1">
        <v>22</v>
      </c>
      <c r="T516" s="1">
        <v>1</v>
      </c>
      <c r="U516" s="1"/>
      <c r="V516" s="1">
        <v>3</v>
      </c>
      <c r="W516" s="1">
        <v>1</v>
      </c>
      <c r="X516" s="1"/>
      <c r="Y516" s="1">
        <v>15</v>
      </c>
      <c r="Z516" s="1"/>
      <c r="AA516" s="1">
        <v>35</v>
      </c>
      <c r="AB516" s="1">
        <v>15</v>
      </c>
      <c r="AC516" s="1">
        <v>10</v>
      </c>
      <c r="AD516" s="1">
        <v>0</v>
      </c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x14ac:dyDescent="0.25">
      <c r="A517" s="1" t="s">
        <v>73</v>
      </c>
      <c r="B517" s="1" t="s">
        <v>79</v>
      </c>
      <c r="C517" s="1" t="s">
        <v>203</v>
      </c>
      <c r="D517" s="1" t="s">
        <v>4</v>
      </c>
      <c r="E517" s="1">
        <v>5</v>
      </c>
      <c r="F517" s="1">
        <v>4</v>
      </c>
      <c r="G517" s="1">
        <v>1</v>
      </c>
      <c r="H517" s="1"/>
      <c r="I517" s="1"/>
      <c r="J517" s="1">
        <v>113</v>
      </c>
      <c r="K517" s="1"/>
      <c r="L517" s="1"/>
      <c r="M517" s="1"/>
      <c r="N517" s="1">
        <v>113</v>
      </c>
      <c r="O517" s="1">
        <v>20</v>
      </c>
      <c r="P517" s="1">
        <v>93</v>
      </c>
      <c r="Q517" s="1"/>
      <c r="R517" s="1"/>
      <c r="S517" s="1">
        <v>101</v>
      </c>
      <c r="T517" s="1">
        <v>12</v>
      </c>
      <c r="U517" s="1"/>
      <c r="V517" s="1">
        <v>23</v>
      </c>
      <c r="W517" s="1">
        <v>18</v>
      </c>
      <c r="X517" s="1"/>
      <c r="Y517" s="1">
        <v>82</v>
      </c>
      <c r="Z517" s="1">
        <v>14</v>
      </c>
      <c r="AA517" s="1">
        <v>40</v>
      </c>
      <c r="AB517" s="1">
        <v>15</v>
      </c>
      <c r="AC517" s="1">
        <v>100</v>
      </c>
      <c r="AD517" s="1">
        <v>2</v>
      </c>
      <c r="AE517" s="1"/>
      <c r="AF517" s="1"/>
      <c r="AG517" s="1"/>
      <c r="AH517" s="1"/>
      <c r="AI517" s="1">
        <v>1</v>
      </c>
      <c r="AJ517" s="1"/>
      <c r="AK517" s="1">
        <v>1</v>
      </c>
      <c r="AL517" s="1"/>
      <c r="AM517" s="1"/>
      <c r="AN517" s="1"/>
      <c r="AO517" s="1"/>
      <c r="AP517" s="1"/>
    </row>
    <row r="518" spans="1:42" x14ac:dyDescent="0.25">
      <c r="A518" s="1" t="s">
        <v>73</v>
      </c>
      <c r="B518" s="1" t="s">
        <v>80</v>
      </c>
      <c r="C518" s="1" t="s">
        <v>236</v>
      </c>
      <c r="D518" s="1" t="s">
        <v>4</v>
      </c>
      <c r="E518" s="1">
        <v>1</v>
      </c>
      <c r="F518" s="1"/>
      <c r="G518" s="1"/>
      <c r="H518" s="1">
        <v>1</v>
      </c>
      <c r="I518" s="1"/>
      <c r="J518" s="1">
        <v>34</v>
      </c>
      <c r="K518" s="1"/>
      <c r="L518" s="1"/>
      <c r="M518" s="1"/>
      <c r="N518" s="1">
        <v>34</v>
      </c>
      <c r="O518" s="1"/>
      <c r="P518" s="1">
        <v>34</v>
      </c>
      <c r="Q518" s="1"/>
      <c r="R518" s="1"/>
      <c r="S518" s="1">
        <v>31</v>
      </c>
      <c r="T518" s="1">
        <v>3</v>
      </c>
      <c r="U518" s="1"/>
      <c r="V518" s="1">
        <v>11</v>
      </c>
      <c r="W518" s="1">
        <v>11</v>
      </c>
      <c r="X518" s="1"/>
      <c r="Y518" s="1">
        <v>33</v>
      </c>
      <c r="Z518" s="1">
        <v>8</v>
      </c>
      <c r="AA518" s="1">
        <v>43</v>
      </c>
      <c r="AB518" s="1">
        <v>18</v>
      </c>
      <c r="AC518" s="1">
        <v>73</v>
      </c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x14ac:dyDescent="0.25">
      <c r="A519" s="1" t="s">
        <v>82</v>
      </c>
      <c r="B519" s="1" t="s">
        <v>449</v>
      </c>
      <c r="C519" s="1" t="s">
        <v>204</v>
      </c>
      <c r="D519" s="1" t="s">
        <v>4</v>
      </c>
      <c r="E519" s="1">
        <v>1</v>
      </c>
      <c r="F519" s="1">
        <v>1</v>
      </c>
      <c r="G519" s="1"/>
      <c r="H519" s="1"/>
      <c r="I519" s="1"/>
      <c r="J519" s="1">
        <v>6</v>
      </c>
      <c r="K519" s="1"/>
      <c r="L519" s="1"/>
      <c r="M519" s="1"/>
      <c r="N519" s="1">
        <v>6</v>
      </c>
      <c r="O519" s="1">
        <v>1</v>
      </c>
      <c r="P519" s="1">
        <v>5</v>
      </c>
      <c r="Q519" s="1"/>
      <c r="R519" s="1"/>
      <c r="S519" s="1">
        <v>5</v>
      </c>
      <c r="T519" s="1">
        <v>1</v>
      </c>
      <c r="U519" s="1"/>
      <c r="V519" s="1">
        <v>2</v>
      </c>
      <c r="W519" s="1">
        <v>2</v>
      </c>
      <c r="X519" s="1">
        <v>2</v>
      </c>
      <c r="Y519" s="1">
        <v>2</v>
      </c>
      <c r="Z519" s="1">
        <v>1</v>
      </c>
      <c r="AA519" s="1">
        <v>42</v>
      </c>
      <c r="AB519" s="1">
        <v>21</v>
      </c>
      <c r="AC519" s="1">
        <v>127</v>
      </c>
      <c r="AD519" s="1">
        <v>0</v>
      </c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x14ac:dyDescent="0.25">
      <c r="A520" s="1" t="s">
        <v>82</v>
      </c>
      <c r="B520" s="1" t="s">
        <v>84</v>
      </c>
      <c r="C520" s="1" t="s">
        <v>207</v>
      </c>
      <c r="D520" s="1" t="s">
        <v>4</v>
      </c>
      <c r="E520" s="1">
        <v>1</v>
      </c>
      <c r="F520" s="1"/>
      <c r="G520" s="1"/>
      <c r="H520" s="1">
        <v>1</v>
      </c>
      <c r="I520" s="1"/>
      <c r="J520" s="1">
        <v>16</v>
      </c>
      <c r="K520" s="1"/>
      <c r="L520" s="1"/>
      <c r="M520" s="1"/>
      <c r="N520" s="1">
        <v>16</v>
      </c>
      <c r="O520" s="1">
        <v>2</v>
      </c>
      <c r="P520" s="1">
        <v>13</v>
      </c>
      <c r="Q520" s="1">
        <v>1</v>
      </c>
      <c r="R520" s="1"/>
      <c r="S520" s="1">
        <v>15</v>
      </c>
      <c r="T520" s="1">
        <v>1</v>
      </c>
      <c r="U520" s="1"/>
      <c r="V520" s="1">
        <v>3</v>
      </c>
      <c r="W520" s="1">
        <v>3</v>
      </c>
      <c r="X520" s="1"/>
      <c r="Y520" s="1">
        <v>4</v>
      </c>
      <c r="Z520" s="1"/>
      <c r="AA520" s="1">
        <v>42</v>
      </c>
      <c r="AB520" s="1">
        <v>25</v>
      </c>
      <c r="AC520" s="1">
        <v>73</v>
      </c>
      <c r="AD520" s="1">
        <v>0</v>
      </c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x14ac:dyDescent="0.25">
      <c r="A521" s="1" t="s">
        <v>82</v>
      </c>
      <c r="B521" s="1" t="s">
        <v>452</v>
      </c>
      <c r="C521" s="1" t="s">
        <v>209</v>
      </c>
      <c r="D521" s="1" t="s">
        <v>4</v>
      </c>
      <c r="E521" s="1">
        <v>1</v>
      </c>
      <c r="F521" s="1"/>
      <c r="G521" s="1"/>
      <c r="H521" s="1">
        <v>1</v>
      </c>
      <c r="I521" s="1"/>
      <c r="J521" s="1">
        <v>8</v>
      </c>
      <c r="K521" s="1"/>
      <c r="L521" s="1"/>
      <c r="M521" s="1"/>
      <c r="N521" s="1">
        <v>8</v>
      </c>
      <c r="O521" s="1"/>
      <c r="P521" s="1">
        <v>8</v>
      </c>
      <c r="Q521" s="1"/>
      <c r="R521" s="1"/>
      <c r="S521" s="1">
        <v>8</v>
      </c>
      <c r="T521" s="1"/>
      <c r="U521" s="1"/>
      <c r="V521" s="1">
        <v>6</v>
      </c>
      <c r="W521" s="1">
        <v>4</v>
      </c>
      <c r="X521" s="1">
        <v>2</v>
      </c>
      <c r="Y521" s="1">
        <v>4</v>
      </c>
      <c r="Z521" s="1">
        <v>3</v>
      </c>
      <c r="AA521" s="1">
        <v>42</v>
      </c>
      <c r="AB521" s="1">
        <v>22</v>
      </c>
      <c r="AC521" s="1">
        <v>100</v>
      </c>
      <c r="AD521" s="1">
        <v>0</v>
      </c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x14ac:dyDescent="0.25">
      <c r="A522" s="1" t="s">
        <v>82</v>
      </c>
      <c r="B522" s="1" t="s">
        <v>453</v>
      </c>
      <c r="C522" s="1" t="s">
        <v>210</v>
      </c>
      <c r="D522" s="1" t="s">
        <v>4</v>
      </c>
      <c r="E522" s="1">
        <v>1</v>
      </c>
      <c r="F522" s="1">
        <v>1</v>
      </c>
      <c r="G522" s="1"/>
      <c r="H522" s="1"/>
      <c r="I522" s="1"/>
      <c r="J522" s="1">
        <v>14</v>
      </c>
      <c r="K522" s="1"/>
      <c r="L522" s="1"/>
      <c r="M522" s="1"/>
      <c r="N522" s="1">
        <v>14</v>
      </c>
      <c r="O522" s="1">
        <v>1</v>
      </c>
      <c r="P522" s="1">
        <v>13</v>
      </c>
      <c r="Q522" s="1"/>
      <c r="R522" s="1"/>
      <c r="S522" s="1">
        <v>13</v>
      </c>
      <c r="T522" s="1">
        <v>1</v>
      </c>
      <c r="U522" s="1"/>
      <c r="V522" s="1">
        <v>3</v>
      </c>
      <c r="W522" s="1">
        <v>3</v>
      </c>
      <c r="X522" s="1"/>
      <c r="Y522" s="1">
        <v>1</v>
      </c>
      <c r="Z522" s="1">
        <v>3</v>
      </c>
      <c r="AA522" s="1">
        <v>42</v>
      </c>
      <c r="AB522" s="1">
        <v>20</v>
      </c>
      <c r="AC522" s="1">
        <v>106</v>
      </c>
      <c r="AD522" s="1">
        <v>0</v>
      </c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x14ac:dyDescent="0.25">
      <c r="A523" s="1" t="s">
        <v>82</v>
      </c>
      <c r="B523" s="1" t="s">
        <v>85</v>
      </c>
      <c r="C523" s="1" t="s">
        <v>211</v>
      </c>
      <c r="D523" s="1" t="s">
        <v>3</v>
      </c>
      <c r="E523" s="1">
        <v>1</v>
      </c>
      <c r="F523" s="1">
        <v>1</v>
      </c>
      <c r="G523" s="1"/>
      <c r="H523" s="1"/>
      <c r="I523" s="1"/>
      <c r="J523" s="1">
        <v>16</v>
      </c>
      <c r="K523" s="1"/>
      <c r="L523" s="1"/>
      <c r="M523" s="1"/>
      <c r="N523" s="1">
        <v>16</v>
      </c>
      <c r="O523" s="1">
        <v>3</v>
      </c>
      <c r="P523" s="1">
        <v>13</v>
      </c>
      <c r="Q523" s="1"/>
      <c r="R523" s="1"/>
      <c r="S523" s="1">
        <v>14</v>
      </c>
      <c r="T523" s="1">
        <v>2</v>
      </c>
      <c r="U523" s="1"/>
      <c r="V523" s="1">
        <v>5</v>
      </c>
      <c r="W523" s="1">
        <v>5</v>
      </c>
      <c r="X523" s="1">
        <v>2</v>
      </c>
      <c r="Y523" s="1">
        <v>4</v>
      </c>
      <c r="Z523" s="1">
        <v>1</v>
      </c>
      <c r="AA523" s="1">
        <v>47</v>
      </c>
      <c r="AB523" s="1">
        <v>21</v>
      </c>
      <c r="AC523" s="1">
        <v>14</v>
      </c>
      <c r="AD523" s="1">
        <v>0</v>
      </c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x14ac:dyDescent="0.25">
      <c r="A524" s="1" t="s">
        <v>82</v>
      </c>
      <c r="B524" s="1" t="s">
        <v>85</v>
      </c>
      <c r="C524" s="1" t="s">
        <v>211</v>
      </c>
      <c r="D524" s="1" t="s">
        <v>4</v>
      </c>
      <c r="E524" s="1">
        <v>4</v>
      </c>
      <c r="F524" s="1">
        <v>4</v>
      </c>
      <c r="G524" s="1"/>
      <c r="H524" s="1"/>
      <c r="I524" s="1"/>
      <c r="J524" s="1">
        <v>232</v>
      </c>
      <c r="K524" s="1"/>
      <c r="L524" s="1"/>
      <c r="M524" s="1"/>
      <c r="N524" s="1">
        <v>232</v>
      </c>
      <c r="O524" s="1">
        <v>17</v>
      </c>
      <c r="P524" s="1">
        <v>215</v>
      </c>
      <c r="Q524" s="1"/>
      <c r="R524" s="1"/>
      <c r="S524" s="1">
        <v>194</v>
      </c>
      <c r="T524" s="1">
        <v>38</v>
      </c>
      <c r="U524" s="1"/>
      <c r="V524" s="1">
        <v>67</v>
      </c>
      <c r="W524" s="1">
        <v>63</v>
      </c>
      <c r="X524" s="1">
        <v>35</v>
      </c>
      <c r="Y524" s="1">
        <v>42</v>
      </c>
      <c r="Z524" s="1">
        <v>11</v>
      </c>
      <c r="AA524" s="1">
        <v>42</v>
      </c>
      <c r="AB524" s="1">
        <v>16</v>
      </c>
      <c r="AC524" s="1">
        <v>109</v>
      </c>
      <c r="AD524" s="1">
        <v>8</v>
      </c>
      <c r="AE524" s="1"/>
      <c r="AF524" s="1"/>
      <c r="AG524" s="1"/>
      <c r="AH524" s="1"/>
      <c r="AI524" s="1">
        <v>3</v>
      </c>
      <c r="AJ524" s="1"/>
      <c r="AK524" s="1">
        <v>2</v>
      </c>
      <c r="AL524" s="1">
        <v>3</v>
      </c>
      <c r="AM524" s="1"/>
      <c r="AN524" s="1"/>
      <c r="AO524" s="1"/>
      <c r="AP524" s="1"/>
    </row>
    <row r="525" spans="1:42" x14ac:dyDescent="0.25">
      <c r="A525" s="1" t="s">
        <v>257</v>
      </c>
      <c r="B525" s="1" t="s">
        <v>338</v>
      </c>
      <c r="C525" s="1" t="s">
        <v>339</v>
      </c>
      <c r="D525" s="1" t="s">
        <v>4</v>
      </c>
      <c r="E525" s="1">
        <v>5</v>
      </c>
      <c r="F525" s="1">
        <v>5</v>
      </c>
      <c r="G525" s="1"/>
      <c r="H525" s="1"/>
      <c r="I525" s="1"/>
      <c r="J525" s="1">
        <v>30</v>
      </c>
      <c r="K525" s="1"/>
      <c r="L525" s="1"/>
      <c r="M525" s="1"/>
      <c r="N525" s="1">
        <v>30</v>
      </c>
      <c r="O525" s="1">
        <v>9</v>
      </c>
      <c r="P525" s="1">
        <v>21</v>
      </c>
      <c r="Q525" s="1"/>
      <c r="R525" s="1"/>
      <c r="S525" s="1">
        <v>24</v>
      </c>
      <c r="T525" s="1">
        <v>6</v>
      </c>
      <c r="U525" s="1"/>
      <c r="V525" s="1">
        <v>5</v>
      </c>
      <c r="W525" s="1"/>
      <c r="X525" s="1">
        <v>6</v>
      </c>
      <c r="Y525" s="1">
        <v>11</v>
      </c>
      <c r="Z525" s="1"/>
      <c r="AA525" s="1">
        <v>32</v>
      </c>
      <c r="AB525" s="1">
        <v>10</v>
      </c>
      <c r="AC525" s="1">
        <v>87</v>
      </c>
      <c r="AD525" s="1">
        <v>1</v>
      </c>
      <c r="AE525" s="1"/>
      <c r="AF525" s="1"/>
      <c r="AG525" s="1"/>
      <c r="AH525" s="1"/>
      <c r="AI525" s="1"/>
      <c r="AJ525" s="1"/>
      <c r="AK525" s="1">
        <v>1</v>
      </c>
      <c r="AL525" s="1"/>
      <c r="AM525" s="1"/>
      <c r="AN525" s="1"/>
      <c r="AO525" s="1"/>
      <c r="AP525" s="1"/>
    </row>
    <row r="526" spans="1:42" x14ac:dyDescent="0.25">
      <c r="A526" s="1" t="s">
        <v>257</v>
      </c>
      <c r="B526" s="1" t="s">
        <v>342</v>
      </c>
      <c r="C526" s="1" t="s">
        <v>343</v>
      </c>
      <c r="D526" s="1" t="s">
        <v>4</v>
      </c>
      <c r="E526" s="1">
        <v>1</v>
      </c>
      <c r="F526" s="1">
        <v>1</v>
      </c>
      <c r="G526" s="1"/>
      <c r="H526" s="1"/>
      <c r="I526" s="1"/>
      <c r="J526" s="1">
        <v>27</v>
      </c>
      <c r="K526" s="1"/>
      <c r="L526" s="1"/>
      <c r="M526" s="1"/>
      <c r="N526" s="1">
        <v>27</v>
      </c>
      <c r="O526" s="1">
        <v>1</v>
      </c>
      <c r="P526" s="1">
        <v>8</v>
      </c>
      <c r="Q526" s="1">
        <v>18</v>
      </c>
      <c r="R526" s="1"/>
      <c r="S526" s="1">
        <v>22</v>
      </c>
      <c r="T526" s="1">
        <v>5</v>
      </c>
      <c r="U526" s="1"/>
      <c r="V526" s="1">
        <v>15</v>
      </c>
      <c r="W526" s="1">
        <v>15</v>
      </c>
      <c r="X526" s="1"/>
      <c r="Y526" s="1">
        <v>17</v>
      </c>
      <c r="Z526" s="1">
        <v>5</v>
      </c>
      <c r="AA526" s="1">
        <v>40</v>
      </c>
      <c r="AB526" s="1">
        <v>17</v>
      </c>
      <c r="AC526" s="1">
        <v>90</v>
      </c>
      <c r="AD526" s="1">
        <v>0</v>
      </c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x14ac:dyDescent="0.25">
      <c r="A527" s="1" t="s">
        <v>257</v>
      </c>
      <c r="B527" s="1" t="s">
        <v>350</v>
      </c>
      <c r="C527" s="1" t="s">
        <v>351</v>
      </c>
      <c r="D527" s="1" t="s">
        <v>4</v>
      </c>
      <c r="E527" s="1">
        <v>1</v>
      </c>
      <c r="F527" s="1">
        <v>1</v>
      </c>
      <c r="G527" s="1"/>
      <c r="H527" s="1"/>
      <c r="I527" s="1"/>
      <c r="J527" s="1">
        <v>4</v>
      </c>
      <c r="K527" s="1"/>
      <c r="L527" s="1"/>
      <c r="M527" s="1"/>
      <c r="N527" s="1">
        <v>4</v>
      </c>
      <c r="O527" s="1">
        <v>1</v>
      </c>
      <c r="P527" s="1">
        <v>3</v>
      </c>
      <c r="Q527" s="1"/>
      <c r="R527" s="1"/>
      <c r="S527" s="1">
        <v>4</v>
      </c>
      <c r="T527" s="1"/>
      <c r="U527" s="1"/>
      <c r="V527" s="1">
        <v>4</v>
      </c>
      <c r="W527" s="1">
        <v>4</v>
      </c>
      <c r="X527" s="1"/>
      <c r="Y527" s="1">
        <v>3</v>
      </c>
      <c r="Z527" s="1">
        <v>1</v>
      </c>
      <c r="AA527" s="1">
        <v>42</v>
      </c>
      <c r="AB527" s="1">
        <v>23</v>
      </c>
      <c r="AC527" s="1">
        <v>142</v>
      </c>
      <c r="AD527" s="1">
        <v>0</v>
      </c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x14ac:dyDescent="0.25">
      <c r="A528" s="1" t="s">
        <v>257</v>
      </c>
      <c r="B528" s="1" t="s">
        <v>353</v>
      </c>
      <c r="C528" s="1" t="s">
        <v>354</v>
      </c>
      <c r="D528" s="1" t="s">
        <v>4</v>
      </c>
      <c r="E528" s="1">
        <v>1</v>
      </c>
      <c r="F528" s="1">
        <v>1</v>
      </c>
      <c r="G528" s="1"/>
      <c r="H528" s="1"/>
      <c r="I528" s="1"/>
      <c r="J528" s="1">
        <v>13</v>
      </c>
      <c r="K528" s="1"/>
      <c r="L528" s="1"/>
      <c r="M528" s="1"/>
      <c r="N528" s="1">
        <v>13</v>
      </c>
      <c r="O528" s="1">
        <v>5</v>
      </c>
      <c r="P528" s="1">
        <v>8</v>
      </c>
      <c r="Q528" s="1"/>
      <c r="R528" s="1"/>
      <c r="S528" s="1">
        <v>13</v>
      </c>
      <c r="T528" s="1"/>
      <c r="U528" s="1"/>
      <c r="V528" s="1">
        <v>3</v>
      </c>
      <c r="W528" s="1">
        <v>3</v>
      </c>
      <c r="X528" s="1"/>
      <c r="Y528" s="1">
        <v>2</v>
      </c>
      <c r="Z528" s="1"/>
      <c r="AA528" s="1">
        <v>41</v>
      </c>
      <c r="AB528" s="1">
        <v>19</v>
      </c>
      <c r="AC528" s="1">
        <v>100</v>
      </c>
      <c r="AD528" s="1">
        <v>0</v>
      </c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x14ac:dyDescent="0.25">
      <c r="A529" s="1" t="s">
        <v>93</v>
      </c>
      <c r="B529" s="1" t="s">
        <v>278</v>
      </c>
      <c r="C529" s="1" t="s">
        <v>214</v>
      </c>
      <c r="D529" s="1" t="s">
        <v>3</v>
      </c>
      <c r="E529" s="1">
        <v>2</v>
      </c>
      <c r="F529" s="1">
        <v>2</v>
      </c>
      <c r="G529" s="1"/>
      <c r="H529" s="1"/>
      <c r="I529" s="1"/>
      <c r="J529" s="1">
        <v>47</v>
      </c>
      <c r="K529" s="1"/>
      <c r="L529" s="1"/>
      <c r="M529" s="1"/>
      <c r="N529" s="1">
        <v>47</v>
      </c>
      <c r="O529" s="1">
        <v>16</v>
      </c>
      <c r="P529" s="1">
        <v>31</v>
      </c>
      <c r="Q529" s="1"/>
      <c r="R529" s="1"/>
      <c r="S529" s="1">
        <v>39</v>
      </c>
      <c r="T529" s="1">
        <v>8</v>
      </c>
      <c r="U529" s="1"/>
      <c r="V529" s="1">
        <v>17</v>
      </c>
      <c r="W529" s="1">
        <v>17</v>
      </c>
      <c r="X529" s="1">
        <v>7</v>
      </c>
      <c r="Y529" s="1">
        <v>36</v>
      </c>
      <c r="Z529" s="1">
        <v>8</v>
      </c>
      <c r="AA529" s="1">
        <v>41</v>
      </c>
      <c r="AB529" s="1">
        <v>21</v>
      </c>
      <c r="AC529" s="1">
        <v>10</v>
      </c>
      <c r="AD529" s="1">
        <v>1</v>
      </c>
      <c r="AE529" s="1"/>
      <c r="AF529" s="1"/>
      <c r="AG529" s="1"/>
      <c r="AH529" s="1"/>
      <c r="AI529" s="1">
        <v>1</v>
      </c>
      <c r="AJ529" s="1"/>
      <c r="AK529" s="1"/>
      <c r="AL529" s="1"/>
      <c r="AM529" s="1"/>
      <c r="AN529" s="1"/>
      <c r="AO529" s="1"/>
      <c r="AP529" s="1"/>
    </row>
    <row r="530" spans="1:42" x14ac:dyDescent="0.25">
      <c r="A530" s="1" t="s">
        <v>93</v>
      </c>
      <c r="B530" s="1" t="s">
        <v>447</v>
      </c>
      <c r="C530" s="1" t="s">
        <v>214</v>
      </c>
      <c r="D530" s="1" t="s">
        <v>4</v>
      </c>
      <c r="E530" s="1">
        <v>3</v>
      </c>
      <c r="F530" s="1">
        <v>2</v>
      </c>
      <c r="G530" s="1"/>
      <c r="H530" s="1">
        <v>1</v>
      </c>
      <c r="I530" s="1"/>
      <c r="J530" s="1">
        <v>107</v>
      </c>
      <c r="K530" s="1"/>
      <c r="L530" s="1"/>
      <c r="M530" s="1"/>
      <c r="N530" s="1">
        <v>107</v>
      </c>
      <c r="O530" s="1">
        <v>25</v>
      </c>
      <c r="P530" s="1">
        <v>82</v>
      </c>
      <c r="Q530" s="1"/>
      <c r="R530" s="1"/>
      <c r="S530" s="1">
        <v>88</v>
      </c>
      <c r="T530" s="1">
        <v>19</v>
      </c>
      <c r="U530" s="1"/>
      <c r="V530" s="1">
        <v>16</v>
      </c>
      <c r="W530" s="1">
        <v>16</v>
      </c>
      <c r="X530" s="1">
        <v>13</v>
      </c>
      <c r="Y530" s="1">
        <v>89</v>
      </c>
      <c r="Z530" s="1">
        <v>15</v>
      </c>
      <c r="AA530" s="1">
        <v>40</v>
      </c>
      <c r="AB530" s="1">
        <v>21</v>
      </c>
      <c r="AC530" s="1">
        <v>100</v>
      </c>
      <c r="AD530" s="1">
        <v>0</v>
      </c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x14ac:dyDescent="0.25">
      <c r="A531" s="1" t="s">
        <v>86</v>
      </c>
      <c r="B531" s="1" t="s">
        <v>87</v>
      </c>
      <c r="C531" s="1" t="s">
        <v>215</v>
      </c>
      <c r="D531" s="1" t="s">
        <v>4</v>
      </c>
      <c r="E531" s="1">
        <v>4</v>
      </c>
      <c r="F531" s="1">
        <v>3</v>
      </c>
      <c r="G531" s="1"/>
      <c r="H531" s="1">
        <v>1</v>
      </c>
      <c r="I531" s="1"/>
      <c r="J531" s="1">
        <v>173</v>
      </c>
      <c r="K531" s="1"/>
      <c r="L531" s="1"/>
      <c r="M531" s="1"/>
      <c r="N531" s="1">
        <v>173</v>
      </c>
      <c r="O531" s="1">
        <v>34</v>
      </c>
      <c r="P531" s="1">
        <v>46</v>
      </c>
      <c r="Q531" s="1">
        <v>93</v>
      </c>
      <c r="R531" s="1"/>
      <c r="S531" s="1">
        <v>144</v>
      </c>
      <c r="T531" s="1">
        <v>29</v>
      </c>
      <c r="U531" s="1"/>
      <c r="V531" s="1">
        <v>110</v>
      </c>
      <c r="W531" s="1">
        <v>106</v>
      </c>
      <c r="X531" s="1">
        <v>9</v>
      </c>
      <c r="Y531" s="1">
        <v>120</v>
      </c>
      <c r="Z531" s="1">
        <v>8</v>
      </c>
      <c r="AA531" s="1">
        <v>42</v>
      </c>
      <c r="AB531" s="1">
        <v>19</v>
      </c>
      <c r="AC531" s="1">
        <v>94</v>
      </c>
      <c r="AD531" s="1">
        <v>5</v>
      </c>
      <c r="AE531" s="1"/>
      <c r="AF531" s="1"/>
      <c r="AG531" s="1">
        <v>1</v>
      </c>
      <c r="AH531" s="1"/>
      <c r="AI531" s="1"/>
      <c r="AJ531" s="1"/>
      <c r="AK531" s="1"/>
      <c r="AL531" s="1">
        <v>1</v>
      </c>
      <c r="AM531" s="1">
        <v>3</v>
      </c>
      <c r="AN531" s="1"/>
      <c r="AO531" s="1"/>
      <c r="AP531" s="1"/>
    </row>
    <row r="532" spans="1:42" x14ac:dyDescent="0.25">
      <c r="A532" s="1" t="s">
        <v>86</v>
      </c>
      <c r="B532" s="1" t="s">
        <v>87</v>
      </c>
      <c r="C532" s="1" t="s">
        <v>215</v>
      </c>
      <c r="D532" s="1" t="s">
        <v>4</v>
      </c>
      <c r="E532" s="1">
        <v>3</v>
      </c>
      <c r="F532" s="1">
        <v>2</v>
      </c>
      <c r="G532" s="1"/>
      <c r="H532" s="1">
        <v>1</v>
      </c>
      <c r="I532" s="1"/>
      <c r="J532" s="1">
        <v>37</v>
      </c>
      <c r="K532" s="1"/>
      <c r="L532" s="1"/>
      <c r="M532" s="1"/>
      <c r="N532" s="1">
        <v>37</v>
      </c>
      <c r="O532" s="1">
        <v>21</v>
      </c>
      <c r="P532" s="1">
        <v>12</v>
      </c>
      <c r="Q532" s="1">
        <v>4</v>
      </c>
      <c r="R532" s="1"/>
      <c r="S532" s="1">
        <v>32</v>
      </c>
      <c r="T532" s="1">
        <v>5</v>
      </c>
      <c r="U532" s="1"/>
      <c r="V532" s="1">
        <v>21</v>
      </c>
      <c r="W532" s="1">
        <v>20</v>
      </c>
      <c r="X532" s="1">
        <v>3</v>
      </c>
      <c r="Y532" s="1">
        <v>16</v>
      </c>
      <c r="Z532" s="1">
        <v>4</v>
      </c>
      <c r="AA532" s="1">
        <v>40</v>
      </c>
      <c r="AB532" s="1">
        <v>19</v>
      </c>
      <c r="AC532" s="1">
        <v>93</v>
      </c>
      <c r="AD532" s="1">
        <v>0</v>
      </c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x14ac:dyDescent="0.25">
      <c r="A533" s="1" t="s">
        <v>104</v>
      </c>
      <c r="B533" s="1" t="s">
        <v>106</v>
      </c>
      <c r="C533" s="1" t="s">
        <v>498</v>
      </c>
      <c r="D533" s="1" t="s">
        <v>4</v>
      </c>
      <c r="E533" s="1">
        <v>0</v>
      </c>
      <c r="F533" s="1">
        <v>0</v>
      </c>
      <c r="G533" s="1"/>
      <c r="H533" s="1">
        <v>0</v>
      </c>
      <c r="I533" s="1"/>
      <c r="J533" s="1">
        <v>10</v>
      </c>
      <c r="K533" s="1">
        <v>0</v>
      </c>
      <c r="L533" s="1">
        <v>0</v>
      </c>
      <c r="M533" s="1">
        <v>0</v>
      </c>
      <c r="N533" s="1">
        <v>10</v>
      </c>
      <c r="O533" s="1">
        <v>0</v>
      </c>
      <c r="P533" s="1">
        <v>10</v>
      </c>
      <c r="Q533" s="1">
        <v>0</v>
      </c>
      <c r="R533" s="1">
        <v>0</v>
      </c>
      <c r="S533" s="1">
        <v>9</v>
      </c>
      <c r="T533" s="1">
        <v>1</v>
      </c>
      <c r="U533" s="1">
        <v>0</v>
      </c>
      <c r="V533" s="1">
        <v>5</v>
      </c>
      <c r="W533" s="1">
        <v>5</v>
      </c>
      <c r="X533" s="1">
        <v>4</v>
      </c>
      <c r="Y533" s="1">
        <v>8</v>
      </c>
      <c r="Z533" s="1">
        <v>3</v>
      </c>
      <c r="AA533" s="1">
        <v>36</v>
      </c>
      <c r="AB533" s="1">
        <v>17</v>
      </c>
      <c r="AC533" s="1">
        <v>57</v>
      </c>
      <c r="AD533" s="1">
        <v>1</v>
      </c>
      <c r="AE533" s="1">
        <v>0</v>
      </c>
      <c r="AF533" s="1">
        <v>0</v>
      </c>
      <c r="AG533" s="1">
        <v>1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/>
      <c r="AO533" s="1"/>
      <c r="AP533" s="1"/>
    </row>
    <row r="534" spans="1:42" x14ac:dyDescent="0.25">
      <c r="A534" s="1" t="s">
        <v>104</v>
      </c>
      <c r="B534" s="1" t="s">
        <v>107</v>
      </c>
      <c r="C534" s="1" t="s">
        <v>503</v>
      </c>
      <c r="D534" s="1" t="s">
        <v>4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9</v>
      </c>
      <c r="K534" s="1">
        <v>0</v>
      </c>
      <c r="L534" s="1">
        <v>0</v>
      </c>
      <c r="M534" s="1">
        <v>0</v>
      </c>
      <c r="N534" s="1">
        <v>9</v>
      </c>
      <c r="O534" s="1">
        <v>1</v>
      </c>
      <c r="P534" s="1">
        <v>8</v>
      </c>
      <c r="Q534" s="1">
        <v>0</v>
      </c>
      <c r="R534" s="1">
        <v>0</v>
      </c>
      <c r="S534" s="1">
        <v>9</v>
      </c>
      <c r="T534" s="1">
        <v>0</v>
      </c>
      <c r="U534" s="1">
        <v>0</v>
      </c>
      <c r="V534" s="1">
        <v>2</v>
      </c>
      <c r="W534" s="1">
        <v>2</v>
      </c>
      <c r="X534" s="1">
        <v>3</v>
      </c>
      <c r="Y534" s="1">
        <v>9</v>
      </c>
      <c r="Z534" s="1">
        <v>1</v>
      </c>
      <c r="AA534" s="1">
        <v>42</v>
      </c>
      <c r="AB534" s="1">
        <v>29</v>
      </c>
      <c r="AC534" s="1">
        <v>91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/>
      <c r="AO534" s="1"/>
      <c r="AP534" s="1"/>
    </row>
    <row r="535" spans="1:42" x14ac:dyDescent="0.25">
      <c r="A535" s="1" t="s">
        <v>104</v>
      </c>
      <c r="B535" s="1" t="s">
        <v>108</v>
      </c>
      <c r="C535" s="1" t="s">
        <v>504</v>
      </c>
      <c r="D535" s="1" t="s">
        <v>4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51</v>
      </c>
      <c r="K535" s="1">
        <v>0</v>
      </c>
      <c r="L535" s="1">
        <v>0</v>
      </c>
      <c r="M535" s="1">
        <v>0</v>
      </c>
      <c r="N535" s="1">
        <v>51</v>
      </c>
      <c r="O535" s="1">
        <v>22</v>
      </c>
      <c r="P535" s="1">
        <v>26</v>
      </c>
      <c r="Q535" s="1">
        <v>3</v>
      </c>
      <c r="R535" s="1">
        <v>0</v>
      </c>
      <c r="S535" s="1">
        <v>45</v>
      </c>
      <c r="T535" s="1">
        <v>6</v>
      </c>
      <c r="U535" s="1">
        <v>0</v>
      </c>
      <c r="V535" s="1">
        <v>11</v>
      </c>
      <c r="W535" s="1">
        <v>10</v>
      </c>
      <c r="X535" s="1">
        <v>16</v>
      </c>
      <c r="Y535" s="1">
        <v>16</v>
      </c>
      <c r="Z535" s="1">
        <v>3</v>
      </c>
      <c r="AA535" s="1">
        <v>35</v>
      </c>
      <c r="AB535" s="1">
        <v>14</v>
      </c>
      <c r="AC535" s="1">
        <v>75</v>
      </c>
      <c r="AD535" s="1">
        <v>2</v>
      </c>
      <c r="AE535" s="1">
        <v>0</v>
      </c>
      <c r="AF535" s="1">
        <v>0</v>
      </c>
      <c r="AG535" s="1">
        <v>1</v>
      </c>
      <c r="AH535" s="1">
        <v>0</v>
      </c>
      <c r="AI535" s="1">
        <v>0</v>
      </c>
      <c r="AJ535" s="1">
        <v>0</v>
      </c>
      <c r="AK535" s="1">
        <v>1</v>
      </c>
      <c r="AL535" s="1">
        <v>0</v>
      </c>
      <c r="AM535" s="1">
        <v>0</v>
      </c>
      <c r="AN535" s="1"/>
      <c r="AO535" s="1"/>
      <c r="AP535" s="1"/>
    </row>
    <row r="536" spans="1:42" x14ac:dyDescent="0.25">
      <c r="A536" s="1" t="s">
        <v>104</v>
      </c>
      <c r="B536" s="1" t="s">
        <v>109</v>
      </c>
      <c r="C536" s="1" t="s">
        <v>457</v>
      </c>
      <c r="D536" s="1" t="s">
        <v>3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/>
      <c r="AB536" s="1"/>
      <c r="AC536" s="1"/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/>
      <c r="AO536" s="1"/>
      <c r="AP536" s="1"/>
    </row>
    <row r="537" spans="1:42" x14ac:dyDescent="0.25">
      <c r="A537" s="1" t="s">
        <v>104</v>
      </c>
      <c r="B537" s="1" t="s">
        <v>109</v>
      </c>
      <c r="C537" s="1" t="s">
        <v>457</v>
      </c>
      <c r="D537" s="1" t="s">
        <v>4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1</v>
      </c>
      <c r="K537" s="1">
        <v>0</v>
      </c>
      <c r="L537" s="1">
        <v>0</v>
      </c>
      <c r="M537" s="1">
        <v>0</v>
      </c>
      <c r="N537" s="1">
        <v>1</v>
      </c>
      <c r="O537" s="1">
        <v>1</v>
      </c>
      <c r="P537" s="1">
        <v>0</v>
      </c>
      <c r="Q537" s="1">
        <v>0</v>
      </c>
      <c r="R537" s="1">
        <v>0</v>
      </c>
      <c r="S537" s="1">
        <v>1</v>
      </c>
      <c r="T537" s="1">
        <v>0</v>
      </c>
      <c r="U537" s="1">
        <v>0</v>
      </c>
      <c r="V537" s="1">
        <v>1</v>
      </c>
      <c r="W537" s="1">
        <v>1</v>
      </c>
      <c r="X537" s="1">
        <v>1</v>
      </c>
      <c r="Y537" s="1">
        <v>1</v>
      </c>
      <c r="Z537" s="1">
        <v>0</v>
      </c>
      <c r="AA537" s="1">
        <v>35</v>
      </c>
      <c r="AB537" s="1">
        <v>12</v>
      </c>
      <c r="AC537" s="1">
        <v>150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/>
      <c r="AO537" s="1"/>
      <c r="AP537" s="1"/>
    </row>
    <row r="538" spans="1:42" x14ac:dyDescent="0.25">
      <c r="A538" s="1" t="s">
        <v>104</v>
      </c>
      <c r="B538" s="1" t="s">
        <v>111</v>
      </c>
      <c r="C538" s="1" t="s">
        <v>458</v>
      </c>
      <c r="D538" s="1" t="s">
        <v>3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9</v>
      </c>
      <c r="K538" s="1">
        <v>0</v>
      </c>
      <c r="L538" s="1">
        <v>0</v>
      </c>
      <c r="M538" s="1">
        <v>0</v>
      </c>
      <c r="N538" s="1">
        <v>9</v>
      </c>
      <c r="O538" s="1">
        <v>1</v>
      </c>
      <c r="P538" s="1">
        <v>7</v>
      </c>
      <c r="Q538" s="1">
        <v>1</v>
      </c>
      <c r="R538" s="1">
        <v>0</v>
      </c>
      <c r="S538" s="1">
        <v>5</v>
      </c>
      <c r="T538" s="1">
        <v>4</v>
      </c>
      <c r="U538" s="1">
        <v>0</v>
      </c>
      <c r="V538" s="1">
        <v>9</v>
      </c>
      <c r="W538" s="1">
        <v>9</v>
      </c>
      <c r="X538" s="1">
        <v>9</v>
      </c>
      <c r="Y538" s="1">
        <v>9</v>
      </c>
      <c r="Z538" s="1">
        <v>0</v>
      </c>
      <c r="AA538" s="1">
        <v>40</v>
      </c>
      <c r="AB538" s="1">
        <v>23</v>
      </c>
      <c r="AC538" s="1">
        <v>14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/>
      <c r="AO538" s="1"/>
      <c r="AP538" s="1"/>
    </row>
    <row r="539" spans="1:42" x14ac:dyDescent="0.25">
      <c r="A539" s="1" t="s">
        <v>104</v>
      </c>
      <c r="B539" s="1" t="s">
        <v>111</v>
      </c>
      <c r="C539" s="1" t="s">
        <v>458</v>
      </c>
      <c r="D539" s="1" t="s">
        <v>4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36</v>
      </c>
      <c r="K539" s="1">
        <v>0</v>
      </c>
      <c r="L539" s="1">
        <v>0</v>
      </c>
      <c r="M539" s="1">
        <v>0</v>
      </c>
      <c r="N539" s="1">
        <v>36</v>
      </c>
      <c r="O539" s="1">
        <v>1</v>
      </c>
      <c r="P539" s="1">
        <v>28</v>
      </c>
      <c r="Q539" s="1">
        <v>7</v>
      </c>
      <c r="R539" s="1">
        <v>0</v>
      </c>
      <c r="S539" s="1">
        <v>33</v>
      </c>
      <c r="T539" s="1">
        <v>3</v>
      </c>
      <c r="U539" s="1">
        <v>0</v>
      </c>
      <c r="V539" s="1">
        <v>36</v>
      </c>
      <c r="W539" s="1">
        <v>36</v>
      </c>
      <c r="X539" s="1">
        <v>36</v>
      </c>
      <c r="Y539" s="1">
        <v>36</v>
      </c>
      <c r="Z539" s="1">
        <v>2</v>
      </c>
      <c r="AA539" s="1">
        <v>41</v>
      </c>
      <c r="AB539" s="1">
        <v>23</v>
      </c>
      <c r="AC539" s="1">
        <v>139</v>
      </c>
      <c r="AD539" s="1">
        <v>2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1</v>
      </c>
      <c r="AL539" s="1">
        <v>1</v>
      </c>
      <c r="AM539" s="1">
        <v>0</v>
      </c>
      <c r="AN539" s="1"/>
      <c r="AO539" s="1"/>
      <c r="AP539" s="1"/>
    </row>
    <row r="540" spans="1:42" x14ac:dyDescent="0.25">
      <c r="A540" s="1" t="s">
        <v>104</v>
      </c>
      <c r="B540" s="1" t="s">
        <v>113</v>
      </c>
      <c r="C540" s="1" t="s">
        <v>499</v>
      </c>
      <c r="D540" s="1" t="s">
        <v>4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/>
      <c r="AB540" s="1"/>
      <c r="AC540" s="1"/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/>
      <c r="AO540" s="1"/>
      <c r="AP540" s="1"/>
    </row>
    <row r="541" spans="1:42" x14ac:dyDescent="0.25">
      <c r="A541" s="1" t="s">
        <v>104</v>
      </c>
      <c r="B541" s="1" t="s">
        <v>114</v>
      </c>
      <c r="C541" s="1" t="s">
        <v>460</v>
      </c>
      <c r="D541" s="1" t="s">
        <v>3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1</v>
      </c>
      <c r="K541" s="1">
        <v>0</v>
      </c>
      <c r="L541" s="1">
        <v>1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1</v>
      </c>
      <c r="S541" s="1">
        <v>1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1</v>
      </c>
      <c r="Z541" s="1">
        <v>0</v>
      </c>
      <c r="AA541" s="1">
        <v>37</v>
      </c>
      <c r="AB541" s="1">
        <v>6</v>
      </c>
      <c r="AC541" s="1">
        <v>6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/>
      <c r="AO541" s="1"/>
      <c r="AP541" s="1"/>
    </row>
    <row r="542" spans="1:42" x14ac:dyDescent="0.25">
      <c r="A542" s="1" t="s">
        <v>104</v>
      </c>
      <c r="B542" s="1" t="s">
        <v>114</v>
      </c>
      <c r="C542" s="1" t="s">
        <v>460</v>
      </c>
      <c r="D542" s="1" t="s">
        <v>4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2</v>
      </c>
      <c r="K542" s="1">
        <v>0</v>
      </c>
      <c r="L542" s="1">
        <v>0</v>
      </c>
      <c r="M542" s="1">
        <v>0</v>
      </c>
      <c r="N542" s="1">
        <v>2</v>
      </c>
      <c r="O542" s="1">
        <v>0</v>
      </c>
      <c r="P542" s="1">
        <v>2</v>
      </c>
      <c r="Q542" s="1">
        <v>0</v>
      </c>
      <c r="R542" s="1">
        <v>0</v>
      </c>
      <c r="S542" s="1">
        <v>1</v>
      </c>
      <c r="T542" s="1">
        <v>1</v>
      </c>
      <c r="U542" s="1">
        <v>0</v>
      </c>
      <c r="V542" s="1">
        <v>2</v>
      </c>
      <c r="W542" s="1">
        <v>2</v>
      </c>
      <c r="X542" s="1">
        <v>2</v>
      </c>
      <c r="Y542" s="1">
        <v>2</v>
      </c>
      <c r="Z542" s="1">
        <v>0</v>
      </c>
      <c r="AA542" s="1">
        <v>44</v>
      </c>
      <c r="AB542" s="1">
        <v>26</v>
      </c>
      <c r="AC542" s="1">
        <v>155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/>
      <c r="AO542" s="1"/>
      <c r="AP542" s="1"/>
    </row>
    <row r="543" spans="1:42" x14ac:dyDescent="0.25">
      <c r="A543" s="1" t="s">
        <v>22</v>
      </c>
      <c r="B543" s="1" t="s">
        <v>103</v>
      </c>
      <c r="C543" s="1" t="s">
        <v>163</v>
      </c>
      <c r="D543" s="1" t="s">
        <v>4</v>
      </c>
      <c r="E543" s="1">
        <v>0</v>
      </c>
      <c r="F543" s="1"/>
      <c r="G543" s="1"/>
      <c r="H543" s="1"/>
      <c r="I543" s="1"/>
      <c r="J543" s="1">
        <v>143</v>
      </c>
      <c r="K543" s="1"/>
      <c r="L543" s="1"/>
      <c r="M543" s="1"/>
      <c r="N543" s="1">
        <v>143</v>
      </c>
      <c r="O543" s="1">
        <v>11</v>
      </c>
      <c r="P543" s="1">
        <v>124</v>
      </c>
      <c r="Q543" s="1">
        <v>8</v>
      </c>
      <c r="R543" s="1"/>
      <c r="S543" s="1">
        <v>119</v>
      </c>
      <c r="T543" s="1">
        <v>24</v>
      </c>
      <c r="U543" s="1"/>
      <c r="V543" s="1">
        <v>40</v>
      </c>
      <c r="W543" s="1">
        <v>34</v>
      </c>
      <c r="X543" s="1">
        <v>13</v>
      </c>
      <c r="Y543" s="1">
        <v>85</v>
      </c>
      <c r="Z543" s="1">
        <v>28</v>
      </c>
      <c r="AA543" s="1">
        <v>40</v>
      </c>
      <c r="AB543" s="1">
        <v>17</v>
      </c>
      <c r="AC543" s="1">
        <v>96</v>
      </c>
      <c r="AD543" s="1">
        <v>2</v>
      </c>
      <c r="AE543" s="1"/>
      <c r="AF543" s="1"/>
      <c r="AG543" s="1"/>
      <c r="AH543" s="1"/>
      <c r="AI543" s="1">
        <v>1</v>
      </c>
      <c r="AJ543" s="1"/>
      <c r="AK543" s="1"/>
      <c r="AL543" s="1">
        <v>1</v>
      </c>
      <c r="AM543" s="1"/>
      <c r="AN543" s="1"/>
      <c r="AO543" s="1"/>
      <c r="AP543" s="1"/>
    </row>
    <row r="544" spans="1:42" x14ac:dyDescent="0.25">
      <c r="A544" s="1" t="s">
        <v>265</v>
      </c>
      <c r="B544" s="1" t="s">
        <v>531</v>
      </c>
      <c r="C544" s="1" t="s">
        <v>472</v>
      </c>
      <c r="D544" s="1" t="s">
        <v>4</v>
      </c>
      <c r="E544" s="1">
        <v>0</v>
      </c>
      <c r="F544" s="1"/>
      <c r="G544" s="1"/>
      <c r="H544" s="1"/>
      <c r="I544" s="1"/>
      <c r="J544" s="1">
        <v>14</v>
      </c>
      <c r="K544" s="1"/>
      <c r="L544" s="1"/>
      <c r="M544" s="1"/>
      <c r="N544" s="1">
        <v>14</v>
      </c>
      <c r="O544" s="1"/>
      <c r="P544" s="1">
        <v>14</v>
      </c>
      <c r="Q544" s="1"/>
      <c r="R544" s="1"/>
      <c r="S544" s="1">
        <v>10</v>
      </c>
      <c r="T544" s="1">
        <v>4</v>
      </c>
      <c r="U544" s="1"/>
      <c r="V544" s="1">
        <v>10</v>
      </c>
      <c r="W544" s="1">
        <v>10</v>
      </c>
      <c r="X544" s="1">
        <v>5</v>
      </c>
      <c r="Y544" s="1">
        <v>7</v>
      </c>
      <c r="Z544" s="1">
        <v>1</v>
      </c>
      <c r="AA544" s="1">
        <v>40</v>
      </c>
      <c r="AB544" s="1">
        <v>20</v>
      </c>
      <c r="AC544" s="1">
        <v>85</v>
      </c>
      <c r="AD544" s="1">
        <v>1</v>
      </c>
      <c r="AE544" s="1"/>
      <c r="AF544" s="1"/>
      <c r="AG544" s="1"/>
      <c r="AH544" s="1"/>
      <c r="AI544" s="1"/>
      <c r="AJ544" s="1"/>
      <c r="AK544" s="1"/>
      <c r="AL544" s="1">
        <v>1</v>
      </c>
      <c r="AM544" s="1"/>
      <c r="AN544" s="1"/>
      <c r="AO544" s="1"/>
      <c r="AP544" s="1"/>
    </row>
    <row r="545" spans="1:42" x14ac:dyDescent="0.25">
      <c r="A545" s="1" t="s">
        <v>23</v>
      </c>
      <c r="B545" s="1" t="s">
        <v>515</v>
      </c>
      <c r="C545" s="1" t="s">
        <v>516</v>
      </c>
      <c r="D545" s="1" t="s">
        <v>4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25</v>
      </c>
      <c r="K545" s="1">
        <v>0</v>
      </c>
      <c r="L545" s="1">
        <v>0</v>
      </c>
      <c r="M545" s="1">
        <v>0</v>
      </c>
      <c r="N545" s="1">
        <v>25</v>
      </c>
      <c r="O545" s="1">
        <v>6</v>
      </c>
      <c r="P545" s="1">
        <v>14</v>
      </c>
      <c r="Q545" s="1">
        <v>5</v>
      </c>
      <c r="R545" s="1">
        <v>0</v>
      </c>
      <c r="S545" s="1">
        <v>22</v>
      </c>
      <c r="T545" s="1">
        <v>3</v>
      </c>
      <c r="U545" s="1">
        <v>0</v>
      </c>
      <c r="V545" s="1">
        <v>10</v>
      </c>
      <c r="W545" s="1">
        <v>9</v>
      </c>
      <c r="X545" s="1">
        <v>5</v>
      </c>
      <c r="Y545" s="1">
        <v>7</v>
      </c>
      <c r="Z545" s="1">
        <v>0</v>
      </c>
      <c r="AA545" s="1">
        <v>39</v>
      </c>
      <c r="AB545" s="1">
        <v>19</v>
      </c>
      <c r="AC545" s="1">
        <v>115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/>
      <c r="AO545" s="1"/>
      <c r="AP545" s="1"/>
    </row>
    <row r="546" spans="1:42" x14ac:dyDescent="0.25">
      <c r="A546" s="1" t="s">
        <v>23</v>
      </c>
      <c r="B546" s="1" t="s">
        <v>321</v>
      </c>
      <c r="C546" s="1" t="s">
        <v>511</v>
      </c>
      <c r="D546" s="1" t="s">
        <v>4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26</v>
      </c>
      <c r="K546" s="1">
        <v>0</v>
      </c>
      <c r="L546" s="1">
        <v>0</v>
      </c>
      <c r="M546" s="1">
        <v>0</v>
      </c>
      <c r="N546" s="1">
        <v>26</v>
      </c>
      <c r="O546" s="1">
        <v>4</v>
      </c>
      <c r="P546" s="1">
        <v>20</v>
      </c>
      <c r="Q546" s="1">
        <v>2</v>
      </c>
      <c r="R546" s="1">
        <v>0</v>
      </c>
      <c r="S546" s="1">
        <v>24</v>
      </c>
      <c r="T546" s="1">
        <v>2</v>
      </c>
      <c r="U546" s="1">
        <v>0</v>
      </c>
      <c r="V546" s="1">
        <v>6</v>
      </c>
      <c r="W546" s="1">
        <v>6</v>
      </c>
      <c r="X546" s="1">
        <v>1</v>
      </c>
      <c r="Y546" s="1">
        <v>25</v>
      </c>
      <c r="Z546" s="1">
        <v>0</v>
      </c>
      <c r="AA546" s="1">
        <v>37</v>
      </c>
      <c r="AB546" s="1">
        <v>17</v>
      </c>
      <c r="AC546" s="1">
        <v>96</v>
      </c>
      <c r="AD546" s="1">
        <v>2</v>
      </c>
      <c r="AE546" s="1">
        <v>0</v>
      </c>
      <c r="AF546" s="1">
        <v>0</v>
      </c>
      <c r="AG546" s="1">
        <v>0</v>
      </c>
      <c r="AH546" s="1">
        <v>1</v>
      </c>
      <c r="AI546" s="1">
        <v>0</v>
      </c>
      <c r="AJ546" s="1">
        <v>0</v>
      </c>
      <c r="AK546" s="1">
        <v>0</v>
      </c>
      <c r="AL546" s="1">
        <v>1</v>
      </c>
      <c r="AM546" s="1">
        <v>0</v>
      </c>
      <c r="AN546" s="1"/>
      <c r="AO546" s="1"/>
      <c r="AP546" s="1"/>
    </row>
    <row r="547" spans="1:42" x14ac:dyDescent="0.25">
      <c r="A547" s="1" t="s">
        <v>23</v>
      </c>
      <c r="B547" s="1" t="s">
        <v>322</v>
      </c>
      <c r="C547" s="1" t="s">
        <v>512</v>
      </c>
      <c r="D547" s="1" t="s">
        <v>4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32</v>
      </c>
      <c r="K547" s="1">
        <v>0</v>
      </c>
      <c r="L547" s="1">
        <v>0</v>
      </c>
      <c r="M547" s="1">
        <v>0</v>
      </c>
      <c r="N547" s="1">
        <v>32</v>
      </c>
      <c r="O547" s="1">
        <v>0</v>
      </c>
      <c r="P547" s="1">
        <v>29</v>
      </c>
      <c r="Q547" s="1">
        <v>3</v>
      </c>
      <c r="R547" s="1">
        <v>0</v>
      </c>
      <c r="S547" s="1">
        <v>27</v>
      </c>
      <c r="T547" s="1">
        <v>5</v>
      </c>
      <c r="U547" s="1">
        <v>0</v>
      </c>
      <c r="V547" s="1">
        <v>8</v>
      </c>
      <c r="W547" s="1">
        <v>8</v>
      </c>
      <c r="X547" s="1">
        <v>1</v>
      </c>
      <c r="Y547" s="1">
        <v>30</v>
      </c>
      <c r="Z547" s="1">
        <v>2</v>
      </c>
      <c r="AA547" s="1">
        <v>38</v>
      </c>
      <c r="AB547" s="1">
        <v>20</v>
      </c>
      <c r="AC547" s="1">
        <v>106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/>
      <c r="AO547" s="1"/>
      <c r="AP547" s="1"/>
    </row>
    <row r="548" spans="1:42" x14ac:dyDescent="0.25">
      <c r="A548" s="1" t="s">
        <v>23</v>
      </c>
      <c r="B548" s="1" t="s">
        <v>513</v>
      </c>
      <c r="C548" s="1" t="s">
        <v>510</v>
      </c>
      <c r="D548" s="1" t="s">
        <v>3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7</v>
      </c>
      <c r="K548" s="1">
        <v>0</v>
      </c>
      <c r="L548" s="1">
        <v>0</v>
      </c>
      <c r="M548" s="1">
        <v>0</v>
      </c>
      <c r="N548" s="1">
        <v>7</v>
      </c>
      <c r="O548" s="1">
        <v>4</v>
      </c>
      <c r="P548" s="1">
        <v>3</v>
      </c>
      <c r="Q548" s="1">
        <v>0</v>
      </c>
      <c r="R548" s="1">
        <v>0</v>
      </c>
      <c r="S548" s="1">
        <v>6</v>
      </c>
      <c r="T548" s="1">
        <v>1</v>
      </c>
      <c r="U548" s="1">
        <v>0</v>
      </c>
      <c r="V548" s="1">
        <v>3</v>
      </c>
      <c r="W548" s="1">
        <v>2</v>
      </c>
      <c r="X548" s="1">
        <v>0</v>
      </c>
      <c r="Y548" s="1">
        <v>2</v>
      </c>
      <c r="Z548" s="1">
        <v>0</v>
      </c>
      <c r="AA548" s="1">
        <v>39</v>
      </c>
      <c r="AB548" s="1">
        <v>14</v>
      </c>
      <c r="AC548" s="1">
        <v>7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/>
      <c r="AO548" s="1"/>
      <c r="AP548" s="1"/>
    </row>
    <row r="549" spans="1:42" x14ac:dyDescent="0.25">
      <c r="A549" s="1" t="s">
        <v>23</v>
      </c>
      <c r="B549" s="1" t="s">
        <v>535</v>
      </c>
      <c r="C549" s="1" t="s">
        <v>510</v>
      </c>
      <c r="D549" s="1" t="s">
        <v>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/>
      <c r="AB549" s="1"/>
      <c r="AC549" s="1"/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/>
      <c r="AO549" s="1"/>
      <c r="AP549" s="1"/>
    </row>
    <row r="550" spans="1:42" x14ac:dyDescent="0.25">
      <c r="A550" s="1" t="s">
        <v>90</v>
      </c>
      <c r="B550" s="1" t="s">
        <v>100</v>
      </c>
      <c r="C550" s="1" t="s">
        <v>172</v>
      </c>
      <c r="D550" s="1" t="s">
        <v>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/>
      <c r="AB550" s="1"/>
      <c r="AC550" s="1"/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/>
      <c r="AO550" s="1"/>
      <c r="AP550" s="1"/>
    </row>
    <row r="551" spans="1:42" x14ac:dyDescent="0.25">
      <c r="A551" s="1" t="s">
        <v>90</v>
      </c>
      <c r="B551" s="1" t="s">
        <v>100</v>
      </c>
      <c r="C551" s="1" t="s">
        <v>172</v>
      </c>
      <c r="D551" s="1" t="s">
        <v>4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74</v>
      </c>
      <c r="K551" s="1">
        <v>0</v>
      </c>
      <c r="L551" s="1">
        <v>0</v>
      </c>
      <c r="M551" s="1">
        <v>0</v>
      </c>
      <c r="N551" s="1">
        <v>74</v>
      </c>
      <c r="O551" s="1">
        <v>15</v>
      </c>
      <c r="P551" s="1">
        <v>57</v>
      </c>
      <c r="Q551" s="1">
        <v>2</v>
      </c>
      <c r="R551" s="1">
        <v>0</v>
      </c>
      <c r="S551" s="1">
        <v>65</v>
      </c>
      <c r="T551" s="1">
        <v>9</v>
      </c>
      <c r="U551" s="1">
        <v>0</v>
      </c>
      <c r="V551" s="1">
        <v>30</v>
      </c>
      <c r="W551" s="1">
        <v>30</v>
      </c>
      <c r="X551" s="1">
        <v>1</v>
      </c>
      <c r="Y551" s="1">
        <v>43</v>
      </c>
      <c r="Z551" s="1">
        <v>0</v>
      </c>
      <c r="AA551" s="1">
        <v>40</v>
      </c>
      <c r="AB551" s="1">
        <v>8</v>
      </c>
      <c r="AC551" s="1">
        <v>90</v>
      </c>
      <c r="AD551" s="1">
        <v>3</v>
      </c>
      <c r="AE551" s="1">
        <v>0</v>
      </c>
      <c r="AF551" s="1">
        <v>0</v>
      </c>
      <c r="AG551" s="1">
        <v>0</v>
      </c>
      <c r="AH551" s="1">
        <v>0</v>
      </c>
      <c r="AI551" s="1">
        <v>3</v>
      </c>
      <c r="AJ551" s="1">
        <v>0</v>
      </c>
      <c r="AK551" s="1">
        <v>0</v>
      </c>
      <c r="AL551" s="1">
        <v>0</v>
      </c>
      <c r="AM551" s="1">
        <v>0</v>
      </c>
      <c r="AN551" s="1"/>
      <c r="AO551" s="1"/>
      <c r="AP551" s="1"/>
    </row>
    <row r="552" spans="1:42" x14ac:dyDescent="0.25">
      <c r="A552" s="1" t="s">
        <v>39</v>
      </c>
      <c r="B552" s="1" t="s">
        <v>48</v>
      </c>
      <c r="C552" s="1" t="s">
        <v>187</v>
      </c>
      <c r="D552" s="1" t="s">
        <v>4</v>
      </c>
      <c r="E552" s="1">
        <v>0</v>
      </c>
      <c r="F552" s="1"/>
      <c r="G552" s="1"/>
      <c r="H552" s="1"/>
      <c r="I552" s="1"/>
      <c r="J552" s="1">
        <v>48</v>
      </c>
      <c r="K552" s="1"/>
      <c r="L552" s="1"/>
      <c r="M552" s="1"/>
      <c r="N552" s="1">
        <v>48</v>
      </c>
      <c r="O552" s="1"/>
      <c r="P552" s="1">
        <v>48</v>
      </c>
      <c r="Q552" s="1"/>
      <c r="R552" s="1"/>
      <c r="S552" s="1">
        <v>38</v>
      </c>
      <c r="T552" s="1">
        <v>10</v>
      </c>
      <c r="U552" s="1"/>
      <c r="V552" s="1">
        <v>47</v>
      </c>
      <c r="W552" s="1">
        <v>46</v>
      </c>
      <c r="X552" s="1">
        <v>34</v>
      </c>
      <c r="Y552" s="1">
        <v>41</v>
      </c>
      <c r="Z552" s="1">
        <v>18</v>
      </c>
      <c r="AA552" s="1">
        <v>45</v>
      </c>
      <c r="AB552" s="1">
        <v>26</v>
      </c>
      <c r="AC552" s="1">
        <v>125</v>
      </c>
      <c r="AD552" s="1">
        <v>1</v>
      </c>
      <c r="AE552" s="1"/>
      <c r="AF552" s="1"/>
      <c r="AG552" s="1"/>
      <c r="AH552" s="1"/>
      <c r="AI552" s="1"/>
      <c r="AJ552" s="1"/>
      <c r="AK552" s="1"/>
      <c r="AL552" s="1">
        <v>1</v>
      </c>
      <c r="AM552" s="1"/>
      <c r="AN552" s="1"/>
      <c r="AO552" s="1"/>
      <c r="AP552" s="1"/>
    </row>
    <row r="553" spans="1:42" x14ac:dyDescent="0.25">
      <c r="A553" s="1" t="s">
        <v>239</v>
      </c>
      <c r="B553" s="1" t="s">
        <v>520</v>
      </c>
      <c r="C553" s="1" t="s">
        <v>242</v>
      </c>
      <c r="D553" s="1" t="s">
        <v>5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/>
      <c r="AB553" s="1"/>
      <c r="AC553" s="1"/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/>
      <c r="AO553" s="1"/>
      <c r="AP553" s="1"/>
    </row>
    <row r="554" spans="1:42" x14ac:dyDescent="0.25">
      <c r="A554" s="1" t="s">
        <v>239</v>
      </c>
      <c r="B554" s="1" t="s">
        <v>521</v>
      </c>
      <c r="C554" s="1" t="s">
        <v>243</v>
      </c>
      <c r="D554" s="1" t="s">
        <v>3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/>
      <c r="AB554" s="1"/>
      <c r="AC554" s="1"/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/>
      <c r="AO554" s="1"/>
      <c r="AP554" s="1"/>
    </row>
    <row r="555" spans="1:42" x14ac:dyDescent="0.25">
      <c r="A555" s="1" t="s">
        <v>239</v>
      </c>
      <c r="B555" s="1" t="s">
        <v>521</v>
      </c>
      <c r="C555" s="1" t="s">
        <v>243</v>
      </c>
      <c r="D555" s="1" t="s">
        <v>5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/>
      <c r="AB555" s="1"/>
      <c r="AC555" s="1"/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/>
      <c r="AO555" s="1"/>
      <c r="AP555" s="1"/>
    </row>
    <row r="556" spans="1:42" x14ac:dyDescent="0.25">
      <c r="A556" s="1" t="s">
        <v>239</v>
      </c>
      <c r="B556" s="1" t="s">
        <v>244</v>
      </c>
      <c r="C556" s="1" t="s">
        <v>245</v>
      </c>
      <c r="D556" s="1" t="s">
        <v>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/>
      <c r="AB556" s="1"/>
      <c r="AC556" s="1"/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/>
      <c r="AO556" s="1"/>
      <c r="AP556" s="1"/>
    </row>
    <row r="557" spans="1:42" x14ac:dyDescent="0.25">
      <c r="A557" s="1" t="s">
        <v>239</v>
      </c>
      <c r="B557" s="1" t="s">
        <v>244</v>
      </c>
      <c r="C557" s="1" t="s">
        <v>245</v>
      </c>
      <c r="D557" s="1" t="s">
        <v>5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/>
      <c r="AB557" s="1"/>
      <c r="AC557" s="1"/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/>
      <c r="AO557" s="1"/>
      <c r="AP557" s="1"/>
    </row>
    <row r="558" spans="1:42" x14ac:dyDescent="0.25">
      <c r="A558" s="1" t="s">
        <v>239</v>
      </c>
      <c r="B558" s="1" t="s">
        <v>246</v>
      </c>
      <c r="C558" s="1" t="s">
        <v>247</v>
      </c>
      <c r="D558" s="1" t="s">
        <v>3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/>
      <c r="AB558" s="1"/>
      <c r="AC558" s="1"/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/>
      <c r="AO558" s="1"/>
      <c r="AP558" s="1"/>
    </row>
    <row r="559" spans="1:42" x14ac:dyDescent="0.25">
      <c r="A559" s="1" t="s">
        <v>239</v>
      </c>
      <c r="B559" s="1" t="s">
        <v>246</v>
      </c>
      <c r="C559" s="1" t="s">
        <v>247</v>
      </c>
      <c r="D559" s="1" t="s">
        <v>4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70</v>
      </c>
      <c r="K559" s="1">
        <v>0</v>
      </c>
      <c r="L559" s="1">
        <v>0</v>
      </c>
      <c r="M559" s="1">
        <v>0</v>
      </c>
      <c r="N559" s="1">
        <v>70</v>
      </c>
      <c r="O559" s="1">
        <v>16</v>
      </c>
      <c r="P559" s="1">
        <v>52</v>
      </c>
      <c r="Q559" s="1">
        <v>2</v>
      </c>
      <c r="R559" s="1">
        <v>0</v>
      </c>
      <c r="S559" s="1">
        <v>58</v>
      </c>
      <c r="T559" s="1">
        <v>12</v>
      </c>
      <c r="U559" s="1">
        <v>0</v>
      </c>
      <c r="V559" s="1">
        <v>23</v>
      </c>
      <c r="W559" s="1">
        <v>22</v>
      </c>
      <c r="X559" s="1">
        <v>5</v>
      </c>
      <c r="Y559" s="1">
        <v>50</v>
      </c>
      <c r="Z559" s="1">
        <v>11</v>
      </c>
      <c r="AA559" s="1">
        <v>40</v>
      </c>
      <c r="AB559" s="1">
        <v>20</v>
      </c>
      <c r="AC559" s="1">
        <v>89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/>
      <c r="AO559" s="1"/>
      <c r="AP559" s="1"/>
    </row>
    <row r="560" spans="1:42" x14ac:dyDescent="0.25">
      <c r="A560" s="1" t="s">
        <v>239</v>
      </c>
      <c r="B560" s="1" t="s">
        <v>246</v>
      </c>
      <c r="C560" s="1" t="s">
        <v>247</v>
      </c>
      <c r="D560" s="1" t="s">
        <v>5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/>
      <c r="AB560" s="1"/>
      <c r="AC560" s="1"/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/>
      <c r="AO560" s="1"/>
      <c r="AP560" s="1"/>
    </row>
    <row r="561" spans="1:42" x14ac:dyDescent="0.25">
      <c r="A561" s="1" t="s">
        <v>239</v>
      </c>
      <c r="B561" s="1" t="s">
        <v>248</v>
      </c>
      <c r="C561" s="1" t="s">
        <v>249</v>
      </c>
      <c r="D561" s="1" t="s">
        <v>3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/>
      <c r="AB561" s="1"/>
      <c r="AC561" s="1"/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/>
      <c r="AO561" s="1"/>
      <c r="AP561" s="1"/>
    </row>
    <row r="562" spans="1:42" x14ac:dyDescent="0.25">
      <c r="A562" s="1" t="s">
        <v>239</v>
      </c>
      <c r="B562" s="1" t="s">
        <v>248</v>
      </c>
      <c r="C562" s="1" t="s">
        <v>249</v>
      </c>
      <c r="D562" s="1" t="s">
        <v>4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6</v>
      </c>
      <c r="K562" s="1">
        <v>0</v>
      </c>
      <c r="L562" s="1">
        <v>0</v>
      </c>
      <c r="M562" s="1">
        <v>0</v>
      </c>
      <c r="N562" s="1">
        <v>6</v>
      </c>
      <c r="O562" s="1"/>
      <c r="P562" s="1">
        <v>6</v>
      </c>
      <c r="Q562" s="1">
        <v>0</v>
      </c>
      <c r="R562" s="1">
        <v>0</v>
      </c>
      <c r="S562" s="1">
        <v>6</v>
      </c>
      <c r="T562" s="1">
        <v>0</v>
      </c>
      <c r="U562" s="1">
        <v>0</v>
      </c>
      <c r="V562" s="1">
        <v>1</v>
      </c>
      <c r="W562" s="1">
        <v>1</v>
      </c>
      <c r="X562" s="1">
        <v>1</v>
      </c>
      <c r="Y562" s="1">
        <v>2</v>
      </c>
      <c r="Z562" s="1">
        <v>1</v>
      </c>
      <c r="AA562" s="1">
        <v>43</v>
      </c>
      <c r="AB562" s="1">
        <v>22</v>
      </c>
      <c r="AC562" s="1">
        <v>87</v>
      </c>
      <c r="AD562" s="1">
        <v>1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1</v>
      </c>
      <c r="AM562" s="1">
        <v>0</v>
      </c>
      <c r="AN562" s="1"/>
      <c r="AO562" s="1"/>
      <c r="AP562" s="1"/>
    </row>
    <row r="563" spans="1:42" x14ac:dyDescent="0.25">
      <c r="A563" s="1" t="s">
        <v>239</v>
      </c>
      <c r="B563" s="1" t="s">
        <v>248</v>
      </c>
      <c r="C563" s="1" t="s">
        <v>249</v>
      </c>
      <c r="D563" s="1" t="s">
        <v>5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/>
      <c r="AB563" s="1"/>
      <c r="AC563" s="1"/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/>
      <c r="AO563" s="1"/>
      <c r="AP563" s="1"/>
    </row>
    <row r="564" spans="1:42" x14ac:dyDescent="0.25">
      <c r="A564" s="1" t="s">
        <v>239</v>
      </c>
      <c r="B564" s="1" t="s">
        <v>250</v>
      </c>
      <c r="C564" s="1" t="s">
        <v>251</v>
      </c>
      <c r="D564" s="1" t="s">
        <v>3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/>
      <c r="AB564" s="1"/>
      <c r="AC564" s="1"/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/>
      <c r="AO564" s="1"/>
      <c r="AP564" s="1"/>
    </row>
    <row r="565" spans="1:42" x14ac:dyDescent="0.25">
      <c r="A565" s="1" t="s">
        <v>239</v>
      </c>
      <c r="B565" s="1" t="s">
        <v>250</v>
      </c>
      <c r="C565" s="1" t="s">
        <v>251</v>
      </c>
      <c r="D565" s="1" t="s">
        <v>5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/>
      <c r="AB565" s="1"/>
      <c r="AC565" s="1"/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/>
      <c r="AO565" s="1"/>
      <c r="AP565" s="1"/>
    </row>
    <row r="566" spans="1:42" x14ac:dyDescent="0.25">
      <c r="A566" s="1" t="s">
        <v>239</v>
      </c>
      <c r="B566" s="1" t="s">
        <v>240</v>
      </c>
      <c r="C566" s="1" t="s">
        <v>241</v>
      </c>
      <c r="D566" s="1" t="s">
        <v>3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/>
      <c r="AB566" s="1"/>
      <c r="AC566" s="1"/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/>
      <c r="AO566" s="1"/>
      <c r="AP566" s="1"/>
    </row>
    <row r="567" spans="1:42" x14ac:dyDescent="0.25">
      <c r="A567" s="1" t="s">
        <v>239</v>
      </c>
      <c r="B567" s="1" t="s">
        <v>240</v>
      </c>
      <c r="C567" s="1" t="s">
        <v>241</v>
      </c>
      <c r="D567" s="1" t="s">
        <v>5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/>
      <c r="AB567" s="1"/>
      <c r="AC567" s="1"/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/>
      <c r="AO567" s="1"/>
      <c r="AP567" s="1"/>
    </row>
    <row r="568" spans="1:42" x14ac:dyDescent="0.25">
      <c r="A568" s="1" t="s">
        <v>239</v>
      </c>
      <c r="B568" s="1" t="s">
        <v>263</v>
      </c>
      <c r="C568" s="1" t="s">
        <v>264</v>
      </c>
      <c r="D568" s="1" t="s">
        <v>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/>
      <c r="AB568" s="1"/>
      <c r="AC568" s="1"/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/>
      <c r="AO568" s="1"/>
      <c r="AP568" s="1"/>
    </row>
    <row r="569" spans="1:42" x14ac:dyDescent="0.25">
      <c r="A569" s="1" t="s">
        <v>239</v>
      </c>
      <c r="B569" s="1" t="s">
        <v>263</v>
      </c>
      <c r="C569" s="1" t="s">
        <v>264</v>
      </c>
      <c r="D569" s="1" t="s">
        <v>4</v>
      </c>
      <c r="E569" s="1">
        <v>0</v>
      </c>
      <c r="F569" s="1"/>
      <c r="G569" s="1"/>
      <c r="H569" s="1">
        <v>0</v>
      </c>
      <c r="I569" s="1"/>
      <c r="J569" s="1">
        <v>7</v>
      </c>
      <c r="K569" s="1"/>
      <c r="L569" s="1"/>
      <c r="M569" s="1"/>
      <c r="N569" s="1">
        <v>7</v>
      </c>
      <c r="O569" s="1"/>
      <c r="P569" s="1">
        <v>7</v>
      </c>
      <c r="Q569" s="1"/>
      <c r="R569" s="1"/>
      <c r="S569" s="1">
        <v>6</v>
      </c>
      <c r="T569" s="1">
        <v>1</v>
      </c>
      <c r="U569" s="1"/>
      <c r="V569" s="1">
        <v>4</v>
      </c>
      <c r="W569" s="1">
        <v>4</v>
      </c>
      <c r="X569" s="1">
        <v>2</v>
      </c>
      <c r="Y569" s="1">
        <v>5</v>
      </c>
      <c r="Z569" s="1">
        <v>2</v>
      </c>
      <c r="AA569" s="1">
        <v>40</v>
      </c>
      <c r="AB569" s="1">
        <v>7</v>
      </c>
      <c r="AC569" s="1">
        <v>100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/>
      <c r="AO569" s="1"/>
      <c r="AP569" s="1"/>
    </row>
    <row r="570" spans="1:42" x14ac:dyDescent="0.25">
      <c r="A570" s="1" t="s">
        <v>592</v>
      </c>
      <c r="B570" s="1" t="s">
        <v>593</v>
      </c>
      <c r="C570" s="1" t="s">
        <v>594</v>
      </c>
      <c r="D570" s="1" t="s">
        <v>4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86</v>
      </c>
      <c r="K570" s="1">
        <v>0</v>
      </c>
      <c r="L570" s="1">
        <v>0</v>
      </c>
      <c r="M570" s="1">
        <v>0</v>
      </c>
      <c r="N570" s="1">
        <v>86</v>
      </c>
      <c r="O570" s="1">
        <v>5</v>
      </c>
      <c r="P570" s="1">
        <v>81</v>
      </c>
      <c r="Q570" s="1">
        <v>0</v>
      </c>
      <c r="R570" s="1">
        <v>0</v>
      </c>
      <c r="S570" s="1">
        <v>67</v>
      </c>
      <c r="T570" s="1">
        <v>19</v>
      </c>
      <c r="U570" s="1">
        <v>0</v>
      </c>
      <c r="V570" s="1">
        <v>18</v>
      </c>
      <c r="W570" s="1">
        <v>16</v>
      </c>
      <c r="X570" s="1">
        <v>1</v>
      </c>
      <c r="Y570" s="1">
        <v>58</v>
      </c>
      <c r="Z570" s="1">
        <v>15</v>
      </c>
      <c r="AA570" s="1">
        <v>42</v>
      </c>
      <c r="AB570" s="1">
        <v>22</v>
      </c>
      <c r="AC570" s="1">
        <v>94</v>
      </c>
      <c r="AD570" s="1">
        <v>1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1</v>
      </c>
      <c r="AL570" s="1">
        <v>0</v>
      </c>
      <c r="AM570" s="1">
        <v>0</v>
      </c>
      <c r="AN570" s="1"/>
      <c r="AO570" s="1"/>
      <c r="AP570" s="1"/>
    </row>
    <row r="571" spans="1:42" x14ac:dyDescent="0.25">
      <c r="A571" s="1" t="s">
        <v>290</v>
      </c>
      <c r="B571" s="1" t="s">
        <v>291</v>
      </c>
      <c r="C571" s="1" t="s">
        <v>490</v>
      </c>
      <c r="D571" s="1" t="s">
        <v>4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15</v>
      </c>
      <c r="K571" s="1">
        <v>0</v>
      </c>
      <c r="L571" s="1">
        <v>0</v>
      </c>
      <c r="M571" s="1">
        <v>0</v>
      </c>
      <c r="N571" s="1">
        <v>15</v>
      </c>
      <c r="O571" s="1">
        <v>7</v>
      </c>
      <c r="P571" s="1">
        <v>7</v>
      </c>
      <c r="Q571" s="1">
        <v>1</v>
      </c>
      <c r="R571" s="1">
        <v>0</v>
      </c>
      <c r="S571" s="1">
        <v>13</v>
      </c>
      <c r="T571" s="1">
        <v>2</v>
      </c>
      <c r="U571" s="1">
        <v>0</v>
      </c>
      <c r="V571" s="1">
        <v>10</v>
      </c>
      <c r="W571" s="1">
        <v>10</v>
      </c>
      <c r="X571" s="1">
        <v>0</v>
      </c>
      <c r="Y571" s="1">
        <v>14</v>
      </c>
      <c r="Z571" s="1">
        <v>0</v>
      </c>
      <c r="AA571" s="1">
        <v>43</v>
      </c>
      <c r="AB571" s="1">
        <v>24</v>
      </c>
      <c r="AC571" s="1">
        <v>63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/>
      <c r="AO571" s="1"/>
      <c r="AP571" s="1"/>
    </row>
    <row r="572" spans="1:42" x14ac:dyDescent="0.25">
      <c r="A572" s="1" t="s">
        <v>290</v>
      </c>
      <c r="B572" s="1" t="s">
        <v>299</v>
      </c>
      <c r="C572" s="1" t="s">
        <v>506</v>
      </c>
      <c r="D572" s="1" t="s">
        <v>3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5</v>
      </c>
      <c r="K572" s="1">
        <v>0</v>
      </c>
      <c r="L572" s="1">
        <v>0</v>
      </c>
      <c r="M572" s="1">
        <v>0</v>
      </c>
      <c r="N572" s="1">
        <v>5</v>
      </c>
      <c r="O572" s="1">
        <v>0</v>
      </c>
      <c r="P572" s="1">
        <v>4</v>
      </c>
      <c r="Q572" s="1">
        <v>1</v>
      </c>
      <c r="R572" s="1">
        <v>0</v>
      </c>
      <c r="S572" s="1">
        <v>5</v>
      </c>
      <c r="T572" s="1">
        <v>0</v>
      </c>
      <c r="U572" s="1">
        <v>0</v>
      </c>
      <c r="V572" s="1">
        <v>1</v>
      </c>
      <c r="W572" s="1">
        <v>1</v>
      </c>
      <c r="X572" s="1">
        <v>0</v>
      </c>
      <c r="Y572" s="1">
        <v>2</v>
      </c>
      <c r="Z572" s="1">
        <v>0</v>
      </c>
      <c r="AA572" s="1">
        <v>42</v>
      </c>
      <c r="AB572" s="1">
        <v>13</v>
      </c>
      <c r="AC572" s="1">
        <v>14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/>
      <c r="AO572" s="1"/>
      <c r="AP572" s="1"/>
    </row>
    <row r="573" spans="1:42" x14ac:dyDescent="0.25">
      <c r="A573" s="1" t="s">
        <v>290</v>
      </c>
      <c r="B573" s="1" t="s">
        <v>299</v>
      </c>
      <c r="C573" s="1" t="s">
        <v>506</v>
      </c>
      <c r="D573" s="1" t="s">
        <v>4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20</v>
      </c>
      <c r="K573" s="1">
        <v>0</v>
      </c>
      <c r="L573" s="1">
        <v>0</v>
      </c>
      <c r="M573" s="1">
        <v>0</v>
      </c>
      <c r="N573" s="1">
        <v>20</v>
      </c>
      <c r="O573" s="1">
        <v>0</v>
      </c>
      <c r="P573" s="1">
        <v>19</v>
      </c>
      <c r="Q573" s="1">
        <v>1</v>
      </c>
      <c r="R573" s="1">
        <v>0</v>
      </c>
      <c r="S573" s="1">
        <v>20</v>
      </c>
      <c r="T573" s="1">
        <v>0</v>
      </c>
      <c r="U573" s="1">
        <v>0</v>
      </c>
      <c r="V573" s="1">
        <v>1</v>
      </c>
      <c r="W573" s="1">
        <v>1</v>
      </c>
      <c r="X573" s="1">
        <v>1</v>
      </c>
      <c r="Y573" s="1">
        <v>17</v>
      </c>
      <c r="Z573" s="1">
        <v>1</v>
      </c>
      <c r="AA573" s="1">
        <v>41</v>
      </c>
      <c r="AB573" s="1">
        <v>20</v>
      </c>
      <c r="AC573" s="1">
        <v>102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/>
      <c r="AO573" s="1"/>
      <c r="AP573" s="1"/>
    </row>
    <row r="574" spans="1:42" x14ac:dyDescent="0.25">
      <c r="A574" s="1" t="s">
        <v>290</v>
      </c>
      <c r="B574" s="1" t="s">
        <v>300</v>
      </c>
      <c r="C574" s="1" t="s">
        <v>507</v>
      </c>
      <c r="D574" s="1" t="s">
        <v>4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8</v>
      </c>
      <c r="K574" s="1">
        <v>0</v>
      </c>
      <c r="L574" s="1">
        <v>0</v>
      </c>
      <c r="M574" s="1">
        <v>0</v>
      </c>
      <c r="N574" s="1">
        <v>8</v>
      </c>
      <c r="O574" s="1">
        <v>0</v>
      </c>
      <c r="P574" s="1">
        <v>0</v>
      </c>
      <c r="Q574" s="1">
        <v>8</v>
      </c>
      <c r="R574" s="1">
        <v>0</v>
      </c>
      <c r="S574" s="1">
        <v>6</v>
      </c>
      <c r="T574" s="1">
        <v>2</v>
      </c>
      <c r="U574" s="1">
        <v>0</v>
      </c>
      <c r="V574" s="1">
        <v>3</v>
      </c>
      <c r="W574" s="1">
        <v>3</v>
      </c>
      <c r="X574" s="1">
        <v>0</v>
      </c>
      <c r="Y574" s="1">
        <v>4</v>
      </c>
      <c r="Z574" s="1">
        <v>1</v>
      </c>
      <c r="AA574" s="1">
        <v>42</v>
      </c>
      <c r="AB574" s="1">
        <v>23</v>
      </c>
      <c r="AC574" s="1">
        <v>95</v>
      </c>
      <c r="AD574" s="1">
        <v>2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2</v>
      </c>
      <c r="AN574" s="1"/>
      <c r="AO574" s="1"/>
      <c r="AP574" s="1"/>
    </row>
    <row r="575" spans="1:42" x14ac:dyDescent="0.25">
      <c r="A575" s="1" t="s">
        <v>290</v>
      </c>
      <c r="B575" s="1" t="s">
        <v>292</v>
      </c>
      <c r="C575" s="1" t="s">
        <v>491</v>
      </c>
      <c r="D575" s="1" t="s">
        <v>3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33</v>
      </c>
      <c r="K575" s="1">
        <v>0</v>
      </c>
      <c r="L575" s="1">
        <v>0</v>
      </c>
      <c r="M575" s="1">
        <v>0</v>
      </c>
      <c r="N575" s="1">
        <v>33</v>
      </c>
      <c r="O575" s="1">
        <v>2</v>
      </c>
      <c r="P575" s="1">
        <v>24</v>
      </c>
      <c r="Q575" s="1">
        <v>7</v>
      </c>
      <c r="R575" s="1">
        <v>0</v>
      </c>
      <c r="S575" s="1">
        <v>30</v>
      </c>
      <c r="T575" s="1">
        <v>3</v>
      </c>
      <c r="U575" s="1">
        <v>0</v>
      </c>
      <c r="V575" s="1">
        <v>2</v>
      </c>
      <c r="W575" s="1">
        <v>2</v>
      </c>
      <c r="X575" s="1">
        <v>1</v>
      </c>
      <c r="Y575" s="1">
        <v>11</v>
      </c>
      <c r="Z575" s="1">
        <v>0</v>
      </c>
      <c r="AA575" s="1">
        <v>44</v>
      </c>
      <c r="AB575" s="1">
        <v>20</v>
      </c>
      <c r="AC575" s="1">
        <v>14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/>
      <c r="AO575" s="1"/>
      <c r="AP575" s="1"/>
    </row>
    <row r="576" spans="1:42" x14ac:dyDescent="0.25">
      <c r="A576" s="1" t="s">
        <v>290</v>
      </c>
      <c r="B576" s="1" t="s">
        <v>292</v>
      </c>
      <c r="C576" s="1" t="s">
        <v>491</v>
      </c>
      <c r="D576" s="1" t="s">
        <v>4</v>
      </c>
      <c r="E576" s="1">
        <v>0</v>
      </c>
      <c r="F576" s="1">
        <v>0</v>
      </c>
      <c r="G576" s="1">
        <v>0</v>
      </c>
      <c r="H576" s="1">
        <v>4</v>
      </c>
      <c r="I576" s="1">
        <v>0</v>
      </c>
      <c r="J576" s="1">
        <v>308</v>
      </c>
      <c r="K576" s="1">
        <v>0</v>
      </c>
      <c r="L576" s="1">
        <v>0</v>
      </c>
      <c r="M576" s="1">
        <v>0</v>
      </c>
      <c r="N576" s="1">
        <v>308</v>
      </c>
      <c r="O576" s="1">
        <v>56</v>
      </c>
      <c r="P576" s="1">
        <v>210</v>
      </c>
      <c r="Q576" s="1">
        <v>42</v>
      </c>
      <c r="R576" s="1">
        <v>0</v>
      </c>
      <c r="S576" s="1">
        <v>268</v>
      </c>
      <c r="T576" s="1">
        <v>40</v>
      </c>
      <c r="U576" s="1">
        <v>0</v>
      </c>
      <c r="V576" s="1">
        <v>12</v>
      </c>
      <c r="W576" s="1">
        <v>12</v>
      </c>
      <c r="X576" s="1">
        <v>37</v>
      </c>
      <c r="Y576" s="1">
        <v>175</v>
      </c>
      <c r="Z576" s="1">
        <v>26</v>
      </c>
      <c r="AA576" s="1">
        <v>40</v>
      </c>
      <c r="AB576" s="1">
        <v>21</v>
      </c>
      <c r="AC576" s="1">
        <v>98</v>
      </c>
      <c r="AD576" s="1">
        <v>4</v>
      </c>
      <c r="AE576" s="1">
        <v>0</v>
      </c>
      <c r="AF576" s="1">
        <v>0</v>
      </c>
      <c r="AG576" s="1">
        <v>1</v>
      </c>
      <c r="AH576" s="1">
        <v>0</v>
      </c>
      <c r="AI576" s="1">
        <v>2</v>
      </c>
      <c r="AJ576" s="1">
        <v>0</v>
      </c>
      <c r="AK576" s="1">
        <v>1</v>
      </c>
      <c r="AL576" s="1">
        <v>0</v>
      </c>
      <c r="AM576" s="1">
        <v>0</v>
      </c>
      <c r="AN576" s="1"/>
      <c r="AO576" s="1"/>
      <c r="AP576" s="1"/>
    </row>
    <row r="577" spans="1:42" x14ac:dyDescent="0.25">
      <c r="A577" s="1" t="s">
        <v>290</v>
      </c>
      <c r="B577" s="1" t="s">
        <v>293</v>
      </c>
      <c r="C577" s="1" t="s">
        <v>492</v>
      </c>
      <c r="D577" s="1" t="s">
        <v>4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/>
      <c r="AB577" s="1"/>
      <c r="AC577" s="1"/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/>
      <c r="AO577" s="1"/>
      <c r="AP577" s="1"/>
    </row>
    <row r="578" spans="1:42" x14ac:dyDescent="0.25">
      <c r="A578" s="1" t="s">
        <v>290</v>
      </c>
      <c r="B578" s="1" t="s">
        <v>295</v>
      </c>
      <c r="C578" s="1" t="s">
        <v>494</v>
      </c>
      <c r="D578" s="1" t="s">
        <v>4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4</v>
      </c>
      <c r="K578" s="1">
        <v>0</v>
      </c>
      <c r="L578" s="1">
        <v>0</v>
      </c>
      <c r="M578" s="1">
        <v>0</v>
      </c>
      <c r="N578" s="1">
        <v>4</v>
      </c>
      <c r="O578" s="1">
        <v>4</v>
      </c>
      <c r="P578" s="1">
        <v>0</v>
      </c>
      <c r="Q578" s="1">
        <v>0</v>
      </c>
      <c r="R578" s="1">
        <v>0</v>
      </c>
      <c r="S578" s="1">
        <v>4</v>
      </c>
      <c r="T578" s="1">
        <v>0</v>
      </c>
      <c r="U578" s="1">
        <v>0</v>
      </c>
      <c r="V578" s="1">
        <v>2</v>
      </c>
      <c r="W578" s="1">
        <v>2</v>
      </c>
      <c r="X578" s="1">
        <v>0</v>
      </c>
      <c r="Y578" s="1">
        <v>3</v>
      </c>
      <c r="Z578" s="1">
        <v>4</v>
      </c>
      <c r="AA578" s="1">
        <v>41</v>
      </c>
      <c r="AB578" s="1">
        <v>16</v>
      </c>
      <c r="AC578" s="1">
        <v>88</v>
      </c>
      <c r="AD578" s="1">
        <v>2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1</v>
      </c>
      <c r="AL578" s="1">
        <v>1</v>
      </c>
      <c r="AM578" s="1">
        <v>0</v>
      </c>
      <c r="AN578" s="1"/>
      <c r="AO578" s="1"/>
      <c r="AP578" s="1"/>
    </row>
    <row r="579" spans="1:42" x14ac:dyDescent="0.25">
      <c r="A579" s="1" t="s">
        <v>290</v>
      </c>
      <c r="B579" s="1" t="s">
        <v>296</v>
      </c>
      <c r="C579" s="1" t="s">
        <v>495</v>
      </c>
      <c r="D579" s="1" t="s">
        <v>4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10</v>
      </c>
      <c r="K579" s="1">
        <v>0</v>
      </c>
      <c r="L579" s="1">
        <v>0</v>
      </c>
      <c r="M579" s="1">
        <v>0</v>
      </c>
      <c r="N579" s="1">
        <v>10</v>
      </c>
      <c r="O579" s="1">
        <v>0</v>
      </c>
      <c r="P579" s="1">
        <v>0</v>
      </c>
      <c r="Q579" s="1">
        <v>0</v>
      </c>
      <c r="R579" s="1">
        <v>10</v>
      </c>
      <c r="S579" s="1">
        <v>10</v>
      </c>
      <c r="T579" s="1">
        <v>0</v>
      </c>
      <c r="U579" s="1">
        <v>0</v>
      </c>
      <c r="V579" s="1">
        <v>4</v>
      </c>
      <c r="W579" s="1">
        <v>4</v>
      </c>
      <c r="X579" s="1">
        <v>0</v>
      </c>
      <c r="Y579" s="1">
        <v>10</v>
      </c>
      <c r="Z579" s="1">
        <v>2</v>
      </c>
      <c r="AA579" s="1">
        <v>42</v>
      </c>
      <c r="AB579" s="1">
        <v>20</v>
      </c>
      <c r="AC579" s="1">
        <v>94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/>
      <c r="AO579" s="1"/>
      <c r="AP579" s="1"/>
    </row>
    <row r="580" spans="1:42" x14ac:dyDescent="0.25">
      <c r="A580" s="1" t="s">
        <v>290</v>
      </c>
      <c r="B580" s="1" t="s">
        <v>297</v>
      </c>
      <c r="C580" s="1" t="s">
        <v>496</v>
      </c>
      <c r="D580" s="1" t="s">
        <v>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4</v>
      </c>
      <c r="K580" s="1">
        <v>0</v>
      </c>
      <c r="L580" s="1">
        <v>0</v>
      </c>
      <c r="M580" s="1">
        <v>0</v>
      </c>
      <c r="N580" s="1">
        <v>4</v>
      </c>
      <c r="O580" s="1">
        <v>3</v>
      </c>
      <c r="P580" s="1">
        <v>1</v>
      </c>
      <c r="Q580" s="1">
        <v>0</v>
      </c>
      <c r="R580" s="1">
        <v>0</v>
      </c>
      <c r="S580" s="1">
        <v>4</v>
      </c>
      <c r="T580" s="1">
        <v>0</v>
      </c>
      <c r="U580" s="1">
        <v>0</v>
      </c>
      <c r="V580" s="1">
        <v>1</v>
      </c>
      <c r="W580" s="1">
        <v>1</v>
      </c>
      <c r="X580" s="1">
        <v>0</v>
      </c>
      <c r="Y580" s="1">
        <v>1</v>
      </c>
      <c r="Z580" s="1">
        <v>0</v>
      </c>
      <c r="AA580" s="1">
        <v>37</v>
      </c>
      <c r="AB580" s="1">
        <v>18</v>
      </c>
      <c r="AC580" s="1">
        <v>8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/>
      <c r="AO580" s="1"/>
      <c r="AP580" s="1"/>
    </row>
    <row r="581" spans="1:42" x14ac:dyDescent="0.25">
      <c r="A581" s="1" t="s">
        <v>290</v>
      </c>
      <c r="B581" s="1" t="s">
        <v>297</v>
      </c>
      <c r="C581" s="1" t="s">
        <v>496</v>
      </c>
      <c r="D581" s="1" t="s">
        <v>4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36</v>
      </c>
      <c r="K581" s="1">
        <v>0</v>
      </c>
      <c r="L581" s="1">
        <v>0</v>
      </c>
      <c r="M581" s="1">
        <v>0</v>
      </c>
      <c r="N581" s="1">
        <v>36</v>
      </c>
      <c r="O581" s="1">
        <v>10</v>
      </c>
      <c r="P581" s="1">
        <v>26</v>
      </c>
      <c r="Q581" s="1">
        <v>0</v>
      </c>
      <c r="R581" s="1">
        <v>0</v>
      </c>
      <c r="S581" s="1">
        <v>31</v>
      </c>
      <c r="T581" s="1">
        <v>5</v>
      </c>
      <c r="U581" s="1">
        <v>0</v>
      </c>
      <c r="V581" s="1">
        <v>10</v>
      </c>
      <c r="W581" s="1">
        <v>10</v>
      </c>
      <c r="X581" s="1">
        <v>3</v>
      </c>
      <c r="Y581" s="1">
        <v>14</v>
      </c>
      <c r="Z581" s="1">
        <v>1</v>
      </c>
      <c r="AA581" s="1">
        <v>38</v>
      </c>
      <c r="AB581" s="1">
        <v>18</v>
      </c>
      <c r="AC581" s="1">
        <v>93</v>
      </c>
      <c r="AD581" s="1">
        <v>0</v>
      </c>
      <c r="AE581" s="1">
        <v>0</v>
      </c>
      <c r="AF581" s="1">
        <v>0</v>
      </c>
      <c r="AG581" s="1">
        <v>0</v>
      </c>
      <c r="AH581" s="1"/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/>
      <c r="AO581" s="1"/>
      <c r="AP581" s="1"/>
    </row>
    <row r="582" spans="1:42" x14ac:dyDescent="0.25">
      <c r="A582" s="1" t="s">
        <v>290</v>
      </c>
      <c r="B582" s="1" t="s">
        <v>298</v>
      </c>
      <c r="C582" s="1" t="s">
        <v>497</v>
      </c>
      <c r="D582" s="1" t="s">
        <v>4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10</v>
      </c>
      <c r="K582" s="1">
        <v>0</v>
      </c>
      <c r="L582" s="1">
        <v>0</v>
      </c>
      <c r="M582" s="1">
        <v>0</v>
      </c>
      <c r="N582" s="1">
        <v>10</v>
      </c>
      <c r="O582" s="1">
        <v>0</v>
      </c>
      <c r="P582" s="1">
        <v>10</v>
      </c>
      <c r="Q582" s="1">
        <v>0</v>
      </c>
      <c r="R582" s="1">
        <v>0</v>
      </c>
      <c r="S582" s="1">
        <v>10</v>
      </c>
      <c r="T582" s="1"/>
      <c r="U582" s="1">
        <v>0</v>
      </c>
      <c r="V582" s="1">
        <v>1</v>
      </c>
      <c r="W582" s="1">
        <v>1</v>
      </c>
      <c r="X582" s="1">
        <v>1</v>
      </c>
      <c r="Y582" s="1">
        <v>1</v>
      </c>
      <c r="Z582" s="1">
        <v>1</v>
      </c>
      <c r="AA582" s="1">
        <v>41</v>
      </c>
      <c r="AB582" s="1">
        <v>22</v>
      </c>
      <c r="AC582" s="1">
        <v>97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/>
      <c r="AO582" s="1"/>
      <c r="AP582" s="1"/>
    </row>
    <row r="583" spans="1:42" x14ac:dyDescent="0.25">
      <c r="A583" s="1" t="s">
        <v>290</v>
      </c>
      <c r="B583" s="1" t="s">
        <v>300</v>
      </c>
      <c r="C583" s="1" t="s">
        <v>507</v>
      </c>
      <c r="D583" s="1" t="s">
        <v>3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0</v>
      </c>
      <c r="N583" s="1">
        <v>3</v>
      </c>
      <c r="O583" s="1">
        <v>0</v>
      </c>
      <c r="P583" s="1">
        <v>0</v>
      </c>
      <c r="Q583" s="1">
        <v>3</v>
      </c>
      <c r="R583" s="1">
        <v>0</v>
      </c>
      <c r="S583" s="1">
        <v>3</v>
      </c>
      <c r="T583" s="1">
        <v>0</v>
      </c>
      <c r="U583" s="1">
        <v>0</v>
      </c>
      <c r="V583" s="1">
        <v>1</v>
      </c>
      <c r="W583" s="1">
        <v>1</v>
      </c>
      <c r="X583" s="1"/>
      <c r="Y583" s="1">
        <v>2</v>
      </c>
      <c r="Z583" s="1"/>
      <c r="AA583" s="1">
        <v>45</v>
      </c>
      <c r="AB583" s="1">
        <v>19</v>
      </c>
      <c r="AC583" s="1">
        <v>8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/>
      <c r="AM583" s="1">
        <v>0</v>
      </c>
      <c r="AN583" s="1"/>
      <c r="AO583" s="1"/>
      <c r="AP583" s="1"/>
    </row>
    <row r="584" spans="1:42" x14ac:dyDescent="0.25">
      <c r="A584" s="1" t="s">
        <v>22</v>
      </c>
      <c r="B584" s="1" t="s">
        <v>103</v>
      </c>
      <c r="C584" s="1" t="s">
        <v>163</v>
      </c>
      <c r="D584" s="1" t="s">
        <v>3</v>
      </c>
      <c r="E584" s="1">
        <v>0</v>
      </c>
      <c r="F584" s="1"/>
      <c r="G584" s="1"/>
      <c r="H584" s="1"/>
      <c r="I584" s="1"/>
      <c r="J584" s="1">
        <v>57</v>
      </c>
      <c r="K584" s="1"/>
      <c r="L584" s="1"/>
      <c r="M584" s="1"/>
      <c r="N584" s="1">
        <v>57</v>
      </c>
      <c r="O584" s="1">
        <v>9</v>
      </c>
      <c r="P584" s="1">
        <v>48</v>
      </c>
      <c r="Q584" s="1">
        <v>0</v>
      </c>
      <c r="R584" s="1"/>
      <c r="S584" s="1">
        <v>50</v>
      </c>
      <c r="T584" s="1">
        <v>7</v>
      </c>
      <c r="U584" s="1"/>
      <c r="V584" s="1">
        <v>13</v>
      </c>
      <c r="W584" s="1">
        <v>13</v>
      </c>
      <c r="X584" s="1">
        <v>2</v>
      </c>
      <c r="Y584" s="1">
        <v>23</v>
      </c>
      <c r="Z584" s="1">
        <v>8</v>
      </c>
      <c r="AA584" s="1">
        <v>42</v>
      </c>
      <c r="AB584" s="1">
        <v>19</v>
      </c>
      <c r="AC584" s="1">
        <v>10</v>
      </c>
      <c r="AD584" s="1">
        <v>0</v>
      </c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x14ac:dyDescent="0.25">
      <c r="A585" s="1" t="s">
        <v>22</v>
      </c>
      <c r="B585" s="1" t="s">
        <v>97</v>
      </c>
      <c r="C585" s="1" t="s">
        <v>152</v>
      </c>
      <c r="D585" s="1" t="s">
        <v>4</v>
      </c>
      <c r="E585" s="1">
        <v>0</v>
      </c>
      <c r="F585" s="1"/>
      <c r="G585" s="1"/>
      <c r="H585" s="1"/>
      <c r="I585" s="1"/>
      <c r="J585" s="1">
        <v>28</v>
      </c>
      <c r="K585" s="1"/>
      <c r="L585" s="1"/>
      <c r="M585" s="1"/>
      <c r="N585" s="1">
        <v>28</v>
      </c>
      <c r="O585" s="1">
        <v>1</v>
      </c>
      <c r="P585" s="1">
        <v>26</v>
      </c>
      <c r="Q585" s="1">
        <v>1</v>
      </c>
      <c r="R585" s="1"/>
      <c r="S585" s="1">
        <v>24</v>
      </c>
      <c r="T585" s="1">
        <v>4</v>
      </c>
      <c r="U585" s="1">
        <v>1</v>
      </c>
      <c r="V585" s="1">
        <v>14</v>
      </c>
      <c r="W585" s="1">
        <v>11</v>
      </c>
      <c r="X585" s="1">
        <v>3</v>
      </c>
      <c r="Y585" s="1">
        <v>13</v>
      </c>
      <c r="Z585" s="1">
        <v>13</v>
      </c>
      <c r="AA585" s="1">
        <v>42</v>
      </c>
      <c r="AB585" s="1">
        <v>24</v>
      </c>
      <c r="AC585" s="1">
        <v>100</v>
      </c>
      <c r="AD585" s="1">
        <v>0</v>
      </c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x14ac:dyDescent="0.25">
      <c r="A586" s="1" t="s">
        <v>6</v>
      </c>
      <c r="B586" s="1" t="s">
        <v>7</v>
      </c>
      <c r="C586" s="1" t="s">
        <v>155</v>
      </c>
      <c r="D586" s="1" t="s">
        <v>3</v>
      </c>
      <c r="E586" s="1">
        <v>0</v>
      </c>
      <c r="F586" s="1"/>
      <c r="G586" s="1"/>
      <c r="H586" s="1"/>
      <c r="I586" s="1"/>
      <c r="J586" s="1">
        <v>67</v>
      </c>
      <c r="K586" s="1"/>
      <c r="L586" s="1">
        <v>11</v>
      </c>
      <c r="M586" s="1"/>
      <c r="N586" s="1">
        <v>56</v>
      </c>
      <c r="O586" s="1"/>
      <c r="P586" s="1">
        <v>47</v>
      </c>
      <c r="Q586" s="1">
        <v>9</v>
      </c>
      <c r="R586" s="1">
        <v>11</v>
      </c>
      <c r="S586" s="1">
        <v>60</v>
      </c>
      <c r="T586" s="1">
        <v>7</v>
      </c>
      <c r="U586" s="1"/>
      <c r="V586" s="1">
        <v>13</v>
      </c>
      <c r="W586" s="1">
        <v>13</v>
      </c>
      <c r="X586" s="1">
        <v>3</v>
      </c>
      <c r="Y586" s="1">
        <v>52</v>
      </c>
      <c r="Z586" s="1">
        <v>1</v>
      </c>
      <c r="AA586" s="1">
        <v>42</v>
      </c>
      <c r="AB586" s="1">
        <v>15</v>
      </c>
      <c r="AC586" s="1">
        <v>10</v>
      </c>
      <c r="AD586" s="1">
        <v>0</v>
      </c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x14ac:dyDescent="0.25">
      <c r="A587" s="1" t="s">
        <v>6</v>
      </c>
      <c r="B587" s="1" t="s">
        <v>8</v>
      </c>
      <c r="C587" s="1" t="s">
        <v>156</v>
      </c>
      <c r="D587" s="1" t="s">
        <v>3</v>
      </c>
      <c r="E587" s="1">
        <v>0</v>
      </c>
      <c r="F587" s="1"/>
      <c r="G587" s="1"/>
      <c r="H587" s="1"/>
      <c r="I587" s="1"/>
      <c r="J587" s="1">
        <v>4</v>
      </c>
      <c r="K587" s="1"/>
      <c r="L587" s="1"/>
      <c r="M587" s="1">
        <v>1</v>
      </c>
      <c r="N587" s="1">
        <v>3</v>
      </c>
      <c r="O587" s="1"/>
      <c r="P587" s="1">
        <v>4</v>
      </c>
      <c r="Q587" s="1"/>
      <c r="R587" s="1"/>
      <c r="S587" s="1">
        <v>3</v>
      </c>
      <c r="T587" s="1">
        <v>1</v>
      </c>
      <c r="U587" s="1"/>
      <c r="V587" s="1">
        <v>2</v>
      </c>
      <c r="W587" s="1">
        <v>2</v>
      </c>
      <c r="X587" s="1"/>
      <c r="Y587" s="1">
        <v>2</v>
      </c>
      <c r="Z587" s="1"/>
      <c r="AA587" s="1">
        <v>41</v>
      </c>
      <c r="AB587" s="1">
        <v>17</v>
      </c>
      <c r="AC587" s="1">
        <v>10</v>
      </c>
      <c r="AD587" s="1">
        <v>0</v>
      </c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x14ac:dyDescent="0.25">
      <c r="A588" s="1" t="s">
        <v>6</v>
      </c>
      <c r="B588" s="1" t="s">
        <v>10</v>
      </c>
      <c r="C588" s="1" t="s">
        <v>158</v>
      </c>
      <c r="D588" s="1" t="s">
        <v>3</v>
      </c>
      <c r="E588" s="1">
        <v>0</v>
      </c>
      <c r="F588" s="1"/>
      <c r="G588" s="1"/>
      <c r="H588" s="1"/>
      <c r="I588" s="1"/>
      <c r="J588" s="1">
        <v>1</v>
      </c>
      <c r="K588" s="1"/>
      <c r="L588" s="1"/>
      <c r="M588" s="1"/>
      <c r="N588" s="1">
        <v>1</v>
      </c>
      <c r="O588" s="1"/>
      <c r="P588" s="1">
        <v>1</v>
      </c>
      <c r="Q588" s="1"/>
      <c r="R588" s="1"/>
      <c r="S588" s="1">
        <v>1</v>
      </c>
      <c r="T588" s="1"/>
      <c r="U588" s="1"/>
      <c r="V588" s="1">
        <v>1</v>
      </c>
      <c r="W588" s="1">
        <v>1</v>
      </c>
      <c r="X588" s="1"/>
      <c r="Y588" s="1">
        <v>1</v>
      </c>
      <c r="Z588" s="1"/>
      <c r="AA588" s="1">
        <v>46</v>
      </c>
      <c r="AB588" s="1">
        <v>25</v>
      </c>
      <c r="AC588" s="1">
        <v>18</v>
      </c>
      <c r="AD588" s="1">
        <v>0</v>
      </c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x14ac:dyDescent="0.25">
      <c r="A589" s="1" t="s">
        <v>6</v>
      </c>
      <c r="B589" s="1" t="s">
        <v>10</v>
      </c>
      <c r="C589" s="1" t="s">
        <v>158</v>
      </c>
      <c r="D589" s="1" t="s">
        <v>4</v>
      </c>
      <c r="E589" s="1">
        <v>0</v>
      </c>
      <c r="F589" s="1"/>
      <c r="G589" s="1"/>
      <c r="H589" s="1"/>
      <c r="I589" s="1"/>
      <c r="J589" s="1">
        <v>22</v>
      </c>
      <c r="K589" s="1"/>
      <c r="L589" s="1"/>
      <c r="M589" s="1"/>
      <c r="N589" s="1">
        <v>22</v>
      </c>
      <c r="O589" s="1">
        <v>3</v>
      </c>
      <c r="P589" s="1">
        <v>19</v>
      </c>
      <c r="Q589" s="1"/>
      <c r="R589" s="1"/>
      <c r="S589" s="1">
        <v>18</v>
      </c>
      <c r="T589" s="1">
        <v>4</v>
      </c>
      <c r="U589" s="1"/>
      <c r="V589" s="1">
        <v>13</v>
      </c>
      <c r="W589" s="1">
        <v>13</v>
      </c>
      <c r="X589" s="1"/>
      <c r="Y589" s="1">
        <v>21</v>
      </c>
      <c r="Z589" s="1"/>
      <c r="AA589" s="1">
        <v>38</v>
      </c>
      <c r="AB589" s="1">
        <v>18</v>
      </c>
      <c r="AC589" s="1">
        <v>97</v>
      </c>
      <c r="AD589" s="1">
        <v>0</v>
      </c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x14ac:dyDescent="0.25">
      <c r="A590" s="1" t="s">
        <v>6</v>
      </c>
      <c r="B590" s="1" t="s">
        <v>11</v>
      </c>
      <c r="C590" s="1" t="s">
        <v>159</v>
      </c>
      <c r="D590" s="1" t="s">
        <v>4</v>
      </c>
      <c r="E590" s="1">
        <v>0</v>
      </c>
      <c r="F590" s="1"/>
      <c r="G590" s="1"/>
      <c r="H590" s="1"/>
      <c r="I590" s="1"/>
      <c r="J590" s="1">
        <v>16</v>
      </c>
      <c r="K590" s="1"/>
      <c r="L590" s="1"/>
      <c r="M590" s="1"/>
      <c r="N590" s="1">
        <v>16</v>
      </c>
      <c r="O590" s="1"/>
      <c r="P590" s="1">
        <v>12</v>
      </c>
      <c r="Q590" s="1">
        <v>4</v>
      </c>
      <c r="R590" s="1"/>
      <c r="S590" s="1">
        <v>11</v>
      </c>
      <c r="T590" s="1">
        <v>5</v>
      </c>
      <c r="U590" s="1"/>
      <c r="V590" s="1">
        <v>7</v>
      </c>
      <c r="W590" s="1">
        <v>7</v>
      </c>
      <c r="X590" s="1"/>
      <c r="Y590" s="1">
        <v>4</v>
      </c>
      <c r="Z590" s="1">
        <v>2</v>
      </c>
      <c r="AA590" s="1">
        <v>40</v>
      </c>
      <c r="AB590" s="1">
        <v>24</v>
      </c>
      <c r="AC590" s="1">
        <v>118</v>
      </c>
      <c r="AD590" s="1">
        <v>0</v>
      </c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x14ac:dyDescent="0.25">
      <c r="A591" s="1" t="s">
        <v>6</v>
      </c>
      <c r="B591" s="1" t="s">
        <v>12</v>
      </c>
      <c r="C591" s="1" t="s">
        <v>160</v>
      </c>
      <c r="D591" s="1" t="s">
        <v>4</v>
      </c>
      <c r="E591" s="1">
        <v>0</v>
      </c>
      <c r="F591" s="1"/>
      <c r="G591" s="1"/>
      <c r="H591" s="1"/>
      <c r="I591" s="1"/>
      <c r="J591" s="1">
        <v>45</v>
      </c>
      <c r="K591" s="1"/>
      <c r="L591" s="1"/>
      <c r="M591" s="1"/>
      <c r="N591" s="1">
        <v>45</v>
      </c>
      <c r="O591" s="1"/>
      <c r="P591" s="1">
        <v>5</v>
      </c>
      <c r="Q591" s="1">
        <v>40</v>
      </c>
      <c r="R591" s="1"/>
      <c r="S591" s="1">
        <v>41</v>
      </c>
      <c r="T591" s="1">
        <v>4</v>
      </c>
      <c r="U591" s="1"/>
      <c r="V591" s="1">
        <v>13</v>
      </c>
      <c r="W591" s="1">
        <v>11</v>
      </c>
      <c r="X591" s="1"/>
      <c r="Y591" s="1">
        <v>10</v>
      </c>
      <c r="Z591" s="1">
        <v>1</v>
      </c>
      <c r="AA591" s="1">
        <v>43</v>
      </c>
      <c r="AB591" s="1">
        <v>17</v>
      </c>
      <c r="AC591" s="1">
        <v>125</v>
      </c>
      <c r="AD591" s="1">
        <v>0</v>
      </c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x14ac:dyDescent="0.25">
      <c r="A592" s="1" t="s">
        <v>6</v>
      </c>
      <c r="B592" s="1" t="s">
        <v>15</v>
      </c>
      <c r="C592" s="1" t="s">
        <v>163</v>
      </c>
      <c r="D592" s="1" t="s">
        <v>3</v>
      </c>
      <c r="E592" s="1">
        <v>0</v>
      </c>
      <c r="F592" s="1"/>
      <c r="G592" s="1"/>
      <c r="H592" s="1"/>
      <c r="I592" s="1"/>
      <c r="J592" s="1">
        <v>1</v>
      </c>
      <c r="K592" s="1"/>
      <c r="L592" s="1"/>
      <c r="M592" s="1"/>
      <c r="N592" s="1">
        <v>1</v>
      </c>
      <c r="O592" s="1"/>
      <c r="P592" s="1">
        <v>1</v>
      </c>
      <c r="Q592" s="1"/>
      <c r="R592" s="1"/>
      <c r="S592" s="1">
        <v>1</v>
      </c>
      <c r="T592" s="1"/>
      <c r="U592" s="1"/>
      <c r="V592" s="1"/>
      <c r="W592" s="1"/>
      <c r="X592" s="1"/>
      <c r="Y592" s="1">
        <v>1</v>
      </c>
      <c r="Z592" s="1"/>
      <c r="AA592" s="1">
        <v>55</v>
      </c>
      <c r="AB592" s="1">
        <v>32</v>
      </c>
      <c r="AC592" s="1">
        <v>8</v>
      </c>
      <c r="AD592" s="1">
        <v>0</v>
      </c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x14ac:dyDescent="0.25">
      <c r="A593" s="1" t="s">
        <v>6</v>
      </c>
      <c r="B593" s="1" t="s">
        <v>17</v>
      </c>
      <c r="C593" s="1" t="s">
        <v>165</v>
      </c>
      <c r="D593" s="1" t="s">
        <v>4</v>
      </c>
      <c r="E593" s="1">
        <v>0</v>
      </c>
      <c r="F593" s="1"/>
      <c r="G593" s="1"/>
      <c r="H593" s="1"/>
      <c r="I593" s="1"/>
      <c r="J593" s="1">
        <v>13</v>
      </c>
      <c r="K593" s="1"/>
      <c r="L593" s="1"/>
      <c r="M593" s="1"/>
      <c r="N593" s="1">
        <v>13</v>
      </c>
      <c r="O593" s="1">
        <v>11</v>
      </c>
      <c r="P593" s="1">
        <v>1</v>
      </c>
      <c r="Q593" s="1">
        <v>1</v>
      </c>
      <c r="R593" s="1"/>
      <c r="S593" s="1">
        <v>11</v>
      </c>
      <c r="T593" s="1">
        <v>2</v>
      </c>
      <c r="U593" s="1"/>
      <c r="V593" s="1">
        <v>8</v>
      </c>
      <c r="W593" s="1">
        <v>8</v>
      </c>
      <c r="X593" s="1">
        <v>1</v>
      </c>
      <c r="Y593" s="1">
        <v>10</v>
      </c>
      <c r="Z593" s="1"/>
      <c r="AA593" s="1">
        <v>38</v>
      </c>
      <c r="AB593" s="1">
        <v>14</v>
      </c>
      <c r="AC593" s="1">
        <v>103</v>
      </c>
      <c r="AD593" s="1">
        <v>1</v>
      </c>
      <c r="AE593" s="1"/>
      <c r="AF593" s="1"/>
      <c r="AG593" s="1"/>
      <c r="AH593" s="1"/>
      <c r="AI593" s="1"/>
      <c r="AJ593" s="1"/>
      <c r="AK593" s="1"/>
      <c r="AL593" s="1"/>
      <c r="AM593" s="1">
        <v>1</v>
      </c>
      <c r="AN593" s="1"/>
      <c r="AO593" s="1"/>
      <c r="AP593" s="1"/>
    </row>
    <row r="594" spans="1:42" x14ac:dyDescent="0.25">
      <c r="A594" s="1" t="s">
        <v>6</v>
      </c>
      <c r="B594" s="1" t="s">
        <v>18</v>
      </c>
      <c r="C594" s="1" t="s">
        <v>166</v>
      </c>
      <c r="D594" s="1" t="s">
        <v>4</v>
      </c>
      <c r="E594" s="1">
        <v>0</v>
      </c>
      <c r="F594" s="1"/>
      <c r="G594" s="1"/>
      <c r="H594" s="1"/>
      <c r="I594" s="1"/>
      <c r="J594" s="1">
        <v>10</v>
      </c>
      <c r="K594" s="1"/>
      <c r="L594" s="1"/>
      <c r="M594" s="1"/>
      <c r="N594" s="1">
        <v>10</v>
      </c>
      <c r="O594" s="1"/>
      <c r="P594" s="1">
        <v>4</v>
      </c>
      <c r="Q594" s="1">
        <v>6</v>
      </c>
      <c r="R594" s="1"/>
      <c r="S594" s="1">
        <v>8</v>
      </c>
      <c r="T594" s="1">
        <v>2</v>
      </c>
      <c r="U594" s="1"/>
      <c r="V594" s="1">
        <v>2</v>
      </c>
      <c r="W594" s="1">
        <v>2</v>
      </c>
      <c r="X594" s="1"/>
      <c r="Y594" s="1"/>
      <c r="Z594" s="1"/>
      <c r="AA594" s="1">
        <v>50</v>
      </c>
      <c r="AB594" s="1">
        <v>30</v>
      </c>
      <c r="AC594" s="1">
        <v>101</v>
      </c>
      <c r="AD594" s="1">
        <v>0</v>
      </c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x14ac:dyDescent="0.25">
      <c r="A595" s="1" t="s">
        <v>6</v>
      </c>
      <c r="B595" s="1" t="s">
        <v>19</v>
      </c>
      <c r="C595" s="1" t="s">
        <v>167</v>
      </c>
      <c r="D595" s="1" t="s">
        <v>4</v>
      </c>
      <c r="E595" s="1">
        <v>0</v>
      </c>
      <c r="F595" s="1"/>
      <c r="G595" s="1"/>
      <c r="H595" s="1"/>
      <c r="I595" s="1"/>
      <c r="J595" s="1">
        <v>24</v>
      </c>
      <c r="K595" s="1"/>
      <c r="L595" s="1"/>
      <c r="M595" s="1"/>
      <c r="N595" s="1">
        <v>24</v>
      </c>
      <c r="O595" s="1"/>
      <c r="P595" s="1">
        <v>22</v>
      </c>
      <c r="Q595" s="1">
        <v>2</v>
      </c>
      <c r="R595" s="1"/>
      <c r="S595" s="1">
        <v>24</v>
      </c>
      <c r="T595" s="1"/>
      <c r="U595" s="1"/>
      <c r="V595" s="1">
        <v>6</v>
      </c>
      <c r="W595" s="1">
        <v>4</v>
      </c>
      <c r="X595" s="1">
        <v>1</v>
      </c>
      <c r="Y595" s="1">
        <v>12</v>
      </c>
      <c r="Z595" s="1">
        <v>1</v>
      </c>
      <c r="AA595" s="1">
        <v>39</v>
      </c>
      <c r="AB595" s="1">
        <v>17</v>
      </c>
      <c r="AC595" s="1">
        <v>122</v>
      </c>
      <c r="AD595" s="1">
        <v>0</v>
      </c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x14ac:dyDescent="0.25">
      <c r="A596" s="1" t="s">
        <v>6</v>
      </c>
      <c r="B596" s="1" t="s">
        <v>20</v>
      </c>
      <c r="C596" s="1" t="s">
        <v>168</v>
      </c>
      <c r="D596" s="1" t="s">
        <v>4</v>
      </c>
      <c r="E596" s="1">
        <v>0</v>
      </c>
      <c r="F596" s="1"/>
      <c r="G596" s="1"/>
      <c r="H596" s="1"/>
      <c r="I596" s="1"/>
      <c r="J596" s="1">
        <v>7</v>
      </c>
      <c r="K596" s="1"/>
      <c r="L596" s="1"/>
      <c r="M596" s="1"/>
      <c r="N596" s="1">
        <v>7</v>
      </c>
      <c r="O596" s="1">
        <v>6</v>
      </c>
      <c r="P596" s="1">
        <v>1</v>
      </c>
      <c r="Q596" s="1"/>
      <c r="R596" s="1"/>
      <c r="S596" s="1">
        <v>7</v>
      </c>
      <c r="T596" s="1"/>
      <c r="U596" s="1"/>
      <c r="V596" s="1"/>
      <c r="W596" s="1"/>
      <c r="X596" s="1"/>
      <c r="Y596" s="1">
        <v>1</v>
      </c>
      <c r="Z596" s="1"/>
      <c r="AA596" s="1">
        <v>37</v>
      </c>
      <c r="AB596" s="1">
        <v>20</v>
      </c>
      <c r="AC596" s="1">
        <v>125</v>
      </c>
      <c r="AD596" s="1">
        <v>1</v>
      </c>
      <c r="AE596" s="1"/>
      <c r="AF596" s="1"/>
      <c r="AG596" s="1"/>
      <c r="AH596" s="1"/>
      <c r="AI596" s="1"/>
      <c r="AJ596" s="1"/>
      <c r="AK596" s="1"/>
      <c r="AL596" s="1"/>
      <c r="AM596" s="1">
        <v>1</v>
      </c>
      <c r="AN596" s="1"/>
      <c r="AO596" s="1"/>
      <c r="AP596" s="1"/>
    </row>
    <row r="597" spans="1:42" x14ac:dyDescent="0.25">
      <c r="A597" s="1" t="s">
        <v>265</v>
      </c>
      <c r="B597" s="1" t="s">
        <v>309</v>
      </c>
      <c r="C597" s="1" t="s">
        <v>464</v>
      </c>
      <c r="D597" s="1" t="s">
        <v>4</v>
      </c>
      <c r="E597" s="1">
        <v>0</v>
      </c>
      <c r="F597" s="1"/>
      <c r="G597" s="1"/>
      <c r="H597" s="1"/>
      <c r="I597" s="1"/>
      <c r="J597" s="1">
        <v>36</v>
      </c>
      <c r="K597" s="1"/>
      <c r="L597" s="1"/>
      <c r="M597" s="1"/>
      <c r="N597" s="1">
        <v>36</v>
      </c>
      <c r="O597" s="1">
        <v>10</v>
      </c>
      <c r="P597" s="1">
        <v>26</v>
      </c>
      <c r="Q597" s="1"/>
      <c r="R597" s="1"/>
      <c r="S597" s="1">
        <v>32</v>
      </c>
      <c r="T597" s="1">
        <v>4</v>
      </c>
      <c r="U597" s="1"/>
      <c r="V597" s="1">
        <v>9</v>
      </c>
      <c r="W597" s="1">
        <v>8</v>
      </c>
      <c r="X597" s="1"/>
      <c r="Y597" s="1">
        <v>6</v>
      </c>
      <c r="Z597" s="1">
        <v>3</v>
      </c>
      <c r="AA597" s="1">
        <v>36</v>
      </c>
      <c r="AB597" s="1">
        <v>15</v>
      </c>
      <c r="AC597" s="1">
        <v>70</v>
      </c>
      <c r="AD597" s="1">
        <v>0</v>
      </c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x14ac:dyDescent="0.25">
      <c r="A598" s="1" t="s">
        <v>265</v>
      </c>
      <c r="B598" s="1" t="s">
        <v>527</v>
      </c>
      <c r="C598" s="1" t="s">
        <v>467</v>
      </c>
      <c r="D598" s="1" t="s">
        <v>4</v>
      </c>
      <c r="E598" s="1">
        <v>0</v>
      </c>
      <c r="F598" s="1"/>
      <c r="G598" s="1"/>
      <c r="H598" s="1"/>
      <c r="I598" s="1"/>
      <c r="J598" s="1">
        <v>50</v>
      </c>
      <c r="K598" s="1"/>
      <c r="L598" s="1"/>
      <c r="M598" s="1"/>
      <c r="N598" s="1">
        <v>50</v>
      </c>
      <c r="O598" s="1">
        <v>29</v>
      </c>
      <c r="P598" s="1">
        <v>21</v>
      </c>
      <c r="Q598" s="1"/>
      <c r="R598" s="1"/>
      <c r="S598" s="1">
        <v>39</v>
      </c>
      <c r="T598" s="1">
        <v>11</v>
      </c>
      <c r="U598" s="1"/>
      <c r="V598" s="1">
        <v>30</v>
      </c>
      <c r="W598" s="1">
        <v>30</v>
      </c>
      <c r="X598" s="1">
        <v>2</v>
      </c>
      <c r="Y598" s="1">
        <v>25</v>
      </c>
      <c r="Z598" s="1">
        <v>7</v>
      </c>
      <c r="AA598" s="1">
        <v>43</v>
      </c>
      <c r="AB598" s="1">
        <v>20</v>
      </c>
      <c r="AC598" s="1">
        <v>56</v>
      </c>
      <c r="AD598" s="1">
        <v>0</v>
      </c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x14ac:dyDescent="0.25">
      <c r="A599" s="1" t="s">
        <v>265</v>
      </c>
      <c r="B599" s="1" t="s">
        <v>312</v>
      </c>
      <c r="C599" s="1" t="s">
        <v>463</v>
      </c>
      <c r="D599" s="1" t="s">
        <v>4</v>
      </c>
      <c r="E599" s="1">
        <v>0</v>
      </c>
      <c r="F599" s="1"/>
      <c r="G599" s="1"/>
      <c r="H599" s="1"/>
      <c r="I599" s="1"/>
      <c r="J599" s="1">
        <v>56</v>
      </c>
      <c r="K599" s="1"/>
      <c r="L599" s="1"/>
      <c r="M599" s="1"/>
      <c r="N599" s="1">
        <v>56</v>
      </c>
      <c r="O599" s="1"/>
      <c r="P599" s="1">
        <v>52</v>
      </c>
      <c r="Q599" s="1">
        <v>4</v>
      </c>
      <c r="R599" s="1"/>
      <c r="S599" s="1">
        <v>46</v>
      </c>
      <c r="T599" s="1">
        <v>10</v>
      </c>
      <c r="U599" s="1"/>
      <c r="V599" s="1">
        <v>38</v>
      </c>
      <c r="W599" s="1">
        <v>32</v>
      </c>
      <c r="X599" s="1">
        <v>5</v>
      </c>
      <c r="Y599" s="1">
        <v>53</v>
      </c>
      <c r="Z599" s="1">
        <v>4</v>
      </c>
      <c r="AA599" s="1">
        <v>43</v>
      </c>
      <c r="AB599" s="1">
        <v>24</v>
      </c>
      <c r="AC599" s="1">
        <v>79</v>
      </c>
      <c r="AD599" s="1">
        <v>0</v>
      </c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x14ac:dyDescent="0.25">
      <c r="A600" s="1" t="s">
        <v>265</v>
      </c>
      <c r="B600" s="1" t="s">
        <v>313</v>
      </c>
      <c r="C600" s="1" t="s">
        <v>468</v>
      </c>
      <c r="D600" s="1" t="s">
        <v>3</v>
      </c>
      <c r="E600" s="1">
        <v>0</v>
      </c>
      <c r="F600" s="1"/>
      <c r="G600" s="1"/>
      <c r="H600" s="1"/>
      <c r="I600" s="1"/>
      <c r="J600" s="1">
        <v>4</v>
      </c>
      <c r="K600" s="1"/>
      <c r="L600" s="1"/>
      <c r="M600" s="1"/>
      <c r="N600" s="1">
        <v>4</v>
      </c>
      <c r="O600" s="1">
        <v>3</v>
      </c>
      <c r="P600" s="1">
        <v>1</v>
      </c>
      <c r="Q600" s="1"/>
      <c r="R600" s="1"/>
      <c r="S600" s="1">
        <v>4</v>
      </c>
      <c r="T600" s="1"/>
      <c r="U600" s="1"/>
      <c r="V600" s="1"/>
      <c r="W600" s="1"/>
      <c r="X600" s="1"/>
      <c r="Y600" s="1"/>
      <c r="Z600" s="1"/>
      <c r="AA600" s="1">
        <v>43</v>
      </c>
      <c r="AB600" s="1">
        <v>22</v>
      </c>
      <c r="AC600" s="1">
        <v>18</v>
      </c>
      <c r="AD600" s="1">
        <v>0</v>
      </c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x14ac:dyDescent="0.25">
      <c r="A601" s="1" t="s">
        <v>265</v>
      </c>
      <c r="B601" s="1" t="s">
        <v>313</v>
      </c>
      <c r="C601" s="1" t="s">
        <v>468</v>
      </c>
      <c r="D601" s="1" t="s">
        <v>4</v>
      </c>
      <c r="E601" s="1">
        <v>0</v>
      </c>
      <c r="F601" s="1"/>
      <c r="G601" s="1"/>
      <c r="H601" s="1"/>
      <c r="I601" s="1"/>
      <c r="J601" s="1">
        <v>34</v>
      </c>
      <c r="K601" s="1"/>
      <c r="L601" s="1"/>
      <c r="M601" s="1"/>
      <c r="N601" s="1">
        <v>34</v>
      </c>
      <c r="O601" s="1">
        <v>16</v>
      </c>
      <c r="P601" s="1">
        <v>12</v>
      </c>
      <c r="Q601" s="1">
        <v>6</v>
      </c>
      <c r="R601" s="1"/>
      <c r="S601" s="1">
        <v>29</v>
      </c>
      <c r="T601" s="1">
        <v>5</v>
      </c>
      <c r="U601" s="1"/>
      <c r="V601" s="1">
        <v>16</v>
      </c>
      <c r="W601" s="1">
        <v>16</v>
      </c>
      <c r="X601" s="1">
        <v>3</v>
      </c>
      <c r="Y601" s="1">
        <v>26</v>
      </c>
      <c r="Z601" s="1">
        <v>4</v>
      </c>
      <c r="AA601" s="1">
        <v>42</v>
      </c>
      <c r="AB601" s="1">
        <v>27</v>
      </c>
      <c r="AC601" s="1">
        <v>97</v>
      </c>
      <c r="AD601" s="1">
        <v>0</v>
      </c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x14ac:dyDescent="0.25">
      <c r="A602" s="1" t="s">
        <v>265</v>
      </c>
      <c r="B602" s="1" t="s">
        <v>528</v>
      </c>
      <c r="C602" s="1" t="s">
        <v>469</v>
      </c>
      <c r="D602" s="1" t="s">
        <v>4</v>
      </c>
      <c r="E602" s="1">
        <v>0</v>
      </c>
      <c r="F602" s="1"/>
      <c r="G602" s="1"/>
      <c r="H602" s="1"/>
      <c r="I602" s="1"/>
      <c r="J602" s="1">
        <v>45</v>
      </c>
      <c r="K602" s="1"/>
      <c r="L602" s="1"/>
      <c r="M602" s="1"/>
      <c r="N602" s="1">
        <v>45</v>
      </c>
      <c r="O602" s="1">
        <v>5</v>
      </c>
      <c r="P602" s="1">
        <v>38</v>
      </c>
      <c r="Q602" s="1">
        <v>2</v>
      </c>
      <c r="R602" s="1"/>
      <c r="S602" s="1">
        <v>35</v>
      </c>
      <c r="T602" s="1">
        <v>10</v>
      </c>
      <c r="U602" s="1"/>
      <c r="V602" s="1">
        <v>26</v>
      </c>
      <c r="W602" s="1">
        <v>26</v>
      </c>
      <c r="X602" s="1">
        <v>5</v>
      </c>
      <c r="Y602" s="1">
        <v>26</v>
      </c>
      <c r="Z602" s="1"/>
      <c r="AA602" s="1">
        <v>43</v>
      </c>
      <c r="AB602" s="1">
        <v>23</v>
      </c>
      <c r="AC602" s="1">
        <v>98</v>
      </c>
      <c r="AD602" s="1">
        <v>0</v>
      </c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x14ac:dyDescent="0.25">
      <c r="A603" s="1" t="s">
        <v>265</v>
      </c>
      <c r="B603" s="1" t="s">
        <v>529</v>
      </c>
      <c r="C603" s="1" t="s">
        <v>470</v>
      </c>
      <c r="D603" s="1" t="s">
        <v>4</v>
      </c>
      <c r="E603" s="1">
        <v>0</v>
      </c>
      <c r="F603" s="1"/>
      <c r="G603" s="1"/>
      <c r="H603" s="1"/>
      <c r="I603" s="1"/>
      <c r="J603" s="1">
        <v>17</v>
      </c>
      <c r="K603" s="1"/>
      <c r="L603" s="1"/>
      <c r="M603" s="1"/>
      <c r="N603" s="1">
        <v>17</v>
      </c>
      <c r="O603" s="1">
        <v>4</v>
      </c>
      <c r="P603" s="1">
        <v>10</v>
      </c>
      <c r="Q603" s="1">
        <v>3</v>
      </c>
      <c r="R603" s="1"/>
      <c r="S603" s="1">
        <v>11</v>
      </c>
      <c r="T603" s="1">
        <v>6</v>
      </c>
      <c r="U603" s="1"/>
      <c r="V603" s="1">
        <v>11</v>
      </c>
      <c r="W603" s="1">
        <v>11</v>
      </c>
      <c r="X603" s="1">
        <v>2</v>
      </c>
      <c r="Y603" s="1">
        <v>12</v>
      </c>
      <c r="Z603" s="1"/>
      <c r="AA603" s="1">
        <v>46</v>
      </c>
      <c r="AB603" s="1">
        <v>27</v>
      </c>
      <c r="AC603" s="1">
        <v>102</v>
      </c>
      <c r="AD603" s="1">
        <v>0</v>
      </c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x14ac:dyDescent="0.25">
      <c r="A604" s="1" t="s">
        <v>265</v>
      </c>
      <c r="B604" s="1" t="s">
        <v>316</v>
      </c>
      <c r="C604" s="1" t="s">
        <v>474</v>
      </c>
      <c r="D604" s="1" t="s">
        <v>4</v>
      </c>
      <c r="E604" s="1">
        <v>0</v>
      </c>
      <c r="F604" s="1"/>
      <c r="G604" s="1"/>
      <c r="H604" s="1"/>
      <c r="I604" s="1"/>
      <c r="J604" s="1">
        <v>51</v>
      </c>
      <c r="K604" s="1"/>
      <c r="L604" s="1"/>
      <c r="M604" s="1"/>
      <c r="N604" s="1">
        <v>51</v>
      </c>
      <c r="O604" s="1">
        <v>24</v>
      </c>
      <c r="P604" s="1">
        <v>24</v>
      </c>
      <c r="Q604" s="1">
        <v>3</v>
      </c>
      <c r="R604" s="1"/>
      <c r="S604" s="1">
        <v>47</v>
      </c>
      <c r="T604" s="1">
        <v>4</v>
      </c>
      <c r="U604" s="1"/>
      <c r="V604" s="1">
        <v>36</v>
      </c>
      <c r="W604" s="1">
        <v>30</v>
      </c>
      <c r="X604" s="1">
        <v>5</v>
      </c>
      <c r="Y604" s="1">
        <v>51</v>
      </c>
      <c r="Z604" s="1">
        <v>6</v>
      </c>
      <c r="AA604" s="1">
        <v>38</v>
      </c>
      <c r="AB604" s="1">
        <v>22</v>
      </c>
      <c r="AC604" s="1">
        <v>83</v>
      </c>
      <c r="AD604" s="1">
        <v>1</v>
      </c>
      <c r="AE604" s="1"/>
      <c r="AF604" s="1"/>
      <c r="AG604" s="1"/>
      <c r="AH604" s="1"/>
      <c r="AI604" s="1"/>
      <c r="AJ604" s="1"/>
      <c r="AK604" s="1">
        <v>1</v>
      </c>
      <c r="AL604" s="1"/>
      <c r="AM604" s="1"/>
      <c r="AN604" s="1"/>
      <c r="AO604" s="1"/>
      <c r="AP604" s="1"/>
    </row>
    <row r="605" spans="1:42" x14ac:dyDescent="0.25">
      <c r="A605" s="1" t="s">
        <v>265</v>
      </c>
      <c r="B605" s="1" t="s">
        <v>363</v>
      </c>
      <c r="C605" s="1" t="s">
        <v>470</v>
      </c>
      <c r="D605" s="1" t="s">
        <v>4</v>
      </c>
      <c r="E605" s="1">
        <v>0</v>
      </c>
      <c r="F605" s="1"/>
      <c r="G605" s="1"/>
      <c r="H605" s="1"/>
      <c r="I605" s="1"/>
      <c r="J605" s="1">
        <v>39</v>
      </c>
      <c r="K605" s="1"/>
      <c r="L605" s="1">
        <v>7</v>
      </c>
      <c r="M605" s="1"/>
      <c r="N605" s="1">
        <v>32</v>
      </c>
      <c r="O605" s="1"/>
      <c r="P605" s="1">
        <v>32</v>
      </c>
      <c r="Q605" s="1"/>
      <c r="R605" s="1">
        <v>7</v>
      </c>
      <c r="S605" s="1">
        <v>31</v>
      </c>
      <c r="T605" s="1">
        <v>8</v>
      </c>
      <c r="U605" s="1"/>
      <c r="V605" s="1">
        <v>25</v>
      </c>
      <c r="W605" s="1">
        <v>25</v>
      </c>
      <c r="X605" s="1">
        <v>8</v>
      </c>
      <c r="Y605" s="1">
        <v>28</v>
      </c>
      <c r="Z605" s="1"/>
      <c r="AA605" s="1">
        <v>45</v>
      </c>
      <c r="AB605" s="1">
        <v>27</v>
      </c>
      <c r="AC605" s="1">
        <v>135</v>
      </c>
      <c r="AD605" s="1">
        <v>1</v>
      </c>
      <c r="AE605" s="1"/>
      <c r="AF605" s="1"/>
      <c r="AG605" s="1"/>
      <c r="AH605" s="1"/>
      <c r="AI605" s="1"/>
      <c r="AJ605" s="1"/>
      <c r="AK605" s="1">
        <v>1</v>
      </c>
      <c r="AL605" s="1"/>
      <c r="AM605" s="1"/>
      <c r="AN605" s="1"/>
      <c r="AO605" s="1"/>
      <c r="AP605" s="1"/>
    </row>
    <row r="606" spans="1:42" x14ac:dyDescent="0.25">
      <c r="A606" s="1" t="s">
        <v>265</v>
      </c>
      <c r="B606" s="1" t="s">
        <v>318</v>
      </c>
      <c r="C606" s="1"/>
      <c r="D606" s="1" t="s">
        <v>4</v>
      </c>
      <c r="E606" s="1">
        <v>0</v>
      </c>
      <c r="F606" s="1"/>
      <c r="G606" s="1"/>
      <c r="H606" s="1"/>
      <c r="I606" s="1"/>
      <c r="J606" s="1">
        <v>46</v>
      </c>
      <c r="K606" s="1"/>
      <c r="L606" s="1"/>
      <c r="M606" s="1"/>
      <c r="N606" s="1">
        <v>46</v>
      </c>
      <c r="O606" s="1">
        <v>10</v>
      </c>
      <c r="P606" s="1">
        <v>36</v>
      </c>
      <c r="Q606" s="1"/>
      <c r="R606" s="1"/>
      <c r="S606" s="1">
        <v>35</v>
      </c>
      <c r="T606" s="1">
        <v>11</v>
      </c>
      <c r="U606" s="1"/>
      <c r="V606" s="1">
        <v>28</v>
      </c>
      <c r="W606" s="1">
        <v>28</v>
      </c>
      <c r="X606" s="1">
        <v>4</v>
      </c>
      <c r="Y606" s="1">
        <v>39</v>
      </c>
      <c r="Z606" s="1"/>
      <c r="AA606" s="1">
        <v>43</v>
      </c>
      <c r="AB606" s="1">
        <v>24</v>
      </c>
      <c r="AC606" s="1">
        <v>60</v>
      </c>
      <c r="AD606" s="1">
        <v>0</v>
      </c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x14ac:dyDescent="0.25">
      <c r="A607" s="1" t="s">
        <v>23</v>
      </c>
      <c r="B607" s="1" t="s">
        <v>319</v>
      </c>
      <c r="C607" s="1" t="s">
        <v>509</v>
      </c>
      <c r="D607" s="1" t="s">
        <v>3</v>
      </c>
      <c r="E607" s="1">
        <v>0</v>
      </c>
      <c r="F607" s="1"/>
      <c r="G607" s="1"/>
      <c r="H607" s="1"/>
      <c r="I607" s="1"/>
      <c r="J607" s="1">
        <v>38</v>
      </c>
      <c r="K607" s="1"/>
      <c r="L607" s="1"/>
      <c r="M607" s="1"/>
      <c r="N607" s="1">
        <v>38</v>
      </c>
      <c r="O607" s="1">
        <v>13</v>
      </c>
      <c r="P607" s="1">
        <v>9</v>
      </c>
      <c r="Q607" s="1">
        <v>16</v>
      </c>
      <c r="R607" s="1"/>
      <c r="S607" s="1">
        <v>29</v>
      </c>
      <c r="T607" s="1">
        <v>9</v>
      </c>
      <c r="U607" s="1"/>
      <c r="V607" s="1">
        <v>15</v>
      </c>
      <c r="W607" s="1">
        <v>15</v>
      </c>
      <c r="X607" s="1">
        <v>6</v>
      </c>
      <c r="Y607" s="1">
        <v>4</v>
      </c>
      <c r="Z607" s="1">
        <v>3</v>
      </c>
      <c r="AA607" s="1">
        <v>34</v>
      </c>
      <c r="AB607" s="1">
        <v>10</v>
      </c>
      <c r="AC607" s="1">
        <v>12</v>
      </c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x14ac:dyDescent="0.25">
      <c r="A608" s="1" t="s">
        <v>23</v>
      </c>
      <c r="B608" s="1" t="s">
        <v>538</v>
      </c>
      <c r="C608" s="1" t="s">
        <v>514</v>
      </c>
      <c r="D608" s="1" t="s">
        <v>4</v>
      </c>
      <c r="E608" s="1">
        <v>0</v>
      </c>
      <c r="F608" s="1"/>
      <c r="G608" s="1"/>
      <c r="H608" s="1"/>
      <c r="I608" s="1"/>
      <c r="J608" s="1">
        <v>58</v>
      </c>
      <c r="K608" s="1"/>
      <c r="L608" s="1"/>
      <c r="M608" s="1"/>
      <c r="N608" s="1">
        <v>58</v>
      </c>
      <c r="O608" s="1">
        <v>13</v>
      </c>
      <c r="P608" s="1">
        <v>44</v>
      </c>
      <c r="Q608" s="1">
        <v>1</v>
      </c>
      <c r="R608" s="1"/>
      <c r="S608" s="1">
        <v>46</v>
      </c>
      <c r="T608" s="1">
        <v>12</v>
      </c>
      <c r="U608" s="1"/>
      <c r="V608" s="1">
        <v>21</v>
      </c>
      <c r="W608" s="1">
        <v>20</v>
      </c>
      <c r="X608" s="1">
        <v>3</v>
      </c>
      <c r="Y608" s="1">
        <v>31</v>
      </c>
      <c r="Z608" s="1">
        <v>1</v>
      </c>
      <c r="AA608" s="1">
        <v>45</v>
      </c>
      <c r="AB608" s="1">
        <v>22</v>
      </c>
      <c r="AC608" s="1">
        <v>99</v>
      </c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x14ac:dyDescent="0.25">
      <c r="A609" s="1" t="s">
        <v>266</v>
      </c>
      <c r="B609" s="1" t="s">
        <v>268</v>
      </c>
      <c r="C609" s="1" t="s">
        <v>477</v>
      </c>
      <c r="D609" s="1" t="s">
        <v>3</v>
      </c>
      <c r="E609" s="1">
        <v>0</v>
      </c>
      <c r="F609" s="1"/>
      <c r="G609" s="1"/>
      <c r="H609" s="1"/>
      <c r="I609" s="1"/>
      <c r="J609" s="1">
        <v>23</v>
      </c>
      <c r="K609" s="1"/>
      <c r="L609" s="1"/>
      <c r="M609" s="1"/>
      <c r="N609" s="1">
        <v>23</v>
      </c>
      <c r="O609" s="1">
        <v>5</v>
      </c>
      <c r="P609" s="1">
        <v>18</v>
      </c>
      <c r="Q609" s="1"/>
      <c r="R609" s="1"/>
      <c r="S609" s="1">
        <v>20</v>
      </c>
      <c r="T609" s="1">
        <v>3</v>
      </c>
      <c r="U609" s="1"/>
      <c r="V609" s="1">
        <v>7</v>
      </c>
      <c r="W609" s="1">
        <v>6</v>
      </c>
      <c r="X609" s="1"/>
      <c r="Y609" s="1">
        <v>15</v>
      </c>
      <c r="Z609" s="1">
        <v>1</v>
      </c>
      <c r="AA609" s="1">
        <v>39</v>
      </c>
      <c r="AB609" s="1">
        <v>18</v>
      </c>
      <c r="AC609" s="1">
        <v>6</v>
      </c>
      <c r="AD609" s="1">
        <v>0</v>
      </c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x14ac:dyDescent="0.25">
      <c r="A610" s="1" t="s">
        <v>266</v>
      </c>
      <c r="B610" s="1" t="s">
        <v>269</v>
      </c>
      <c r="C610" s="1" t="s">
        <v>478</v>
      </c>
      <c r="D610" s="1" t="s">
        <v>4</v>
      </c>
      <c r="E610" s="1">
        <v>0</v>
      </c>
      <c r="F610" s="1"/>
      <c r="G610" s="1"/>
      <c r="H610" s="1"/>
      <c r="I610" s="1"/>
      <c r="J610" s="1">
        <v>57</v>
      </c>
      <c r="K610" s="1"/>
      <c r="L610" s="1"/>
      <c r="M610" s="1"/>
      <c r="N610" s="1">
        <v>57</v>
      </c>
      <c r="O610" s="1">
        <v>31</v>
      </c>
      <c r="P610" s="1">
        <v>26</v>
      </c>
      <c r="Q610" s="1"/>
      <c r="R610" s="1"/>
      <c r="S610" s="1">
        <v>50</v>
      </c>
      <c r="T610" s="1">
        <v>7</v>
      </c>
      <c r="U610" s="1"/>
      <c r="V610" s="1">
        <v>16</v>
      </c>
      <c r="W610" s="1">
        <v>16</v>
      </c>
      <c r="X610" s="1">
        <v>3</v>
      </c>
      <c r="Y610" s="1">
        <v>56</v>
      </c>
      <c r="Z610" s="1">
        <v>2</v>
      </c>
      <c r="AA610" s="1">
        <v>34</v>
      </c>
      <c r="AB610" s="1">
        <v>18</v>
      </c>
      <c r="AC610" s="1">
        <v>100</v>
      </c>
      <c r="AD610" s="1">
        <v>0</v>
      </c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x14ac:dyDescent="0.25">
      <c r="A611" s="1" t="s">
        <v>266</v>
      </c>
      <c r="B611" s="1" t="s">
        <v>271</v>
      </c>
      <c r="C611" s="1" t="s">
        <v>480</v>
      </c>
      <c r="D611" s="1" t="s">
        <v>4</v>
      </c>
      <c r="E611" s="1">
        <v>0</v>
      </c>
      <c r="F611" s="1"/>
      <c r="G611" s="1"/>
      <c r="H611" s="1"/>
      <c r="I611" s="1"/>
      <c r="J611" s="1">
        <v>57</v>
      </c>
      <c r="K611" s="1"/>
      <c r="L611" s="1"/>
      <c r="M611" s="1"/>
      <c r="N611" s="1">
        <v>57</v>
      </c>
      <c r="O611" s="1">
        <v>7</v>
      </c>
      <c r="P611" s="1">
        <v>49</v>
      </c>
      <c r="Q611" s="1">
        <v>1</v>
      </c>
      <c r="R611" s="1"/>
      <c r="S611" s="1">
        <v>51</v>
      </c>
      <c r="T611" s="1">
        <v>6</v>
      </c>
      <c r="U611" s="1"/>
      <c r="V611" s="1">
        <v>31</v>
      </c>
      <c r="W611" s="1">
        <v>31</v>
      </c>
      <c r="X611" s="1">
        <v>2</v>
      </c>
      <c r="Y611" s="1">
        <v>49</v>
      </c>
      <c r="Z611" s="1">
        <v>6</v>
      </c>
      <c r="AA611" s="1">
        <v>40</v>
      </c>
      <c r="AB611" s="1">
        <v>18</v>
      </c>
      <c r="AC611" s="1">
        <v>102</v>
      </c>
      <c r="AD611" s="1">
        <v>0</v>
      </c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x14ac:dyDescent="0.25">
      <c r="A612" s="1" t="s">
        <v>266</v>
      </c>
      <c r="B612" s="1" t="s">
        <v>272</v>
      </c>
      <c r="C612" s="1" t="s">
        <v>481</v>
      </c>
      <c r="D612" s="1" t="s">
        <v>4</v>
      </c>
      <c r="E612" s="1">
        <v>0</v>
      </c>
      <c r="F612" s="1"/>
      <c r="G612" s="1"/>
      <c r="H612" s="1"/>
      <c r="I612" s="1"/>
      <c r="J612" s="1">
        <v>49</v>
      </c>
      <c r="K612" s="1"/>
      <c r="L612" s="1"/>
      <c r="M612" s="1"/>
      <c r="N612" s="1">
        <v>49</v>
      </c>
      <c r="O612" s="1">
        <v>18</v>
      </c>
      <c r="P612" s="1">
        <v>31</v>
      </c>
      <c r="Q612" s="1"/>
      <c r="R612" s="1"/>
      <c r="S612" s="1">
        <v>39</v>
      </c>
      <c r="T612" s="1">
        <v>10</v>
      </c>
      <c r="U612" s="1"/>
      <c r="V612" s="1">
        <v>9</v>
      </c>
      <c r="W612" s="1">
        <v>9</v>
      </c>
      <c r="X612" s="1">
        <v>21</v>
      </c>
      <c r="Y612" s="1">
        <v>10</v>
      </c>
      <c r="Z612" s="1">
        <v>6</v>
      </c>
      <c r="AA612" s="1">
        <v>41</v>
      </c>
      <c r="AB612" s="1">
        <v>19</v>
      </c>
      <c r="AC612" s="1">
        <v>106</v>
      </c>
      <c r="AD612" s="1">
        <v>1</v>
      </c>
      <c r="AE612" s="1"/>
      <c r="AF612" s="1"/>
      <c r="AG612" s="1"/>
      <c r="AH612" s="1"/>
      <c r="AI612" s="1"/>
      <c r="AJ612" s="1"/>
      <c r="AK612" s="1"/>
      <c r="AL612" s="1"/>
      <c r="AM612" s="1">
        <v>1</v>
      </c>
      <c r="AN612" s="1"/>
      <c r="AO612" s="1"/>
      <c r="AP612" s="1"/>
    </row>
    <row r="613" spans="1:42" x14ac:dyDescent="0.25">
      <c r="A613" s="1" t="s">
        <v>542</v>
      </c>
      <c r="B613" s="1" t="s">
        <v>543</v>
      </c>
      <c r="C613" s="1" t="s">
        <v>479</v>
      </c>
      <c r="D613" s="1" t="s">
        <v>3</v>
      </c>
      <c r="E613" s="1">
        <v>0</v>
      </c>
      <c r="F613" s="1"/>
      <c r="G613" s="1"/>
      <c r="H613" s="1"/>
      <c r="I613" s="1"/>
      <c r="J613" s="1">
        <v>22</v>
      </c>
      <c r="K613" s="1"/>
      <c r="L613" s="1">
        <v>12</v>
      </c>
      <c r="M613" s="1"/>
      <c r="N613" s="1">
        <v>10</v>
      </c>
      <c r="O613" s="1">
        <v>10</v>
      </c>
      <c r="P613" s="1">
        <v>0</v>
      </c>
      <c r="Q613" s="1"/>
      <c r="R613" s="1">
        <v>12</v>
      </c>
      <c r="S613" s="1">
        <v>20</v>
      </c>
      <c r="T613" s="1">
        <v>2</v>
      </c>
      <c r="U613" s="1"/>
      <c r="V613" s="1">
        <v>1</v>
      </c>
      <c r="W613" s="1">
        <v>1</v>
      </c>
      <c r="X613" s="1"/>
      <c r="Y613" s="1">
        <v>18</v>
      </c>
      <c r="Z613" s="1"/>
      <c r="AA613" s="1">
        <v>40</v>
      </c>
      <c r="AB613" s="1">
        <v>20</v>
      </c>
      <c r="AC613" s="1">
        <v>8</v>
      </c>
      <c r="AD613" s="1">
        <v>0</v>
      </c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x14ac:dyDescent="0.25">
      <c r="A614" s="1" t="s">
        <v>542</v>
      </c>
      <c r="B614" s="1" t="s">
        <v>543</v>
      </c>
      <c r="C614" s="1" t="s">
        <v>479</v>
      </c>
      <c r="D614" s="1" t="s">
        <v>4</v>
      </c>
      <c r="E614" s="1">
        <v>0</v>
      </c>
      <c r="F614" s="1"/>
      <c r="G614" s="1"/>
      <c r="H614" s="1"/>
      <c r="I614" s="1"/>
      <c r="J614" s="1">
        <v>20</v>
      </c>
      <c r="K614" s="1"/>
      <c r="L614" s="1">
        <v>1</v>
      </c>
      <c r="M614" s="1"/>
      <c r="N614" s="1">
        <v>19</v>
      </c>
      <c r="O614" s="1">
        <v>19</v>
      </c>
      <c r="P614" s="1">
        <v>0</v>
      </c>
      <c r="Q614" s="1">
        <v>0</v>
      </c>
      <c r="R614" s="1">
        <v>1</v>
      </c>
      <c r="S614" s="1">
        <v>18</v>
      </c>
      <c r="T614" s="1">
        <v>2</v>
      </c>
      <c r="U614" s="1"/>
      <c r="V614" s="1">
        <v>1</v>
      </c>
      <c r="W614" s="1">
        <v>1</v>
      </c>
      <c r="X614" s="1">
        <v>1</v>
      </c>
      <c r="Y614" s="1">
        <v>17</v>
      </c>
      <c r="Z614" s="1"/>
      <c r="AA614" s="1">
        <v>40</v>
      </c>
      <c r="AB614" s="1">
        <v>23</v>
      </c>
      <c r="AC614" s="1">
        <v>72</v>
      </c>
      <c r="AD614" s="1">
        <v>1</v>
      </c>
      <c r="AE614" s="1"/>
      <c r="AF614" s="1"/>
      <c r="AG614" s="1">
        <v>1</v>
      </c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x14ac:dyDescent="0.25">
      <c r="A615" s="1" t="s">
        <v>273</v>
      </c>
      <c r="B615" s="1" t="s">
        <v>301</v>
      </c>
      <c r="C615" s="1" t="s">
        <v>302</v>
      </c>
      <c r="D615" s="1" t="s">
        <v>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34</v>
      </c>
      <c r="K615" s="1">
        <v>0</v>
      </c>
      <c r="L615" s="1">
        <v>0</v>
      </c>
      <c r="M615" s="1">
        <v>0</v>
      </c>
      <c r="N615" s="1">
        <v>34</v>
      </c>
      <c r="O615" s="1"/>
      <c r="P615" s="1">
        <v>34</v>
      </c>
      <c r="Q615" s="1">
        <v>0</v>
      </c>
      <c r="R615" s="1">
        <v>0</v>
      </c>
      <c r="S615" s="1">
        <v>28</v>
      </c>
      <c r="T615" s="1">
        <v>6</v>
      </c>
      <c r="U615" s="1">
        <v>0</v>
      </c>
      <c r="V615" s="1">
        <v>9</v>
      </c>
      <c r="W615" s="1">
        <v>9</v>
      </c>
      <c r="X615" s="1">
        <v>2</v>
      </c>
      <c r="Y615" s="1">
        <v>28</v>
      </c>
      <c r="Z615" s="1">
        <v>2</v>
      </c>
      <c r="AA615" s="1">
        <v>42</v>
      </c>
      <c r="AB615" s="1">
        <v>21</v>
      </c>
      <c r="AC615" s="1">
        <v>8</v>
      </c>
      <c r="AD615" s="1">
        <v>0</v>
      </c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x14ac:dyDescent="0.25">
      <c r="A616" s="1" t="s">
        <v>273</v>
      </c>
      <c r="B616" s="1" t="s">
        <v>301</v>
      </c>
      <c r="C616" s="1" t="s">
        <v>302</v>
      </c>
      <c r="D616" s="1" t="s">
        <v>4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95</v>
      </c>
      <c r="K616" s="1">
        <v>0</v>
      </c>
      <c r="L616" s="1">
        <v>0</v>
      </c>
      <c r="M616" s="1">
        <v>0</v>
      </c>
      <c r="N616" s="1">
        <v>95</v>
      </c>
      <c r="O616" s="1">
        <v>2</v>
      </c>
      <c r="P616" s="1">
        <v>93</v>
      </c>
      <c r="Q616" s="1">
        <v>0</v>
      </c>
      <c r="R616" s="1">
        <v>0</v>
      </c>
      <c r="S616" s="1">
        <v>83</v>
      </c>
      <c r="T616" s="1">
        <v>12</v>
      </c>
      <c r="U616" s="1">
        <v>0</v>
      </c>
      <c r="V616" s="1">
        <v>32</v>
      </c>
      <c r="W616" s="1">
        <v>31</v>
      </c>
      <c r="X616" s="1">
        <v>9</v>
      </c>
      <c r="Y616" s="1">
        <v>89</v>
      </c>
      <c r="Z616" s="1">
        <v>9</v>
      </c>
      <c r="AA616" s="1">
        <v>43</v>
      </c>
      <c r="AB616" s="1">
        <v>23</v>
      </c>
      <c r="AC616" s="1">
        <v>69</v>
      </c>
      <c r="AD616" s="1">
        <v>3</v>
      </c>
      <c r="AE616" s="1"/>
      <c r="AF616" s="1"/>
      <c r="AG616" s="1"/>
      <c r="AH616" s="1"/>
      <c r="AI616" s="1">
        <v>1</v>
      </c>
      <c r="AJ616" s="1"/>
      <c r="AK616" s="1">
        <v>2</v>
      </c>
      <c r="AL616" s="1"/>
      <c r="AM616" s="1"/>
      <c r="AN616" s="1"/>
      <c r="AO616" s="1"/>
      <c r="AP616" s="1"/>
    </row>
    <row r="617" spans="1:42" x14ac:dyDescent="0.25">
      <c r="A617" s="1" t="s">
        <v>273</v>
      </c>
      <c r="B617" s="1" t="s">
        <v>303</v>
      </c>
      <c r="C617" s="1" t="s">
        <v>279</v>
      </c>
      <c r="D617" s="1" t="s">
        <v>3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15</v>
      </c>
      <c r="K617" s="1">
        <v>0</v>
      </c>
      <c r="L617" s="1">
        <v>0</v>
      </c>
      <c r="M617" s="1">
        <v>0</v>
      </c>
      <c r="N617" s="1">
        <v>15</v>
      </c>
      <c r="O617" s="1">
        <v>2</v>
      </c>
      <c r="P617" s="1">
        <v>11</v>
      </c>
      <c r="Q617" s="1">
        <v>2</v>
      </c>
      <c r="R617" s="1">
        <v>0</v>
      </c>
      <c r="S617" s="1">
        <v>8</v>
      </c>
      <c r="T617" s="1">
        <v>7</v>
      </c>
      <c r="U617" s="1">
        <v>0</v>
      </c>
      <c r="V617" s="1">
        <v>3</v>
      </c>
      <c r="W617" s="1">
        <v>3</v>
      </c>
      <c r="X617" s="1">
        <v>4</v>
      </c>
      <c r="Y617" s="1">
        <v>14</v>
      </c>
      <c r="Z617" s="1">
        <v>0</v>
      </c>
      <c r="AA617" s="1">
        <v>38</v>
      </c>
      <c r="AB617" s="1">
        <v>18</v>
      </c>
      <c r="AC617" s="1">
        <v>10</v>
      </c>
      <c r="AD617" s="1">
        <v>0</v>
      </c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x14ac:dyDescent="0.25">
      <c r="A618" s="1" t="s">
        <v>273</v>
      </c>
      <c r="B618" s="1" t="s">
        <v>303</v>
      </c>
      <c r="C618" s="1" t="s">
        <v>279</v>
      </c>
      <c r="D618" s="1" t="s">
        <v>4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124</v>
      </c>
      <c r="K618" s="1">
        <v>0</v>
      </c>
      <c r="L618" s="1">
        <v>0</v>
      </c>
      <c r="M618" s="1">
        <v>0</v>
      </c>
      <c r="N618" s="1">
        <v>124</v>
      </c>
      <c r="O618" s="1">
        <v>10</v>
      </c>
      <c r="P618" s="1">
        <v>113</v>
      </c>
      <c r="Q618" s="1">
        <v>1</v>
      </c>
      <c r="R618" s="1">
        <v>0</v>
      </c>
      <c r="S618" s="1">
        <v>109</v>
      </c>
      <c r="T618" s="1">
        <v>15</v>
      </c>
      <c r="U618" s="1">
        <v>0</v>
      </c>
      <c r="V618" s="1">
        <v>22</v>
      </c>
      <c r="W618" s="1">
        <v>22</v>
      </c>
      <c r="X618" s="1">
        <v>26</v>
      </c>
      <c r="Y618" s="1">
        <v>104</v>
      </c>
      <c r="Z618" s="1">
        <v>1</v>
      </c>
      <c r="AA618" s="1">
        <v>40</v>
      </c>
      <c r="AB618" s="1">
        <v>17</v>
      </c>
      <c r="AC618" s="1">
        <v>108</v>
      </c>
      <c r="AD618" s="1">
        <v>0</v>
      </c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x14ac:dyDescent="0.25">
      <c r="A619" s="1" t="s">
        <v>545</v>
      </c>
      <c r="B619" s="1" t="s">
        <v>560</v>
      </c>
      <c r="C619" s="1" t="s">
        <v>561</v>
      </c>
      <c r="D619" s="1" t="s">
        <v>3</v>
      </c>
      <c r="E619" s="1">
        <v>0</v>
      </c>
      <c r="F619" s="1"/>
      <c r="G619" s="1"/>
      <c r="H619" s="1"/>
      <c r="I619" s="1"/>
      <c r="J619" s="1">
        <v>60</v>
      </c>
      <c r="K619" s="1"/>
      <c r="L619" s="1"/>
      <c r="M619" s="1"/>
      <c r="N619" s="1">
        <v>60</v>
      </c>
      <c r="O619" s="1">
        <v>18</v>
      </c>
      <c r="P619" s="1">
        <v>42</v>
      </c>
      <c r="Q619" s="1"/>
      <c r="R619" s="1"/>
      <c r="S619" s="1">
        <v>46</v>
      </c>
      <c r="T619" s="1">
        <v>14</v>
      </c>
      <c r="U619" s="1"/>
      <c r="V619" s="1">
        <v>43</v>
      </c>
      <c r="W619" s="1">
        <v>43</v>
      </c>
      <c r="X619" s="1">
        <v>3</v>
      </c>
      <c r="Y619" s="1">
        <v>34</v>
      </c>
      <c r="Z619" s="1">
        <v>0</v>
      </c>
      <c r="AA619" s="1">
        <v>44</v>
      </c>
      <c r="AB619" s="1">
        <v>16</v>
      </c>
      <c r="AC619" s="1">
        <v>12</v>
      </c>
      <c r="AD619" s="1">
        <v>1</v>
      </c>
      <c r="AE619" s="1"/>
      <c r="AF619" s="1"/>
      <c r="AG619" s="1"/>
      <c r="AH619" s="1"/>
      <c r="AI619" s="1">
        <v>1</v>
      </c>
      <c r="AJ619" s="1"/>
      <c r="AK619" s="1"/>
      <c r="AL619" s="1"/>
      <c r="AM619" s="1"/>
      <c r="AN619" s="1"/>
      <c r="AO619" s="1"/>
      <c r="AP619" s="1"/>
    </row>
    <row r="620" spans="1:42" x14ac:dyDescent="0.25">
      <c r="A620" s="1" t="s">
        <v>545</v>
      </c>
      <c r="B620" s="1" t="s">
        <v>560</v>
      </c>
      <c r="C620" s="1" t="s">
        <v>561</v>
      </c>
      <c r="D620" s="1" t="s">
        <v>4</v>
      </c>
      <c r="E620" s="1">
        <v>0</v>
      </c>
      <c r="F620" s="1"/>
      <c r="G620" s="1"/>
      <c r="H620" s="1"/>
      <c r="I620" s="1"/>
      <c r="J620" s="1">
        <v>205</v>
      </c>
      <c r="K620" s="1"/>
      <c r="L620" s="1">
        <v>1</v>
      </c>
      <c r="M620" s="1"/>
      <c r="N620" s="1">
        <v>204</v>
      </c>
      <c r="O620" s="1">
        <v>90</v>
      </c>
      <c r="P620" s="1">
        <v>114</v>
      </c>
      <c r="Q620" s="1"/>
      <c r="R620" s="1">
        <v>1</v>
      </c>
      <c r="S620" s="1">
        <v>168</v>
      </c>
      <c r="T620" s="1">
        <v>37</v>
      </c>
      <c r="U620" s="1"/>
      <c r="V620" s="1">
        <v>103</v>
      </c>
      <c r="W620" s="1">
        <v>103</v>
      </c>
      <c r="X620" s="1">
        <v>9</v>
      </c>
      <c r="Y620" s="1">
        <v>132</v>
      </c>
      <c r="Z620" s="1">
        <v>0</v>
      </c>
      <c r="AA620" s="1">
        <v>40</v>
      </c>
      <c r="AB620" s="1">
        <v>16</v>
      </c>
      <c r="AC620" s="1">
        <v>134</v>
      </c>
      <c r="AD620" s="1">
        <v>9</v>
      </c>
      <c r="AE620" s="1"/>
      <c r="AF620" s="1"/>
      <c r="AG620" s="1"/>
      <c r="AH620" s="1"/>
      <c r="AI620" s="1">
        <v>7</v>
      </c>
      <c r="AJ620" s="1"/>
      <c r="AK620" s="1">
        <v>2</v>
      </c>
      <c r="AL620" s="1"/>
      <c r="AM620" s="1"/>
      <c r="AN620" s="1"/>
      <c r="AO620" s="1"/>
      <c r="AP620" s="1"/>
    </row>
    <row r="621" spans="1:42" x14ac:dyDescent="0.25">
      <c r="A621" s="1" t="s">
        <v>545</v>
      </c>
      <c r="B621" s="1" t="s">
        <v>560</v>
      </c>
      <c r="C621" s="1" t="s">
        <v>561</v>
      </c>
      <c r="D621" s="1" t="s">
        <v>5</v>
      </c>
      <c r="E621" s="1">
        <v>0</v>
      </c>
      <c r="F621" s="1"/>
      <c r="G621" s="1"/>
      <c r="H621" s="1"/>
      <c r="I621" s="1"/>
      <c r="J621" s="1">
        <v>0</v>
      </c>
      <c r="K621" s="1"/>
      <c r="L621" s="1"/>
      <c r="M621" s="1"/>
      <c r="N621" s="1">
        <v>0</v>
      </c>
      <c r="O621" s="1">
        <v>0</v>
      </c>
      <c r="P621" s="1">
        <v>0</v>
      </c>
      <c r="Q621" s="1"/>
      <c r="R621" s="1"/>
      <c r="S621" s="1">
        <v>0</v>
      </c>
      <c r="T621" s="1">
        <v>0</v>
      </c>
      <c r="U621" s="1"/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/>
      <c r="AB621" s="1"/>
      <c r="AC621" s="1"/>
      <c r="AD621" s="1">
        <v>0</v>
      </c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x14ac:dyDescent="0.25">
      <c r="A622" s="1" t="s">
        <v>545</v>
      </c>
      <c r="B622" s="1" t="s">
        <v>549</v>
      </c>
      <c r="C622" s="1" t="s">
        <v>550</v>
      </c>
      <c r="D622" s="1" t="s">
        <v>4</v>
      </c>
      <c r="E622" s="1">
        <v>0</v>
      </c>
      <c r="F622" s="1"/>
      <c r="G622" s="1"/>
      <c r="H622" s="1"/>
      <c r="I622" s="1"/>
      <c r="J622" s="1">
        <v>3</v>
      </c>
      <c r="K622" s="1"/>
      <c r="L622" s="1"/>
      <c r="M622" s="1">
        <v>3</v>
      </c>
      <c r="N622" s="1"/>
      <c r="O622" s="1"/>
      <c r="P622" s="1">
        <v>3</v>
      </c>
      <c r="Q622" s="1"/>
      <c r="R622" s="1"/>
      <c r="S622" s="1">
        <v>2</v>
      </c>
      <c r="T622" s="1">
        <v>1</v>
      </c>
      <c r="U622" s="1"/>
      <c r="V622" s="1">
        <v>1</v>
      </c>
      <c r="W622" s="1"/>
      <c r="X622" s="1"/>
      <c r="Y622" s="1">
        <v>3</v>
      </c>
      <c r="Z622" s="1"/>
      <c r="AA622" s="1">
        <v>36</v>
      </c>
      <c r="AB622" s="1">
        <v>12</v>
      </c>
      <c r="AC622" s="1">
        <v>78</v>
      </c>
      <c r="AD622" s="1">
        <v>0</v>
      </c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x14ac:dyDescent="0.25">
      <c r="A623" s="1" t="s">
        <v>545</v>
      </c>
      <c r="B623" s="1" t="s">
        <v>551</v>
      </c>
      <c r="C623" s="1" t="s">
        <v>552</v>
      </c>
      <c r="D623" s="1" t="s">
        <v>4</v>
      </c>
      <c r="E623" s="1">
        <v>0</v>
      </c>
      <c r="F623" s="1"/>
      <c r="G623" s="1"/>
      <c r="H623" s="1"/>
      <c r="I623" s="1"/>
      <c r="J623" s="1">
        <v>21</v>
      </c>
      <c r="K623" s="1">
        <v>21</v>
      </c>
      <c r="L623" s="1"/>
      <c r="M623" s="1"/>
      <c r="N623" s="1"/>
      <c r="O623" s="1"/>
      <c r="P623" s="1">
        <v>21</v>
      </c>
      <c r="Q623" s="1"/>
      <c r="R623" s="1"/>
      <c r="S623" s="1">
        <v>15</v>
      </c>
      <c r="T623" s="1">
        <v>6</v>
      </c>
      <c r="U623" s="1"/>
      <c r="V623" s="1">
        <v>7</v>
      </c>
      <c r="W623" s="1">
        <v>6</v>
      </c>
      <c r="X623" s="1">
        <v>8</v>
      </c>
      <c r="Y623" s="1">
        <v>12</v>
      </c>
      <c r="Z623" s="1">
        <v>1</v>
      </c>
      <c r="AA623" s="1">
        <v>40</v>
      </c>
      <c r="AB623" s="1">
        <v>21</v>
      </c>
      <c r="AC623" s="1">
        <v>130</v>
      </c>
      <c r="AD623" s="1">
        <v>0</v>
      </c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x14ac:dyDescent="0.25">
      <c r="A624" s="1" t="s">
        <v>545</v>
      </c>
      <c r="B624" s="1" t="s">
        <v>555</v>
      </c>
      <c r="C624" s="1" t="s">
        <v>556</v>
      </c>
      <c r="D624" s="1" t="s">
        <v>4</v>
      </c>
      <c r="E624" s="1">
        <v>0</v>
      </c>
      <c r="F624" s="1"/>
      <c r="G624" s="1"/>
      <c r="H624" s="1"/>
      <c r="I624" s="1"/>
      <c r="J624" s="1">
        <v>5</v>
      </c>
      <c r="K624" s="1">
        <v>0</v>
      </c>
      <c r="L624" s="1">
        <v>0</v>
      </c>
      <c r="M624" s="1">
        <v>5</v>
      </c>
      <c r="N624" s="1">
        <v>0</v>
      </c>
      <c r="O624" s="1">
        <v>0</v>
      </c>
      <c r="P624" s="1">
        <v>5</v>
      </c>
      <c r="Q624" s="1">
        <v>0</v>
      </c>
      <c r="R624" s="1">
        <v>0</v>
      </c>
      <c r="S624" s="1">
        <v>4</v>
      </c>
      <c r="T624" s="1">
        <v>1</v>
      </c>
      <c r="U624" s="1">
        <v>0</v>
      </c>
      <c r="V624" s="1">
        <v>2</v>
      </c>
      <c r="W624" s="1">
        <v>1</v>
      </c>
      <c r="X624" s="1">
        <v>0</v>
      </c>
      <c r="Y624" s="1">
        <v>4</v>
      </c>
      <c r="Z624" s="1">
        <v>1</v>
      </c>
      <c r="AA624" s="1">
        <v>40</v>
      </c>
      <c r="AB624" s="1">
        <v>19</v>
      </c>
      <c r="AC624" s="1">
        <v>100</v>
      </c>
      <c r="AD624" s="1">
        <v>0</v>
      </c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x14ac:dyDescent="0.25">
      <c r="A625" s="1" t="s">
        <v>545</v>
      </c>
      <c r="B625" s="1" t="s">
        <v>557</v>
      </c>
      <c r="C625" s="1" t="s">
        <v>558</v>
      </c>
      <c r="D625" s="1" t="s">
        <v>4</v>
      </c>
      <c r="E625" s="1">
        <v>0</v>
      </c>
      <c r="F625" s="1"/>
      <c r="G625" s="1"/>
      <c r="H625" s="1"/>
      <c r="I625" s="1"/>
      <c r="J625" s="1">
        <v>15</v>
      </c>
      <c r="K625" s="1"/>
      <c r="L625" s="1"/>
      <c r="M625" s="1">
        <v>15</v>
      </c>
      <c r="N625" s="1"/>
      <c r="O625" s="1"/>
      <c r="P625" s="1">
        <v>15</v>
      </c>
      <c r="Q625" s="1"/>
      <c r="R625" s="1"/>
      <c r="S625" s="1">
        <v>12</v>
      </c>
      <c r="T625" s="1">
        <v>3</v>
      </c>
      <c r="U625" s="1"/>
      <c r="V625" s="1">
        <v>3</v>
      </c>
      <c r="W625" s="1">
        <v>0</v>
      </c>
      <c r="X625" s="1">
        <v>2</v>
      </c>
      <c r="Y625" s="1">
        <v>2</v>
      </c>
      <c r="Z625" s="1">
        <v>1</v>
      </c>
      <c r="AA625" s="1">
        <v>31</v>
      </c>
      <c r="AB625" s="1">
        <v>8</v>
      </c>
      <c r="AC625" s="1">
        <v>112</v>
      </c>
      <c r="AD625" s="1">
        <v>0</v>
      </c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x14ac:dyDescent="0.25">
      <c r="A626" s="1" t="s">
        <v>90</v>
      </c>
      <c r="B626" s="1" t="s">
        <v>91</v>
      </c>
      <c r="C626" s="1" t="s">
        <v>173</v>
      </c>
      <c r="D626" s="1" t="s">
        <v>4</v>
      </c>
      <c r="E626" s="1">
        <v>0</v>
      </c>
      <c r="F626" s="1"/>
      <c r="G626" s="1"/>
      <c r="H626" s="1"/>
      <c r="I626" s="1"/>
      <c r="J626" s="1">
        <v>94</v>
      </c>
      <c r="K626" s="1"/>
      <c r="L626" s="1"/>
      <c r="M626" s="1"/>
      <c r="N626" s="1">
        <v>94</v>
      </c>
      <c r="O626" s="1"/>
      <c r="P626" s="1">
        <v>94</v>
      </c>
      <c r="Q626" s="1"/>
      <c r="R626" s="1"/>
      <c r="S626" s="1">
        <v>88</v>
      </c>
      <c r="T626" s="1">
        <v>6</v>
      </c>
      <c r="U626" s="1"/>
      <c r="V626" s="1">
        <v>38</v>
      </c>
      <c r="W626" s="1">
        <v>32</v>
      </c>
      <c r="X626" s="1">
        <v>4</v>
      </c>
      <c r="Y626" s="1">
        <v>87</v>
      </c>
      <c r="Z626" s="1">
        <v>9</v>
      </c>
      <c r="AA626" s="1">
        <v>31</v>
      </c>
      <c r="AB626" s="1">
        <v>15</v>
      </c>
      <c r="AC626" s="1">
        <v>100</v>
      </c>
      <c r="AD626" s="1">
        <v>0</v>
      </c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x14ac:dyDescent="0.25">
      <c r="A627" s="1" t="s">
        <v>25</v>
      </c>
      <c r="B627" s="1" t="s">
        <v>26</v>
      </c>
      <c r="C627" s="1" t="s">
        <v>258</v>
      </c>
      <c r="D627" s="1" t="s">
        <v>3</v>
      </c>
      <c r="E627" s="1">
        <v>0</v>
      </c>
      <c r="F627" s="1">
        <v>0</v>
      </c>
      <c r="G627" s="1"/>
      <c r="H627" s="1">
        <v>0</v>
      </c>
      <c r="I627" s="1">
        <v>0</v>
      </c>
      <c r="J627" s="1">
        <v>32</v>
      </c>
      <c r="K627" s="1">
        <v>0</v>
      </c>
      <c r="L627" s="1">
        <v>0</v>
      </c>
      <c r="M627" s="1">
        <v>0</v>
      </c>
      <c r="N627" s="1">
        <v>32</v>
      </c>
      <c r="O627" s="1">
        <v>14</v>
      </c>
      <c r="P627" s="1">
        <v>17</v>
      </c>
      <c r="Q627" s="1">
        <v>1</v>
      </c>
      <c r="R627" s="1"/>
      <c r="S627" s="1">
        <v>32</v>
      </c>
      <c r="T627" s="1"/>
      <c r="U627" s="1"/>
      <c r="V627" s="1">
        <v>6</v>
      </c>
      <c r="W627" s="1">
        <v>6</v>
      </c>
      <c r="X627" s="1">
        <v>1</v>
      </c>
      <c r="Y627" s="1">
        <v>21</v>
      </c>
      <c r="Z627" s="1">
        <v>4</v>
      </c>
      <c r="AA627" s="1">
        <v>38</v>
      </c>
      <c r="AB627" s="1">
        <v>12</v>
      </c>
      <c r="AC627" s="1">
        <v>14</v>
      </c>
      <c r="AD627" s="1">
        <v>0</v>
      </c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x14ac:dyDescent="0.25">
      <c r="A628" s="1" t="s">
        <v>25</v>
      </c>
      <c r="B628" s="1" t="s">
        <v>27</v>
      </c>
      <c r="C628" s="1" t="s">
        <v>259</v>
      </c>
      <c r="D628" s="1" t="s">
        <v>4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125</v>
      </c>
      <c r="K628" s="1">
        <v>0</v>
      </c>
      <c r="L628" s="1">
        <v>0</v>
      </c>
      <c r="M628" s="1">
        <v>0</v>
      </c>
      <c r="N628" s="1">
        <v>125</v>
      </c>
      <c r="O628" s="1">
        <v>80</v>
      </c>
      <c r="P628" s="1">
        <v>40</v>
      </c>
      <c r="Q628" s="1">
        <v>5</v>
      </c>
      <c r="R628" s="1"/>
      <c r="S628" s="1">
        <v>112</v>
      </c>
      <c r="T628" s="1">
        <v>13</v>
      </c>
      <c r="U628" s="1"/>
      <c r="V628" s="1">
        <v>38</v>
      </c>
      <c r="W628" s="1">
        <v>37</v>
      </c>
      <c r="X628" s="1">
        <v>15</v>
      </c>
      <c r="Y628" s="1">
        <v>50</v>
      </c>
      <c r="Z628" s="1">
        <v>27</v>
      </c>
      <c r="AA628" s="1">
        <v>39</v>
      </c>
      <c r="AB628" s="1">
        <v>16</v>
      </c>
      <c r="AC628" s="1">
        <v>116</v>
      </c>
      <c r="AD628" s="1">
        <v>3</v>
      </c>
      <c r="AE628" s="1"/>
      <c r="AF628" s="1"/>
      <c r="AG628" s="1"/>
      <c r="AH628" s="1"/>
      <c r="AI628" s="1"/>
      <c r="AJ628" s="1"/>
      <c r="AK628" s="1">
        <v>1</v>
      </c>
      <c r="AL628" s="1"/>
      <c r="AM628" s="1">
        <v>2</v>
      </c>
      <c r="AN628" s="1"/>
      <c r="AO628" s="1"/>
      <c r="AP628" s="1"/>
    </row>
    <row r="629" spans="1:42" x14ac:dyDescent="0.25">
      <c r="A629" s="1" t="s">
        <v>25</v>
      </c>
      <c r="B629" s="1" t="s">
        <v>30</v>
      </c>
      <c r="C629" s="1" t="s">
        <v>177</v>
      </c>
      <c r="D629" s="1" t="s">
        <v>4</v>
      </c>
      <c r="E629" s="1">
        <v>0</v>
      </c>
      <c r="F629" s="1"/>
      <c r="G629" s="1"/>
      <c r="H629" s="1"/>
      <c r="I629" s="1"/>
      <c r="J629" s="1">
        <v>12</v>
      </c>
      <c r="K629" s="1"/>
      <c r="L629" s="1"/>
      <c r="M629" s="1"/>
      <c r="N629" s="1">
        <v>12</v>
      </c>
      <c r="O629" s="1">
        <v>2</v>
      </c>
      <c r="P629" s="1">
        <v>10</v>
      </c>
      <c r="Q629" s="1"/>
      <c r="R629" s="1"/>
      <c r="S629" s="1">
        <v>12</v>
      </c>
      <c r="T629" s="1"/>
      <c r="U629" s="1"/>
      <c r="V629" s="1">
        <v>6</v>
      </c>
      <c r="W629" s="1">
        <v>4</v>
      </c>
      <c r="X629" s="1">
        <v>1</v>
      </c>
      <c r="Y629" s="1">
        <v>12</v>
      </c>
      <c r="Z629" s="1">
        <v>1</v>
      </c>
      <c r="AA629" s="1">
        <v>37</v>
      </c>
      <c r="AB629" s="1">
        <v>13</v>
      </c>
      <c r="AC629" s="1">
        <v>95</v>
      </c>
      <c r="AD629" s="1">
        <v>0</v>
      </c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x14ac:dyDescent="0.25">
      <c r="A630" s="1" t="s">
        <v>252</v>
      </c>
      <c r="B630" s="1" t="s">
        <v>444</v>
      </c>
      <c r="C630" s="1" t="s">
        <v>445</v>
      </c>
      <c r="D630" s="1" t="s">
        <v>3</v>
      </c>
      <c r="E630" s="1">
        <v>0</v>
      </c>
      <c r="F630" s="1"/>
      <c r="G630" s="1"/>
      <c r="H630" s="1"/>
      <c r="I630" s="1"/>
      <c r="J630" s="1">
        <v>4</v>
      </c>
      <c r="K630" s="1"/>
      <c r="L630" s="1"/>
      <c r="M630" s="1"/>
      <c r="N630" s="1">
        <v>4</v>
      </c>
      <c r="O630" s="1"/>
      <c r="P630" s="1">
        <v>4</v>
      </c>
      <c r="Q630" s="1"/>
      <c r="R630" s="1"/>
      <c r="S630" s="1">
        <v>4</v>
      </c>
      <c r="T630" s="1"/>
      <c r="U630" s="1"/>
      <c r="V630" s="1">
        <v>2</v>
      </c>
      <c r="W630" s="1">
        <v>2</v>
      </c>
      <c r="X630" s="1">
        <v>1</v>
      </c>
      <c r="Y630" s="1">
        <v>3</v>
      </c>
      <c r="Z630" s="1"/>
      <c r="AA630" s="1">
        <v>41</v>
      </c>
      <c r="AB630" s="1">
        <v>19</v>
      </c>
      <c r="AC630" s="1">
        <v>8</v>
      </c>
      <c r="AD630" s="1">
        <v>0</v>
      </c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x14ac:dyDescent="0.25">
      <c r="A631" s="1" t="s">
        <v>252</v>
      </c>
      <c r="B631" s="1" t="s">
        <v>444</v>
      </c>
      <c r="C631" s="1" t="s">
        <v>445</v>
      </c>
      <c r="D631" s="1" t="s">
        <v>4</v>
      </c>
      <c r="E631" s="1">
        <v>0</v>
      </c>
      <c r="F631" s="1"/>
      <c r="G631" s="1"/>
      <c r="H631" s="1"/>
      <c r="I631" s="1"/>
      <c r="J631" s="1">
        <v>16</v>
      </c>
      <c r="K631" s="1"/>
      <c r="L631" s="1"/>
      <c r="M631" s="1"/>
      <c r="N631" s="1">
        <v>16</v>
      </c>
      <c r="O631" s="1">
        <v>2</v>
      </c>
      <c r="P631" s="1">
        <v>14</v>
      </c>
      <c r="Q631" s="1"/>
      <c r="R631" s="1"/>
      <c r="S631" s="1">
        <v>13</v>
      </c>
      <c r="T631" s="1">
        <v>3</v>
      </c>
      <c r="U631" s="1"/>
      <c r="V631" s="1">
        <v>12</v>
      </c>
      <c r="W631" s="1">
        <v>12</v>
      </c>
      <c r="X631" s="1">
        <v>1</v>
      </c>
      <c r="Y631" s="1">
        <v>14</v>
      </c>
      <c r="Z631" s="1"/>
      <c r="AA631" s="1">
        <v>41</v>
      </c>
      <c r="AB631" s="1">
        <v>22</v>
      </c>
      <c r="AC631" s="1">
        <v>88</v>
      </c>
      <c r="AD631" s="1">
        <v>1</v>
      </c>
      <c r="AE631" s="1"/>
      <c r="AF631" s="1"/>
      <c r="AG631" s="1"/>
      <c r="AH631" s="1">
        <v>1</v>
      </c>
      <c r="AI631" s="1"/>
      <c r="AJ631" s="1"/>
      <c r="AK631" s="1"/>
      <c r="AL631" s="1"/>
      <c r="AM631" s="1"/>
      <c r="AN631" s="1"/>
      <c r="AO631" s="1"/>
      <c r="AP631" s="1"/>
    </row>
    <row r="632" spans="1:42" x14ac:dyDescent="0.25">
      <c r="A632" s="1" t="s">
        <v>31</v>
      </c>
      <c r="B632" s="1" t="s">
        <v>255</v>
      </c>
      <c r="C632" s="1" t="s">
        <v>256</v>
      </c>
      <c r="D632" s="1" t="s">
        <v>3</v>
      </c>
      <c r="E632" s="1">
        <v>0</v>
      </c>
      <c r="F632" s="1"/>
      <c r="G632" s="1"/>
      <c r="H632" s="1"/>
      <c r="I632" s="1"/>
      <c r="J632" s="1">
        <v>7</v>
      </c>
      <c r="K632" s="1">
        <v>0</v>
      </c>
      <c r="L632" s="1">
        <v>0</v>
      </c>
      <c r="M632" s="1">
        <v>0</v>
      </c>
      <c r="N632" s="1">
        <v>7</v>
      </c>
      <c r="O632" s="1">
        <v>1</v>
      </c>
      <c r="P632" s="1">
        <v>6</v>
      </c>
      <c r="Q632" s="1">
        <v>0</v>
      </c>
      <c r="R632" s="1">
        <v>0</v>
      </c>
      <c r="S632" s="1">
        <v>6</v>
      </c>
      <c r="T632" s="1">
        <v>1</v>
      </c>
      <c r="U632" s="1">
        <v>0</v>
      </c>
      <c r="V632" s="1">
        <v>4</v>
      </c>
      <c r="W632" s="1">
        <v>3</v>
      </c>
      <c r="X632" s="1">
        <v>0</v>
      </c>
      <c r="Y632" s="1">
        <v>6</v>
      </c>
      <c r="Z632" s="1">
        <v>2</v>
      </c>
      <c r="AA632" s="1">
        <v>49</v>
      </c>
      <c r="AB632" s="1">
        <v>31</v>
      </c>
      <c r="AC632" s="1">
        <v>14</v>
      </c>
      <c r="AD632" s="1">
        <v>0</v>
      </c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x14ac:dyDescent="0.25">
      <c r="A633" s="1" t="s">
        <v>31</v>
      </c>
      <c r="B633" s="1" t="s">
        <v>275</v>
      </c>
      <c r="C633" s="1" t="s">
        <v>276</v>
      </c>
      <c r="D633" s="1" t="s">
        <v>3</v>
      </c>
      <c r="E633" s="1">
        <v>0</v>
      </c>
      <c r="F633" s="1"/>
      <c r="G633" s="1"/>
      <c r="H633" s="1"/>
      <c r="I633" s="1"/>
      <c r="J633" s="1">
        <v>1</v>
      </c>
      <c r="K633" s="1">
        <v>0</v>
      </c>
      <c r="L633" s="1">
        <v>0</v>
      </c>
      <c r="M633" s="1">
        <v>0</v>
      </c>
      <c r="N633" s="1">
        <v>1</v>
      </c>
      <c r="O633" s="1">
        <v>1</v>
      </c>
      <c r="P633" s="1">
        <v>0</v>
      </c>
      <c r="Q633" s="1">
        <v>0</v>
      </c>
      <c r="R633" s="1">
        <v>0</v>
      </c>
      <c r="S633" s="1">
        <v>1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1</v>
      </c>
      <c r="Z633" s="1">
        <v>0</v>
      </c>
      <c r="AA633" s="1">
        <v>36</v>
      </c>
      <c r="AB633" s="1">
        <v>13</v>
      </c>
      <c r="AC633" s="1">
        <v>16</v>
      </c>
      <c r="AD633" s="1">
        <v>0</v>
      </c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x14ac:dyDescent="0.25">
      <c r="A634" s="1" t="s">
        <v>39</v>
      </c>
      <c r="B634" s="1" t="s">
        <v>51</v>
      </c>
      <c r="C634" s="1" t="s">
        <v>190</v>
      </c>
      <c r="D634" s="1" t="s">
        <v>4</v>
      </c>
      <c r="E634" s="1">
        <v>0</v>
      </c>
      <c r="F634" s="1"/>
      <c r="G634" s="1"/>
      <c r="H634" s="1"/>
      <c r="I634" s="1"/>
      <c r="J634" s="1">
        <v>69</v>
      </c>
      <c r="K634" s="1"/>
      <c r="L634" s="1">
        <v>1</v>
      </c>
      <c r="M634" s="1"/>
      <c r="N634" s="1">
        <v>68</v>
      </c>
      <c r="O634" s="1">
        <v>4</v>
      </c>
      <c r="P634" s="1">
        <v>64</v>
      </c>
      <c r="Q634" s="1"/>
      <c r="R634" s="1">
        <v>1</v>
      </c>
      <c r="S634" s="1">
        <v>51</v>
      </c>
      <c r="T634" s="1">
        <v>18</v>
      </c>
      <c r="U634" s="1"/>
      <c r="V634" s="1">
        <v>30</v>
      </c>
      <c r="W634" s="1">
        <v>29</v>
      </c>
      <c r="X634" s="1">
        <v>6</v>
      </c>
      <c r="Y634" s="1">
        <v>63</v>
      </c>
      <c r="Z634" s="1">
        <v>4</v>
      </c>
      <c r="AA634" s="1">
        <v>38</v>
      </c>
      <c r="AB634" s="1">
        <v>18</v>
      </c>
      <c r="AC634" s="1">
        <v>115</v>
      </c>
      <c r="AD634" s="1">
        <v>0</v>
      </c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x14ac:dyDescent="0.25">
      <c r="A635" s="1" t="s">
        <v>39</v>
      </c>
      <c r="B635" s="1" t="s">
        <v>101</v>
      </c>
      <c r="C635" s="1" t="s">
        <v>196</v>
      </c>
      <c r="D635" s="1" t="s">
        <v>4</v>
      </c>
      <c r="E635" s="1">
        <v>0</v>
      </c>
      <c r="F635" s="1"/>
      <c r="G635" s="1"/>
      <c r="H635" s="1"/>
      <c r="I635" s="1"/>
      <c r="J635" s="1">
        <v>55</v>
      </c>
      <c r="K635" s="1"/>
      <c r="L635" s="1"/>
      <c r="M635" s="1"/>
      <c r="N635" s="1">
        <v>55</v>
      </c>
      <c r="O635" s="1"/>
      <c r="P635" s="1">
        <v>55</v>
      </c>
      <c r="Q635" s="1"/>
      <c r="R635" s="1"/>
      <c r="S635" s="1">
        <v>47</v>
      </c>
      <c r="T635" s="1">
        <v>8</v>
      </c>
      <c r="U635" s="1"/>
      <c r="V635" s="1">
        <v>16</v>
      </c>
      <c r="W635" s="1">
        <v>13</v>
      </c>
      <c r="X635" s="1">
        <v>3</v>
      </c>
      <c r="Y635" s="1">
        <v>9</v>
      </c>
      <c r="Z635" s="1">
        <v>3</v>
      </c>
      <c r="AA635" s="1">
        <v>42</v>
      </c>
      <c r="AB635" s="1">
        <v>24</v>
      </c>
      <c r="AC635" s="1">
        <v>150</v>
      </c>
      <c r="AD635" s="1">
        <v>0</v>
      </c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x14ac:dyDescent="0.25">
      <c r="A636" s="1" t="s">
        <v>39</v>
      </c>
      <c r="B636" s="1" t="s">
        <v>41</v>
      </c>
      <c r="C636" s="1" t="s">
        <v>197</v>
      </c>
      <c r="D636" s="1" t="s">
        <v>4</v>
      </c>
      <c r="E636" s="1">
        <v>0</v>
      </c>
      <c r="F636" s="1"/>
      <c r="G636" s="1"/>
      <c r="H636" s="1"/>
      <c r="I636" s="1"/>
      <c r="J636" s="1">
        <v>38</v>
      </c>
      <c r="K636" s="1"/>
      <c r="L636" s="1">
        <v>7</v>
      </c>
      <c r="M636" s="1"/>
      <c r="N636" s="1">
        <v>31</v>
      </c>
      <c r="O636" s="1"/>
      <c r="P636" s="1">
        <v>31</v>
      </c>
      <c r="Q636" s="1"/>
      <c r="R636" s="1">
        <v>7</v>
      </c>
      <c r="S636" s="1">
        <v>33</v>
      </c>
      <c r="T636" s="1">
        <v>5</v>
      </c>
      <c r="U636" s="1"/>
      <c r="V636" s="1">
        <v>13</v>
      </c>
      <c r="W636" s="1">
        <v>12</v>
      </c>
      <c r="X636" s="1">
        <v>4</v>
      </c>
      <c r="Y636" s="1">
        <v>31</v>
      </c>
      <c r="Z636" s="1">
        <v>6</v>
      </c>
      <c r="AA636" s="1">
        <v>43</v>
      </c>
      <c r="AB636" s="1">
        <v>19</v>
      </c>
      <c r="AC636" s="1">
        <v>130</v>
      </c>
      <c r="AD636" s="1">
        <v>0</v>
      </c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x14ac:dyDescent="0.25">
      <c r="A637" s="1" t="s">
        <v>39</v>
      </c>
      <c r="B637" s="1" t="s">
        <v>46</v>
      </c>
      <c r="C637" s="1" t="s">
        <v>198</v>
      </c>
      <c r="D637" s="1" t="s">
        <v>4</v>
      </c>
      <c r="E637" s="1">
        <v>0</v>
      </c>
      <c r="F637" s="1"/>
      <c r="G637" s="1"/>
      <c r="H637" s="1"/>
      <c r="I637" s="1"/>
      <c r="J637" s="1">
        <v>21</v>
      </c>
      <c r="K637" s="1"/>
      <c r="L637" s="1">
        <v>12</v>
      </c>
      <c r="M637" s="1"/>
      <c r="N637" s="1">
        <v>9</v>
      </c>
      <c r="O637" s="1"/>
      <c r="P637" s="1">
        <v>9</v>
      </c>
      <c r="Q637" s="1"/>
      <c r="R637" s="1">
        <v>12</v>
      </c>
      <c r="S637" s="1">
        <v>16</v>
      </c>
      <c r="T637" s="1">
        <v>5</v>
      </c>
      <c r="U637" s="1"/>
      <c r="V637" s="1">
        <v>9</v>
      </c>
      <c r="W637" s="1">
        <v>8</v>
      </c>
      <c r="X637" s="1">
        <v>7</v>
      </c>
      <c r="Y637" s="1">
        <v>5</v>
      </c>
      <c r="Z637" s="1"/>
      <c r="AA637" s="1">
        <v>42</v>
      </c>
      <c r="AB637" s="1">
        <v>19</v>
      </c>
      <c r="AC637" s="1">
        <v>90</v>
      </c>
      <c r="AD637" s="1">
        <v>1</v>
      </c>
      <c r="AE637" s="1"/>
      <c r="AF637" s="1"/>
      <c r="AG637" s="1"/>
      <c r="AH637" s="1"/>
      <c r="AI637" s="1"/>
      <c r="AJ637" s="1"/>
      <c r="AK637" s="1"/>
      <c r="AL637" s="1"/>
      <c r="AM637" s="1">
        <v>1</v>
      </c>
      <c r="AN637" s="1"/>
      <c r="AO637" s="1"/>
      <c r="AP637" s="1"/>
    </row>
    <row r="638" spans="1:42" x14ac:dyDescent="0.25">
      <c r="A638" s="1" t="s">
        <v>39</v>
      </c>
      <c r="B638" s="1" t="s">
        <v>50</v>
      </c>
      <c r="C638" s="1" t="s">
        <v>199</v>
      </c>
      <c r="D638" s="1" t="s">
        <v>4</v>
      </c>
      <c r="E638" s="1">
        <v>0</v>
      </c>
      <c r="F638" s="1"/>
      <c r="G638" s="1"/>
      <c r="H638" s="1"/>
      <c r="I638" s="1"/>
      <c r="J638" s="1">
        <v>22</v>
      </c>
      <c r="K638" s="1"/>
      <c r="L638" s="1">
        <v>11</v>
      </c>
      <c r="M638" s="1"/>
      <c r="N638" s="1">
        <v>11</v>
      </c>
      <c r="O638" s="1"/>
      <c r="P638" s="1">
        <v>10</v>
      </c>
      <c r="Q638" s="1">
        <v>1</v>
      </c>
      <c r="R638" s="1">
        <v>11</v>
      </c>
      <c r="S638" s="1">
        <v>20</v>
      </c>
      <c r="T638" s="1">
        <v>2</v>
      </c>
      <c r="U638" s="1"/>
      <c r="V638" s="1">
        <v>5</v>
      </c>
      <c r="W638" s="1">
        <v>5</v>
      </c>
      <c r="X638" s="1">
        <v>3</v>
      </c>
      <c r="Y638" s="1">
        <v>11</v>
      </c>
      <c r="Z638" s="1">
        <v>3</v>
      </c>
      <c r="AA638" s="1">
        <v>43</v>
      </c>
      <c r="AB638" s="1">
        <v>22</v>
      </c>
      <c r="AC638" s="1">
        <v>115</v>
      </c>
      <c r="AD638" s="1">
        <v>0</v>
      </c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x14ac:dyDescent="0.25">
      <c r="A639" s="1" t="s">
        <v>39</v>
      </c>
      <c r="B639" s="1" t="s">
        <v>49</v>
      </c>
      <c r="C639" s="1" t="s">
        <v>200</v>
      </c>
      <c r="D639" s="1" t="s">
        <v>4</v>
      </c>
      <c r="E639" s="1">
        <v>0</v>
      </c>
      <c r="F639" s="1"/>
      <c r="G639" s="1"/>
      <c r="H639" s="1"/>
      <c r="I639" s="1"/>
      <c r="J639" s="1">
        <v>10</v>
      </c>
      <c r="K639" s="1"/>
      <c r="L639" s="1"/>
      <c r="M639" s="1"/>
      <c r="N639" s="1">
        <v>10</v>
      </c>
      <c r="O639" s="1">
        <v>2</v>
      </c>
      <c r="P639" s="1">
        <v>8</v>
      </c>
      <c r="Q639" s="1"/>
      <c r="R639" s="1"/>
      <c r="S639" s="1">
        <v>9</v>
      </c>
      <c r="T639" s="1">
        <v>1</v>
      </c>
      <c r="U639" s="1"/>
      <c r="V639" s="1">
        <v>2</v>
      </c>
      <c r="W639" s="1">
        <v>2</v>
      </c>
      <c r="X639" s="1"/>
      <c r="Y639" s="1">
        <v>4</v>
      </c>
      <c r="Z639" s="1">
        <v>2</v>
      </c>
      <c r="AA639" s="1">
        <v>44</v>
      </c>
      <c r="AB639" s="1">
        <v>20</v>
      </c>
      <c r="AC639" s="1">
        <v>90</v>
      </c>
      <c r="AD639" s="1">
        <v>0</v>
      </c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x14ac:dyDescent="0.25">
      <c r="A640" s="1" t="s">
        <v>39</v>
      </c>
      <c r="B640" s="1" t="s">
        <v>52</v>
      </c>
      <c r="C640" s="1" t="s">
        <v>201</v>
      </c>
      <c r="D640" s="1" t="s">
        <v>4</v>
      </c>
      <c r="E640" s="1">
        <v>0</v>
      </c>
      <c r="F640" s="1"/>
      <c r="G640" s="1"/>
      <c r="H640" s="1"/>
      <c r="I640" s="1"/>
      <c r="J640" s="1">
        <v>5</v>
      </c>
      <c r="K640" s="1"/>
      <c r="L640" s="1">
        <v>1</v>
      </c>
      <c r="M640" s="1"/>
      <c r="N640" s="1">
        <v>4</v>
      </c>
      <c r="O640" s="1"/>
      <c r="P640" s="1">
        <v>4</v>
      </c>
      <c r="Q640" s="1"/>
      <c r="R640" s="1">
        <v>1</v>
      </c>
      <c r="S640" s="1">
        <v>5</v>
      </c>
      <c r="T640" s="1"/>
      <c r="U640" s="1"/>
      <c r="V640" s="1">
        <v>1</v>
      </c>
      <c r="W640" s="1">
        <v>1</v>
      </c>
      <c r="X640" s="1">
        <v>1</v>
      </c>
      <c r="Y640" s="1">
        <v>1</v>
      </c>
      <c r="Z640" s="1"/>
      <c r="AA640" s="1">
        <v>42</v>
      </c>
      <c r="AB640" s="1">
        <v>21</v>
      </c>
      <c r="AC640" s="1">
        <v>105</v>
      </c>
      <c r="AD640" s="1">
        <v>0</v>
      </c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x14ac:dyDescent="0.25">
      <c r="A641" s="1" t="s">
        <v>239</v>
      </c>
      <c r="B641" s="1" t="s">
        <v>240</v>
      </c>
      <c r="C641" s="1" t="s">
        <v>241</v>
      </c>
      <c r="D641" s="1" t="s">
        <v>4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26</v>
      </c>
      <c r="K641" s="1"/>
      <c r="L641" s="1"/>
      <c r="M641" s="1"/>
      <c r="N641" s="1">
        <v>26</v>
      </c>
      <c r="O641" s="1"/>
      <c r="P641" s="1">
        <v>23</v>
      </c>
      <c r="Q641" s="1">
        <v>3</v>
      </c>
      <c r="R641" s="1"/>
      <c r="S641" s="1">
        <v>21</v>
      </c>
      <c r="T641" s="1">
        <v>5</v>
      </c>
      <c r="U641" s="1"/>
      <c r="V641" s="1">
        <v>14</v>
      </c>
      <c r="W641" s="1">
        <v>12</v>
      </c>
      <c r="X641" s="1">
        <v>2</v>
      </c>
      <c r="Y641" s="1">
        <v>18</v>
      </c>
      <c r="Z641" s="1">
        <v>0</v>
      </c>
      <c r="AA641" s="1">
        <v>46</v>
      </c>
      <c r="AB641" s="1">
        <v>26</v>
      </c>
      <c r="AC641" s="1">
        <v>104</v>
      </c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x14ac:dyDescent="0.25">
      <c r="A642" s="1" t="s">
        <v>280</v>
      </c>
      <c r="B642" s="1" t="s">
        <v>281</v>
      </c>
      <c r="C642" s="1" t="s">
        <v>282</v>
      </c>
      <c r="D642" s="1" t="s">
        <v>3</v>
      </c>
      <c r="E642" s="1">
        <v>0</v>
      </c>
      <c r="F642" s="1"/>
      <c r="G642" s="1"/>
      <c r="H642" s="1"/>
      <c r="I642" s="1"/>
      <c r="J642" s="1">
        <v>36</v>
      </c>
      <c r="K642" s="1"/>
      <c r="L642" s="1"/>
      <c r="M642" s="1"/>
      <c r="N642" s="1">
        <v>36</v>
      </c>
      <c r="O642" s="1">
        <v>3</v>
      </c>
      <c r="P642" s="1">
        <v>33</v>
      </c>
      <c r="Q642" s="1"/>
      <c r="R642" s="1"/>
      <c r="S642" s="1">
        <v>32</v>
      </c>
      <c r="T642" s="1">
        <v>4</v>
      </c>
      <c r="U642" s="1"/>
      <c r="V642" s="1">
        <v>12</v>
      </c>
      <c r="W642" s="1">
        <v>12</v>
      </c>
      <c r="X642" s="1">
        <v>2</v>
      </c>
      <c r="Y642" s="1">
        <v>21</v>
      </c>
      <c r="Z642" s="1">
        <v>2</v>
      </c>
      <c r="AA642" s="1">
        <v>40</v>
      </c>
      <c r="AB642" s="1">
        <v>20</v>
      </c>
      <c r="AC642" s="1">
        <v>9</v>
      </c>
      <c r="AD642" s="1">
        <v>0</v>
      </c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x14ac:dyDescent="0.25">
      <c r="A643" s="1" t="s">
        <v>280</v>
      </c>
      <c r="B643" s="1" t="s">
        <v>283</v>
      </c>
      <c r="C643" s="1" t="s">
        <v>284</v>
      </c>
      <c r="D643" s="1" t="s">
        <v>4</v>
      </c>
      <c r="E643" s="1">
        <v>0</v>
      </c>
      <c r="F643" s="1"/>
      <c r="G643" s="1"/>
      <c r="H643" s="1"/>
      <c r="I643" s="1"/>
      <c r="J643" s="1">
        <v>13</v>
      </c>
      <c r="K643" s="1"/>
      <c r="L643" s="1"/>
      <c r="M643" s="1"/>
      <c r="N643" s="1">
        <v>13</v>
      </c>
      <c r="O643" s="1"/>
      <c r="P643" s="1">
        <v>13</v>
      </c>
      <c r="Q643" s="1"/>
      <c r="R643" s="1"/>
      <c r="S643" s="1">
        <v>10</v>
      </c>
      <c r="T643" s="1">
        <v>3</v>
      </c>
      <c r="U643" s="1"/>
      <c r="V643" s="1">
        <v>5</v>
      </c>
      <c r="W643" s="1">
        <v>4</v>
      </c>
      <c r="X643" s="1"/>
      <c r="Y643" s="1">
        <v>10</v>
      </c>
      <c r="Z643" s="1">
        <v>4</v>
      </c>
      <c r="AA643" s="1">
        <v>44</v>
      </c>
      <c r="AB643" s="1">
        <v>22</v>
      </c>
      <c r="AC643" s="1">
        <v>73</v>
      </c>
      <c r="AD643" s="1">
        <v>0</v>
      </c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x14ac:dyDescent="0.25">
      <c r="A644" s="1" t="s">
        <v>280</v>
      </c>
      <c r="B644" s="1" t="s">
        <v>446</v>
      </c>
      <c r="C644" s="1" t="s">
        <v>285</v>
      </c>
      <c r="D644" s="1" t="s">
        <v>4</v>
      </c>
      <c r="E644" s="1">
        <v>0</v>
      </c>
      <c r="F644" s="1"/>
      <c r="G644" s="1"/>
      <c r="H644" s="1"/>
      <c r="I644" s="1"/>
      <c r="J644" s="1">
        <v>25</v>
      </c>
      <c r="K644" s="1"/>
      <c r="L644" s="1"/>
      <c r="M644" s="1"/>
      <c r="N644" s="1">
        <v>25</v>
      </c>
      <c r="O644" s="1">
        <v>3</v>
      </c>
      <c r="P644" s="1">
        <v>21</v>
      </c>
      <c r="Q644" s="1">
        <v>1</v>
      </c>
      <c r="R644" s="1"/>
      <c r="S644" s="1">
        <v>25</v>
      </c>
      <c r="T644" s="1"/>
      <c r="U644" s="1"/>
      <c r="V644" s="1">
        <v>6</v>
      </c>
      <c r="W644" s="1">
        <v>6</v>
      </c>
      <c r="X644" s="1">
        <v>4</v>
      </c>
      <c r="Y644" s="1">
        <v>21</v>
      </c>
      <c r="Z644" s="1">
        <v>2</v>
      </c>
      <c r="AA644" s="1">
        <v>36</v>
      </c>
      <c r="AB644" s="1">
        <v>13</v>
      </c>
      <c r="AC644" s="1">
        <v>138</v>
      </c>
      <c r="AD644" s="1">
        <v>0</v>
      </c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x14ac:dyDescent="0.25">
      <c r="A645" s="1" t="s">
        <v>280</v>
      </c>
      <c r="B645" s="1" t="s">
        <v>286</v>
      </c>
      <c r="C645" s="1" t="s">
        <v>287</v>
      </c>
      <c r="D645" s="1" t="s">
        <v>4</v>
      </c>
      <c r="E645" s="1">
        <v>0</v>
      </c>
      <c r="F645" s="1"/>
      <c r="G645" s="1"/>
      <c r="H645" s="1"/>
      <c r="I645" s="1"/>
      <c r="J645" s="1">
        <v>33</v>
      </c>
      <c r="K645" s="1"/>
      <c r="L645" s="1"/>
      <c r="M645" s="1"/>
      <c r="N645" s="1">
        <v>33</v>
      </c>
      <c r="O645" s="1"/>
      <c r="P645" s="1">
        <v>33</v>
      </c>
      <c r="Q645" s="1"/>
      <c r="R645" s="1"/>
      <c r="S645" s="1">
        <v>27</v>
      </c>
      <c r="T645" s="1">
        <v>6</v>
      </c>
      <c r="U645" s="1"/>
      <c r="V645" s="1">
        <v>32</v>
      </c>
      <c r="W645" s="1">
        <v>32</v>
      </c>
      <c r="X645" s="1"/>
      <c r="Y645" s="1">
        <v>9</v>
      </c>
      <c r="Z645" s="1">
        <v>1</v>
      </c>
      <c r="AA645" s="1">
        <v>39</v>
      </c>
      <c r="AB645" s="1">
        <v>20</v>
      </c>
      <c r="AC645" s="1">
        <v>114</v>
      </c>
      <c r="AD645" s="1">
        <v>0</v>
      </c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x14ac:dyDescent="0.25">
      <c r="A646" s="1" t="s">
        <v>280</v>
      </c>
      <c r="B646" s="1" t="s">
        <v>288</v>
      </c>
      <c r="C646" s="1" t="s">
        <v>289</v>
      </c>
      <c r="D646" s="1" t="s">
        <v>4</v>
      </c>
      <c r="E646" s="1">
        <v>0</v>
      </c>
      <c r="F646" s="1"/>
      <c r="G646" s="1"/>
      <c r="H646" s="1"/>
      <c r="I646" s="1"/>
      <c r="J646" s="1">
        <v>34</v>
      </c>
      <c r="K646" s="1"/>
      <c r="L646" s="1"/>
      <c r="M646" s="1"/>
      <c r="N646" s="1">
        <v>34</v>
      </c>
      <c r="O646" s="1"/>
      <c r="P646" s="1">
        <v>34</v>
      </c>
      <c r="Q646" s="1">
        <v>0</v>
      </c>
      <c r="R646" s="1"/>
      <c r="S646" s="1">
        <v>31</v>
      </c>
      <c r="T646" s="1">
        <v>3</v>
      </c>
      <c r="U646" s="1"/>
      <c r="V646" s="1">
        <v>14</v>
      </c>
      <c r="W646" s="1">
        <v>13</v>
      </c>
      <c r="X646" s="1">
        <v>5</v>
      </c>
      <c r="Y646" s="1">
        <v>31</v>
      </c>
      <c r="Z646" s="1">
        <v>1</v>
      </c>
      <c r="AA646" s="1">
        <v>39</v>
      </c>
      <c r="AB646" s="1">
        <v>23</v>
      </c>
      <c r="AC646" s="1">
        <v>105</v>
      </c>
      <c r="AD646" s="1">
        <v>3</v>
      </c>
      <c r="AE646" s="1"/>
      <c r="AF646" s="1"/>
      <c r="AG646" s="1">
        <v>1</v>
      </c>
      <c r="AH646" s="1"/>
      <c r="AI646" s="1"/>
      <c r="AJ646" s="1"/>
      <c r="AK646" s="1">
        <v>2</v>
      </c>
      <c r="AL646" s="1"/>
      <c r="AM646" s="1"/>
      <c r="AN646" s="1"/>
      <c r="AO646" s="1"/>
      <c r="AP646" s="1"/>
    </row>
    <row r="647" spans="1:42" x14ac:dyDescent="0.25">
      <c r="A647" s="1" t="s">
        <v>64</v>
      </c>
      <c r="B647" s="1" t="s">
        <v>95</v>
      </c>
      <c r="C647" s="1" t="s">
        <v>483</v>
      </c>
      <c r="D647" s="1" t="s">
        <v>4</v>
      </c>
      <c r="E647" s="1">
        <v>0</v>
      </c>
      <c r="F647" s="1"/>
      <c r="G647" s="1"/>
      <c r="H647" s="1"/>
      <c r="I647" s="1"/>
      <c r="J647" s="1">
        <v>111</v>
      </c>
      <c r="K647" s="1"/>
      <c r="L647" s="1"/>
      <c r="M647" s="1"/>
      <c r="N647" s="1">
        <v>111</v>
      </c>
      <c r="O647" s="1">
        <v>13</v>
      </c>
      <c r="P647" s="1">
        <v>95</v>
      </c>
      <c r="Q647" s="1">
        <v>3</v>
      </c>
      <c r="R647" s="1"/>
      <c r="S647" s="1">
        <v>93</v>
      </c>
      <c r="T647" s="1">
        <v>18</v>
      </c>
      <c r="U647" s="1"/>
      <c r="V647" s="1">
        <v>22</v>
      </c>
      <c r="W647" s="1">
        <v>22</v>
      </c>
      <c r="X647" s="1">
        <v>5</v>
      </c>
      <c r="Y647" s="1">
        <v>69</v>
      </c>
      <c r="Z647" s="1">
        <v>3</v>
      </c>
      <c r="AA647" s="1">
        <v>39</v>
      </c>
      <c r="AB647" s="1">
        <v>17</v>
      </c>
      <c r="AC647" s="1">
        <v>104</v>
      </c>
      <c r="AD647" s="1">
        <v>0</v>
      </c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x14ac:dyDescent="0.25">
      <c r="A648" s="1" t="s">
        <v>64</v>
      </c>
      <c r="B648" s="1" t="s">
        <v>67</v>
      </c>
      <c r="C648" s="1" t="s">
        <v>485</v>
      </c>
      <c r="D648" s="1" t="s">
        <v>4</v>
      </c>
      <c r="E648" s="1">
        <v>0</v>
      </c>
      <c r="F648" s="1"/>
      <c r="G648" s="1"/>
      <c r="H648" s="1"/>
      <c r="I648" s="1"/>
      <c r="J648" s="1">
        <v>1</v>
      </c>
      <c r="K648" s="1"/>
      <c r="L648" s="1"/>
      <c r="M648" s="1"/>
      <c r="N648" s="1">
        <v>1</v>
      </c>
      <c r="O648" s="1"/>
      <c r="P648" s="1">
        <v>1</v>
      </c>
      <c r="Q648" s="1"/>
      <c r="R648" s="1"/>
      <c r="S648" s="1">
        <v>1</v>
      </c>
      <c r="T648" s="1"/>
      <c r="U648" s="1"/>
      <c r="V648" s="1"/>
      <c r="W648" s="1"/>
      <c r="X648" s="1"/>
      <c r="Y648" s="1"/>
      <c r="Z648" s="1"/>
      <c r="AA648" s="1">
        <v>40</v>
      </c>
      <c r="AB648" s="1">
        <v>16</v>
      </c>
      <c r="AC648" s="1">
        <v>90</v>
      </c>
      <c r="AD648" s="1">
        <v>0</v>
      </c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x14ac:dyDescent="0.25">
      <c r="A649" s="1" t="s">
        <v>64</v>
      </c>
      <c r="B649" s="1" t="s">
        <v>68</v>
      </c>
      <c r="C649" s="1" t="s">
        <v>486</v>
      </c>
      <c r="D649" s="1" t="s">
        <v>4</v>
      </c>
      <c r="E649" s="1">
        <v>0</v>
      </c>
      <c r="F649" s="1"/>
      <c r="G649" s="1"/>
      <c r="H649" s="1"/>
      <c r="I649" s="1"/>
      <c r="J649" s="1">
        <v>13</v>
      </c>
      <c r="K649" s="1"/>
      <c r="L649" s="1"/>
      <c r="M649" s="1"/>
      <c r="N649" s="1">
        <v>13</v>
      </c>
      <c r="O649" s="1"/>
      <c r="P649" s="1">
        <v>12</v>
      </c>
      <c r="Q649" s="1">
        <v>1</v>
      </c>
      <c r="R649" s="1"/>
      <c r="S649" s="1">
        <v>12</v>
      </c>
      <c r="T649" s="1">
        <v>1</v>
      </c>
      <c r="U649" s="1"/>
      <c r="V649" s="1"/>
      <c r="W649" s="1"/>
      <c r="X649" s="1"/>
      <c r="Y649" s="1">
        <v>4</v>
      </c>
      <c r="Z649" s="1"/>
      <c r="AA649" s="1">
        <v>40</v>
      </c>
      <c r="AB649" s="1">
        <v>11</v>
      </c>
      <c r="AC649" s="1">
        <v>100</v>
      </c>
      <c r="AD649" s="1">
        <v>0</v>
      </c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x14ac:dyDescent="0.25">
      <c r="A650" s="1" t="s">
        <v>64</v>
      </c>
      <c r="B650" s="1" t="s">
        <v>69</v>
      </c>
      <c r="C650" s="1" t="s">
        <v>487</v>
      </c>
      <c r="D650" s="1" t="s">
        <v>4</v>
      </c>
      <c r="E650" s="1">
        <v>0</v>
      </c>
      <c r="F650" s="1"/>
      <c r="G650" s="1"/>
      <c r="H650" s="1"/>
      <c r="I650" s="1"/>
      <c r="J650" s="1">
        <v>6</v>
      </c>
      <c r="K650" s="1"/>
      <c r="L650" s="1"/>
      <c r="M650" s="1"/>
      <c r="N650" s="1">
        <v>6</v>
      </c>
      <c r="O650" s="1">
        <v>1</v>
      </c>
      <c r="P650" s="1">
        <v>5</v>
      </c>
      <c r="Q650" s="1"/>
      <c r="R650" s="1"/>
      <c r="S650" s="1">
        <v>5</v>
      </c>
      <c r="T650" s="1">
        <v>1</v>
      </c>
      <c r="U650" s="1"/>
      <c r="V650" s="1"/>
      <c r="W650" s="1"/>
      <c r="X650" s="1"/>
      <c r="Y650" s="1">
        <v>5</v>
      </c>
      <c r="Z650" s="1"/>
      <c r="AA650" s="1">
        <v>41</v>
      </c>
      <c r="AB650" s="1">
        <v>22</v>
      </c>
      <c r="AC650" s="1">
        <v>96</v>
      </c>
      <c r="AD650" s="1">
        <v>0</v>
      </c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x14ac:dyDescent="0.25">
      <c r="A651" s="1" t="s">
        <v>73</v>
      </c>
      <c r="B651" s="1" t="s">
        <v>75</v>
      </c>
      <c r="C651" s="1" t="s">
        <v>233</v>
      </c>
      <c r="D651" s="1" t="s">
        <v>3</v>
      </c>
      <c r="E651" s="1">
        <v>0</v>
      </c>
      <c r="F651" s="1"/>
      <c r="G651" s="1"/>
      <c r="H651" s="1"/>
      <c r="I651" s="1"/>
      <c r="J651" s="1">
        <v>5</v>
      </c>
      <c r="K651" s="1"/>
      <c r="L651" s="1"/>
      <c r="M651" s="1"/>
      <c r="N651" s="1">
        <v>5</v>
      </c>
      <c r="O651" s="1">
        <v>5</v>
      </c>
      <c r="P651" s="1">
        <v>0</v>
      </c>
      <c r="Q651" s="1"/>
      <c r="R651" s="1"/>
      <c r="S651" s="1">
        <v>3</v>
      </c>
      <c r="T651" s="1">
        <v>2</v>
      </c>
      <c r="U651" s="1"/>
      <c r="V651" s="1">
        <v>1</v>
      </c>
      <c r="W651" s="1">
        <v>1</v>
      </c>
      <c r="X651" s="1">
        <v>3</v>
      </c>
      <c r="Y651" s="1">
        <v>5</v>
      </c>
      <c r="Z651" s="1"/>
      <c r="AA651" s="1">
        <v>42</v>
      </c>
      <c r="AB651" s="1">
        <v>26</v>
      </c>
      <c r="AC651" s="1">
        <v>6</v>
      </c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x14ac:dyDescent="0.25">
      <c r="A652" s="1" t="s">
        <v>73</v>
      </c>
      <c r="B652" s="1" t="s">
        <v>76</v>
      </c>
      <c r="C652" s="1" t="s">
        <v>203</v>
      </c>
      <c r="D652" s="1" t="s">
        <v>4</v>
      </c>
      <c r="E652" s="1">
        <v>0</v>
      </c>
      <c r="F652" s="1"/>
      <c r="G652" s="1"/>
      <c r="H652" s="1"/>
      <c r="I652" s="1"/>
      <c r="J652" s="1">
        <v>35</v>
      </c>
      <c r="K652" s="1"/>
      <c r="L652" s="1"/>
      <c r="M652" s="1"/>
      <c r="N652" s="1">
        <v>35</v>
      </c>
      <c r="O652" s="1">
        <v>15</v>
      </c>
      <c r="P652" s="1">
        <v>20</v>
      </c>
      <c r="Q652" s="1"/>
      <c r="R652" s="1"/>
      <c r="S652" s="1">
        <v>32</v>
      </c>
      <c r="T652" s="1">
        <v>3</v>
      </c>
      <c r="U652" s="1"/>
      <c r="V652" s="1">
        <v>13</v>
      </c>
      <c r="W652" s="1">
        <v>13</v>
      </c>
      <c r="X652" s="1">
        <v>1</v>
      </c>
      <c r="Y652" s="1">
        <v>23</v>
      </c>
      <c r="Z652" s="1">
        <v>4</v>
      </c>
      <c r="AA652" s="1">
        <v>47</v>
      </c>
      <c r="AB652" s="1">
        <v>19</v>
      </c>
      <c r="AC652" s="1">
        <v>75</v>
      </c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x14ac:dyDescent="0.25">
      <c r="A653" s="1" t="s">
        <v>82</v>
      </c>
      <c r="B653" s="1" t="s">
        <v>448</v>
      </c>
      <c r="C653" s="1" t="s">
        <v>238</v>
      </c>
      <c r="D653" s="1" t="s">
        <v>4</v>
      </c>
      <c r="E653" s="1">
        <v>0</v>
      </c>
      <c r="F653" s="1"/>
      <c r="G653" s="1"/>
      <c r="H653" s="1"/>
      <c r="I653" s="1"/>
      <c r="J653" s="1">
        <v>10</v>
      </c>
      <c r="K653" s="1"/>
      <c r="L653" s="1"/>
      <c r="M653" s="1"/>
      <c r="N653" s="1">
        <v>10</v>
      </c>
      <c r="O653" s="1"/>
      <c r="P653" s="1">
        <v>10</v>
      </c>
      <c r="Q653" s="1"/>
      <c r="R653" s="1"/>
      <c r="S653" s="1">
        <v>10</v>
      </c>
      <c r="T653" s="1"/>
      <c r="U653" s="1"/>
      <c r="V653" s="1">
        <v>1</v>
      </c>
      <c r="W653" s="1">
        <v>1</v>
      </c>
      <c r="X653" s="1"/>
      <c r="Y653" s="1">
        <v>2</v>
      </c>
      <c r="Z653" s="1">
        <v>2</v>
      </c>
      <c r="AA653" s="1">
        <v>45</v>
      </c>
      <c r="AB653" s="1">
        <v>25</v>
      </c>
      <c r="AC653" s="1">
        <v>112</v>
      </c>
      <c r="AD653" s="1">
        <v>0</v>
      </c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x14ac:dyDescent="0.25">
      <c r="A654" s="1" t="s">
        <v>82</v>
      </c>
      <c r="B654" s="1" t="s">
        <v>83</v>
      </c>
      <c r="C654" s="1" t="s">
        <v>206</v>
      </c>
      <c r="D654" s="1" t="s">
        <v>4</v>
      </c>
      <c r="E654" s="1">
        <v>0</v>
      </c>
      <c r="F654" s="1"/>
      <c r="G654" s="1"/>
      <c r="H654" s="1"/>
      <c r="I654" s="1"/>
      <c r="J654" s="1">
        <v>21</v>
      </c>
      <c r="K654" s="1"/>
      <c r="L654" s="1"/>
      <c r="M654" s="1"/>
      <c r="N654" s="1">
        <v>21</v>
      </c>
      <c r="O654" s="1">
        <v>4</v>
      </c>
      <c r="P654" s="1">
        <v>17</v>
      </c>
      <c r="Q654" s="1"/>
      <c r="R654" s="1"/>
      <c r="S654" s="1">
        <v>19</v>
      </c>
      <c r="T654" s="1">
        <v>2</v>
      </c>
      <c r="U654" s="1"/>
      <c r="V654" s="1">
        <v>2</v>
      </c>
      <c r="W654" s="1">
        <v>1</v>
      </c>
      <c r="X654" s="1">
        <v>3</v>
      </c>
      <c r="Y654" s="1">
        <v>8</v>
      </c>
      <c r="Z654" s="1">
        <v>3</v>
      </c>
      <c r="AA654" s="1">
        <v>40</v>
      </c>
      <c r="AB654" s="1">
        <v>22</v>
      </c>
      <c r="AC654" s="1">
        <v>89</v>
      </c>
      <c r="AD654" s="1">
        <v>0</v>
      </c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x14ac:dyDescent="0.25">
      <c r="A655" s="1" t="s">
        <v>82</v>
      </c>
      <c r="B655" s="1" t="s">
        <v>451</v>
      </c>
      <c r="C655" s="1" t="s">
        <v>208</v>
      </c>
      <c r="D655" s="1" t="s">
        <v>4</v>
      </c>
      <c r="E655" s="1">
        <v>0</v>
      </c>
      <c r="F655" s="1"/>
      <c r="G655" s="1"/>
      <c r="H655" s="1"/>
      <c r="I655" s="1"/>
      <c r="J655" s="1">
        <v>4</v>
      </c>
      <c r="K655" s="1"/>
      <c r="L655" s="1"/>
      <c r="M655" s="1"/>
      <c r="N655" s="1">
        <v>4</v>
      </c>
      <c r="O655" s="1"/>
      <c r="P655" s="1">
        <v>4</v>
      </c>
      <c r="Q655" s="1"/>
      <c r="R655" s="1"/>
      <c r="S655" s="1">
        <v>3</v>
      </c>
      <c r="T655" s="1">
        <v>1</v>
      </c>
      <c r="U655" s="1"/>
      <c r="V655" s="1">
        <v>1</v>
      </c>
      <c r="W655" s="1">
        <v>1</v>
      </c>
      <c r="X655" s="1"/>
      <c r="Y655" s="1"/>
      <c r="Z655" s="1"/>
      <c r="AA655" s="1">
        <v>46</v>
      </c>
      <c r="AB655" s="1">
        <v>19</v>
      </c>
      <c r="AC655" s="1">
        <v>111</v>
      </c>
      <c r="AD655" s="1">
        <v>0</v>
      </c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x14ac:dyDescent="0.25">
      <c r="A656" s="1" t="s">
        <v>82</v>
      </c>
      <c r="B656" s="1" t="s">
        <v>455</v>
      </c>
      <c r="C656" s="1" t="s">
        <v>213</v>
      </c>
      <c r="D656" s="1" t="s">
        <v>4</v>
      </c>
      <c r="E656" s="1">
        <v>0</v>
      </c>
      <c r="F656" s="1"/>
      <c r="G656" s="1"/>
      <c r="H656" s="1"/>
      <c r="I656" s="1"/>
      <c r="J656" s="1">
        <v>20</v>
      </c>
      <c r="K656" s="1"/>
      <c r="L656" s="1"/>
      <c r="M656" s="1"/>
      <c r="N656" s="1">
        <v>20</v>
      </c>
      <c r="O656" s="1">
        <v>9</v>
      </c>
      <c r="P656" s="1">
        <v>11</v>
      </c>
      <c r="Q656" s="1"/>
      <c r="R656" s="1"/>
      <c r="S656" s="1">
        <v>19</v>
      </c>
      <c r="T656" s="1">
        <v>1</v>
      </c>
      <c r="U656" s="1"/>
      <c r="V656" s="1">
        <v>4</v>
      </c>
      <c r="W656" s="1">
        <v>3</v>
      </c>
      <c r="X656" s="1"/>
      <c r="Y656" s="1">
        <v>17</v>
      </c>
      <c r="Z656" s="1"/>
      <c r="AA656" s="1">
        <v>37</v>
      </c>
      <c r="AB656" s="1">
        <v>17</v>
      </c>
      <c r="AC656" s="1">
        <v>149</v>
      </c>
      <c r="AD656" s="1">
        <v>0</v>
      </c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x14ac:dyDescent="0.25">
      <c r="A657" s="1" t="s">
        <v>82</v>
      </c>
      <c r="B657" s="1" t="s">
        <v>456</v>
      </c>
      <c r="C657" s="1" t="s">
        <v>541</v>
      </c>
      <c r="D657" s="1" t="s">
        <v>4</v>
      </c>
      <c r="E657" s="1">
        <v>0</v>
      </c>
      <c r="F657" s="1"/>
      <c r="G657" s="1"/>
      <c r="H657" s="1"/>
      <c r="I657" s="1"/>
      <c r="J657" s="1">
        <v>14</v>
      </c>
      <c r="K657" s="1"/>
      <c r="L657" s="1"/>
      <c r="M657" s="1"/>
      <c r="N657" s="1">
        <v>14</v>
      </c>
      <c r="O657" s="1"/>
      <c r="P657" s="1">
        <v>13</v>
      </c>
      <c r="Q657" s="1">
        <v>1</v>
      </c>
      <c r="R657" s="1"/>
      <c r="S657" s="1">
        <v>11</v>
      </c>
      <c r="T657" s="1">
        <v>3</v>
      </c>
      <c r="U657" s="1"/>
      <c r="V657" s="1">
        <v>1</v>
      </c>
      <c r="W657" s="1"/>
      <c r="X657" s="1">
        <v>1</v>
      </c>
      <c r="Y657" s="1">
        <v>1</v>
      </c>
      <c r="Z657" s="1">
        <v>1</v>
      </c>
      <c r="AA657" s="1">
        <v>43</v>
      </c>
      <c r="AB657" s="1">
        <v>20</v>
      </c>
      <c r="AC657" s="1">
        <v>97</v>
      </c>
      <c r="AD657" s="1">
        <v>0</v>
      </c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x14ac:dyDescent="0.25">
      <c r="A658" s="1" t="s">
        <v>257</v>
      </c>
      <c r="B658" s="1" t="s">
        <v>323</v>
      </c>
      <c r="C658" s="1" t="s">
        <v>207</v>
      </c>
      <c r="D658" s="1" t="s">
        <v>3</v>
      </c>
      <c r="E658" s="1">
        <v>0</v>
      </c>
      <c r="F658" s="1"/>
      <c r="G658" s="1"/>
      <c r="H658" s="1"/>
      <c r="I658" s="1"/>
      <c r="J658" s="1">
        <v>35</v>
      </c>
      <c r="K658" s="1"/>
      <c r="L658" s="1"/>
      <c r="M658" s="1"/>
      <c r="N658" s="1">
        <v>35</v>
      </c>
      <c r="O658" s="1">
        <v>19</v>
      </c>
      <c r="P658" s="1">
        <v>13</v>
      </c>
      <c r="Q658" s="1">
        <v>3</v>
      </c>
      <c r="R658" s="1"/>
      <c r="S658" s="1">
        <v>30</v>
      </c>
      <c r="T658" s="1">
        <v>5</v>
      </c>
      <c r="U658" s="1"/>
      <c r="V658" s="1">
        <v>14</v>
      </c>
      <c r="W658" s="1">
        <v>14</v>
      </c>
      <c r="X658" s="1"/>
      <c r="Y658" s="1">
        <v>22</v>
      </c>
      <c r="Z658" s="1">
        <v>4</v>
      </c>
      <c r="AA658" s="1">
        <v>36</v>
      </c>
      <c r="AB658" s="1">
        <v>20</v>
      </c>
      <c r="AC658" s="1">
        <v>9</v>
      </c>
      <c r="AD658" s="1">
        <v>0</v>
      </c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x14ac:dyDescent="0.25">
      <c r="A659" s="1" t="s">
        <v>257</v>
      </c>
      <c r="B659" s="1" t="s">
        <v>323</v>
      </c>
      <c r="C659" s="1" t="s">
        <v>207</v>
      </c>
      <c r="D659" s="1" t="s">
        <v>4</v>
      </c>
      <c r="E659" s="1">
        <v>0</v>
      </c>
      <c r="F659" s="1"/>
      <c r="G659" s="1"/>
      <c r="H659" s="1"/>
      <c r="I659" s="1"/>
      <c r="J659" s="1">
        <v>193</v>
      </c>
      <c r="K659" s="1"/>
      <c r="L659" s="1"/>
      <c r="M659" s="1"/>
      <c r="N659" s="1">
        <v>193</v>
      </c>
      <c r="O659" s="1">
        <v>98</v>
      </c>
      <c r="P659" s="1">
        <v>68</v>
      </c>
      <c r="Q659" s="1">
        <v>27</v>
      </c>
      <c r="R659" s="1"/>
      <c r="S659" s="1">
        <v>163</v>
      </c>
      <c r="T659" s="1">
        <v>30</v>
      </c>
      <c r="U659" s="1"/>
      <c r="V659" s="1">
        <v>113</v>
      </c>
      <c r="W659" s="1">
        <v>113</v>
      </c>
      <c r="X659" s="1">
        <v>7</v>
      </c>
      <c r="Y659" s="1">
        <v>138</v>
      </c>
      <c r="Z659" s="1">
        <v>55</v>
      </c>
      <c r="AA659" s="1">
        <v>39</v>
      </c>
      <c r="AB659" s="1">
        <v>24</v>
      </c>
      <c r="AC659" s="1">
        <v>91</v>
      </c>
      <c r="AD659" s="1">
        <v>2</v>
      </c>
      <c r="AE659" s="1"/>
      <c r="AF659" s="1"/>
      <c r="AG659" s="1"/>
      <c r="AH659" s="1"/>
      <c r="AI659" s="1"/>
      <c r="AJ659" s="1"/>
      <c r="AK659" s="1"/>
      <c r="AL659" s="1"/>
      <c r="AM659" s="1">
        <v>2</v>
      </c>
      <c r="AN659" s="1"/>
      <c r="AO659" s="1"/>
      <c r="AP659" s="1"/>
    </row>
    <row r="660" spans="1:42" x14ac:dyDescent="0.25">
      <c r="A660" s="1" t="s">
        <v>257</v>
      </c>
      <c r="B660" s="1" t="s">
        <v>327</v>
      </c>
      <c r="C660" s="1" t="s">
        <v>328</v>
      </c>
      <c r="D660" s="1" t="s">
        <v>4</v>
      </c>
      <c r="E660" s="1">
        <v>0</v>
      </c>
      <c r="F660" s="1"/>
      <c r="G660" s="1"/>
      <c r="H660" s="1"/>
      <c r="I660" s="1"/>
      <c r="J660" s="1">
        <v>59</v>
      </c>
      <c r="K660" s="1"/>
      <c r="L660" s="1"/>
      <c r="M660" s="1"/>
      <c r="N660" s="1">
        <v>59</v>
      </c>
      <c r="O660" s="1"/>
      <c r="P660" s="1">
        <v>54</v>
      </c>
      <c r="Q660" s="1">
        <v>5</v>
      </c>
      <c r="R660" s="1"/>
      <c r="S660" s="1">
        <v>52</v>
      </c>
      <c r="T660" s="1">
        <v>7</v>
      </c>
      <c r="U660" s="1"/>
      <c r="V660" s="1">
        <v>24</v>
      </c>
      <c r="W660" s="1">
        <v>24</v>
      </c>
      <c r="X660" s="1">
        <v>8</v>
      </c>
      <c r="Y660" s="1">
        <v>46</v>
      </c>
      <c r="Z660" s="1"/>
      <c r="AA660" s="1">
        <v>37</v>
      </c>
      <c r="AB660" s="1">
        <v>15</v>
      </c>
      <c r="AC660" s="1">
        <v>89</v>
      </c>
      <c r="AD660" s="1">
        <v>2</v>
      </c>
      <c r="AE660" s="1"/>
      <c r="AF660" s="1"/>
      <c r="AG660" s="1"/>
      <c r="AH660" s="1"/>
      <c r="AI660" s="1"/>
      <c r="AJ660" s="1"/>
      <c r="AK660" s="1"/>
      <c r="AL660" s="1"/>
      <c r="AM660" s="1">
        <v>2</v>
      </c>
      <c r="AN660" s="1"/>
      <c r="AO660" s="1"/>
      <c r="AP660" s="1"/>
    </row>
    <row r="661" spans="1:42" x14ac:dyDescent="0.25">
      <c r="A661" s="1" t="s">
        <v>257</v>
      </c>
      <c r="B661" s="1" t="s">
        <v>329</v>
      </c>
      <c r="C661" s="1" t="s">
        <v>330</v>
      </c>
      <c r="D661" s="1" t="s">
        <v>3</v>
      </c>
      <c r="E661" s="1">
        <v>0</v>
      </c>
      <c r="F661" s="1"/>
      <c r="G661" s="1"/>
      <c r="H661" s="1"/>
      <c r="I661" s="1"/>
      <c r="J661" s="1">
        <v>6</v>
      </c>
      <c r="K661" s="1"/>
      <c r="L661" s="1"/>
      <c r="M661" s="1"/>
      <c r="N661" s="1">
        <v>6</v>
      </c>
      <c r="O661" s="1"/>
      <c r="P661" s="1">
        <v>6</v>
      </c>
      <c r="Q661" s="1">
        <v>0</v>
      </c>
      <c r="R661" s="1"/>
      <c r="S661" s="1">
        <v>6</v>
      </c>
      <c r="T661" s="1"/>
      <c r="U661" s="1"/>
      <c r="V661" s="1">
        <v>1</v>
      </c>
      <c r="W661" s="1">
        <v>1</v>
      </c>
      <c r="X661" s="1"/>
      <c r="Y661" s="1">
        <v>6</v>
      </c>
      <c r="Z661" s="1"/>
      <c r="AA661" s="1">
        <v>44</v>
      </c>
      <c r="AB661" s="1">
        <v>24</v>
      </c>
      <c r="AC661" s="1">
        <v>13</v>
      </c>
      <c r="AD661" s="1">
        <v>0</v>
      </c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x14ac:dyDescent="0.25">
      <c r="A662" s="1" t="s">
        <v>257</v>
      </c>
      <c r="B662" s="1" t="s">
        <v>329</v>
      </c>
      <c r="C662" s="1" t="s">
        <v>330</v>
      </c>
      <c r="D662" s="1" t="s">
        <v>4</v>
      </c>
      <c r="E662" s="1">
        <v>0</v>
      </c>
      <c r="F662" s="1"/>
      <c r="G662" s="1"/>
      <c r="H662" s="1"/>
      <c r="I662" s="1"/>
      <c r="J662" s="1">
        <v>14</v>
      </c>
      <c r="K662" s="1"/>
      <c r="L662" s="1"/>
      <c r="M662" s="1"/>
      <c r="N662" s="1">
        <v>14</v>
      </c>
      <c r="O662" s="1"/>
      <c r="P662" s="1">
        <v>10</v>
      </c>
      <c r="Q662" s="1">
        <v>4</v>
      </c>
      <c r="R662" s="1"/>
      <c r="S662" s="1">
        <v>12</v>
      </c>
      <c r="T662" s="1">
        <v>2</v>
      </c>
      <c r="U662" s="1"/>
      <c r="V662" s="1">
        <v>10</v>
      </c>
      <c r="W662" s="1">
        <v>9</v>
      </c>
      <c r="X662" s="1"/>
      <c r="Y662" s="1">
        <v>14</v>
      </c>
      <c r="Z662" s="1">
        <v>4</v>
      </c>
      <c r="AA662" s="1">
        <v>42</v>
      </c>
      <c r="AB662" s="1">
        <v>21</v>
      </c>
      <c r="AC662" s="1">
        <v>83</v>
      </c>
      <c r="AD662" s="1">
        <v>1</v>
      </c>
      <c r="AE662" s="1"/>
      <c r="AF662" s="1"/>
      <c r="AG662" s="1"/>
      <c r="AH662" s="1"/>
      <c r="AI662" s="1"/>
      <c r="AJ662" s="1"/>
      <c r="AK662" s="1">
        <v>1</v>
      </c>
      <c r="AL662" s="1"/>
      <c r="AM662" s="1"/>
      <c r="AN662" s="1"/>
      <c r="AO662" s="1"/>
      <c r="AP662" s="1"/>
    </row>
    <row r="663" spans="1:42" x14ac:dyDescent="0.25">
      <c r="A663" s="1" t="s">
        <v>257</v>
      </c>
      <c r="B663" s="1" t="s">
        <v>331</v>
      </c>
      <c r="C663" s="1" t="s">
        <v>332</v>
      </c>
      <c r="D663" s="1" t="s">
        <v>4</v>
      </c>
      <c r="E663" s="1">
        <v>0</v>
      </c>
      <c r="F663" s="1"/>
      <c r="G663" s="1"/>
      <c r="H663" s="1"/>
      <c r="I663" s="1"/>
      <c r="J663" s="1">
        <v>6</v>
      </c>
      <c r="K663" s="1"/>
      <c r="L663" s="1"/>
      <c r="M663" s="1"/>
      <c r="N663" s="1">
        <v>6</v>
      </c>
      <c r="O663" s="1">
        <v>1</v>
      </c>
      <c r="P663" s="1">
        <v>5</v>
      </c>
      <c r="Q663" s="1"/>
      <c r="R663" s="1"/>
      <c r="S663" s="1">
        <v>6</v>
      </c>
      <c r="T663" s="1"/>
      <c r="U663" s="1"/>
      <c r="V663" s="1">
        <v>3</v>
      </c>
      <c r="W663" s="1">
        <v>3</v>
      </c>
      <c r="X663" s="1">
        <v>1</v>
      </c>
      <c r="Y663" s="1">
        <v>1</v>
      </c>
      <c r="Z663" s="1"/>
      <c r="AA663" s="1"/>
      <c r="AB663" s="1"/>
      <c r="AC663" s="1">
        <v>114</v>
      </c>
      <c r="AD663" s="1">
        <v>0</v>
      </c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x14ac:dyDescent="0.25">
      <c r="A664" s="1" t="s">
        <v>257</v>
      </c>
      <c r="B664" s="1" t="s">
        <v>333</v>
      </c>
      <c r="C664" s="1" t="s">
        <v>334</v>
      </c>
      <c r="D664" s="1" t="s">
        <v>4</v>
      </c>
      <c r="E664" s="1">
        <v>0</v>
      </c>
      <c r="F664" s="1"/>
      <c r="G664" s="1"/>
      <c r="H664" s="1"/>
      <c r="I664" s="1"/>
      <c r="J664" s="1">
        <v>9</v>
      </c>
      <c r="K664" s="1"/>
      <c r="L664" s="1"/>
      <c r="M664" s="1"/>
      <c r="N664" s="1">
        <v>9</v>
      </c>
      <c r="O664" s="1"/>
      <c r="P664" s="1">
        <v>9</v>
      </c>
      <c r="Q664" s="1"/>
      <c r="R664" s="1"/>
      <c r="S664" s="1">
        <v>7</v>
      </c>
      <c r="T664" s="1">
        <v>2</v>
      </c>
      <c r="U664" s="1"/>
      <c r="V664" s="1">
        <v>4</v>
      </c>
      <c r="W664" s="1">
        <v>4</v>
      </c>
      <c r="X664" s="1"/>
      <c r="Y664" s="1">
        <v>5</v>
      </c>
      <c r="Z664" s="1">
        <v>2</v>
      </c>
      <c r="AA664" s="1">
        <v>37</v>
      </c>
      <c r="AB664" s="1">
        <v>22</v>
      </c>
      <c r="AC664" s="1">
        <v>137</v>
      </c>
      <c r="AD664" s="1">
        <v>0</v>
      </c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x14ac:dyDescent="0.25">
      <c r="A665" s="1" t="s">
        <v>257</v>
      </c>
      <c r="B665" s="1" t="s">
        <v>335</v>
      </c>
      <c r="C665" s="1" t="s">
        <v>336</v>
      </c>
      <c r="D665" s="1" t="s">
        <v>4</v>
      </c>
      <c r="E665" s="1">
        <v>0</v>
      </c>
      <c r="F665" s="1"/>
      <c r="G665" s="1"/>
      <c r="H665" s="1"/>
      <c r="I665" s="1"/>
      <c r="J665" s="1">
        <v>13</v>
      </c>
      <c r="K665" s="1"/>
      <c r="L665" s="1"/>
      <c r="M665" s="1"/>
      <c r="N665" s="1">
        <v>13</v>
      </c>
      <c r="O665" s="1"/>
      <c r="P665" s="1">
        <v>13</v>
      </c>
      <c r="Q665" s="1"/>
      <c r="R665" s="1"/>
      <c r="S665" s="1">
        <v>13</v>
      </c>
      <c r="T665" s="1"/>
      <c r="U665" s="1"/>
      <c r="V665" s="1">
        <v>7</v>
      </c>
      <c r="W665" s="1">
        <v>7</v>
      </c>
      <c r="X665" s="1">
        <v>4</v>
      </c>
      <c r="Y665" s="1">
        <v>8</v>
      </c>
      <c r="Z665" s="1"/>
      <c r="AA665" s="1">
        <v>38</v>
      </c>
      <c r="AB665" s="1">
        <v>12</v>
      </c>
      <c r="AC665" s="1">
        <v>95</v>
      </c>
      <c r="AD665" s="1">
        <v>1</v>
      </c>
      <c r="AE665" s="1"/>
      <c r="AF665" s="1"/>
      <c r="AG665" s="1"/>
      <c r="AH665" s="1">
        <v>1</v>
      </c>
      <c r="AI665" s="1"/>
      <c r="AJ665" s="1"/>
      <c r="AK665" s="1"/>
      <c r="AL665" s="1"/>
      <c r="AM665" s="1"/>
      <c r="AN665" s="1"/>
      <c r="AO665" s="1"/>
      <c r="AP665" s="1"/>
    </row>
    <row r="666" spans="1:42" x14ac:dyDescent="0.25">
      <c r="A666" s="1" t="s">
        <v>257</v>
      </c>
      <c r="B666" s="1" t="s">
        <v>338</v>
      </c>
      <c r="C666" s="1" t="s">
        <v>339</v>
      </c>
      <c r="D666" s="1" t="s">
        <v>3</v>
      </c>
      <c r="E666" s="1">
        <v>0</v>
      </c>
      <c r="F666" s="1"/>
      <c r="G666" s="1"/>
      <c r="H666" s="1"/>
      <c r="I666" s="1"/>
      <c r="J666" s="1">
        <v>1</v>
      </c>
      <c r="K666" s="1"/>
      <c r="L666" s="1"/>
      <c r="M666" s="1"/>
      <c r="N666" s="1">
        <v>1</v>
      </c>
      <c r="O666" s="1"/>
      <c r="P666" s="1">
        <v>1</v>
      </c>
      <c r="Q666" s="1"/>
      <c r="R666" s="1"/>
      <c r="S666" s="1">
        <v>1</v>
      </c>
      <c r="T666" s="1"/>
      <c r="U666" s="1"/>
      <c r="V666" s="1"/>
      <c r="W666" s="1"/>
      <c r="X666" s="1">
        <v>1</v>
      </c>
      <c r="Y666" s="1"/>
      <c r="Z666" s="1"/>
      <c r="AA666" s="1">
        <v>34</v>
      </c>
      <c r="AB666" s="1">
        <v>10</v>
      </c>
      <c r="AC666" s="1">
        <v>6</v>
      </c>
      <c r="AD666" s="1">
        <v>0</v>
      </c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x14ac:dyDescent="0.25">
      <c r="A667" s="1" t="s">
        <v>257</v>
      </c>
      <c r="B667" s="1" t="s">
        <v>340</v>
      </c>
      <c r="C667" s="1" t="s">
        <v>341</v>
      </c>
      <c r="D667" s="1" t="s">
        <v>4</v>
      </c>
      <c r="E667" s="1">
        <v>0</v>
      </c>
      <c r="F667" s="1"/>
      <c r="G667" s="1"/>
      <c r="H667" s="1"/>
      <c r="I667" s="1"/>
      <c r="J667" s="1">
        <v>10</v>
      </c>
      <c r="K667" s="1"/>
      <c r="L667" s="1"/>
      <c r="M667" s="1"/>
      <c r="N667" s="1">
        <v>10</v>
      </c>
      <c r="O667" s="1"/>
      <c r="P667" s="1">
        <v>10</v>
      </c>
      <c r="Q667" s="1"/>
      <c r="R667" s="1"/>
      <c r="S667" s="1">
        <v>10</v>
      </c>
      <c r="T667" s="1"/>
      <c r="U667" s="1"/>
      <c r="V667" s="1">
        <v>1</v>
      </c>
      <c r="W667" s="1">
        <v>1</v>
      </c>
      <c r="X667" s="1"/>
      <c r="Y667" s="1"/>
      <c r="Z667" s="1"/>
      <c r="AA667" s="1">
        <v>32</v>
      </c>
      <c r="AB667" s="1">
        <v>7</v>
      </c>
      <c r="AC667" s="1">
        <v>222</v>
      </c>
      <c r="AD667" s="1">
        <v>0</v>
      </c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x14ac:dyDescent="0.25">
      <c r="A668" s="1" t="s">
        <v>257</v>
      </c>
      <c r="B668" s="1" t="s">
        <v>344</v>
      </c>
      <c r="C668" s="1" t="s">
        <v>345</v>
      </c>
      <c r="D668" s="1" t="s">
        <v>4</v>
      </c>
      <c r="E668" s="1">
        <v>0</v>
      </c>
      <c r="F668" s="1"/>
      <c r="G668" s="1"/>
      <c r="H668" s="1"/>
      <c r="I668" s="1"/>
      <c r="J668" s="1">
        <v>10</v>
      </c>
      <c r="K668" s="1"/>
      <c r="L668" s="1"/>
      <c r="M668" s="1"/>
      <c r="N668" s="1">
        <v>10</v>
      </c>
      <c r="O668" s="1">
        <v>7</v>
      </c>
      <c r="P668" s="1">
        <v>3</v>
      </c>
      <c r="Q668" s="1"/>
      <c r="R668" s="1"/>
      <c r="S668" s="1">
        <v>8</v>
      </c>
      <c r="T668" s="1">
        <v>2</v>
      </c>
      <c r="U668" s="1">
        <v>1</v>
      </c>
      <c r="V668" s="1">
        <v>5</v>
      </c>
      <c r="W668" s="1">
        <v>5</v>
      </c>
      <c r="X668" s="1"/>
      <c r="Y668" s="1"/>
      <c r="Z668" s="1"/>
      <c r="AA668" s="1">
        <v>42</v>
      </c>
      <c r="AB668" s="1">
        <v>22</v>
      </c>
      <c r="AC668" s="1">
        <v>100</v>
      </c>
      <c r="AD668" s="1">
        <v>0</v>
      </c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x14ac:dyDescent="0.25">
      <c r="A669" s="1" t="s">
        <v>257</v>
      </c>
      <c r="B669" s="1" t="s">
        <v>346</v>
      </c>
      <c r="C669" s="1" t="s">
        <v>347</v>
      </c>
      <c r="D669" s="1" t="s">
        <v>4</v>
      </c>
      <c r="E669" s="1">
        <v>0</v>
      </c>
      <c r="F669" s="1"/>
      <c r="G669" s="1"/>
      <c r="H669" s="1"/>
      <c r="I669" s="1"/>
      <c r="J669" s="1">
        <v>24</v>
      </c>
      <c r="K669" s="1"/>
      <c r="L669" s="1"/>
      <c r="M669" s="1"/>
      <c r="N669" s="1">
        <v>24</v>
      </c>
      <c r="O669" s="1">
        <v>15</v>
      </c>
      <c r="P669" s="1">
        <v>9</v>
      </c>
      <c r="Q669" s="1"/>
      <c r="R669" s="1"/>
      <c r="S669" s="1">
        <v>22</v>
      </c>
      <c r="T669" s="1">
        <v>2</v>
      </c>
      <c r="U669" s="1"/>
      <c r="V669" s="1">
        <v>11</v>
      </c>
      <c r="W669" s="1">
        <v>11</v>
      </c>
      <c r="X669" s="1">
        <v>5</v>
      </c>
      <c r="Y669" s="1">
        <v>24</v>
      </c>
      <c r="Z669" s="1">
        <v>5</v>
      </c>
      <c r="AA669" s="1">
        <v>39</v>
      </c>
      <c r="AB669" s="1">
        <v>11</v>
      </c>
      <c r="AC669" s="1">
        <v>110</v>
      </c>
      <c r="AD669" s="1">
        <v>0</v>
      </c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x14ac:dyDescent="0.25">
      <c r="A670" s="1" t="s">
        <v>257</v>
      </c>
      <c r="B670" s="1" t="s">
        <v>348</v>
      </c>
      <c r="C670" s="1" t="s">
        <v>349</v>
      </c>
      <c r="D670" s="1" t="s">
        <v>4</v>
      </c>
      <c r="E670" s="1">
        <v>0</v>
      </c>
      <c r="F670" s="1"/>
      <c r="G670" s="1"/>
      <c r="H670" s="1"/>
      <c r="I670" s="1"/>
      <c r="J670" s="1">
        <v>3</v>
      </c>
      <c r="K670" s="1"/>
      <c r="L670" s="1"/>
      <c r="M670" s="1"/>
      <c r="N670" s="1">
        <v>3</v>
      </c>
      <c r="O670" s="1"/>
      <c r="P670" s="1">
        <v>2</v>
      </c>
      <c r="Q670" s="1">
        <v>1</v>
      </c>
      <c r="R670" s="1"/>
      <c r="S670" s="1">
        <v>2</v>
      </c>
      <c r="T670" s="1">
        <v>1</v>
      </c>
      <c r="U670" s="1"/>
      <c r="V670" s="1"/>
      <c r="W670" s="1"/>
      <c r="X670" s="1"/>
      <c r="Y670" s="1">
        <v>2</v>
      </c>
      <c r="Z670" s="1">
        <v>1</v>
      </c>
      <c r="AA670" s="1">
        <v>41</v>
      </c>
      <c r="AB670" s="1"/>
      <c r="AC670" s="1">
        <v>95</v>
      </c>
      <c r="AD670" s="1">
        <v>0</v>
      </c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x14ac:dyDescent="0.25">
      <c r="A671" s="1" t="s">
        <v>257</v>
      </c>
      <c r="B671" s="1" t="s">
        <v>353</v>
      </c>
      <c r="C671" s="1" t="s">
        <v>354</v>
      </c>
      <c r="D671" s="1" t="s">
        <v>3</v>
      </c>
      <c r="E671" s="1">
        <v>0</v>
      </c>
      <c r="F671" s="1"/>
      <c r="G671" s="1"/>
      <c r="H671" s="1"/>
      <c r="I671" s="1"/>
      <c r="J671" s="1">
        <v>2</v>
      </c>
      <c r="K671" s="1"/>
      <c r="L671" s="1"/>
      <c r="M671" s="1"/>
      <c r="N671" s="1">
        <v>2</v>
      </c>
      <c r="O671" s="1">
        <v>1</v>
      </c>
      <c r="P671" s="1">
        <v>1</v>
      </c>
      <c r="Q671" s="1"/>
      <c r="R671" s="1"/>
      <c r="S671" s="1">
        <v>2</v>
      </c>
      <c r="T671" s="1"/>
      <c r="U671" s="1"/>
      <c r="V671" s="1">
        <v>1</v>
      </c>
      <c r="W671" s="1"/>
      <c r="X671" s="1"/>
      <c r="Y671" s="1"/>
      <c r="Z671" s="1"/>
      <c r="AA671" s="1">
        <v>30</v>
      </c>
      <c r="AB671" s="1">
        <v>10</v>
      </c>
      <c r="AC671" s="1">
        <v>10</v>
      </c>
      <c r="AD671" s="1">
        <v>0</v>
      </c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x14ac:dyDescent="0.25">
      <c r="A672" s="1" t="s">
        <v>257</v>
      </c>
      <c r="B672" s="1" t="s">
        <v>361</v>
      </c>
      <c r="C672" s="1" t="s">
        <v>362</v>
      </c>
      <c r="D672" s="1" t="s">
        <v>4</v>
      </c>
      <c r="E672" s="1">
        <v>0</v>
      </c>
      <c r="F672" s="1"/>
      <c r="G672" s="1"/>
      <c r="H672" s="1"/>
      <c r="I672" s="1"/>
      <c r="J672" s="1">
        <v>17</v>
      </c>
      <c r="K672" s="1"/>
      <c r="L672" s="1"/>
      <c r="M672" s="1"/>
      <c r="N672" s="1">
        <v>17</v>
      </c>
      <c r="O672" s="1">
        <v>8</v>
      </c>
      <c r="P672" s="1">
        <v>9</v>
      </c>
      <c r="Q672" s="1"/>
      <c r="R672" s="1"/>
      <c r="S672" s="1">
        <v>16</v>
      </c>
      <c r="T672" s="1">
        <v>1</v>
      </c>
      <c r="U672" s="1"/>
      <c r="V672" s="1">
        <v>3</v>
      </c>
      <c r="W672" s="1">
        <v>3</v>
      </c>
      <c r="X672" s="1"/>
      <c r="Y672" s="1">
        <v>11</v>
      </c>
      <c r="Z672" s="1">
        <v>1</v>
      </c>
      <c r="AA672" s="1">
        <v>35</v>
      </c>
      <c r="AB672" s="1">
        <v>18</v>
      </c>
      <c r="AC672" s="1">
        <v>95</v>
      </c>
      <c r="AD672" s="1">
        <v>0</v>
      </c>
      <c r="AE672" s="1"/>
      <c r="AF672" s="1"/>
      <c r="AG672" s="1"/>
      <c r="AH672" s="1"/>
      <c r="AI672" s="1"/>
      <c r="AJ672" s="1"/>
      <c r="AK672" s="1"/>
      <c r="AL672" s="1"/>
      <c r="AM672" s="1">
        <v>0</v>
      </c>
      <c r="AN672" s="1"/>
      <c r="AO672" s="1"/>
      <c r="AP672" s="1"/>
    </row>
    <row r="673" spans="1:42" x14ac:dyDescent="0.25">
      <c r="A673" s="1" t="s">
        <v>86</v>
      </c>
      <c r="B673" s="1" t="s">
        <v>87</v>
      </c>
      <c r="C673" s="1" t="s">
        <v>215</v>
      </c>
      <c r="D673" s="1" t="s">
        <v>3</v>
      </c>
      <c r="E673" s="1">
        <v>0</v>
      </c>
      <c r="F673" s="1"/>
      <c r="G673" s="1"/>
      <c r="H673" s="1"/>
      <c r="I673" s="1"/>
      <c r="J673" s="1">
        <v>31</v>
      </c>
      <c r="K673" s="1"/>
      <c r="L673" s="1"/>
      <c r="M673" s="1"/>
      <c r="N673" s="1">
        <v>31</v>
      </c>
      <c r="O673" s="1">
        <v>1</v>
      </c>
      <c r="P673" s="1">
        <v>20</v>
      </c>
      <c r="Q673" s="1">
        <v>10</v>
      </c>
      <c r="R673" s="1"/>
      <c r="S673" s="1">
        <v>24</v>
      </c>
      <c r="T673" s="1">
        <v>7</v>
      </c>
      <c r="U673" s="1"/>
      <c r="V673" s="1">
        <v>19</v>
      </c>
      <c r="W673" s="1">
        <v>18</v>
      </c>
      <c r="X673" s="1">
        <v>4</v>
      </c>
      <c r="Y673" s="1">
        <v>25</v>
      </c>
      <c r="Z673" s="1"/>
      <c r="AA673" s="1">
        <v>42</v>
      </c>
      <c r="AB673" s="1">
        <v>16</v>
      </c>
      <c r="AC673" s="1">
        <v>12</v>
      </c>
      <c r="AD673" s="1">
        <v>0</v>
      </c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x14ac:dyDescent="0.25">
      <c r="A674" s="1" t="s">
        <v>86</v>
      </c>
      <c r="B674" s="1" t="s">
        <v>87</v>
      </c>
      <c r="C674" s="1" t="s">
        <v>215</v>
      </c>
      <c r="D674" s="1" t="s">
        <v>3</v>
      </c>
      <c r="E674" s="1">
        <v>0</v>
      </c>
      <c r="F674" s="1"/>
      <c r="G674" s="1"/>
      <c r="H674" s="1"/>
      <c r="I674" s="1"/>
      <c r="J674" s="1">
        <v>1</v>
      </c>
      <c r="K674" s="1"/>
      <c r="L674" s="1"/>
      <c r="M674" s="1"/>
      <c r="N674" s="1">
        <v>1</v>
      </c>
      <c r="O674" s="1"/>
      <c r="P674" s="1">
        <v>1</v>
      </c>
      <c r="Q674" s="1"/>
      <c r="R674" s="1"/>
      <c r="S674" s="1">
        <v>1</v>
      </c>
      <c r="T674" s="1"/>
      <c r="U674" s="1"/>
      <c r="V674" s="1"/>
      <c r="W674" s="1"/>
      <c r="X674" s="1"/>
      <c r="Y674" s="1">
        <v>1</v>
      </c>
      <c r="Z674" s="1"/>
      <c r="AA674" s="1">
        <v>34</v>
      </c>
      <c r="AB674" s="1">
        <v>12</v>
      </c>
      <c r="AC674" s="1">
        <v>10</v>
      </c>
      <c r="AD674" s="1">
        <v>0</v>
      </c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x14ac:dyDescent="0.25">
      <c r="A675" s="1" t="s">
        <v>86</v>
      </c>
      <c r="B675" s="1" t="s">
        <v>89</v>
      </c>
      <c r="C675" s="1" t="s">
        <v>217</v>
      </c>
      <c r="D675" s="1" t="s">
        <v>4</v>
      </c>
      <c r="E675" s="1">
        <v>0</v>
      </c>
      <c r="F675" s="1"/>
      <c r="G675" s="1"/>
      <c r="H675" s="1"/>
      <c r="I675" s="1"/>
      <c r="J675" s="1">
        <v>8</v>
      </c>
      <c r="K675" s="1"/>
      <c r="L675" s="1"/>
      <c r="M675" s="1"/>
      <c r="N675" s="1">
        <v>8</v>
      </c>
      <c r="O675" s="1"/>
      <c r="P675" s="1">
        <v>8</v>
      </c>
      <c r="Q675" s="1"/>
      <c r="R675" s="1"/>
      <c r="S675" s="1">
        <v>6</v>
      </c>
      <c r="T675" s="1">
        <v>2</v>
      </c>
      <c r="U675" s="1"/>
      <c r="V675" s="1">
        <v>4</v>
      </c>
      <c r="W675" s="1">
        <v>4</v>
      </c>
      <c r="X675" s="1"/>
      <c r="Y675" s="1">
        <v>7</v>
      </c>
      <c r="Z675" s="1">
        <v>1</v>
      </c>
      <c r="AA675" s="1">
        <v>38</v>
      </c>
      <c r="AB675" s="1">
        <v>19</v>
      </c>
      <c r="AC675" s="1">
        <v>111</v>
      </c>
      <c r="AD675" s="1">
        <v>0</v>
      </c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x14ac:dyDescent="0.25">
      <c r="A676" s="1" t="s">
        <v>86</v>
      </c>
      <c r="B676" s="1" t="s">
        <v>102</v>
      </c>
      <c r="C676" s="1" t="s">
        <v>218</v>
      </c>
      <c r="D676" s="1" t="s">
        <v>4</v>
      </c>
      <c r="E676" s="1">
        <v>0</v>
      </c>
      <c r="F676" s="1"/>
      <c r="G676" s="1"/>
      <c r="H676" s="1"/>
      <c r="I676" s="1"/>
      <c r="J676" s="1">
        <v>8</v>
      </c>
      <c r="K676" s="1"/>
      <c r="L676" s="1"/>
      <c r="M676" s="1"/>
      <c r="N676" s="1">
        <v>8</v>
      </c>
      <c r="O676" s="1">
        <v>1</v>
      </c>
      <c r="P676" s="1">
        <v>7</v>
      </c>
      <c r="Q676" s="1"/>
      <c r="R676" s="1"/>
      <c r="S676" s="1">
        <v>8</v>
      </c>
      <c r="T676" s="1"/>
      <c r="U676" s="1"/>
      <c r="V676" s="1"/>
      <c r="W676" s="1"/>
      <c r="X676" s="1"/>
      <c r="Y676" s="1">
        <v>2</v>
      </c>
      <c r="Z676" s="1"/>
      <c r="AA676" s="1">
        <v>36</v>
      </c>
      <c r="AB676" s="1">
        <v>12</v>
      </c>
      <c r="AC676" s="1">
        <v>82</v>
      </c>
      <c r="AD676" s="1">
        <v>0</v>
      </c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x14ac:dyDescent="0.25">
      <c r="AN677" s="1"/>
      <c r="AO677" s="1"/>
      <c r="AP677" s="1"/>
    </row>
    <row r="678" spans="1:42" x14ac:dyDescent="0.25">
      <c r="AN678" s="1"/>
      <c r="AO678" s="1"/>
      <c r="AP678" s="1"/>
    </row>
    <row r="679" spans="1:42" x14ac:dyDescent="0.25">
      <c r="AN679" s="1"/>
      <c r="AO679" s="1"/>
      <c r="AP679" s="1"/>
    </row>
    <row r="680" spans="1:42" x14ac:dyDescent="0.25">
      <c r="AN680" s="1"/>
      <c r="AO680" s="1"/>
      <c r="AP680" s="1"/>
    </row>
    <row r="681" spans="1:42" x14ac:dyDescent="0.25">
      <c r="AN681" s="1"/>
      <c r="AO681" s="1"/>
      <c r="AP681" s="1"/>
    </row>
    <row r="682" spans="1:42" x14ac:dyDescent="0.25">
      <c r="AN682" s="1"/>
      <c r="AO682" s="1"/>
      <c r="AP682" s="1"/>
    </row>
    <row r="683" spans="1:42" x14ac:dyDescent="0.25">
      <c r="AN683" s="1"/>
      <c r="AO683" s="1"/>
      <c r="AP683" s="1"/>
    </row>
    <row r="684" spans="1:42" x14ac:dyDescent="0.25">
      <c r="AN684" s="1"/>
      <c r="AO684" s="1"/>
      <c r="AP684" s="1"/>
    </row>
    <row r="685" spans="1:42" x14ac:dyDescent="0.25">
      <c r="AN685" s="1"/>
      <c r="AO685" s="1"/>
      <c r="AP685" s="1"/>
    </row>
    <row r="686" spans="1:42" x14ac:dyDescent="0.25">
      <c r="AN686" s="1"/>
      <c r="AO686" s="1"/>
      <c r="AP686" s="1"/>
    </row>
    <row r="687" spans="1:42" x14ac:dyDescent="0.25">
      <c r="AN687" s="1"/>
      <c r="AO687" s="1"/>
      <c r="AP687" s="1"/>
    </row>
    <row r="688" spans="1:42" x14ac:dyDescent="0.25">
      <c r="AN688" s="1"/>
      <c r="AO688" s="1"/>
      <c r="AP688" s="1"/>
    </row>
    <row r="689" spans="40:42" x14ac:dyDescent="0.25">
      <c r="AN689" s="1"/>
      <c r="AO689" s="1"/>
      <c r="AP689" s="1"/>
    </row>
    <row r="690" spans="40:42" x14ac:dyDescent="0.25">
      <c r="AN690" s="1"/>
      <c r="AO690" s="1"/>
      <c r="AP690" s="1"/>
    </row>
    <row r="691" spans="40:42" x14ac:dyDescent="0.25">
      <c r="AN691" s="1"/>
      <c r="AO691" s="1"/>
      <c r="AP691" s="1"/>
    </row>
    <row r="692" spans="40:42" x14ac:dyDescent="0.25">
      <c r="AN692" s="1"/>
      <c r="AO692" s="1"/>
      <c r="AP692" s="1"/>
    </row>
    <row r="693" spans="40:42" x14ac:dyDescent="0.25">
      <c r="AN693" s="1"/>
      <c r="AO693" s="1"/>
      <c r="AP693" s="1"/>
    </row>
    <row r="694" spans="40:42" x14ac:dyDescent="0.25">
      <c r="AN694" s="1"/>
      <c r="AO694" s="1"/>
      <c r="AP694" s="1"/>
    </row>
    <row r="695" spans="40:42" x14ac:dyDescent="0.25">
      <c r="AN695" s="1"/>
      <c r="AO695" s="1"/>
      <c r="AP695" s="1"/>
    </row>
    <row r="696" spans="40:42" x14ac:dyDescent="0.25">
      <c r="AN696" s="1"/>
      <c r="AO696" s="1"/>
      <c r="AP696" s="1"/>
    </row>
    <row r="697" spans="40:42" x14ac:dyDescent="0.25">
      <c r="AN697" s="1"/>
      <c r="AO697" s="1"/>
      <c r="AP697" s="1"/>
    </row>
    <row r="698" spans="40:42" x14ac:dyDescent="0.25">
      <c r="AN698" s="1"/>
      <c r="AO698" s="1"/>
      <c r="AP698" s="1"/>
    </row>
    <row r="699" spans="40:42" x14ac:dyDescent="0.25">
      <c r="AN699" s="1"/>
      <c r="AO699" s="1"/>
      <c r="AP699" s="1"/>
    </row>
    <row r="700" spans="40:42" x14ac:dyDescent="0.25">
      <c r="AN700" s="1"/>
      <c r="AO700" s="1"/>
      <c r="AP700" s="1"/>
    </row>
    <row r="701" spans="40:42" x14ac:dyDescent="0.25">
      <c r="AN701" s="1"/>
      <c r="AO701" s="1"/>
      <c r="AP701" s="1"/>
    </row>
    <row r="702" spans="40:42" x14ac:dyDescent="0.25">
      <c r="AN702" s="1"/>
      <c r="AO702" s="1"/>
      <c r="AP702" s="1"/>
    </row>
    <row r="703" spans="40:42" x14ac:dyDescent="0.25">
      <c r="AN703" s="1"/>
      <c r="AO703" s="1"/>
      <c r="AP703" s="1"/>
    </row>
    <row r="704" spans="40:42" x14ac:dyDescent="0.25">
      <c r="AN704" s="1"/>
      <c r="AO704" s="1"/>
      <c r="AP704" s="1"/>
    </row>
    <row r="705" spans="40:42" x14ac:dyDescent="0.25">
      <c r="AN705" s="1"/>
      <c r="AO705" s="1"/>
      <c r="AP705" s="1"/>
    </row>
    <row r="706" spans="40:42" x14ac:dyDescent="0.25">
      <c r="AN706" s="1"/>
      <c r="AO706" s="1"/>
      <c r="AP706" s="1"/>
    </row>
    <row r="707" spans="40:42" x14ac:dyDescent="0.25">
      <c r="AN707" s="1"/>
      <c r="AO707" s="1"/>
      <c r="AP707" s="1"/>
    </row>
    <row r="708" spans="40:42" x14ac:dyDescent="0.25">
      <c r="AN708" s="1"/>
      <c r="AO708" s="1"/>
      <c r="AP708" s="1"/>
    </row>
    <row r="709" spans="40:42" x14ac:dyDescent="0.25">
      <c r="AN709" s="1"/>
      <c r="AO709" s="1"/>
      <c r="AP709" s="1"/>
    </row>
    <row r="710" spans="40:42" x14ac:dyDescent="0.25">
      <c r="AN710" s="1"/>
      <c r="AO710" s="1"/>
      <c r="AP710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5893DD-10DE-448A-99A3-5A40E5A5F8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Станом на 01.08.2021</vt:lpstr>
      <vt:lpstr>По Україні</vt:lpstr>
      <vt:lpstr>По областям</vt:lpstr>
      <vt:lpstr>Приватні</vt:lpstr>
      <vt:lpstr>база01_07_2021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2021-08-27T12:32:01Z</dcterms:modified>
</cp:coreProperties>
</file>