
<file path=[Content_Types].xml><?xml version="1.0" encoding="utf-8"?>
<Types xmlns="http://schemas.openxmlformats.org/package/2006/content-type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C:\Users\PHC\Google Диск\+звіти_за рік\2021\на 01.12.2021\"/>
    </mc:Choice>
  </mc:AlternateContent>
  <bookViews>
    <workbookView xWindow="0" yWindow="0" windowWidth="20490" windowHeight="7620" tabRatio="706"/>
  </bookViews>
  <sheets>
    <sheet name="Станом на 01.01.2022" sheetId="3" r:id="rId1"/>
    <sheet name="По Україні" sheetId="5" r:id="rId2"/>
    <sheet name="По областям" sheetId="1" r:id="rId3"/>
    <sheet name="Дозування" sheetId="6" r:id="rId4"/>
    <sheet name="Приватні" sheetId="4" r:id="rId5"/>
    <sheet name="база_01.01.2022" sheetId="2" r:id="rId6"/>
  </sheets>
  <definedNames>
    <definedName name="_xlnm._FilterDatabase" localSheetId="0" hidden="1">'Станом на 01.01.2022'!$A$3:$AL$643</definedName>
    <definedName name="ExternalData_1" localSheetId="5" hidden="1">база_01.01.2022!$A$1:$AY$661</definedName>
  </definedNames>
  <calcPr calcId="162913"/>
  <pivotCaches>
    <pivotCache cacheId="231" r:id="rId7"/>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11 Листопад_a10d5911-9ebc-4474-8dd8-ba48e0f71446" name="11 Листопад" connection="Запрос — 11 Листопад"/>
        </x15:modelTables>
      </x15:dataModel>
    </ext>
  </extLst>
</workbook>
</file>

<file path=xl/calcChain.xml><?xml version="1.0" encoding="utf-8"?>
<calcChain xmlns="http://schemas.openxmlformats.org/spreadsheetml/2006/main">
  <c r="AV64" i="4" l="1"/>
  <c r="AU64" i="4"/>
  <c r="AT64" i="4"/>
  <c r="AR64" i="4"/>
  <c r="AQ64" i="4"/>
  <c r="AL64" i="4"/>
  <c r="AK64" i="4"/>
  <c r="AJ64" i="4"/>
  <c r="AI64" i="4"/>
  <c r="AH64" i="4"/>
  <c r="AB64" i="4"/>
  <c r="AA64" i="4"/>
  <c r="Z64" i="4"/>
  <c r="Y64" i="4"/>
  <c r="X64" i="4"/>
  <c r="W64" i="4"/>
  <c r="V64" i="4"/>
  <c r="U64" i="4"/>
  <c r="T64" i="4"/>
  <c r="S64" i="4"/>
  <c r="R64" i="4"/>
  <c r="Q64" i="4"/>
  <c r="P64" i="4"/>
  <c r="O64" i="4"/>
  <c r="N64" i="4"/>
  <c r="M64" i="4"/>
  <c r="L64" i="4"/>
  <c r="K64" i="4"/>
  <c r="J64" i="4"/>
  <c r="I64" i="4"/>
  <c r="H64" i="4"/>
  <c r="G64" i="4"/>
  <c r="F64" i="4"/>
  <c r="E64" i="4"/>
  <c r="AR63" i="4"/>
  <c r="AQ63" i="4"/>
  <c r="AM63" i="4"/>
  <c r="AG63" i="4"/>
  <c r="AF63" i="4"/>
  <c r="AE63" i="4"/>
  <c r="AD63" i="4"/>
  <c r="AB63" i="4"/>
  <c r="AA63" i="4"/>
  <c r="Z63" i="4"/>
  <c r="Y63" i="4"/>
  <c r="X63" i="4"/>
  <c r="W63" i="4"/>
  <c r="V63" i="4"/>
  <c r="U63" i="4"/>
  <c r="T63" i="4"/>
  <c r="S63" i="4"/>
  <c r="R63" i="4"/>
  <c r="Q63" i="4"/>
  <c r="P63" i="4"/>
  <c r="O63" i="4"/>
  <c r="N63" i="4"/>
  <c r="M63" i="4"/>
  <c r="L63" i="4"/>
  <c r="K63" i="4"/>
  <c r="I63" i="4"/>
  <c r="H63" i="4"/>
  <c r="G63" i="4"/>
  <c r="F63" i="4"/>
  <c r="AM61" i="4"/>
  <c r="AM64" i="4" s="1"/>
  <c r="AD61" i="4"/>
  <c r="J61" i="4"/>
  <c r="E61" i="4"/>
  <c r="AD22" i="4"/>
  <c r="AD64" i="4" s="1"/>
  <c r="E22" i="4"/>
  <c r="AD21" i="4"/>
  <c r="J21" i="4"/>
  <c r="J63" i="4" s="1"/>
  <c r="E21" i="4"/>
  <c r="E63" i="4" s="1"/>
</calcChain>
</file>

<file path=xl/connections.xml><?xml version="1.0" encoding="utf-8"?>
<connections xmlns="http://schemas.openxmlformats.org/spreadsheetml/2006/main">
  <connection id="1" keepAlive="1" name="ModelConnection_ExternalData_1" description="Модель данных" type="5" refreshedVersion="6" minRefreshableVersion="5" saveData="1">
    <dbPr connection="Data Model Connection" command="11 Листопад" commandType="3"/>
    <extLst>
      <ext xmlns:x15="http://schemas.microsoft.com/office/spreadsheetml/2010/11/main" uri="{DE250136-89BD-433C-8126-D09CA5730AF9}">
        <x15:connection id="" model="1"/>
      </ext>
    </extLst>
  </connection>
  <connection id="2" keepAlive="1" name="ThisWorkbookDataModel" description="Модель данных"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name="Запрос — 11 Листопад" description="Соединение с запросом &quot;11 Листопад&quot; в книге." type="100" refreshedVersion="6" minRefreshableVersion="5">
    <extLst>
      <ext xmlns:x15="http://schemas.microsoft.com/office/spreadsheetml/2010/11/main" uri="{DE250136-89BD-433C-8126-D09CA5730AF9}">
        <x15:connection id="67c93852-756e-4429-867b-91fe866b48cc"/>
      </ext>
    </extLst>
  </connection>
  <connection id="4" keepAlive="1" name="Запрос — drag" description="Соединение с запросом &quot;drag&quot; в книге." type="5" refreshedVersion="0" background="1">
    <dbPr connection="Provider=Microsoft.Mashup.OleDb.1;Data Source=$Workbook$;Location=drag;Extended Properties=&quot;&quot;" command="SELECT * FROM [drag]"/>
  </connection>
</connections>
</file>

<file path=xl/sharedStrings.xml><?xml version="1.0" encoding="utf-8"?>
<sst xmlns="http://schemas.openxmlformats.org/spreadsheetml/2006/main" count="4988" uniqueCount="628">
  <si>
    <t>Name</t>
  </si>
  <si>
    <t>Луганська</t>
  </si>
  <si>
    <t>Чернівецька</t>
  </si>
  <si>
    <t>Івано-Франківська</t>
  </si>
  <si>
    <t>Вінницька</t>
  </si>
  <si>
    <t>Волинська</t>
  </si>
  <si>
    <t>Дніпропетровська</t>
  </si>
  <si>
    <t>Донецька</t>
  </si>
  <si>
    <t>Закарпатська</t>
  </si>
  <si>
    <t>Запорізька</t>
  </si>
  <si>
    <t>Кіровоградська</t>
  </si>
  <si>
    <t>Київ</t>
  </si>
  <si>
    <t>Київська</t>
  </si>
  <si>
    <t>Львівська</t>
  </si>
  <si>
    <t>Миколаївська</t>
  </si>
  <si>
    <t>Одеська</t>
  </si>
  <si>
    <t>Полтавська</t>
  </si>
  <si>
    <t>Рівненська</t>
  </si>
  <si>
    <t>Сумська</t>
  </si>
  <si>
    <t>Тернопільська</t>
  </si>
  <si>
    <t>Харківська</t>
  </si>
  <si>
    <t>Херсонська</t>
  </si>
  <si>
    <t>Хмельницька</t>
  </si>
  <si>
    <t>Черкаська</t>
  </si>
  <si>
    <t>Чернігівська</t>
  </si>
  <si>
    <t>Повна назва ЗОЗ</t>
  </si>
  <si>
    <t>ЄДРПОУ</t>
  </si>
  <si>
    <t>Препарат</t>
  </si>
  <si>
    <t>кількість осіб погоджених НСЗУ</t>
  </si>
  <si>
    <t>кількість вільних курсів</t>
  </si>
  <si>
    <t>кількість пацієнтів, які отримували послугу за звітний період</t>
  </si>
  <si>
    <t>нових пацієнтів за звітний період</t>
  </si>
  <si>
    <t>з них самостійно прийшли в програму</t>
  </si>
  <si>
    <t>з них направлені з неурядової організації</t>
  </si>
  <si>
    <t>з них направлені з іншого ЗОЗ</t>
  </si>
  <si>
    <t>з них направлені від правоохоронних органів</t>
  </si>
  <si>
    <t>кількість пацієнтів станом на кінець поточного місяця</t>
  </si>
  <si>
    <t>кошти міжнародних донорів (ГФ, PEPFAR)</t>
  </si>
  <si>
    <t>кошти пацієнта</t>
  </si>
  <si>
    <t>кошти місцевого бюджету</t>
  </si>
  <si>
    <t>кошти Державного бюджету</t>
  </si>
  <si>
    <t>щоденно під наглядом медичного персоналу</t>
  </si>
  <si>
    <t>видача з ЗОЗ для самостійного прийому</t>
  </si>
  <si>
    <t>стаціонар на дому</t>
  </si>
  <si>
    <t>видача за рецептом</t>
  </si>
  <si>
    <t>чоловіки</t>
  </si>
  <si>
    <t>жінки</t>
  </si>
  <si>
    <t>з них жінки у яких вагітність закінилась пологами</t>
  </si>
  <si>
    <t>з діагнозом ВІЛ-інфекція</t>
  </si>
  <si>
    <t>які отримують антиретровірусну терапію</t>
  </si>
  <si>
    <t>з діагнозом вірусний гепатит В</t>
  </si>
  <si>
    <t>з діагнозом вірусний гепатит С</t>
  </si>
  <si>
    <t>з діагнозом туберкульоз</t>
  </si>
  <si>
    <t>середній вік пацієнтів</t>
  </si>
  <si>
    <t>середній стаж наркоспоживання пацієнтів</t>
  </si>
  <si>
    <t>середня доза замісного препарату</t>
  </si>
  <si>
    <t>кількість осіб, які станом на кінець звітного періоду, які отримували підтримува</t>
  </si>
  <si>
    <t>&lt;=6 (мг.)</t>
  </si>
  <si>
    <t>=8-16 (мг.)</t>
  </si>
  <si>
    <t>&gt;= 18 (мг.)</t>
  </si>
  <si>
    <t>&lt;=55 (мг.)</t>
  </si>
  <si>
    <t>=60-75 (мг.)</t>
  </si>
  <si>
    <t>=80-120 (мг.)</t>
  </si>
  <si>
    <t>=125-150 (мг.)</t>
  </si>
  <si>
    <t>&gt;=155 (мг.)</t>
  </si>
  <si>
    <t>всього вибуло за звітній період</t>
  </si>
  <si>
    <t>успішно завершили курс лікування</t>
  </si>
  <si>
    <t>змінили місце проживання (без переадресації в інший ЗОЗ)</t>
  </si>
  <si>
    <t>позбавлення волі</t>
  </si>
  <si>
    <t>адміністративна виписка</t>
  </si>
  <si>
    <t>пропуск препаратів більше 10 днів</t>
  </si>
  <si>
    <t>за медичними показами</t>
  </si>
  <si>
    <t>смерть пацієнта</t>
  </si>
  <si>
    <t>переадресація до іншого ЗОЗ</t>
  </si>
  <si>
    <t>завершення участі  в програмі за власним бажанням</t>
  </si>
  <si>
    <t>Бупренорфіну гідрохлорид</t>
  </si>
  <si>
    <t>Метадону гідрохлорид (табл)</t>
  </si>
  <si>
    <t>Метадону гідрохлорид (рідкий)</t>
  </si>
  <si>
    <t>КЗ «Павлоградський протитуберкульозний диспансер» ДОР»</t>
  </si>
  <si>
    <t>КНП МКЛ № 21 ім. проф. Є.Г. Попкової «ДМР»</t>
  </si>
  <si>
    <t>«База лікувально-профілактичних закладів» м. Кривий Ріг</t>
  </si>
  <si>
    <t>КЗ «Нікопольський  протитуберкульозний диспансер» ДОР»</t>
  </si>
  <si>
    <t>КЗ «Криворізький районний центр ПМСД»Лозуватська амбулаторія ЗПСМ</t>
  </si>
  <si>
    <t>КНП "ДЦПМСД №3" ДМР</t>
  </si>
  <si>
    <t>2009637</t>
  </si>
  <si>
    <t>КНП  "Кіровоградський обласний наркологічний диспансер Кіровоградської обласної ради"</t>
  </si>
  <si>
    <t>3092497</t>
  </si>
  <si>
    <t>КНП  "Олександрійський наркологічний диспансер Кіровоградської обласної ради"</t>
  </si>
  <si>
    <t>3092540</t>
  </si>
  <si>
    <t>КНП  "Світловодська центральна районна лікарня"Світловодської міської ради</t>
  </si>
  <si>
    <t>1995083</t>
  </si>
  <si>
    <t>КНП  "Знам'янська міська лікарня ім. А.В.Лисенка"Знам'янської міської ради</t>
  </si>
  <si>
    <t>1111227</t>
  </si>
  <si>
    <t>КНП  "Ноувоукраїнська центральна районна лікарня" Новоукраїнської районної  ради</t>
  </si>
  <si>
    <t>1995249</t>
  </si>
  <si>
    <t>КНП "Кіровоградський обласний фтизіопульмонологічний медичний центр Кіровоградської обласної ради"</t>
  </si>
  <si>
    <t>1994936</t>
  </si>
  <si>
    <t>1994238</t>
  </si>
  <si>
    <t>34019124</t>
  </si>
  <si>
    <t>1994155</t>
  </si>
  <si>
    <t>КНП  Львівської обласної ради "Львівський обласний медичний центр превевнції та терапії узалежнень"  (ЗПТ1+ЗПТ 2)</t>
  </si>
  <si>
    <t>1997768</t>
  </si>
  <si>
    <t>КНП  Львівської обласної ради "Львівський регіональний фтизіопульмонологічний клінічний лікувально-діагностичний центр"</t>
  </si>
  <si>
    <t>1998147</t>
  </si>
  <si>
    <t>КНП  "Центральна міська лікарня м. Борислава"</t>
  </si>
  <si>
    <t>1997372</t>
  </si>
  <si>
    <t>КНП "Бродівська центральна районна лікарня Бродівської районної ради Львівської області"</t>
  </si>
  <si>
    <t>1998226</t>
  </si>
  <si>
    <t>КНП   "Дрогобицька міська поліклініка" Дрогобицької міської ради</t>
  </si>
  <si>
    <t>19163609</t>
  </si>
  <si>
    <t>КНП  Золочівська центральна районна лікарня Золочівської районної ради Львівської області</t>
  </si>
  <si>
    <t>1996272</t>
  </si>
  <si>
    <t>КНП  "Миколаївська центральна районна лікарня" Миколаївської районної ради</t>
  </si>
  <si>
    <t>20764294</t>
  </si>
  <si>
    <t>КНП  "Стрийська центральна міська лікарня"</t>
  </si>
  <si>
    <t>1996958</t>
  </si>
  <si>
    <t>КП "Центральна міська лікарня  Червоноградськаої міської ради"</t>
  </si>
  <si>
    <t>1996869</t>
  </si>
  <si>
    <t>КНП «Запорізький регіональний фтизіопульмонологічний клінічний лікувально-діагностичний центр» ЗОР</t>
  </si>
  <si>
    <t>2006707</t>
  </si>
  <si>
    <t>КП"Полтавський обласний центр терапії залежностей Полтавської обласної ради"</t>
  </si>
  <si>
    <t>1984151</t>
  </si>
  <si>
    <t>КНП" Гадяцька ЦРЛ" Гадяцької районної ради</t>
  </si>
  <si>
    <t>1999218</t>
  </si>
  <si>
    <t>КНП "Кобеляцька центральна районна лікарня" Кобеляцької районної ради Полтавської області</t>
  </si>
  <si>
    <t>1999307</t>
  </si>
  <si>
    <t>КНП "Миргородська центральна районна лікарня" Миргородської районної ради</t>
  </si>
  <si>
    <t>1999402</t>
  </si>
  <si>
    <t>КНП ЛохвицькаРЛ ЛохвицькоіРР</t>
  </si>
  <si>
    <t>1999359</t>
  </si>
  <si>
    <t>КП" Пирятинська центральна районна лікарня Пирятинської районної ради"</t>
  </si>
  <si>
    <t>1999460</t>
  </si>
  <si>
    <t>КНП "Зіньківська ЦРЛ"</t>
  </si>
  <si>
    <t>1999276</t>
  </si>
  <si>
    <t>КП "Полтавський обласний клінічний протитуберкульозний диспансер Полтавської обласної ради"</t>
  </si>
  <si>
    <t>1999709</t>
  </si>
  <si>
    <t>КНП"Карлівська ЦРЛ імені Л.В.Радевича"</t>
  </si>
  <si>
    <t>1999299</t>
  </si>
  <si>
    <t>Комунальне некомерцйне підприємство "Центр первинної медико-санітарної допомоги м. Горішні Плавні Горішньоплавнівської міської ради Полтавської області"</t>
  </si>
  <si>
    <t>26553305</t>
  </si>
  <si>
    <t>13648234</t>
  </si>
  <si>
    <t>Комунальне некомерційне підприємство "Надвірнянська центральна  районна лікарня"Надвірнянської районної ради</t>
  </si>
  <si>
    <t>1993575</t>
  </si>
  <si>
    <t>КНП "Обласний клінічний заклад з надання психіатричної допомоги" ЗОР</t>
  </si>
  <si>
    <t>5498909</t>
  </si>
  <si>
    <t>КНП «Мелітопольський заклад з надання  психіатричної допомоги»ЗОР</t>
  </si>
  <si>
    <t>3568209</t>
  </si>
  <si>
    <t>КНП «Бердянський заклад з надання  психіатричної допомоги»ЗОР</t>
  </si>
  <si>
    <t>4542904</t>
  </si>
  <si>
    <t>КНП «Міський психіатричний диспансер» м. Одеса</t>
  </si>
  <si>
    <t>42489785</t>
  </si>
  <si>
    <t>КНП Долинська багатопрофільна лікарня ДМР</t>
  </si>
  <si>
    <t>1993457</t>
  </si>
  <si>
    <t>КНП "Хорольська центральна районна лікарня" Хорольської районної ради, Полтавьскої області</t>
  </si>
  <si>
    <t>1999514</t>
  </si>
  <si>
    <t>КНП "Коломийська центральна районна лікарня " Коломийської міської ради</t>
  </si>
  <si>
    <t>25596594</t>
  </si>
  <si>
    <t>КНП "Калуський МЦ ПМСД КМР"</t>
  </si>
  <si>
    <t>26482717</t>
  </si>
  <si>
    <t>КНМП "Рогатинська ЦРЛ"</t>
  </si>
  <si>
    <t>1993581</t>
  </si>
  <si>
    <t>1993291</t>
  </si>
  <si>
    <t>КНП "Тлумацька центральна міська лікарня" Тлумацької міської ради Івано-Франківського району Івано-Франківської області</t>
  </si>
  <si>
    <t>3568132</t>
  </si>
  <si>
    <t>КНП"Бурштинська центральна міська лікарня"</t>
  </si>
  <si>
    <t>25068128</t>
  </si>
  <si>
    <t>КНП Богородчанська ЦР</t>
  </si>
  <si>
    <t>КНП "Центр терапії залежостей "Соціотерапія"Вінницької обласної Ради</t>
  </si>
  <si>
    <t>5483931</t>
  </si>
  <si>
    <t>КНП "Вінницький обласний клінічний центр профілактики та боротьби зі СНІДом Вінницької обласної Ради"</t>
  </si>
  <si>
    <t>26285843</t>
  </si>
  <si>
    <t>КНП "Вінницьке обласне спеціалізоване територіальне медичне об'єднання "Фтизіатрія" Вінницької обласної Ради"</t>
  </si>
  <si>
    <t>5484008</t>
  </si>
  <si>
    <t>КНП " Барська центральна районна лікарня" Барської районної ради</t>
  </si>
  <si>
    <t>1982488</t>
  </si>
  <si>
    <t>КНП "Бершадська окружна лікарня інтенсивного лікування"</t>
  </si>
  <si>
    <t>1982494</t>
  </si>
  <si>
    <t>КНП "Гайсинська центральна районна лікарня Гайсинської районної ради"</t>
  </si>
  <si>
    <t>36205651</t>
  </si>
  <si>
    <t>КНП "Жмеринська центральна районна лікарня" Жмеринської районної ради</t>
  </si>
  <si>
    <t>1982525</t>
  </si>
  <si>
    <t>КНП "Іллінецька центральна районна лікарня" Іллінецької районної ради</t>
  </si>
  <si>
    <t>1982531</t>
  </si>
  <si>
    <t>КП "КАЛИНІВСЬКА ЦЕНТРАЛЬНА РАЙОННА ЛІКАРНЯ"</t>
  </si>
  <si>
    <t>1983080</t>
  </si>
  <si>
    <t>КП "Козятинська  центральна районна лікарня Козятинської районної ради"</t>
  </si>
  <si>
    <t>35814729</t>
  </si>
  <si>
    <t>КП "Ладижинська міська лікарня" Ладижинської міської ради</t>
  </si>
  <si>
    <t>41758238</t>
  </si>
  <si>
    <t>КНП "Літинська центральна районна лікарня Літинської районної Ради"</t>
  </si>
  <si>
    <t>1982583</t>
  </si>
  <si>
    <t>КНП "Могилів-Подільська окружна лікарня інтенсивного лікування" Могилів-Подільської міської ради</t>
  </si>
  <si>
    <t>1982591</t>
  </si>
  <si>
    <t>КНП "Немирівська центральна районна лікарня Немирівської районної ради"</t>
  </si>
  <si>
    <t>1982614</t>
  </si>
  <si>
    <t>КП "Погребищенська центральна районна лікарня" Погребищенської районної ради</t>
  </si>
  <si>
    <t>1982637</t>
  </si>
  <si>
    <t>КНП  "Хмільницька центральна районна лікарня" Хмільницької районної ради</t>
  </si>
  <si>
    <t>1982695</t>
  </si>
  <si>
    <t>КП "Волинський медичний центр терапії залежностей</t>
  </si>
  <si>
    <t>КП "Володимир-Волинське територіальне медичне об'єднання"</t>
  </si>
  <si>
    <t>42631325</t>
  </si>
  <si>
    <t>1984659</t>
  </si>
  <si>
    <t>КП"Криворізька багатопрофільна лікарня з надання психіатричної допомоги"ДОР</t>
  </si>
  <si>
    <t>1986256</t>
  </si>
  <si>
    <t>КП "Криворізький ПТД"ДОР"</t>
  </si>
  <si>
    <t>1985185</t>
  </si>
  <si>
    <t>КНП"Жовтоводська міська лікарня "ЖМР"</t>
  </si>
  <si>
    <t>14280960</t>
  </si>
  <si>
    <t>КП  «Верхньодніпровська ЦРЛ» ВРР»</t>
  </si>
  <si>
    <t>1987913</t>
  </si>
  <si>
    <t>КНП КМР « Міська лікарня № 1» (м.Кам`янське)</t>
  </si>
  <si>
    <t>1985794</t>
  </si>
  <si>
    <t>КНП «Криворізький протитуберкульозний диспансер № 2» КМР»</t>
  </si>
  <si>
    <t>ОКЗ «Криворізька інфекційна лікарня № 1» ДОР</t>
  </si>
  <si>
    <t>1985742</t>
  </si>
  <si>
    <t>КП «ЦМЛ м. Покров ДОР»</t>
  </si>
  <si>
    <t>1987563</t>
  </si>
  <si>
    <t>КП «Тернівська ЦМЛ» ДОР»</t>
  </si>
  <si>
    <t>КНП «Новомосковська ЦМЛ» НМР</t>
  </si>
  <si>
    <t>1987273</t>
  </si>
  <si>
    <t>КП «Кам`янський ПТД» ДОР»</t>
  </si>
  <si>
    <t>КНП «ЦПМСД  №4»КМР, м. Кривий Ріг</t>
  </si>
  <si>
    <t>37862109</t>
  </si>
  <si>
    <t>КНП «ЦПМСД  №5»КМР, м. Кривий Ріг</t>
  </si>
  <si>
    <t>37861807</t>
  </si>
  <si>
    <t>КЗ «Центр первинної медико-санітарної допомоги  №6» м. Кривий Ріг</t>
  </si>
  <si>
    <t>1985989</t>
  </si>
  <si>
    <t>КНП «ЦПМСД  №7» м. Кривий Ріг</t>
  </si>
  <si>
    <t>37862122</t>
  </si>
  <si>
    <t>КЗ «Центральна міська лікарня м.Марганець» ДОР»</t>
  </si>
  <si>
    <t>1987327</t>
  </si>
  <si>
    <t>КЗ «Першотравенська  ЦМЛ» ДОР»</t>
  </si>
  <si>
    <t>1987416</t>
  </si>
  <si>
    <t>КНП "ЦПМСД"№2  КМР</t>
  </si>
  <si>
    <t>КЗ «ДЦПМСД №9"м.Дніпро</t>
  </si>
  <si>
    <t>37899715</t>
  </si>
  <si>
    <t>КНП "МЦПЛЗ М. МАРІУПОЛЬ"</t>
  </si>
  <si>
    <t>3097856</t>
  </si>
  <si>
    <t>КНП "ЦПМСД №1 м. Маріуполь"</t>
  </si>
  <si>
    <t>37885262</t>
  </si>
  <si>
    <t>КНП"Медичний центр з профілактики та лікування залежності м.Краматорськ"</t>
  </si>
  <si>
    <t>2223818</t>
  </si>
  <si>
    <t>КНП "Медичний центр з профілактики та лікування залежності м, Краматорськ" у м, Покровськ</t>
  </si>
  <si>
    <t>2003818</t>
  </si>
  <si>
    <t>СП КНП "Медичний центр з профілактики та лікування залежності м,Краматорськ" у м,Слов`янськ диспансерне відділення у м,Бахмут</t>
  </si>
  <si>
    <t>КНП"Медичний центр з профілактики та лікування залежності м.Краматорськ" у м.Слов'янськ</t>
  </si>
  <si>
    <t>КНП СМР "ЦПМСД м. Слов'янська"</t>
  </si>
  <si>
    <t>37803279</t>
  </si>
  <si>
    <t>КНП"ЦПМСД№1"Краматорської міської ради</t>
  </si>
  <si>
    <t>37944301</t>
  </si>
  <si>
    <t>КНП "МЦПЛЗ м. Краматорськ" у м. Костянтинівка</t>
  </si>
  <si>
    <t>3294574</t>
  </si>
  <si>
    <t>КНП "Закарпатський обласний медичний центр психічного здоров'я та медицини залежностей" Закарпатської обласної ради</t>
  </si>
  <si>
    <t>КНП "Ужгородський міський центр первинної медико-санітарної допомоги"</t>
  </si>
  <si>
    <t>КНП  " Київська міська туберкульозна лікарня №2" виконавчого органу Київської міської ради ( Київської міської державної адміністрації)</t>
  </si>
  <si>
    <t>КНП  " Київська міська клінічна лікарня №5",Київський міський центр профілактики боротьби зі СНІДом</t>
  </si>
  <si>
    <t>КНП  "ФТИЗІАТРІЯ" ВИКОНАВЧОГО ОРГАНУ КИЇВСЬКОЇ МІСЬКОЇ РАДИ (КИЇВСЬКОЇ МІСЬКОЇ ДЕРЖАВНОЇ АДМІНІСТРАЦІЇ)</t>
  </si>
  <si>
    <t>5496862</t>
  </si>
  <si>
    <t>38946192</t>
  </si>
  <si>
    <t>КНП  "ЦЕНТР ПЕРВИННОЇ МЕДИКО-САНІТАРНОЇ ДОПОМОГИ №3" ШЕВЧЕНКІВСЬКОГО РАЙОНУ МІСТА КИЄВА</t>
  </si>
  <si>
    <t>1994043</t>
  </si>
  <si>
    <t>24846575</t>
  </si>
  <si>
    <t>КНП Луганської обласної ради "Сватівська обласна лікарня з надання психіатричної допомоги"</t>
  </si>
  <si>
    <t>1983387</t>
  </si>
  <si>
    <t>КНП ЛОР "Львівський обласний інформаційно-аналітичний центр медичної статистики"</t>
  </si>
  <si>
    <t>33617546</t>
  </si>
  <si>
    <t>КНП  "Миколаївський обласний центр психічного здоров'я" Миколаївської обласної ради</t>
  </si>
  <si>
    <t>43443757</t>
  </si>
  <si>
    <t>КНП  "Миколаївський обласний центр паліативної  допомоги та інтегрованих послуг" Миколаївської обласної ради</t>
  </si>
  <si>
    <t>32884704</t>
  </si>
  <si>
    <t>КНП  "Миколаївський регіональний фтизіопульмонологічний медичний центр" Миколаївської обласної ради</t>
  </si>
  <si>
    <t>1998390</t>
  </si>
  <si>
    <t>КНП  "Миколаївська обласна клінічна лікарня" Миколаївської обласної ради</t>
  </si>
  <si>
    <t>1998383</t>
  </si>
  <si>
    <t>КНП  Миколаївської міської ради "Центр первинної медико-санітарної допомоги м.Миколаєва № 4"</t>
  </si>
  <si>
    <t>32884395</t>
  </si>
  <si>
    <t>КНП  Миколаївської міської ради "Центр первинної медико-санітарної допомоги м.Миколаєва № 6"</t>
  </si>
  <si>
    <t>25375178</t>
  </si>
  <si>
    <t>КНП  Миколаївської міської ради "Міська лікарня № 5"</t>
  </si>
  <si>
    <t>1998489</t>
  </si>
  <si>
    <t>КНП  "Первомайська центральна міська багатопрофільна лікарня" Первомайської міської ради</t>
  </si>
  <si>
    <t>34712085</t>
  </si>
  <si>
    <t>КП "Комунальне некомерційне підприємство Вознесенська багатопрофільна лікарня" Вознесенської міської ради</t>
  </si>
  <si>
    <t>1998443</t>
  </si>
  <si>
    <t>КНП  "Южноукраїнська міська багатопрофільна лікарня" Южноукраїнської міської ради</t>
  </si>
  <si>
    <t>33850812</t>
  </si>
  <si>
    <t>1998271</t>
  </si>
  <si>
    <t>КНП  "Новоодеська центральна районна лікарня" Новоодеської районної ради</t>
  </si>
  <si>
    <t>1998294</t>
  </si>
  <si>
    <t>КНП  "Новобузька центральна районна лікарня" Новобузької районної ради</t>
  </si>
  <si>
    <t>1998288</t>
  </si>
  <si>
    <t>КНП  "Очаківська центральна районна лікарня" Очаківської районної ради</t>
  </si>
  <si>
    <t>1998265</t>
  </si>
  <si>
    <t>КНП  "Снігурівська центральна районна лікарня" Снігурівської районної ради</t>
  </si>
  <si>
    <t>1998302</t>
  </si>
  <si>
    <t>КНП  "Казанківська центральна районна лікарня" Казанківської районної ради</t>
  </si>
  <si>
    <t>1998455</t>
  </si>
  <si>
    <t>КНП  Миколаївської міської ради «Центр соціально значущих хвороб</t>
  </si>
  <si>
    <t>5483227</t>
  </si>
  <si>
    <t>КНП «Одеський міський  центр  профілактики та боротьби з ВІЛ-інфекцією/СНІДом»</t>
  </si>
  <si>
    <t>25430078</t>
  </si>
  <si>
    <t>КНП   «Одеський обласний центр соціально значущих хвороб Одеської Обласної Ради»</t>
  </si>
  <si>
    <t>41973328</t>
  </si>
  <si>
    <t>КНП   «Ізмаїльська міська центральна лікарня»  Ізмаїльської Міської Ради</t>
  </si>
  <si>
    <t>1998667</t>
  </si>
  <si>
    <t>КНП  "Березівська центральна районна лікарня" Березівської районної ради Одеської області</t>
  </si>
  <si>
    <t>39027648</t>
  </si>
  <si>
    <t>КНП  «Білгород-Дністровська міська багатопрофільна лікарня»  Білгород-Дністровської Міської Ради</t>
  </si>
  <si>
    <t>2774556</t>
  </si>
  <si>
    <t>КНП  «Центр первинної медико-санітарної допомоги № 3» Одеської Міської Ради</t>
  </si>
  <si>
    <t>1998644</t>
  </si>
  <si>
    <t>КНП  «Центр первинної медико-санітарної допомоги № 18» Одеської Міської Ради</t>
  </si>
  <si>
    <t>2063387</t>
  </si>
  <si>
    <t>Комунальне підриємство" Рівненський обласний центр психічного здоровя населення" Рівненської обласної ради</t>
  </si>
  <si>
    <t>22563423</t>
  </si>
  <si>
    <t>Комунальне некомерційне підприємство" Здлобунівська центральна районна лікарня" Здолбунівської районної ради</t>
  </si>
  <si>
    <t>2000105</t>
  </si>
  <si>
    <t>Комунальне некомерційне підприємство Вараської міської ради" Вараська багатопрофільна лікарня"</t>
  </si>
  <si>
    <t>33992414</t>
  </si>
  <si>
    <t>Комунальне підприємство "  Обласний інформаційно-аналітичний  центр медичної статистики" Рівненської обласної ради ( сектор профілактики та боротьби зі СНІДом)</t>
  </si>
  <si>
    <t>42337651</t>
  </si>
  <si>
    <t>Комунальне некомерційне підприємство" Центр первинної медико-санітарної допомоги Ювілейний" Рівненської міської ради</t>
  </si>
  <si>
    <t>3068582</t>
  </si>
  <si>
    <t>КНП «Шосткинська центральна районна лікарня» Шосткинської міської ради</t>
  </si>
  <si>
    <t>1981514</t>
  </si>
  <si>
    <t>КНП  Конотопської міської ради «Конотопська центральна районна лікарня ім. академіка Михайла Давидова»</t>
  </si>
  <si>
    <t>2007532</t>
  </si>
  <si>
    <t>КНП Сумської обласної ради «Обласна спеціалізована клінічна лікарня»</t>
  </si>
  <si>
    <t>2000369</t>
  </si>
  <si>
    <t>КНП Охтирської міської ради «Охтирська центральна районна лікарня»</t>
  </si>
  <si>
    <t>2007472</t>
  </si>
  <si>
    <t>КП «Кролевецька ЦРЛ» Кролевецької районної ради</t>
  </si>
  <si>
    <t>2007549</t>
  </si>
  <si>
    <t>КНП "Середино-Будська центральна районна лікарня" Середино-Будської районної ради</t>
  </si>
  <si>
    <t>1981483</t>
  </si>
  <si>
    <t>КНП "Лебединська центральна районна лікарня ім. лікаря К.О.Зільберника"</t>
  </si>
  <si>
    <t>2007555</t>
  </si>
  <si>
    <t>Комунальне некомерційне підприємство"Тернопільський обласний медичний центр соціально-небезпечних захворювань"Тернопільської обласної ради</t>
  </si>
  <si>
    <t>14030985</t>
  </si>
  <si>
    <t>Комунальне некомерційне підприємство "Тернопільський регіональний фтизіопульмонологічний медичний центр" Тернопільської обласної ради</t>
  </si>
  <si>
    <t>2001328</t>
  </si>
  <si>
    <t>КНП   «Херсонський обласний заклад з надання психіатричної допомоги"Херсонської обласної ради</t>
  </si>
  <si>
    <t>2004151</t>
  </si>
  <si>
    <t>КНП  "Центральна міська лікарня міста Нова Каховка" Новокаховської міської ради</t>
  </si>
  <si>
    <t>2004083</t>
  </si>
  <si>
    <t>КНП "Каховська центральна районна лікарня Каховської районної ради"</t>
  </si>
  <si>
    <t>2003971</t>
  </si>
  <si>
    <t>Комунальне некомерційне підприємство "Скадовська центральна районна лікарня" Скадовської районної ради</t>
  </si>
  <si>
    <t>2004060</t>
  </si>
  <si>
    <t>КП "Олешківська центральна районна лікарня" Олешківської районної ради Херсонської області</t>
  </si>
  <si>
    <t>2004172</t>
  </si>
  <si>
    <t>КНП  "Генічеська центральна районна лікарня Генічеської районної ради Херсонської області"</t>
  </si>
  <si>
    <t>КП "Голопристанська центральна районна лікарня"</t>
  </si>
  <si>
    <t>2003988</t>
  </si>
  <si>
    <t>КНП  «Фтизіопульмонологічний медичний центр» Херсонської обласної ради</t>
  </si>
  <si>
    <t>2004137</t>
  </si>
  <si>
    <t>КНП « Хмельницький обласний заклад з надання психіатричної допомоги»</t>
  </si>
  <si>
    <t>2004982</t>
  </si>
  <si>
    <t>КНП "Волочиська багатопрофільна лікарня" ВОЛОЧИСЬКОЇ МІСЬКОЇ РАДИ ХМЕЛЬНИЦЬКОГО РАЙОНУ ХМЕЛЬНИЦЬКОЇ ОБЛАСТІ</t>
  </si>
  <si>
    <t>2004195</t>
  </si>
  <si>
    <t>КНП "ІЗЯСЛАВСЬКА МІСЬКА БАГАТОПРОФІЛЬНА ЛІКАРНЯ" ІЗЯСЛАВСЬКОЇ МІСЬКОЇ РАДИ</t>
  </si>
  <si>
    <t>2004367</t>
  </si>
  <si>
    <t>КНП  "НОВОУШИЦЬКА ЦЕНТРАЛЬНА ЛІКАРНЯ" НОВОУШИЦЬКОЇ СЕЛИЩНОЇ РАДИ</t>
  </si>
  <si>
    <t>2004380</t>
  </si>
  <si>
    <t>КНП  "СТАРОКОСТЯНТИНІВСЬКА БАГАТОПРОФІЛЬНА ЛІКАРНЯ "СТАРОКОСТЯНТИНІВСЬКОЇ МІСЬКОЇ РАДИ ХМЕЛЬНИЦЬКОГО РАЙОНУ ХМЕЛЬНИЦЬКОЇ ОБЛАСТІ</t>
  </si>
  <si>
    <t>2004522</t>
  </si>
  <si>
    <t>КНП "Ярмолинецька багатопрофільна лікарня" Ярмолинецької селищної  ради Хмельницької області</t>
  </si>
  <si>
    <t>2004580</t>
  </si>
  <si>
    <t>КНП "ШЕПЕТІВСЬКА БАГАТОПРОФІЛЬНА ЛІКАРНЯ" ШЕПЕТІВСЬКОЇ МІСЬКОЇ РАДИ ХМЕЛЬНИЦЬКОЇ ОБЛАСТІ</t>
  </si>
  <si>
    <t>2004812</t>
  </si>
  <si>
    <t>КНП Дунаєвецької міської ради "Дунаєвецька багатопрофільна лікарня</t>
  </si>
  <si>
    <t>2004829</t>
  </si>
  <si>
    <t>КНП  ПОЛОНСЬКОЇ МІСЬКОЇ РАДИ "ПОЛОНСЬКА МІСЬКА БАГАТОПРОФІЛЬНА ЛІКАРНЯ ІМ.НАТАЛІЇ САВЕЛІЇВНИ ГОВОРУН"</t>
  </si>
  <si>
    <t>2004404</t>
  </si>
  <si>
    <t>КНП  Нетішинської міської ради "Спеціалізована медико-санітарна частина м.Нетішин"</t>
  </si>
  <si>
    <t>5540451</t>
  </si>
  <si>
    <t>КНП "Хмельницький обласний фтизіопульмонологічний медичний центр" ХОР</t>
  </si>
  <si>
    <t>2004500</t>
  </si>
  <si>
    <t>КНП "ЧЕМЕРОВЕЦЬКА БАГАТОПРОФІЛЬНА ЛІКАРНЯ" ЧЕМЕРОВЕЦЬКОЇ СЕЛИЩНОЇ РАДИ</t>
  </si>
  <si>
    <t>40365451</t>
  </si>
  <si>
    <t>КНП "Лікувальний діагностично-консультативний центр" Камянець-Подільської міської ради.</t>
  </si>
  <si>
    <t>2005603</t>
  </si>
  <si>
    <t>КНП "Черкаський обласний наркологічний диспансер Черкаської обласної ради“</t>
  </si>
  <si>
    <t>КНП "Черкаський обласний протитуберкульозний диспансер Черкаської обласної ради“</t>
  </si>
  <si>
    <t>КНП "Смілянська міська поліклініка“ Смілянської міської ради</t>
  </si>
  <si>
    <t>25974252</t>
  </si>
  <si>
    <t>КНП "Уманська психіатрична лікарня" Уманської міської ради</t>
  </si>
  <si>
    <t>5540631</t>
  </si>
  <si>
    <t>КНП "Ватутінська міська лікарня Ватутінської міської ради"</t>
  </si>
  <si>
    <t>5503680</t>
  </si>
  <si>
    <t>КНП "Городищенське районне територіальне медичне об`єднання" Городищенської районної ради</t>
  </si>
  <si>
    <t>2005355</t>
  </si>
  <si>
    <t>КНП Драбівської районної ради „Драбівська центральна районна лікарня“</t>
  </si>
  <si>
    <t>2005361</t>
  </si>
  <si>
    <t>КНП „Жашківська центральна районна лікарня“ Жашківської районної ради Черкаської області</t>
  </si>
  <si>
    <t>2005378</t>
  </si>
  <si>
    <t>КНП "Звенигородська багатопрофільна лікарня інтенсивного лікування" Звенигородської  міської ради Звенигородського району Черкаської області</t>
  </si>
  <si>
    <t>2005384</t>
  </si>
  <si>
    <t>КНП "Золотоніська районна багатопрофільна лікарня" Золотоніської районної ради</t>
  </si>
  <si>
    <t>2005303</t>
  </si>
  <si>
    <t>2005310</t>
  </si>
  <si>
    <t>КНП „Канівська центральна районна лікарня“ Канівської районної ради</t>
  </si>
  <si>
    <t>2005326</t>
  </si>
  <si>
    <t>КНП „Катеринопільська центральна районна лікарня“</t>
  </si>
  <si>
    <t>2005332</t>
  </si>
  <si>
    <t>КНП "Корсунь-Шевченківська центральна районна лікарня" Корсунь-Шевченківської районної ради</t>
  </si>
  <si>
    <t>2005349</t>
  </si>
  <si>
    <t>КНП "Лисянська центральна районна лікарня" Лисянської районної ради Черкаської області</t>
  </si>
  <si>
    <t>2005415</t>
  </si>
  <si>
    <t>КНП „Маньківська центральна районна лікарня“ Маньківської районної ради Черкаської області </t>
  </si>
  <si>
    <t>2005421</t>
  </si>
  <si>
    <t>КНП „Тальнівська багатопрофільна лікарня“ Тальнівської міської ради</t>
  </si>
  <si>
    <t>2005450</t>
  </si>
  <si>
    <t>КНП „Уманська центральна районна лікарня“ Уманської районної ради</t>
  </si>
  <si>
    <t>2005167</t>
  </si>
  <si>
    <t>КНП „Христинівська центральна районна лікарня Христинівської районної ради“ Черкаської області</t>
  </si>
  <si>
    <t>2005473</t>
  </si>
  <si>
    <t>КНП „Чигиринська багатопрофільна лікарня» Чигиринської районної ради</t>
  </si>
  <si>
    <t>2005289</t>
  </si>
  <si>
    <t>КНП „Шполянська багатопрофільна лікарня імені братів М. С. і О. С. Коломійченків“ Шполянської районної ради</t>
  </si>
  <si>
    <t>2005496</t>
  </si>
  <si>
    <t>Обласне КНП "Чернівецький обласний наркологічний диспансер"</t>
  </si>
  <si>
    <t>2006277</t>
  </si>
  <si>
    <t>КНП "Чернігівська обласна психоневрологічна лікарня" Чернігівської обласної ради  (Три сайти: 1)Чернігівське диспансерне наркологічне відділення; 2)Ніжинське диспансерне наркологічне відділення; 3)Прилуцьке диспансерне наркологічне відділення)</t>
  </si>
  <si>
    <t>2006076</t>
  </si>
  <si>
    <t>КНП "Чернігівський обласний медичний центр соціально значущих та небезпечних хвороб" Чернігівської обласної ради</t>
  </si>
  <si>
    <t>2006107</t>
  </si>
  <si>
    <t>КНП "Корюківська центральна районна лікарня Корюківської районної ради Чернігівської області"</t>
  </si>
  <si>
    <t>2006320</t>
  </si>
  <si>
    <t>КНП "Менська центральна районна лікарня" Менської районої ради</t>
  </si>
  <si>
    <t>2006343</t>
  </si>
  <si>
    <t>КНП "Бахмацька міська лікарня" Бахмацької міської ради</t>
  </si>
  <si>
    <t>2006159</t>
  </si>
  <si>
    <t>КНП  "Консультативно-діагностичний центр" Сєвєродонецької міської ради</t>
  </si>
  <si>
    <t>42853384</t>
  </si>
  <si>
    <t>КНП "Зміївська центральна районна лікарня" Зміївської міської ради Харківської області</t>
  </si>
  <si>
    <t>2003178</t>
  </si>
  <si>
    <t>КНП ХОР " Обласний протитуберкульозний диспанскр №1"</t>
  </si>
  <si>
    <t>2002760</t>
  </si>
  <si>
    <t>КП"ОМПЦЛЗ"ДОР</t>
  </si>
  <si>
    <t>1985251</t>
  </si>
  <si>
    <t>КНП  " Київська міська наркологічна клінічна лікарня "Соціотерапія" виконавчого органу Київської міської ради ( Київської міської державної адміністрації)</t>
  </si>
  <si>
    <t>КНП Сумської обласної ради «Обласний клінічний медичний центр соціально небезпечних захворювань»</t>
  </si>
  <si>
    <t>3083340</t>
  </si>
  <si>
    <t>КНП "Дергачівська центральна районна лікарня" Дергачівської районної ради</t>
  </si>
  <si>
    <t>2003095</t>
  </si>
  <si>
    <t>КНП " Куп'янське територіальне медичне об'єднання"</t>
  </si>
  <si>
    <t>42582687</t>
  </si>
  <si>
    <t>КНП " Лозівське територіальне медичне об'єднання"</t>
  </si>
  <si>
    <t>40199749</t>
  </si>
  <si>
    <t>КНП ХОР "Обласний клінічний центр профілактики і боротьби зі СНІДом"</t>
  </si>
  <si>
    <t>25187896</t>
  </si>
  <si>
    <t>КНП ХОР "Обласний наркологічний диспансер"</t>
  </si>
  <si>
    <t>3293557</t>
  </si>
  <si>
    <t>КНП " Чугуївська ЦЛ ім. М.І. Кононенка"</t>
  </si>
  <si>
    <t>2002380</t>
  </si>
  <si>
    <t>КНП Балаклійської районної ради Харківської області "Балаклійська центральна клінічна районна лікарня"</t>
  </si>
  <si>
    <t>2003793</t>
  </si>
  <si>
    <t xml:space="preserve">середній вік пацієнтів </t>
  </si>
  <si>
    <t xml:space="preserve">середній стаж наркоспоживання пацієнтів </t>
  </si>
  <si>
    <t xml:space="preserve">середня доза замісного препарату </t>
  </si>
  <si>
    <t xml:space="preserve">кількість пацієнтів станом на кінець поточного місяця </t>
  </si>
  <si>
    <t xml:space="preserve">кошти міжнародних донорів (ГФ, PEPFAR) </t>
  </si>
  <si>
    <t xml:space="preserve">кошти пацієнта </t>
  </si>
  <si>
    <t xml:space="preserve">кошти місцевого бюджету </t>
  </si>
  <si>
    <t xml:space="preserve">кошти Державного бюджету </t>
  </si>
  <si>
    <t xml:space="preserve">щоденно під наглядом медичного персоналу </t>
  </si>
  <si>
    <t xml:space="preserve">видача з ЗОЗ для самостійного прийому </t>
  </si>
  <si>
    <t xml:space="preserve">стаціонар на дому </t>
  </si>
  <si>
    <t xml:space="preserve">видача за рецептом </t>
  </si>
  <si>
    <t xml:space="preserve">чоловіки </t>
  </si>
  <si>
    <t xml:space="preserve">жінки </t>
  </si>
  <si>
    <t xml:space="preserve">з них жінки у яких вагітність закінилась пологами </t>
  </si>
  <si>
    <t xml:space="preserve">з діагнозом ВІЛ-інфекція </t>
  </si>
  <si>
    <t xml:space="preserve">які отримують антиретровірусну терапію </t>
  </si>
  <si>
    <t xml:space="preserve">з діагнозом вірусний гепатит В </t>
  </si>
  <si>
    <t xml:space="preserve">з діагнозом вірусний гепатит С </t>
  </si>
  <si>
    <t xml:space="preserve">з діагнозом туберкульоз </t>
  </si>
  <si>
    <t>Нових пацієнтів за звітний період</t>
  </si>
  <si>
    <t>Кількісні та якісні характеристики пацієнтів, які отримують ЗПТ станом на кінець звітного періоду</t>
  </si>
  <si>
    <t>по джерелам фінансування</t>
  </si>
  <si>
    <t>по формі видачі</t>
  </si>
  <si>
    <t>стать</t>
  </si>
  <si>
    <t>супутні стани та захворювання</t>
  </si>
  <si>
    <t>загальні характеристики</t>
  </si>
  <si>
    <t>Область</t>
  </si>
  <si>
    <t xml:space="preserve"> нових пацієнтів за звітний період</t>
  </si>
  <si>
    <t xml:space="preserve"> з них самостійно прийшли в програму</t>
  </si>
  <si>
    <t xml:space="preserve"> з них направлені з неурядової організації</t>
  </si>
  <si>
    <t xml:space="preserve"> з них направлені з іншого ЗОЗ</t>
  </si>
  <si>
    <t xml:space="preserve"> з них направлені від правоохоронних органів</t>
  </si>
  <si>
    <t xml:space="preserve"> кількість пацієнтів станом на кінець поточного місяця</t>
  </si>
  <si>
    <t xml:space="preserve"> кошти міжнародних донорів (ГФ, PEPFAR)</t>
  </si>
  <si>
    <t xml:space="preserve"> кошти пацієнта</t>
  </si>
  <si>
    <t xml:space="preserve"> кошти місцевого бюджету</t>
  </si>
  <si>
    <t xml:space="preserve"> кошти Державного бюджету</t>
  </si>
  <si>
    <t xml:space="preserve"> щоденно під наглядом медичного персоналу</t>
  </si>
  <si>
    <t xml:space="preserve"> видача з ЗОЗ для самостійного прийому</t>
  </si>
  <si>
    <t xml:space="preserve"> стаціонар на дому</t>
  </si>
  <si>
    <t xml:space="preserve"> видача за рецептом</t>
  </si>
  <si>
    <t xml:space="preserve"> чоловіки</t>
  </si>
  <si>
    <t xml:space="preserve"> жінки</t>
  </si>
  <si>
    <t xml:space="preserve"> з них жінки у яких вагітність закінилась пологами</t>
  </si>
  <si>
    <t xml:space="preserve"> з діагнозом ВІЛ-інфекція</t>
  </si>
  <si>
    <t xml:space="preserve"> які отримують антиретровірусну терапію</t>
  </si>
  <si>
    <t xml:space="preserve"> з діагнозом вірусний гепатит В</t>
  </si>
  <si>
    <t xml:space="preserve"> з діагнозом вірусний гепатит С</t>
  </si>
  <si>
    <t xml:space="preserve"> з діагнозом туберкульоз</t>
  </si>
  <si>
    <t xml:space="preserve"> середній вік пацієнтів</t>
  </si>
  <si>
    <t xml:space="preserve"> середній стаж наркоспоживання пацієнтів</t>
  </si>
  <si>
    <t xml:space="preserve"> середня доза замісного препарату</t>
  </si>
  <si>
    <t>Сумма по полю нових пацієнтів за звітний період</t>
  </si>
  <si>
    <t>Сумма по полю з них самостійно прийшли в програму</t>
  </si>
  <si>
    <t>Сумма по полю з них направлені з неурядової організації</t>
  </si>
  <si>
    <t>Сумма по полю з них направлені з іншого ЗОЗ</t>
  </si>
  <si>
    <t>Сумма по полю з них направлені від правоохоронних органів</t>
  </si>
  <si>
    <t xml:space="preserve">нових пацієнтів за звітний період </t>
  </si>
  <si>
    <t xml:space="preserve">з них самостійно прийшли в програму </t>
  </si>
  <si>
    <t xml:space="preserve">з них направлені з неурядової організації </t>
  </si>
  <si>
    <t xml:space="preserve">з них направлені з іншого ЗОЗ </t>
  </si>
  <si>
    <t>Среднее по полю середній вік пацієнтів</t>
  </si>
  <si>
    <t>Общий итог</t>
  </si>
  <si>
    <t>Вінницька Итог</t>
  </si>
  <si>
    <t>Волинська Итог</t>
  </si>
  <si>
    <t>Дніпропетровська Итог</t>
  </si>
  <si>
    <t>Донецька Итог</t>
  </si>
  <si>
    <t>Закарпатська Итог</t>
  </si>
  <si>
    <t>Запорізька Итог</t>
  </si>
  <si>
    <t>Київська Итог</t>
  </si>
  <si>
    <t>Кіровоградська Итог</t>
  </si>
  <si>
    <t>Луганська Итог</t>
  </si>
  <si>
    <t>Львівська Итог</t>
  </si>
  <si>
    <t>Миколаївська Итог</t>
  </si>
  <si>
    <t>Одеська Итог</t>
  </si>
  <si>
    <t>Полтавська Итог</t>
  </si>
  <si>
    <t>Рівненська Итог</t>
  </si>
  <si>
    <t>Сумська Итог</t>
  </si>
  <si>
    <t>Тернопільська Итог</t>
  </si>
  <si>
    <t>Харківська Итог</t>
  </si>
  <si>
    <t>Херсонська Итог</t>
  </si>
  <si>
    <t>Хмельницька Итог</t>
  </si>
  <si>
    <t>Черкаська Итог</t>
  </si>
  <si>
    <t>Чернівецька Итог</t>
  </si>
  <si>
    <t>Чернігівська Итог</t>
  </si>
  <si>
    <t>Івано-Франківська Итог</t>
  </si>
  <si>
    <t>Київ Итог</t>
  </si>
  <si>
    <t>Регіон</t>
  </si>
  <si>
    <t xml:space="preserve"> &lt;=6 (мг.) </t>
  </si>
  <si>
    <t xml:space="preserve"> =8-16 (мг.) </t>
  </si>
  <si>
    <t xml:space="preserve"> &gt;= 18 (мг.) </t>
  </si>
  <si>
    <t xml:space="preserve"> &lt;=55 (мг.) </t>
  </si>
  <si>
    <t xml:space="preserve"> =60-75 (мг.) </t>
  </si>
  <si>
    <t xml:space="preserve"> =80-120 (мг.) </t>
  </si>
  <si>
    <t xml:space="preserve"> =125-150 (мг.) </t>
  </si>
  <si>
    <t xml:space="preserve"> &gt;=155 (мг.) </t>
  </si>
  <si>
    <t>Всього</t>
  </si>
  <si>
    <t>Сумма по полю завершення участі  в програмі за власним бажанням</t>
  </si>
  <si>
    <t>Сумма по полю переадресація до іншого ЗОЗ</t>
  </si>
  <si>
    <t>Сумма по полю смерть пацієнта</t>
  </si>
  <si>
    <t>Сумма по полю за медичними показами</t>
  </si>
  <si>
    <t>Сумма по полю пропуск препаратів більше 10 днів</t>
  </si>
  <si>
    <t>Сумма по полю адміністративна виписка</t>
  </si>
  <si>
    <t>Сумма по полю позбавлення волі</t>
  </si>
  <si>
    <t>Сумма по полю змінили місце проживання (без переадресації в інший ЗОЗ)</t>
  </si>
  <si>
    <t>Сумма по полю успішно завершили курс лікування</t>
  </si>
  <si>
    <t>Сумма по полю всього вибуло за звітній період</t>
  </si>
  <si>
    <t>Кількість осіб які вибули з програми ЗПТ із різних причин</t>
  </si>
  <si>
    <t>КНМП "Рогатинська ЦРЛ")</t>
  </si>
  <si>
    <t>КНП "Івано-Франківський обласний фтизіопульмонологічний центр Івано-Франківської обласної ради""</t>
  </si>
  <si>
    <t>КНП "Ковельське МТМО"</t>
  </si>
  <si>
    <t>Білоцерківська МЛ №4</t>
  </si>
  <si>
    <t xml:space="preserve">                                                                                                                         Обухівська  ЦРЛ</t>
  </si>
  <si>
    <t>Фастівська ЦРЛ</t>
  </si>
  <si>
    <t>КНП "Буринська центральна районна лікарня ім.проф.М.П.Новаченка" Буринської районної ради</t>
  </si>
  <si>
    <t>2007495</t>
  </si>
  <si>
    <t>КНП  "Кам’янська багатопрофільна лікарня" Кам’янської міської ради</t>
  </si>
  <si>
    <t>КНП  "Прикарпатський наркологічний центр  Івано-Франківської  обласної ради "</t>
  </si>
  <si>
    <t>КНП ІФОКІЛ ІФ ОР</t>
  </si>
  <si>
    <t>КНП Луганської обласної ради "Центр психічного здоров/я"</t>
  </si>
  <si>
    <t>КНП  " Центр первинної медико - санітарної допомоги №2
 Дніпровського району м. Києва"</t>
  </si>
  <si>
    <t>Інформація про осіб, з психічними та поведінковими розладами внаслідок вживання опіоїдів, які отримують замісну підтримувальну терапію станом на 01.01.2021</t>
  </si>
  <si>
    <t>Житомирська</t>
  </si>
  <si>
    <t>КНП "Обласний медичний спеціалізований центр" Житомирської обласної ради</t>
  </si>
  <si>
    <t>1992050</t>
  </si>
  <si>
    <t>КНП "Бердичівська міська лікарня Бердичівської міської ради"</t>
  </si>
  <si>
    <t>1992015</t>
  </si>
  <si>
    <t>КНП"Новоград-Волинське теріотиальне обєднення</t>
  </si>
  <si>
    <t>1991820</t>
  </si>
  <si>
    <t>КНП "Коростенська центральна міська лікарня Коростенської міської ради"</t>
  </si>
  <si>
    <t>1991731</t>
  </si>
  <si>
    <t>КНП "Центральна районна лікарня ім. Д.І. Потєхіна" Коростишівської районної ради</t>
  </si>
  <si>
    <t>КП "Центр первинної медико санітарної допомоги" Житомирської міської ради</t>
  </si>
  <si>
    <t>41931754</t>
  </si>
  <si>
    <t>Житомирська Итог</t>
  </si>
  <si>
    <t>Інформація про осіб, з психічними та поведінковими розладами внаслідок вживання опіоїдів, які отримують замісну підтримувальну терапію</t>
  </si>
  <si>
    <t>Дозування</t>
  </si>
  <si>
    <t>з них отримують підтримувальне дозування:</t>
  </si>
  <si>
    <t xml:space="preserve">кількість осіб, які станом на кінець звітного періоду, які отримували підтримувальне лікування (етап стабілізації) </t>
  </si>
  <si>
    <t>А</t>
  </si>
  <si>
    <t>Б</t>
  </si>
  <si>
    <t>В</t>
  </si>
  <si>
    <t>м.Київ</t>
  </si>
  <si>
    <t>ТОВ "Київський міський центр лікування залежності"</t>
  </si>
  <si>
    <t>X</t>
  </si>
  <si>
    <t>Х</t>
  </si>
  <si>
    <t>ТОВ "Центр адиктологічної медицини"</t>
  </si>
  <si>
    <t>Медичний центр ТОВ "АДДІМЕД"</t>
  </si>
  <si>
    <t>ТОВ "Український центр швидкої наркологічної допомоги"</t>
  </si>
  <si>
    <t>Медичний центр Київського міського відділення МБО "Реабілітаційний центр "Сходи"</t>
  </si>
  <si>
    <t>ТОВ "Фармин"</t>
  </si>
  <si>
    <t>ТОВ "Центр лікування залежності"</t>
  </si>
  <si>
    <t>ТОВ "Центр Психіатричної Допомоги"</t>
  </si>
  <si>
    <t>Київська область</t>
  </si>
  <si>
    <t>ТОВ "АЮМЕД" в м.Вишгород</t>
  </si>
  <si>
    <t>Одеська область</t>
  </si>
  <si>
    <t>Медичний центр ТОВ "АДДІМЕД" (наркологічне відділення №2 м.Одеса)</t>
  </si>
  <si>
    <t>Рівненська область</t>
  </si>
  <si>
    <t>ТОВ "Центр профілактики і лікування залежності"</t>
  </si>
  <si>
    <t>Харківська область</t>
  </si>
  <si>
    <t>ТОВ "Медичний центр громадського здоров'я "Інновація"</t>
  </si>
  <si>
    <t>ТОВ "Медичний центр "Холодногірський"</t>
  </si>
  <si>
    <t>ТОВ "Медичний центр "Салтівський"</t>
  </si>
  <si>
    <t>ТОВ "Медичний центр "Олексіївський"</t>
  </si>
  <si>
    <t>ТОВ "Харківський медичний центр "Альтернатива"</t>
  </si>
  <si>
    <t>ТОВ "ЦГЗ "Сильні люди""</t>
  </si>
  <si>
    <t>ТОВ "ЦГЗ "Благо"</t>
  </si>
  <si>
    <t>КНП "ЦЕНТР ПЕРВИННОЇ МЕДИКО-САНІТАРНОЇ ОПОМОГИ №2" Подільського району м. Києва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</si>
</sst>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4" x14ac:knownFonts="1">
    <font>
      <sz val="11"/>
      <color theme="1"/>
      <name val="Calibri"/>
      <family val="2"/>
      <charset val="204"/>
      <scheme val="minor"/>
    </font>
    <font>
      <b/>
      <sz val="12"/>
      <color indexed="8"/>
      <name val="Calibri"/>
      <family val="2"/>
      <charset val="204"/>
      <scheme val="minor"/>
    </font>
    <font>
      <b/>
      <sz val="12"/>
      <name val="Calibri"/>
      <family val="2"/>
      <charset val="204"/>
      <scheme val="minor"/>
    </font>
    <font>
      <b/>
      <sz val="12"/>
      <color theme="1"/>
      <name val="Calibri"/>
      <family val="2"/>
      <charset val="204"/>
      <scheme val="minor"/>
    </font>
    <font>
      <b/>
      <sz val="14"/>
      <name val="Calibri"/>
      <family val="2"/>
      <charset val="204"/>
      <scheme val="minor"/>
    </font>
    <font>
      <sz val="14"/>
      <color indexed="8"/>
      <name val="Calibri"/>
      <family val="2"/>
      <charset val="204"/>
      <scheme val="minor"/>
    </font>
    <font>
      <b/>
      <sz val="11"/>
      <color theme="1"/>
      <name val="Calibri"/>
      <family val="2"/>
      <charset val="204"/>
      <scheme val="minor"/>
    </font>
    <font>
      <sz val="12"/>
      <color theme="1"/>
      <name val="Calibri"/>
      <family val="2"/>
      <charset val="204"/>
      <scheme val="minor"/>
    </font>
    <font>
      <sz val="13"/>
      <color indexed="8"/>
      <name val="Calibri"/>
      <family val="2"/>
      <charset val="204"/>
      <scheme val="minor"/>
    </font>
    <font>
      <sz val="12"/>
      <color indexed="8"/>
      <name val="Calibri"/>
      <family val="2"/>
      <charset val="204"/>
      <scheme val="minor"/>
    </font>
    <font>
      <i/>
      <vertAlign val="superscript"/>
      <sz val="13"/>
      <color indexed="8"/>
      <name val="Calibri"/>
      <family val="2"/>
      <charset val="204"/>
      <scheme val="minor"/>
    </font>
    <font>
      <sz val="12"/>
      <name val="Calibri"/>
      <family val="2"/>
      <charset val="204"/>
      <scheme val="minor"/>
    </font>
    <font>
      <b/>
      <sz val="11"/>
      <name val="Calibri"/>
      <family val="2"/>
      <charset val="204"/>
      <scheme val="minor"/>
    </font>
    <font>
      <b/>
      <sz val="11"/>
      <color indexed="8"/>
      <name val="Calibri"/>
      <family val="2"/>
      <charset val="204"/>
      <scheme val="minor"/>
    </font>
  </fonts>
  <fills count="14">
    <fill>
      <patternFill patternType="none"/>
    </fill>
    <fill>
      <patternFill patternType="gray125"/>
    </fill>
    <fill>
      <patternFill patternType="solid">
        <fgColor theme="7"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rgb="FFFFFF99"/>
        <bgColor indexed="64"/>
      </patternFill>
    </fill>
    <fill>
      <patternFill patternType="solid">
        <fgColor rgb="FFFFCCFF"/>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s>
  <cellStyleXfs count="1">
    <xf numFmtId="0" fontId="0" fillId="0" borderId="0"/>
  </cellStyleXfs>
  <cellXfs count="316">
    <xf numFmtId="0" fontId="0" fillId="0" borderId="0" xfId="0"/>
    <xf numFmtId="0" fontId="0" fillId="0" borderId="0" xfId="0" applyNumberFormat="1"/>
    <xf numFmtId="0" fontId="0" fillId="0" borderId="1" xfId="0" applyNumberFormat="1" applyBorder="1"/>
    <xf numFmtId="0" fontId="0" fillId="0" borderId="1" xfId="0" pivotButton="1" applyBorder="1" applyAlignment="1">
      <alignment horizontal="center" wrapText="1"/>
    </xf>
    <xf numFmtId="0" fontId="0" fillId="0" borderId="2" xfId="0" applyBorder="1"/>
    <xf numFmtId="0" fontId="0" fillId="0" borderId="2" xfId="0" applyBorder="1" applyAlignment="1">
      <alignment vertical="top" wrapText="1"/>
    </xf>
    <xf numFmtId="0" fontId="0" fillId="0" borderId="3" xfId="0" applyBorder="1"/>
    <xf numFmtId="0" fontId="0" fillId="0" borderId="3" xfId="0" applyBorder="1" applyAlignment="1">
      <alignment vertical="top" wrapText="1"/>
    </xf>
    <xf numFmtId="0" fontId="2" fillId="2" borderId="1" xfId="0" applyFont="1" applyFill="1" applyBorder="1" applyAlignment="1" applyProtection="1">
      <alignment horizontal="center" textRotation="90" wrapText="1"/>
      <protection hidden="1"/>
    </xf>
    <xf numFmtId="0" fontId="2" fillId="3" borderId="3" xfId="0" applyFont="1" applyFill="1" applyBorder="1" applyAlignment="1" applyProtection="1">
      <alignment horizontal="center" vertical="center" wrapText="1"/>
      <protection hidden="1"/>
    </xf>
    <xf numFmtId="0" fontId="2" fillId="3" borderId="3" xfId="0" applyFont="1" applyFill="1" applyBorder="1" applyAlignment="1" applyProtection="1">
      <alignment horizontal="center" vertical="top" wrapText="1"/>
      <protection hidden="1"/>
    </xf>
    <xf numFmtId="0" fontId="2" fillId="2" borderId="4" xfId="0" applyFont="1" applyFill="1" applyBorder="1" applyAlignment="1" applyProtection="1">
      <alignment horizontal="center" textRotation="90" wrapText="1"/>
      <protection hidden="1"/>
    </xf>
    <xf numFmtId="0" fontId="2" fillId="4" borderId="4" xfId="0" applyFont="1" applyFill="1" applyBorder="1" applyAlignment="1" applyProtection="1">
      <alignment horizontal="center" textRotation="90" wrapText="1"/>
      <protection hidden="1"/>
    </xf>
    <xf numFmtId="0" fontId="2" fillId="5" borderId="4" xfId="0" applyFont="1" applyFill="1" applyBorder="1" applyAlignment="1" applyProtection="1">
      <alignment horizontal="center" textRotation="90" wrapText="1"/>
      <protection hidden="1"/>
    </xf>
    <xf numFmtId="0" fontId="2" fillId="6" borderId="4" xfId="0" applyFont="1" applyFill="1" applyBorder="1" applyAlignment="1" applyProtection="1">
      <alignment horizontal="center" textRotation="90" wrapText="1"/>
      <protection hidden="1"/>
    </xf>
    <xf numFmtId="0" fontId="2" fillId="0" borderId="4" xfId="0" applyFont="1" applyFill="1" applyBorder="1" applyAlignment="1" applyProtection="1">
      <alignment horizontal="center" textRotation="90" wrapText="1"/>
      <protection hidden="1"/>
    </xf>
    <xf numFmtId="0" fontId="2" fillId="7" borderId="4" xfId="0" applyFont="1" applyFill="1" applyBorder="1" applyAlignment="1" applyProtection="1">
      <alignment horizontal="center" textRotation="90" wrapText="1"/>
      <protection hidden="1"/>
    </xf>
    <xf numFmtId="164" fontId="2" fillId="4" borderId="4" xfId="0" applyNumberFormat="1" applyFont="1" applyFill="1" applyBorder="1" applyAlignment="1" applyProtection="1">
      <alignment horizontal="center" textRotation="90" wrapText="1"/>
      <protection hidden="1"/>
    </xf>
    <xf numFmtId="164" fontId="0" fillId="0" borderId="1" xfId="0" applyNumberFormat="1" applyBorder="1"/>
    <xf numFmtId="0" fontId="0" fillId="0" borderId="0" xfId="0" applyAlignment="1">
      <alignment wrapText="1"/>
    </xf>
    <xf numFmtId="0" fontId="2" fillId="8" borderId="11" xfId="0" applyFont="1" applyFill="1" applyBorder="1" applyAlignment="1" applyProtection="1">
      <alignment horizontal="center" textRotation="90" wrapText="1"/>
      <protection hidden="1"/>
    </xf>
    <xf numFmtId="0" fontId="2" fillId="8" borderId="4" xfId="0" applyFont="1" applyFill="1" applyBorder="1" applyAlignment="1" applyProtection="1">
      <alignment horizontal="center" textRotation="90" wrapText="1"/>
      <protection hidden="1"/>
    </xf>
    <xf numFmtId="0" fontId="2" fillId="8" borderId="12" xfId="0" applyFont="1" applyFill="1" applyBorder="1" applyAlignment="1" applyProtection="1">
      <alignment horizontal="center" textRotation="90" wrapText="1"/>
      <protection hidden="1"/>
    </xf>
    <xf numFmtId="0" fontId="0" fillId="0" borderId="0" xfId="0" applyBorder="1"/>
    <xf numFmtId="0" fontId="0" fillId="0" borderId="0" xfId="0" applyNumberFormat="1" applyBorder="1"/>
    <xf numFmtId="0" fontId="7" fillId="0" borderId="0" xfId="0" applyFont="1" applyProtection="1"/>
    <xf numFmtId="0" fontId="8" fillId="0" borderId="0" xfId="0" applyFont="1" applyAlignment="1" applyProtection="1">
      <alignment vertical="center"/>
    </xf>
    <xf numFmtId="49" fontId="7" fillId="0" borderId="13" xfId="0" applyNumberFormat="1" applyFont="1" applyBorder="1" applyProtection="1">
      <protection locked="0"/>
    </xf>
    <xf numFmtId="0" fontId="9" fillId="0" borderId="0" xfId="0" applyFont="1" applyProtection="1">
      <protection hidden="1"/>
    </xf>
    <xf numFmtId="0" fontId="8" fillId="0" borderId="0" xfId="0" applyFont="1" applyAlignment="1" applyProtection="1">
      <alignment vertical="center"/>
      <protection locked="0"/>
    </xf>
    <xf numFmtId="49" fontId="7" fillId="0" borderId="0" xfId="0" applyNumberFormat="1" applyFont="1" applyProtection="1"/>
    <xf numFmtId="0" fontId="2" fillId="0" borderId="0" xfId="0" applyFont="1" applyAlignment="1" applyProtection="1">
      <alignment wrapText="1" shrinkToFit="1"/>
      <protection hidden="1"/>
    </xf>
    <xf numFmtId="0" fontId="1" fillId="0" borderId="0" xfId="0" applyFont="1" applyBorder="1" applyAlignment="1" applyProtection="1">
      <alignment horizontal="center"/>
      <protection hidden="1"/>
    </xf>
    <xf numFmtId="0" fontId="10" fillId="0" borderId="0" xfId="0" applyFont="1" applyAlignment="1" applyProtection="1">
      <alignment horizontal="left" vertical="center" indent="10"/>
    </xf>
    <xf numFmtId="0" fontId="11" fillId="3" borderId="14" xfId="0" applyFont="1" applyFill="1" applyBorder="1" applyAlignment="1" applyProtection="1">
      <alignment wrapText="1" shrinkToFit="1"/>
      <protection hidden="1"/>
    </xf>
    <xf numFmtId="49" fontId="11" fillId="3" borderId="15" xfId="0" applyNumberFormat="1" applyFont="1" applyFill="1" applyBorder="1" applyAlignment="1" applyProtection="1">
      <alignment wrapText="1" shrinkToFit="1"/>
      <protection hidden="1"/>
    </xf>
    <xf numFmtId="0" fontId="11" fillId="3" borderId="16" xfId="0" applyFont="1" applyFill="1" applyBorder="1" applyAlignment="1" applyProtection="1">
      <alignment wrapText="1" shrinkToFit="1"/>
      <protection hidden="1"/>
    </xf>
    <xf numFmtId="0" fontId="2" fillId="3" borderId="21" xfId="0" applyFont="1" applyFill="1" applyBorder="1" applyAlignment="1" applyProtection="1">
      <alignment vertical="center" wrapText="1"/>
      <protection hidden="1"/>
    </xf>
    <xf numFmtId="49" fontId="2" fillId="3" borderId="20" xfId="0" applyNumberFormat="1" applyFont="1" applyFill="1" applyBorder="1" applyAlignment="1" applyProtection="1">
      <alignment vertical="center" wrapText="1"/>
      <protection hidden="1"/>
    </xf>
    <xf numFmtId="0" fontId="2" fillId="3" borderId="22" xfId="0" applyFont="1" applyFill="1" applyBorder="1" applyAlignment="1" applyProtection="1">
      <alignment vertical="center" wrapText="1"/>
      <protection hidden="1"/>
    </xf>
    <xf numFmtId="0" fontId="2" fillId="2" borderId="17" xfId="0" applyFont="1" applyFill="1" applyBorder="1" applyAlignment="1" applyProtection="1">
      <alignment horizontal="center" textRotation="90" wrapText="1"/>
      <protection hidden="1"/>
    </xf>
    <xf numFmtId="0" fontId="2" fillId="3" borderId="32" xfId="0" applyFont="1" applyFill="1" applyBorder="1" applyAlignment="1" applyProtection="1">
      <alignment horizontal="center" vertical="center" wrapText="1"/>
      <protection hidden="1"/>
    </xf>
    <xf numFmtId="49" fontId="2" fillId="3" borderId="20" xfId="0" applyNumberFormat="1" applyFont="1" applyFill="1" applyBorder="1" applyAlignment="1" applyProtection="1">
      <alignment horizontal="center" vertical="center" wrapText="1"/>
      <protection hidden="1"/>
    </xf>
    <xf numFmtId="0" fontId="2" fillId="3" borderId="22" xfId="0" applyFont="1" applyFill="1" applyBorder="1" applyAlignment="1" applyProtection="1">
      <alignment horizontal="center" vertical="center" wrapText="1"/>
      <protection hidden="1"/>
    </xf>
    <xf numFmtId="0" fontId="2" fillId="2" borderId="25" xfId="0" applyFont="1" applyFill="1" applyBorder="1" applyAlignment="1" applyProtection="1">
      <alignment horizontal="center" textRotation="90" wrapText="1"/>
      <protection hidden="1"/>
    </xf>
    <xf numFmtId="0" fontId="2" fillId="4" borderId="15" xfId="0" applyFont="1" applyFill="1" applyBorder="1" applyAlignment="1" applyProtection="1">
      <alignment horizontal="center" textRotation="90" wrapText="1"/>
      <protection hidden="1"/>
    </xf>
    <xf numFmtId="0" fontId="2" fillId="4" borderId="26" xfId="0" applyFont="1" applyFill="1" applyBorder="1" applyAlignment="1" applyProtection="1">
      <alignment horizontal="center" textRotation="90" wrapText="1"/>
      <protection hidden="1"/>
    </xf>
    <xf numFmtId="0" fontId="2" fillId="2" borderId="11" xfId="0" applyFont="1" applyFill="1" applyBorder="1" applyAlignment="1" applyProtection="1">
      <alignment horizontal="center" textRotation="90" wrapText="1"/>
      <protection hidden="1"/>
    </xf>
    <xf numFmtId="0" fontId="2" fillId="5" borderId="12" xfId="0" applyFont="1" applyFill="1" applyBorder="1" applyAlignment="1" applyProtection="1">
      <alignment horizontal="center" textRotation="90" wrapText="1"/>
      <protection hidden="1"/>
    </xf>
    <xf numFmtId="0" fontId="2" fillId="6" borderId="11" xfId="0" applyFont="1" applyFill="1" applyBorder="1" applyAlignment="1" applyProtection="1">
      <alignment horizontal="center" textRotation="90" wrapText="1"/>
      <protection hidden="1"/>
    </xf>
    <xf numFmtId="0" fontId="2" fillId="6" borderId="12" xfId="0" applyFont="1" applyFill="1" applyBorder="1" applyAlignment="1" applyProtection="1">
      <alignment horizontal="center" textRotation="90" wrapText="1"/>
      <protection hidden="1"/>
    </xf>
    <xf numFmtId="0" fontId="2" fillId="0" borderId="14" xfId="0" applyFont="1" applyFill="1" applyBorder="1" applyAlignment="1" applyProtection="1">
      <alignment horizontal="center" textRotation="90" wrapText="1"/>
      <protection hidden="1"/>
    </xf>
    <xf numFmtId="0" fontId="2" fillId="0" borderId="16" xfId="0" applyFont="1" applyFill="1" applyBorder="1" applyAlignment="1" applyProtection="1">
      <alignment horizontal="center" textRotation="90" wrapText="1"/>
      <protection hidden="1"/>
    </xf>
    <xf numFmtId="0" fontId="2" fillId="7" borderId="25" xfId="0" applyFont="1" applyFill="1" applyBorder="1" applyAlignment="1" applyProtection="1">
      <alignment horizontal="center" textRotation="90" wrapText="1"/>
      <protection hidden="1"/>
    </xf>
    <xf numFmtId="0" fontId="2" fillId="7" borderId="15" xfId="0" applyFont="1" applyFill="1" applyBorder="1" applyAlignment="1" applyProtection="1">
      <alignment horizontal="center" textRotation="90" wrapText="1"/>
      <protection hidden="1"/>
    </xf>
    <xf numFmtId="0" fontId="2" fillId="7" borderId="26" xfId="0" applyFont="1" applyFill="1" applyBorder="1" applyAlignment="1" applyProtection="1">
      <alignment horizontal="center" textRotation="90" wrapText="1"/>
      <protection hidden="1"/>
    </xf>
    <xf numFmtId="0" fontId="11" fillId="9" borderId="23" xfId="0" applyFont="1" applyFill="1" applyBorder="1" applyAlignment="1" applyProtection="1">
      <alignment horizontal="center" textRotation="90" wrapText="1"/>
      <protection hidden="1"/>
    </xf>
    <xf numFmtId="0" fontId="11" fillId="9" borderId="12" xfId="0" applyFont="1" applyFill="1" applyBorder="1" applyAlignment="1" applyProtection="1">
      <alignment horizontal="center" textRotation="90" wrapText="1"/>
      <protection hidden="1"/>
    </xf>
    <xf numFmtId="0" fontId="2" fillId="4" borderId="33" xfId="0" applyFont="1" applyFill="1" applyBorder="1" applyAlignment="1" applyProtection="1">
      <alignment horizontal="center" textRotation="90" wrapText="1"/>
      <protection hidden="1"/>
    </xf>
    <xf numFmtId="0" fontId="2" fillId="4" borderId="1" xfId="0" applyFont="1" applyFill="1" applyBorder="1" applyAlignment="1" applyProtection="1">
      <alignment horizontal="center" textRotation="90" wrapText="1"/>
      <protection hidden="1"/>
    </xf>
    <xf numFmtId="0" fontId="6" fillId="4" borderId="27" xfId="0" applyFont="1" applyFill="1" applyBorder="1" applyAlignment="1">
      <alignment horizontal="center" vertical="center" textRotation="90" wrapText="1"/>
    </xf>
    <xf numFmtId="0" fontId="12" fillId="4" borderId="18" xfId="0" applyFont="1" applyFill="1" applyBorder="1" applyAlignment="1" applyProtection="1">
      <alignment horizontal="center" vertical="center" textRotation="90" wrapText="1"/>
      <protection hidden="1"/>
    </xf>
    <xf numFmtId="0" fontId="12" fillId="4" borderId="19" xfId="0" applyFont="1" applyFill="1" applyBorder="1" applyAlignment="1" applyProtection="1">
      <alignment horizontal="center" vertical="center" textRotation="90" wrapText="1"/>
      <protection hidden="1"/>
    </xf>
    <xf numFmtId="0" fontId="13" fillId="4" borderId="17" xfId="0" applyFont="1" applyFill="1" applyBorder="1" applyAlignment="1" applyProtection="1">
      <alignment horizontal="left" vertical="center" textRotation="90" wrapText="1" shrinkToFit="1"/>
      <protection hidden="1"/>
    </xf>
    <xf numFmtId="0" fontId="13" fillId="4" borderId="18" xfId="0" applyFont="1" applyFill="1" applyBorder="1" applyAlignment="1" applyProtection="1">
      <alignment horizontal="center" vertical="center" textRotation="90" wrapText="1" shrinkToFit="1"/>
      <protection hidden="1"/>
    </xf>
    <xf numFmtId="0" fontId="7" fillId="0" borderId="4" xfId="0" applyFont="1" applyBorder="1" applyAlignment="1" applyProtection="1">
      <alignment vertical="center"/>
    </xf>
    <xf numFmtId="0" fontId="2" fillId="0" borderId="23" xfId="0" applyFont="1" applyFill="1" applyBorder="1" applyAlignment="1" applyProtection="1">
      <alignment horizontal="center" vertical="center" wrapText="1"/>
      <protection hidden="1"/>
    </xf>
    <xf numFmtId="49" fontId="2" fillId="0" borderId="4" xfId="0" applyNumberFormat="1" applyFont="1" applyFill="1" applyBorder="1" applyAlignment="1" applyProtection="1">
      <alignment horizontal="center" vertical="center" wrapText="1"/>
      <protection hidden="1"/>
    </xf>
    <xf numFmtId="0" fontId="2" fillId="0" borderId="24" xfId="0" applyFont="1" applyFill="1" applyBorder="1" applyAlignment="1" applyProtection="1">
      <alignment horizontal="center" vertical="center" wrapText="1"/>
      <protection hidden="1"/>
    </xf>
    <xf numFmtId="0" fontId="2" fillId="0" borderId="11" xfId="0" applyFont="1" applyFill="1" applyBorder="1" applyAlignment="1" applyProtection="1">
      <alignment horizontal="center" vertical="center" wrapText="1"/>
      <protection hidden="1"/>
    </xf>
    <xf numFmtId="0" fontId="2" fillId="0" borderId="4" xfId="0" applyFont="1" applyFill="1" applyBorder="1" applyAlignment="1" applyProtection="1">
      <alignment horizontal="center" vertical="center" wrapText="1"/>
      <protection hidden="1"/>
    </xf>
    <xf numFmtId="0" fontId="2" fillId="0" borderId="12"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protection hidden="1"/>
    </xf>
    <xf numFmtId="0" fontId="11" fillId="0" borderId="12" xfId="0" applyFont="1" applyFill="1" applyBorder="1" applyAlignment="1" applyProtection="1">
      <alignment horizontal="center" vertical="center" wrapText="1"/>
      <protection hidden="1"/>
    </xf>
    <xf numFmtId="0" fontId="2" fillId="0" borderId="34" xfId="0" applyFont="1" applyFill="1" applyBorder="1" applyAlignment="1" applyProtection="1">
      <alignment horizontal="center" vertical="center" wrapText="1"/>
      <protection hidden="1"/>
    </xf>
    <xf numFmtId="0" fontId="2" fillId="0" borderId="22" xfId="0" applyFont="1" applyFill="1" applyBorder="1" applyAlignment="1" applyProtection="1">
      <alignment horizontal="center" vertical="center" wrapText="1"/>
      <protection hidden="1"/>
    </xf>
    <xf numFmtId="0" fontId="3" fillId="0" borderId="12" xfId="0" applyFont="1" applyFill="1" applyBorder="1" applyAlignment="1" applyProtection="1">
      <alignment horizontal="center" vertical="center"/>
    </xf>
    <xf numFmtId="0" fontId="3" fillId="0" borderId="4" xfId="0" applyFont="1" applyBorder="1" applyAlignment="1" applyProtection="1">
      <alignment vertical="center"/>
    </xf>
    <xf numFmtId="0" fontId="3" fillId="0" borderId="12" xfId="0" applyFont="1" applyBorder="1" applyAlignment="1" applyProtection="1">
      <alignment vertical="center"/>
    </xf>
    <xf numFmtId="0" fontId="7" fillId="0" borderId="0" xfId="0" applyFont="1" applyAlignment="1" applyProtection="1">
      <alignment vertical="center"/>
    </xf>
    <xf numFmtId="0" fontId="1" fillId="11" borderId="35" xfId="0" applyFont="1" applyFill="1" applyBorder="1" applyAlignment="1" applyProtection="1">
      <alignment vertical="center" wrapText="1"/>
      <protection hidden="1"/>
    </xf>
    <xf numFmtId="0" fontId="1" fillId="12" borderId="36" xfId="0" applyFont="1" applyFill="1" applyBorder="1" applyAlignment="1" applyProtection="1">
      <alignment horizontal="center" vertical="center" wrapText="1"/>
      <protection hidden="1"/>
    </xf>
    <xf numFmtId="0" fontId="9" fillId="0" borderId="31" xfId="0" applyFont="1" applyBorder="1" applyAlignment="1" applyProtection="1">
      <alignment horizontal="center" vertical="center" wrapText="1" shrinkToFit="1"/>
      <protection hidden="1"/>
    </xf>
    <xf numFmtId="0" fontId="9" fillId="0" borderId="37" xfId="0" applyFont="1" applyBorder="1" applyAlignment="1" applyProtection="1">
      <alignment horizontal="center" vertical="center" wrapText="1" shrinkToFit="1"/>
      <protection hidden="1"/>
    </xf>
    <xf numFmtId="0" fontId="0" fillId="12" borderId="36" xfId="0" applyNumberFormat="1" applyFill="1" applyBorder="1" applyAlignment="1" applyProtection="1">
      <alignment horizontal="center" vertical="center"/>
      <protection hidden="1"/>
    </xf>
    <xf numFmtId="0" fontId="9" fillId="0" borderId="36" xfId="0" applyFont="1" applyBorder="1" applyAlignment="1" applyProtection="1">
      <alignment horizontal="center" vertical="center" wrapText="1" shrinkToFit="1"/>
      <protection hidden="1"/>
    </xf>
    <xf numFmtId="0" fontId="9" fillId="0" borderId="32" xfId="0" applyFont="1" applyBorder="1" applyAlignment="1" applyProtection="1">
      <alignment horizontal="center" vertical="center" wrapText="1" shrinkToFit="1"/>
      <protection hidden="1"/>
    </xf>
    <xf numFmtId="0" fontId="9" fillId="0" borderId="35" xfId="0" applyFont="1" applyBorder="1" applyAlignment="1" applyProtection="1">
      <alignment horizontal="center" vertical="center" wrapText="1" shrinkToFit="1"/>
      <protection hidden="1"/>
    </xf>
    <xf numFmtId="0" fontId="11" fillId="12" borderId="31" xfId="0" applyFont="1" applyFill="1" applyBorder="1" applyAlignment="1" applyProtection="1">
      <alignment horizontal="center" vertical="center" wrapText="1" shrinkToFit="1"/>
      <protection locked="0"/>
    </xf>
    <xf numFmtId="0" fontId="11" fillId="0" borderId="31" xfId="0" applyFont="1" applyFill="1" applyBorder="1" applyAlignment="1" applyProtection="1">
      <alignment horizontal="center" vertical="center" wrapText="1" shrinkToFit="1"/>
      <protection hidden="1"/>
    </xf>
    <xf numFmtId="0" fontId="11" fillId="0" borderId="37" xfId="0" applyFont="1" applyFill="1" applyBorder="1" applyAlignment="1" applyProtection="1">
      <alignment horizontal="center" vertical="center" wrapText="1" shrinkToFit="1"/>
      <protection hidden="1"/>
    </xf>
    <xf numFmtId="0" fontId="11" fillId="12" borderId="36" xfId="0" applyFont="1" applyFill="1" applyBorder="1" applyAlignment="1" applyProtection="1">
      <alignment horizontal="center" vertical="center" wrapText="1" shrinkToFit="1"/>
      <protection hidden="1"/>
    </xf>
    <xf numFmtId="0" fontId="7" fillId="0" borderId="31" xfId="0" applyFont="1" applyBorder="1" applyAlignment="1" applyProtection="1">
      <alignment horizontal="center" vertical="center"/>
    </xf>
    <xf numFmtId="0" fontId="7" fillId="0" borderId="37" xfId="0" applyFont="1" applyBorder="1" applyAlignment="1" applyProtection="1">
      <alignment horizontal="center" vertical="center"/>
    </xf>
    <xf numFmtId="0" fontId="1" fillId="11" borderId="38" xfId="0" applyFont="1" applyFill="1" applyBorder="1" applyAlignment="1" applyProtection="1">
      <alignment vertical="center" wrapText="1"/>
      <protection hidden="1"/>
    </xf>
    <xf numFmtId="0" fontId="1" fillId="12" borderId="33" xfId="0" applyFont="1" applyFill="1" applyBorder="1" applyAlignment="1" applyProtection="1">
      <alignment horizontal="center" vertical="center" wrapText="1"/>
      <protection hidden="1"/>
    </xf>
    <xf numFmtId="0" fontId="9" fillId="0" borderId="1" xfId="0" applyFont="1" applyFill="1" applyBorder="1" applyAlignment="1" applyProtection="1">
      <alignment horizontal="center" vertical="center" wrapText="1" shrinkToFit="1"/>
      <protection hidden="1"/>
    </xf>
    <xf numFmtId="0" fontId="9" fillId="0" borderId="39" xfId="0" applyFont="1" applyFill="1" applyBorder="1" applyAlignment="1" applyProtection="1">
      <alignment horizontal="center" vertical="center" wrapText="1" shrinkToFit="1"/>
      <protection hidden="1"/>
    </xf>
    <xf numFmtId="0" fontId="0" fillId="12" borderId="33" xfId="0" applyNumberFormat="1" applyFill="1" applyBorder="1" applyAlignment="1" applyProtection="1">
      <alignment horizontal="center" vertical="center"/>
      <protection hidden="1"/>
    </xf>
    <xf numFmtId="0" fontId="9" fillId="0" borderId="1" xfId="0" applyFont="1" applyBorder="1" applyAlignment="1" applyProtection="1">
      <alignment horizontal="center" vertical="center" wrapText="1" shrinkToFit="1"/>
      <protection hidden="1"/>
    </xf>
    <xf numFmtId="0" fontId="9" fillId="0" borderId="39" xfId="0" applyFont="1" applyBorder="1" applyAlignment="1" applyProtection="1">
      <alignment horizontal="center" vertical="center" wrapText="1" shrinkToFit="1"/>
      <protection hidden="1"/>
    </xf>
    <xf numFmtId="0" fontId="9" fillId="0" borderId="33" xfId="0" applyFont="1" applyBorder="1" applyAlignment="1" applyProtection="1">
      <alignment horizontal="center" vertical="center" wrapText="1" shrinkToFit="1"/>
      <protection hidden="1"/>
    </xf>
    <xf numFmtId="0" fontId="9" fillId="0" borderId="40" xfId="0" applyFont="1" applyBorder="1" applyAlignment="1" applyProtection="1">
      <alignment horizontal="center" vertical="center" wrapText="1" shrinkToFit="1"/>
      <protection hidden="1"/>
    </xf>
    <xf numFmtId="0" fontId="9" fillId="0" borderId="41" xfId="0" applyFont="1" applyBorder="1" applyAlignment="1" applyProtection="1">
      <alignment horizontal="center" vertical="center" wrapText="1" shrinkToFit="1"/>
      <protection hidden="1"/>
    </xf>
    <xf numFmtId="0" fontId="11" fillId="12" borderId="1" xfId="0" applyFont="1" applyFill="1" applyBorder="1" applyAlignment="1" applyProtection="1">
      <alignment horizontal="center" vertical="center" wrapText="1" shrinkToFit="1"/>
      <protection locked="0"/>
    </xf>
    <xf numFmtId="0" fontId="11" fillId="0" borderId="1" xfId="0" applyFont="1" applyFill="1" applyBorder="1" applyAlignment="1" applyProtection="1">
      <alignment horizontal="center" vertical="center" wrapText="1" shrinkToFit="1"/>
      <protection hidden="1"/>
    </xf>
    <xf numFmtId="0" fontId="11" fillId="12" borderId="33" xfId="0" applyFont="1" applyFill="1" applyBorder="1" applyAlignment="1" applyProtection="1">
      <alignment horizontal="center" vertical="center" wrapText="1" shrinkToFit="1"/>
      <protection hidden="1"/>
    </xf>
    <xf numFmtId="0" fontId="7" fillId="0" borderId="1" xfId="0" applyFont="1" applyBorder="1" applyAlignment="1" applyProtection="1">
      <alignment horizontal="center" vertical="center"/>
    </xf>
    <xf numFmtId="0" fontId="7" fillId="0" borderId="39" xfId="0" applyFont="1" applyBorder="1" applyAlignment="1" applyProtection="1">
      <alignment horizontal="center" vertical="center"/>
    </xf>
    <xf numFmtId="0" fontId="9" fillId="0" borderId="33" xfId="0" applyFont="1" applyFill="1" applyBorder="1" applyAlignment="1" applyProtection="1">
      <alignment horizontal="center" vertical="center" wrapText="1" shrinkToFit="1"/>
      <protection hidden="1"/>
    </xf>
    <xf numFmtId="0" fontId="11" fillId="0" borderId="39" xfId="0" applyFont="1" applyFill="1" applyBorder="1" applyAlignment="1" applyProtection="1">
      <alignment horizontal="center" vertical="center" wrapText="1" shrinkToFit="1"/>
      <protection hidden="1"/>
    </xf>
    <xf numFmtId="0" fontId="1" fillId="11" borderId="16" xfId="0" applyFont="1" applyFill="1" applyBorder="1" applyAlignment="1" applyProtection="1">
      <alignment vertical="center" wrapText="1"/>
      <protection hidden="1"/>
    </xf>
    <xf numFmtId="0" fontId="1" fillId="12" borderId="11" xfId="0" applyFont="1" applyFill="1" applyBorder="1" applyAlignment="1" applyProtection="1">
      <alignment horizontal="center" vertical="center" wrapText="1"/>
      <protection hidden="1"/>
    </xf>
    <xf numFmtId="0" fontId="9" fillId="0" borderId="4" xfId="0" applyFont="1" applyBorder="1" applyAlignment="1" applyProtection="1">
      <alignment horizontal="center" vertical="center" wrapText="1" shrinkToFit="1"/>
      <protection hidden="1"/>
    </xf>
    <xf numFmtId="0" fontId="9" fillId="0" borderId="12" xfId="0" applyFont="1" applyBorder="1" applyAlignment="1" applyProtection="1">
      <alignment horizontal="center" vertical="center" wrapText="1" shrinkToFit="1"/>
      <protection hidden="1"/>
    </xf>
    <xf numFmtId="0" fontId="0" fillId="12" borderId="11" xfId="0" applyNumberFormat="1" applyFill="1" applyBorder="1" applyAlignment="1" applyProtection="1">
      <alignment horizontal="center" vertical="center"/>
      <protection hidden="1"/>
    </xf>
    <xf numFmtId="0" fontId="9" fillId="0" borderId="11" xfId="0" applyFont="1" applyBorder="1" applyAlignment="1" applyProtection="1">
      <alignment horizontal="center" vertical="center" wrapText="1" shrinkToFit="1"/>
      <protection hidden="1"/>
    </xf>
    <xf numFmtId="0" fontId="9" fillId="0" borderId="23" xfId="0" applyFont="1" applyBorder="1" applyAlignment="1" applyProtection="1">
      <alignment horizontal="center" vertical="center" wrapText="1" shrinkToFit="1"/>
      <protection hidden="1"/>
    </xf>
    <xf numFmtId="0" fontId="9" fillId="0" borderId="24" xfId="0" applyFont="1" applyBorder="1" applyAlignment="1" applyProtection="1">
      <alignment horizontal="center" vertical="center" wrapText="1" shrinkToFit="1"/>
      <protection hidden="1"/>
    </xf>
    <xf numFmtId="0" fontId="11" fillId="12" borderId="4" xfId="0" applyFont="1" applyFill="1" applyBorder="1" applyAlignment="1" applyProtection="1">
      <alignment horizontal="center" vertical="center" wrapText="1" shrinkToFit="1"/>
      <protection locked="0"/>
    </xf>
    <xf numFmtId="0" fontId="11" fillId="0" borderId="4" xfId="0" applyFont="1" applyFill="1" applyBorder="1" applyAlignment="1" applyProtection="1">
      <alignment horizontal="center" vertical="center" wrapText="1" shrinkToFit="1"/>
      <protection hidden="1"/>
    </xf>
    <xf numFmtId="0" fontId="11" fillId="12" borderId="11" xfId="0" applyFont="1" applyFill="1" applyBorder="1" applyAlignment="1" applyProtection="1">
      <alignment horizontal="center" vertical="center" wrapText="1" shrinkToFit="1"/>
      <protection hidden="1"/>
    </xf>
    <xf numFmtId="0" fontId="7" fillId="0" borderId="4" xfId="0" applyFont="1" applyBorder="1" applyAlignment="1" applyProtection="1">
      <alignment horizontal="center" vertical="center"/>
    </xf>
    <xf numFmtId="0" fontId="7" fillId="0" borderId="12" xfId="0" applyFont="1" applyBorder="1" applyAlignment="1" applyProtection="1">
      <alignment horizontal="center" vertical="center"/>
    </xf>
    <xf numFmtId="0" fontId="11" fillId="3" borderId="1" xfId="0" applyFont="1" applyFill="1" applyBorder="1" applyAlignment="1" applyProtection="1">
      <alignment horizontal="center" vertical="center" wrapText="1" shrinkToFit="1"/>
      <protection locked="0" hidden="1"/>
    </xf>
    <xf numFmtId="0" fontId="11" fillId="3" borderId="39" xfId="0" applyFont="1" applyFill="1" applyBorder="1" applyAlignment="1" applyProtection="1">
      <alignment horizontal="center" vertical="center" wrapText="1" shrinkToFit="1"/>
      <protection locked="0" hidden="1"/>
    </xf>
    <xf numFmtId="0" fontId="0" fillId="12" borderId="33"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locked="0" hidden="1"/>
    </xf>
    <xf numFmtId="0" fontId="0" fillId="0" borderId="1" xfId="0" applyBorder="1" applyAlignment="1" applyProtection="1">
      <alignment horizontal="center" vertical="center"/>
      <protection locked="0" hidden="1"/>
    </xf>
    <xf numFmtId="0" fontId="0" fillId="0" borderId="39" xfId="0" applyBorder="1" applyAlignment="1" applyProtection="1">
      <alignment horizontal="center" vertical="center"/>
      <protection locked="0" hidden="1"/>
    </xf>
    <xf numFmtId="0" fontId="0" fillId="0" borderId="33" xfId="0" applyBorder="1" applyAlignment="1" applyProtection="1">
      <alignment horizontal="center" vertical="center"/>
      <protection locked="0" hidden="1"/>
    </xf>
    <xf numFmtId="0" fontId="0" fillId="3" borderId="39" xfId="0" applyFill="1" applyBorder="1" applyAlignment="1" applyProtection="1">
      <alignment horizontal="center" vertical="center"/>
      <protection locked="0" hidden="1"/>
    </xf>
    <xf numFmtId="0" fontId="0" fillId="3" borderId="40" xfId="0" applyFill="1" applyBorder="1" applyAlignment="1" applyProtection="1">
      <alignment horizontal="center" vertical="center"/>
      <protection locked="0" hidden="1"/>
    </xf>
    <xf numFmtId="0" fontId="0" fillId="3" borderId="41" xfId="0" applyFill="1" applyBorder="1" applyAlignment="1" applyProtection="1">
      <alignment horizontal="center" vertical="center"/>
      <protection locked="0" hidden="1"/>
    </xf>
    <xf numFmtId="0" fontId="11" fillId="0" borderId="33" xfId="0" applyFont="1" applyBorder="1" applyAlignment="1" applyProtection="1">
      <alignment horizontal="center" vertical="center" wrapText="1" shrinkToFit="1"/>
      <protection locked="0" hidden="1"/>
    </xf>
    <xf numFmtId="0" fontId="11" fillId="0" borderId="1" xfId="0" applyFont="1" applyBorder="1" applyAlignment="1" applyProtection="1">
      <alignment horizontal="center" vertical="center" wrapText="1" shrinkToFit="1"/>
      <protection locked="0" hidden="1"/>
    </xf>
    <xf numFmtId="0" fontId="11" fillId="0" borderId="39" xfId="0" applyFont="1" applyBorder="1" applyAlignment="1" applyProtection="1">
      <alignment horizontal="center" vertical="center" wrapText="1" shrinkToFit="1"/>
      <protection locked="0" hidden="1"/>
    </xf>
    <xf numFmtId="0" fontId="11" fillId="3" borderId="40" xfId="0" applyFont="1" applyFill="1" applyBorder="1" applyAlignment="1" applyProtection="1">
      <alignment horizontal="center" vertical="center" wrapText="1" shrinkToFit="1"/>
      <protection locked="0" hidden="1"/>
    </xf>
    <xf numFmtId="0" fontId="11" fillId="0" borderId="1" xfId="0" applyFont="1" applyBorder="1" applyAlignment="1" applyProtection="1">
      <alignment horizontal="center" vertical="center" wrapText="1" shrinkToFit="1"/>
      <protection hidden="1"/>
    </xf>
    <xf numFmtId="0" fontId="11" fillId="3" borderId="1" xfId="0" applyFont="1" applyFill="1" applyBorder="1" applyAlignment="1" applyProtection="1">
      <alignment horizontal="center" vertical="center" wrapText="1" shrinkToFit="1"/>
      <protection hidden="1"/>
    </xf>
    <xf numFmtId="0" fontId="11" fillId="12" borderId="1" xfId="0" applyFont="1" applyFill="1" applyBorder="1" applyAlignment="1" applyProtection="1">
      <alignment horizontal="center" vertical="center" wrapText="1" shrinkToFit="1"/>
      <protection hidden="1"/>
    </xf>
    <xf numFmtId="0" fontId="7" fillId="0" borderId="1" xfId="0" applyFont="1" applyBorder="1" applyAlignment="1" applyProtection="1">
      <alignment horizontal="center" vertical="center"/>
      <protection locked="0"/>
    </xf>
    <xf numFmtId="0" fontId="7" fillId="3" borderId="1" xfId="0" applyFont="1" applyFill="1" applyBorder="1" applyAlignment="1" applyProtection="1">
      <alignment horizontal="center" vertical="center"/>
      <protection locked="0"/>
    </xf>
    <xf numFmtId="0" fontId="1" fillId="11" borderId="28" xfId="0" applyFont="1" applyFill="1" applyBorder="1" applyAlignment="1" applyProtection="1">
      <alignment vertical="center" wrapText="1"/>
      <protection hidden="1"/>
    </xf>
    <xf numFmtId="0" fontId="11" fillId="0" borderId="1" xfId="0" applyFont="1" applyFill="1" applyBorder="1" applyAlignment="1" applyProtection="1">
      <alignment horizontal="center" vertical="center" wrapText="1" shrinkToFit="1"/>
      <protection locked="0" hidden="1"/>
    </xf>
    <xf numFmtId="0" fontId="11" fillId="0" borderId="39" xfId="0" applyFont="1" applyFill="1" applyBorder="1" applyAlignment="1" applyProtection="1">
      <alignment horizontal="center" vertical="center" wrapText="1" shrinkToFit="1"/>
      <protection locked="0" hidden="1"/>
    </xf>
    <xf numFmtId="0" fontId="0" fillId="0" borderId="1" xfId="0" applyNumberFormat="1" applyBorder="1" applyAlignment="1" applyProtection="1">
      <alignment horizontal="center" vertical="center"/>
      <protection locked="0" hidden="1"/>
    </xf>
    <xf numFmtId="0" fontId="0" fillId="0" borderId="39" xfId="0" applyNumberFormat="1" applyBorder="1" applyAlignment="1" applyProtection="1">
      <alignment horizontal="center" vertical="center"/>
      <protection locked="0" hidden="1"/>
    </xf>
    <xf numFmtId="0" fontId="0" fillId="0" borderId="33" xfId="0" applyNumberFormat="1" applyBorder="1" applyAlignment="1" applyProtection="1">
      <alignment horizontal="center" vertical="center"/>
      <protection locked="0" hidden="1"/>
    </xf>
    <xf numFmtId="0" fontId="0" fillId="0" borderId="40" xfId="0" applyNumberFormat="1" applyBorder="1" applyAlignment="1" applyProtection="1">
      <alignment horizontal="center" vertical="center"/>
      <protection locked="0" hidden="1"/>
    </xf>
    <xf numFmtId="0" fontId="0" fillId="0" borderId="41" xfId="0" applyNumberFormat="1" applyBorder="1" applyAlignment="1" applyProtection="1">
      <alignment horizontal="center" vertical="center"/>
      <protection locked="0" hidden="1"/>
    </xf>
    <xf numFmtId="0" fontId="11" fillId="0" borderId="33" xfId="0" applyFont="1" applyFill="1" applyBorder="1" applyAlignment="1" applyProtection="1">
      <alignment horizontal="center" vertical="center" wrapText="1" shrinkToFit="1"/>
      <protection locked="0" hidden="1"/>
    </xf>
    <xf numFmtId="0" fontId="11" fillId="0" borderId="40" xfId="0" applyFont="1" applyFill="1" applyBorder="1" applyAlignment="1" applyProtection="1">
      <alignment horizontal="center" vertical="center" wrapText="1" shrinkToFit="1"/>
      <protection locked="0" hidden="1"/>
    </xf>
    <xf numFmtId="0" fontId="1" fillId="11" borderId="6" xfId="0" applyFont="1" applyFill="1" applyBorder="1" applyAlignment="1" applyProtection="1">
      <alignment vertical="center" wrapText="1"/>
      <protection hidden="1"/>
    </xf>
    <xf numFmtId="0" fontId="1" fillId="12" borderId="45" xfId="0" applyFont="1" applyFill="1" applyBorder="1" applyAlignment="1" applyProtection="1">
      <alignment horizontal="center" vertical="center" wrapText="1"/>
      <protection hidden="1"/>
    </xf>
    <xf numFmtId="0" fontId="9" fillId="0" borderId="43" xfId="0" applyFont="1" applyBorder="1" applyAlignment="1" applyProtection="1">
      <alignment horizontal="center" vertical="center" wrapText="1" shrinkToFit="1"/>
      <protection hidden="1"/>
    </xf>
    <xf numFmtId="0" fontId="9" fillId="0" borderId="47" xfId="0" applyFont="1" applyBorder="1" applyAlignment="1" applyProtection="1">
      <alignment horizontal="center" vertical="center" wrapText="1" shrinkToFit="1"/>
      <protection hidden="1"/>
    </xf>
    <xf numFmtId="0" fontId="0" fillId="12" borderId="45" xfId="0" applyNumberFormat="1" applyFill="1" applyBorder="1" applyAlignment="1" applyProtection="1">
      <alignment horizontal="center" vertical="center"/>
      <protection hidden="1"/>
    </xf>
    <xf numFmtId="0" fontId="9" fillId="0" borderId="45" xfId="0" applyFont="1" applyBorder="1" applyAlignment="1" applyProtection="1">
      <alignment horizontal="center" vertical="center" wrapText="1" shrinkToFit="1"/>
      <protection hidden="1"/>
    </xf>
    <xf numFmtId="0" fontId="9" fillId="0" borderId="48" xfId="0" applyFont="1" applyBorder="1" applyAlignment="1" applyProtection="1">
      <alignment horizontal="center" vertical="center" wrapText="1" shrinkToFit="1"/>
      <protection hidden="1"/>
    </xf>
    <xf numFmtId="0" fontId="9" fillId="0" borderId="49" xfId="0" applyFont="1" applyBorder="1" applyAlignment="1" applyProtection="1">
      <alignment horizontal="center" vertical="center" wrapText="1" shrinkToFit="1"/>
      <protection hidden="1"/>
    </xf>
    <xf numFmtId="0" fontId="11" fillId="12" borderId="43" xfId="0" applyFont="1" applyFill="1" applyBorder="1" applyAlignment="1" applyProtection="1">
      <alignment horizontal="center" vertical="center" wrapText="1" shrinkToFit="1"/>
      <protection locked="0"/>
    </xf>
    <xf numFmtId="0" fontId="11" fillId="0" borderId="43" xfId="0" applyFont="1" applyFill="1" applyBorder="1" applyAlignment="1" applyProtection="1">
      <alignment horizontal="center" vertical="center" wrapText="1" shrinkToFit="1"/>
      <protection hidden="1"/>
    </xf>
    <xf numFmtId="0" fontId="9" fillId="0" borderId="43" xfId="0" applyFont="1" applyFill="1" applyBorder="1" applyAlignment="1" applyProtection="1">
      <alignment horizontal="center" vertical="center" wrapText="1" shrinkToFit="1"/>
      <protection hidden="1"/>
    </xf>
    <xf numFmtId="0" fontId="9" fillId="0" borderId="47" xfId="0" applyFont="1" applyFill="1" applyBorder="1" applyAlignment="1" applyProtection="1">
      <alignment horizontal="center" vertical="center" wrapText="1" shrinkToFit="1"/>
      <protection hidden="1"/>
    </xf>
    <xf numFmtId="0" fontId="11" fillId="12" borderId="45" xfId="0" applyFont="1" applyFill="1" applyBorder="1" applyAlignment="1" applyProtection="1">
      <alignment horizontal="center" vertical="center" wrapText="1" shrinkToFit="1"/>
      <protection hidden="1"/>
    </xf>
    <xf numFmtId="0" fontId="7" fillId="0" borderId="43" xfId="0" applyFont="1" applyBorder="1" applyAlignment="1" applyProtection="1">
      <alignment horizontal="center" vertical="center"/>
    </xf>
    <xf numFmtId="0" fontId="7" fillId="0" borderId="47" xfId="0" applyFont="1" applyBorder="1" applyAlignment="1" applyProtection="1">
      <alignment horizontal="center" vertical="center"/>
    </xf>
    <xf numFmtId="0" fontId="9" fillId="0" borderId="36" xfId="0" applyFont="1" applyFill="1" applyBorder="1" applyAlignment="1" applyProtection="1">
      <alignment horizontal="center" vertical="center" wrapText="1" shrinkToFit="1"/>
      <protection hidden="1"/>
    </xf>
    <xf numFmtId="0" fontId="1" fillId="12" borderId="17" xfId="0" applyFont="1" applyFill="1" applyBorder="1" applyAlignment="1" applyProtection="1">
      <alignment horizontal="center" vertical="center" wrapText="1"/>
      <protection hidden="1"/>
    </xf>
    <xf numFmtId="0" fontId="11" fillId="0" borderId="18" xfId="0" applyFont="1" applyBorder="1" applyAlignment="1" applyProtection="1">
      <alignment horizontal="center" vertical="center" wrapText="1" shrinkToFit="1"/>
      <protection locked="0" hidden="1"/>
    </xf>
    <xf numFmtId="0" fontId="11" fillId="0" borderId="19" xfId="0" applyFont="1" applyBorder="1" applyAlignment="1" applyProtection="1">
      <alignment horizontal="center" vertical="center" wrapText="1" shrinkToFit="1"/>
      <protection locked="0" hidden="1"/>
    </xf>
    <xf numFmtId="0" fontId="0" fillId="12" borderId="17" xfId="0" applyFill="1" applyBorder="1" applyAlignment="1" applyProtection="1">
      <alignment horizontal="center" vertical="center"/>
      <protection hidden="1"/>
    </xf>
    <xf numFmtId="0" fontId="0" fillId="0" borderId="18" xfId="0" applyBorder="1" applyAlignment="1" applyProtection="1">
      <alignment horizontal="center" vertical="center"/>
      <protection locked="0" hidden="1"/>
    </xf>
    <xf numFmtId="0" fontId="0" fillId="0" borderId="19" xfId="0" applyBorder="1" applyAlignment="1" applyProtection="1">
      <alignment horizontal="center" vertical="center"/>
      <protection locked="0" hidden="1"/>
    </xf>
    <xf numFmtId="0" fontId="0" fillId="0" borderId="17" xfId="0" applyBorder="1" applyAlignment="1" applyProtection="1">
      <alignment horizontal="center" vertical="center"/>
      <protection locked="0" hidden="1"/>
    </xf>
    <xf numFmtId="0" fontId="0" fillId="0" borderId="27" xfId="0" applyBorder="1" applyAlignment="1" applyProtection="1">
      <alignment horizontal="center" vertical="center"/>
      <protection locked="0" hidden="1"/>
    </xf>
    <xf numFmtId="0" fontId="0" fillId="0" borderId="38" xfId="0" applyBorder="1" applyAlignment="1" applyProtection="1">
      <alignment horizontal="center" vertical="center"/>
      <protection locked="0" hidden="1"/>
    </xf>
    <xf numFmtId="0" fontId="11" fillId="0" borderId="36" xfId="0" applyFont="1" applyBorder="1" applyAlignment="1" applyProtection="1">
      <alignment horizontal="center" vertical="center" wrapText="1" shrinkToFit="1"/>
      <protection locked="0" hidden="1"/>
    </xf>
    <xf numFmtId="0" fontId="11" fillId="0" borderId="31" xfId="0" applyFont="1" applyBorder="1" applyAlignment="1" applyProtection="1">
      <alignment horizontal="center" vertical="center" wrapText="1" shrinkToFit="1"/>
      <protection locked="0" hidden="1"/>
    </xf>
    <xf numFmtId="0" fontId="11" fillId="0" borderId="37" xfId="0" applyFont="1" applyBorder="1" applyAlignment="1" applyProtection="1">
      <alignment horizontal="center" vertical="center" wrapText="1" shrinkToFit="1"/>
      <protection locked="0" hidden="1"/>
    </xf>
    <xf numFmtId="0" fontId="11" fillId="0" borderId="32" xfId="0" applyFont="1" applyBorder="1" applyAlignment="1" applyProtection="1">
      <alignment horizontal="center" vertical="center" wrapText="1" shrinkToFit="1"/>
      <protection locked="0" hidden="1"/>
    </xf>
    <xf numFmtId="0" fontId="11" fillId="12" borderId="32" xfId="0" applyFont="1" applyFill="1" applyBorder="1" applyAlignment="1" applyProtection="1">
      <alignment horizontal="center" vertical="center" wrapText="1" shrinkToFit="1"/>
      <protection locked="0"/>
    </xf>
    <xf numFmtId="0" fontId="11" fillId="0" borderId="8" xfId="0" applyFont="1" applyBorder="1" applyAlignment="1" applyProtection="1">
      <alignment horizontal="center" vertical="center" wrapText="1" shrinkToFit="1"/>
      <protection hidden="1"/>
    </xf>
    <xf numFmtId="0" fontId="11" fillId="0" borderId="35" xfId="0" applyFont="1" applyBorder="1" applyAlignment="1" applyProtection="1">
      <alignment horizontal="center" vertical="center" wrapText="1" shrinkToFit="1"/>
      <protection hidden="1"/>
    </xf>
    <xf numFmtId="0" fontId="11" fillId="0" borderId="37" xfId="0" applyFont="1" applyBorder="1" applyAlignment="1" applyProtection="1">
      <alignment horizontal="center" vertical="center" wrapText="1" shrinkToFit="1"/>
      <protection hidden="1"/>
    </xf>
    <xf numFmtId="0" fontId="7" fillId="0" borderId="31" xfId="0" applyFont="1" applyBorder="1" applyAlignment="1" applyProtection="1">
      <alignment horizontal="center" vertical="center"/>
      <protection locked="0"/>
    </xf>
    <xf numFmtId="0" fontId="7" fillId="0" borderId="37" xfId="0" applyFont="1" applyBorder="1" applyAlignment="1" applyProtection="1">
      <alignment horizontal="center" vertical="center"/>
      <protection locked="0"/>
    </xf>
    <xf numFmtId="0" fontId="0" fillId="0" borderId="40" xfId="0" applyBorder="1" applyAlignment="1" applyProtection="1">
      <alignment horizontal="center" vertical="center"/>
      <protection locked="0" hidden="1"/>
    </xf>
    <xf numFmtId="0" fontId="0" fillId="0" borderId="41" xfId="0" applyBorder="1" applyAlignment="1" applyProtection="1">
      <alignment horizontal="center" vertical="center"/>
      <protection locked="0" hidden="1"/>
    </xf>
    <xf numFmtId="0" fontId="11" fillId="0" borderId="40" xfId="0" applyFont="1" applyBorder="1" applyAlignment="1" applyProtection="1">
      <alignment horizontal="center" vertical="center" wrapText="1" shrinkToFit="1"/>
      <protection locked="0" hidden="1"/>
    </xf>
    <xf numFmtId="0" fontId="11" fillId="12" borderId="40" xfId="0" applyFont="1" applyFill="1" applyBorder="1" applyAlignment="1" applyProtection="1">
      <alignment horizontal="center" vertical="center" wrapText="1" shrinkToFit="1"/>
      <protection locked="0"/>
    </xf>
    <xf numFmtId="0" fontId="11" fillId="0" borderId="39" xfId="0" applyFont="1" applyBorder="1" applyAlignment="1" applyProtection="1">
      <alignment horizontal="center" vertical="center" wrapText="1" shrinkToFit="1"/>
      <protection hidden="1"/>
    </xf>
    <xf numFmtId="0" fontId="11" fillId="0" borderId="50" xfId="0" applyFont="1" applyBorder="1" applyAlignment="1" applyProtection="1">
      <alignment horizontal="center" vertical="center" wrapText="1" shrinkToFit="1"/>
      <protection locked="0" hidden="1"/>
    </xf>
    <xf numFmtId="0" fontId="11" fillId="0" borderId="41" xfId="0" applyFont="1" applyBorder="1" applyAlignment="1" applyProtection="1">
      <alignment horizontal="center" vertical="center" wrapText="1" shrinkToFit="1"/>
      <protection locked="0" hidden="1"/>
    </xf>
    <xf numFmtId="0" fontId="7" fillId="0" borderId="39" xfId="0" applyFont="1" applyBorder="1" applyAlignment="1" applyProtection="1">
      <alignment horizontal="center" vertical="center"/>
      <protection locked="0"/>
    </xf>
    <xf numFmtId="0" fontId="11" fillId="0" borderId="38" xfId="0" applyFont="1" applyBorder="1" applyAlignment="1" applyProtection="1">
      <alignment wrapText="1" shrinkToFit="1"/>
      <protection hidden="1"/>
    </xf>
    <xf numFmtId="0" fontId="9" fillId="12" borderId="17" xfId="0" applyFont="1" applyFill="1" applyBorder="1" applyAlignment="1" applyProtection="1">
      <alignment wrapText="1" shrinkToFit="1"/>
      <protection hidden="1"/>
    </xf>
    <xf numFmtId="0" fontId="9" fillId="12" borderId="18" xfId="0" applyFont="1" applyFill="1" applyBorder="1" applyAlignment="1" applyProtection="1">
      <alignment wrapText="1" shrinkToFit="1"/>
      <protection hidden="1"/>
    </xf>
    <xf numFmtId="0" fontId="9" fillId="12" borderId="19" xfId="0" applyFont="1" applyFill="1" applyBorder="1" applyAlignment="1" applyProtection="1">
      <alignment wrapText="1" shrinkToFit="1"/>
      <protection hidden="1"/>
    </xf>
    <xf numFmtId="0" fontId="9" fillId="12" borderId="27" xfId="0" applyFont="1" applyFill="1" applyBorder="1" applyAlignment="1" applyProtection="1">
      <alignment wrapText="1" shrinkToFit="1"/>
      <protection hidden="1"/>
    </xf>
    <xf numFmtId="0" fontId="9" fillId="12" borderId="38" xfId="0" applyFont="1" applyFill="1" applyBorder="1" applyAlignment="1" applyProtection="1">
      <alignment wrapText="1" shrinkToFit="1"/>
      <protection hidden="1"/>
    </xf>
    <xf numFmtId="0" fontId="11" fillId="0" borderId="41" xfId="0" applyFont="1" applyBorder="1" applyAlignment="1" applyProtection="1">
      <alignment wrapText="1" shrinkToFit="1"/>
      <protection hidden="1"/>
    </xf>
    <xf numFmtId="0" fontId="9" fillId="12" borderId="33" xfId="0" applyFont="1" applyFill="1" applyBorder="1" applyAlignment="1" applyProtection="1">
      <alignment wrapText="1" shrinkToFit="1"/>
      <protection hidden="1"/>
    </xf>
    <xf numFmtId="0" fontId="9" fillId="12" borderId="1" xfId="0" applyFont="1" applyFill="1" applyBorder="1" applyAlignment="1" applyProtection="1">
      <alignment wrapText="1" shrinkToFit="1"/>
      <protection hidden="1"/>
    </xf>
    <xf numFmtId="0" fontId="9" fillId="12" borderId="39" xfId="0" applyFont="1" applyFill="1" applyBorder="1" applyAlignment="1" applyProtection="1">
      <alignment wrapText="1" shrinkToFit="1"/>
      <protection hidden="1"/>
    </xf>
    <xf numFmtId="0" fontId="9" fillId="12" borderId="40" xfId="0" applyFont="1" applyFill="1" applyBorder="1" applyAlignment="1" applyProtection="1">
      <alignment wrapText="1" shrinkToFit="1"/>
      <protection hidden="1"/>
    </xf>
    <xf numFmtId="0" fontId="9" fillId="12" borderId="41" xfId="0" applyFont="1" applyFill="1" applyBorder="1" applyAlignment="1" applyProtection="1">
      <alignment wrapText="1" shrinkToFit="1"/>
      <protection hidden="1"/>
    </xf>
    <xf numFmtId="0" fontId="11" fillId="0" borderId="49" xfId="0" applyFont="1" applyBorder="1" applyAlignment="1" applyProtection="1">
      <alignment wrapText="1" shrinkToFit="1"/>
      <protection hidden="1"/>
    </xf>
    <xf numFmtId="0" fontId="9" fillId="12" borderId="45" xfId="0" applyFont="1" applyFill="1" applyBorder="1" applyAlignment="1" applyProtection="1">
      <alignment wrapText="1" shrinkToFit="1"/>
      <protection hidden="1"/>
    </xf>
    <xf numFmtId="0" fontId="9" fillId="0" borderId="43" xfId="0" applyFont="1" applyBorder="1" applyAlignment="1" applyProtection="1">
      <alignment wrapText="1" shrinkToFit="1"/>
      <protection hidden="1"/>
    </xf>
    <xf numFmtId="0" fontId="9" fillId="0" borderId="47" xfId="0" applyFont="1" applyBorder="1" applyAlignment="1" applyProtection="1">
      <alignment wrapText="1" shrinkToFit="1"/>
      <protection hidden="1"/>
    </xf>
    <xf numFmtId="0" fontId="9" fillId="0" borderId="45" xfId="0" applyFont="1" applyBorder="1" applyAlignment="1" applyProtection="1">
      <alignment wrapText="1" shrinkToFit="1"/>
      <protection hidden="1"/>
    </xf>
    <xf numFmtId="0" fontId="9" fillId="0" borderId="48" xfId="0" applyFont="1" applyBorder="1" applyAlignment="1" applyProtection="1">
      <alignment wrapText="1" shrinkToFit="1"/>
      <protection hidden="1"/>
    </xf>
    <xf numFmtId="0" fontId="9" fillId="0" borderId="49" xfId="0" applyFont="1" applyBorder="1" applyAlignment="1" applyProtection="1">
      <alignment wrapText="1" shrinkToFit="1"/>
      <protection hidden="1"/>
    </xf>
    <xf numFmtId="0" fontId="9" fillId="12" borderId="43" xfId="0" applyFont="1" applyFill="1" applyBorder="1" applyAlignment="1" applyProtection="1">
      <alignment wrapText="1" shrinkToFit="1"/>
      <protection hidden="1"/>
    </xf>
    <xf numFmtId="0" fontId="7" fillId="0" borderId="43" xfId="0" applyFont="1" applyBorder="1" applyProtection="1"/>
    <xf numFmtId="0" fontId="7" fillId="0" borderId="47" xfId="0" applyFont="1" applyBorder="1" applyProtection="1"/>
    <xf numFmtId="0" fontId="7" fillId="0" borderId="0" xfId="0" applyFont="1" applyAlignment="1" applyProtection="1">
      <alignment wrapText="1"/>
    </xf>
    <xf numFmtId="49" fontId="7" fillId="0" borderId="0" xfId="0" applyNumberFormat="1" applyFont="1" applyAlignment="1" applyProtection="1">
      <alignment horizontal="center"/>
    </xf>
    <xf numFmtId="0" fontId="11" fillId="0" borderId="0" xfId="0" applyFont="1" applyAlignment="1" applyProtection="1">
      <alignment wrapText="1" shrinkToFit="1"/>
      <protection hidden="1"/>
    </xf>
    <xf numFmtId="0" fontId="9" fillId="0" borderId="0" xfId="0" applyFont="1" applyAlignment="1" applyProtection="1">
      <alignment wrapText="1" shrinkToFit="1"/>
      <protection hidden="1"/>
    </xf>
    <xf numFmtId="0" fontId="0" fillId="0" borderId="1" xfId="0" applyBorder="1" applyAlignment="1">
      <alignment horizontal="center" vertical="center" wrapText="1"/>
    </xf>
    <xf numFmtId="0" fontId="0" fillId="0" borderId="1" xfId="0" applyBorder="1" applyAlignment="1">
      <alignment horizontal="center" wrapText="1"/>
    </xf>
    <xf numFmtId="0" fontId="0" fillId="0" borderId="1" xfId="0"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wrapText="1"/>
    </xf>
    <xf numFmtId="0" fontId="4" fillId="0" borderId="0" xfId="0" applyFont="1" applyAlignment="1" applyProtection="1">
      <alignment horizontal="center" vertical="center" wrapText="1" shrinkToFit="1"/>
      <protection hidden="1"/>
    </xf>
    <xf numFmtId="0" fontId="5" fillId="0" borderId="0" xfId="0" applyFont="1" applyAlignment="1" applyProtection="1">
      <alignment vertical="center"/>
      <protection hidden="1"/>
    </xf>
    <xf numFmtId="0" fontId="3" fillId="0" borderId="5" xfId="0" applyFont="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0" borderId="7" xfId="0" applyFont="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1" fillId="0" borderId="1" xfId="0" applyFont="1" applyBorder="1" applyAlignment="1" applyProtection="1">
      <alignment horizontal="center" wrapText="1"/>
      <protection hidden="1"/>
    </xf>
    <xf numFmtId="0" fontId="1" fillId="0" borderId="1" xfId="0" applyFont="1" applyBorder="1" applyAlignment="1" applyProtection="1">
      <alignment horizontal="center"/>
      <protection hidden="1"/>
    </xf>
    <xf numFmtId="0" fontId="0" fillId="0" borderId="1" xfId="0" applyBorder="1" applyAlignment="1" applyProtection="1">
      <alignment horizontal="center"/>
    </xf>
    <xf numFmtId="0" fontId="0" fillId="0" borderId="1" xfId="0" applyBorder="1" applyAlignment="1" applyProtection="1">
      <alignment horizontal="center" wrapText="1"/>
    </xf>
    <xf numFmtId="164" fontId="1" fillId="0" borderId="1" xfId="0" applyNumberFormat="1" applyFont="1" applyBorder="1" applyAlignment="1" applyProtection="1">
      <alignment horizontal="center" wrapText="1"/>
      <protection hidden="1"/>
    </xf>
    <xf numFmtId="0" fontId="3" fillId="0" borderId="5" xfId="0" applyFont="1" applyBorder="1" applyAlignment="1" applyProtection="1">
      <alignment horizontal="center" vertical="center"/>
    </xf>
    <xf numFmtId="0" fontId="6" fillId="0" borderId="6" xfId="0" applyFont="1" applyBorder="1" applyAlignment="1">
      <alignment horizontal="center" vertical="center"/>
    </xf>
    <xf numFmtId="0" fontId="6" fillId="0" borderId="14" xfId="0" applyFont="1" applyBorder="1" applyAlignment="1">
      <alignment horizontal="center" vertical="center"/>
    </xf>
    <xf numFmtId="0" fontId="6" fillId="0" borderId="51" xfId="0" applyFont="1" applyBorder="1" applyAlignment="1">
      <alignment horizontal="center" vertical="center"/>
    </xf>
    <xf numFmtId="0" fontId="6" fillId="0" borderId="0" xfId="0" applyFont="1" applyBorder="1" applyAlignment="1">
      <alignment horizontal="center" vertical="center"/>
    </xf>
    <xf numFmtId="0" fontId="6" fillId="0" borderId="21" xfId="0" applyFont="1" applyBorder="1" applyAlignment="1">
      <alignment horizontal="center" vertical="center"/>
    </xf>
    <xf numFmtId="0" fontId="6" fillId="0" borderId="52" xfId="0" applyFont="1" applyBorder="1" applyAlignment="1">
      <alignment horizontal="center" vertical="center"/>
    </xf>
    <xf numFmtId="0" fontId="6" fillId="0" borderId="53" xfId="0" applyFont="1" applyBorder="1" applyAlignment="1">
      <alignment horizontal="center" vertical="center"/>
    </xf>
    <xf numFmtId="0" fontId="6" fillId="0" borderId="54" xfId="0" applyFont="1" applyBorder="1" applyAlignment="1">
      <alignment horizontal="center" vertical="center"/>
    </xf>
    <xf numFmtId="0" fontId="11" fillId="10" borderId="15" xfId="0" applyFont="1" applyFill="1" applyBorder="1" applyAlignment="1" applyProtection="1">
      <alignment horizontal="center" vertical="center" wrapText="1" shrinkToFit="1"/>
      <protection locked="0" hidden="1"/>
    </xf>
    <xf numFmtId="0" fontId="0" fillId="0" borderId="20" xfId="0" applyBorder="1" applyAlignment="1">
      <alignment horizontal="center" vertical="center" wrapText="1" shrinkToFit="1"/>
    </xf>
    <xf numFmtId="0" fontId="0" fillId="0" borderId="31" xfId="0" applyBorder="1" applyAlignment="1">
      <alignment horizontal="center" vertical="center" wrapText="1" shrinkToFit="1"/>
    </xf>
    <xf numFmtId="49" fontId="7" fillId="0" borderId="1" xfId="0" applyNumberFormat="1" applyFont="1" applyBorder="1" applyAlignment="1" applyProtection="1">
      <alignment horizontal="center" vertical="center"/>
    </xf>
    <xf numFmtId="0" fontId="0" fillId="0" borderId="1" xfId="0" applyBorder="1" applyAlignment="1">
      <alignment horizontal="center" vertical="center"/>
    </xf>
    <xf numFmtId="0" fontId="7" fillId="0" borderId="31" xfId="0" applyFont="1" applyBorder="1" applyAlignment="1" applyProtection="1">
      <alignment horizontal="left"/>
    </xf>
    <xf numFmtId="0" fontId="0" fillId="0" borderId="1" xfId="0" applyBorder="1" applyAlignment="1">
      <alignment horizontal="left"/>
    </xf>
    <xf numFmtId="0" fontId="11" fillId="10" borderId="20" xfId="0" applyFont="1" applyFill="1" applyBorder="1" applyAlignment="1" applyProtection="1">
      <alignment horizontal="center" vertical="center" wrapText="1" shrinkToFit="1"/>
      <protection locked="0" hidden="1"/>
    </xf>
    <xf numFmtId="49" fontId="7" fillId="0" borderId="31" xfId="0" applyNumberFormat="1" applyFont="1" applyBorder="1" applyAlignment="1" applyProtection="1">
      <alignment horizontal="center" vertical="center"/>
    </xf>
    <xf numFmtId="0" fontId="7" fillId="0" borderId="1" xfId="0" applyFont="1" applyBorder="1" applyAlignment="1" applyProtection="1">
      <alignment horizontal="center" vertical="center"/>
    </xf>
    <xf numFmtId="0" fontId="0" fillId="0" borderId="4" xfId="0" applyBorder="1" applyAlignment="1">
      <alignment horizontal="center" vertical="center"/>
    </xf>
    <xf numFmtId="49" fontId="7" fillId="13" borderId="1" xfId="0" applyNumberFormat="1" applyFont="1" applyFill="1" applyBorder="1" applyAlignment="1" applyProtection="1">
      <alignment horizontal="center" vertical="center"/>
    </xf>
    <xf numFmtId="0" fontId="0" fillId="13" borderId="1" xfId="0" applyFill="1" applyBorder="1" applyAlignment="1">
      <alignment horizontal="center" vertical="center"/>
    </xf>
    <xf numFmtId="49" fontId="7" fillId="0" borderId="1" xfId="0" applyNumberFormat="1" applyFont="1" applyFill="1" applyBorder="1" applyAlignment="1" applyProtection="1">
      <alignment horizontal="center" vertical="center"/>
    </xf>
    <xf numFmtId="0" fontId="0" fillId="0" borderId="1" xfId="0" applyFill="1"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4" xfId="0" applyBorder="1" applyAlignment="1">
      <alignment horizontal="left" vertical="center" wrapText="1"/>
    </xf>
    <xf numFmtId="0" fontId="0" fillId="10" borderId="2" xfId="0" applyFill="1" applyBorder="1" applyAlignment="1">
      <alignment horizontal="center" vertical="center" wrapText="1" shrinkToFit="1"/>
    </xf>
    <xf numFmtId="0" fontId="0" fillId="10" borderId="3" xfId="0" applyFill="1" applyBorder="1" applyAlignment="1">
      <alignment horizontal="center" vertical="center" wrapText="1" shrinkToFit="1"/>
    </xf>
    <xf numFmtId="0" fontId="0" fillId="10" borderId="44" xfId="0" applyFill="1" applyBorder="1" applyAlignment="1">
      <alignment horizontal="center" vertical="center" wrapText="1" shrinkToFit="1"/>
    </xf>
    <xf numFmtId="0" fontId="0" fillId="0" borderId="2" xfId="0" applyFill="1" applyBorder="1" applyAlignment="1">
      <alignment horizontal="center" vertical="center"/>
    </xf>
    <xf numFmtId="0" fontId="0" fillId="0" borderId="3" xfId="0" applyBorder="1" applyAlignment="1">
      <alignment horizontal="center" vertical="center"/>
    </xf>
    <xf numFmtId="0" fontId="0" fillId="0" borderId="44" xfId="0" applyBorder="1" applyAlignment="1">
      <alignment horizontal="center" vertical="center"/>
    </xf>
    <xf numFmtId="0" fontId="7" fillId="0" borderId="17" xfId="0" applyFont="1" applyBorder="1" applyAlignment="1" applyProtection="1">
      <alignment horizontal="left" vertical="center"/>
    </xf>
    <xf numFmtId="0" fontId="0" fillId="0" borderId="33" xfId="0" applyBorder="1" applyAlignment="1">
      <alignment horizontal="left" vertical="center"/>
    </xf>
    <xf numFmtId="0" fontId="0" fillId="0" borderId="45" xfId="0" applyBorder="1" applyAlignment="1">
      <alignment horizontal="left" vertical="center"/>
    </xf>
    <xf numFmtId="0" fontId="0" fillId="0" borderId="46" xfId="0" applyBorder="1" applyAlignment="1">
      <alignment horizontal="center" vertical="center" wrapText="1" shrinkToFit="1"/>
    </xf>
    <xf numFmtId="49" fontId="7" fillId="0" borderId="18" xfId="0" applyNumberFormat="1" applyFont="1" applyBorder="1" applyAlignment="1" applyProtection="1">
      <alignment horizontal="center" vertical="center"/>
    </xf>
    <xf numFmtId="0" fontId="0" fillId="0" borderId="43" xfId="0" applyBorder="1" applyAlignment="1">
      <alignment horizontal="center" vertical="center"/>
    </xf>
    <xf numFmtId="0" fontId="0" fillId="0" borderId="4" xfId="0" applyFill="1" applyBorder="1" applyAlignment="1">
      <alignment horizontal="center" vertical="center"/>
    </xf>
    <xf numFmtId="0" fontId="7" fillId="0" borderId="31" xfId="0" applyFont="1" applyBorder="1" applyAlignment="1" applyProtection="1">
      <alignment horizontal="center" vertical="center" wrapText="1"/>
    </xf>
    <xf numFmtId="0" fontId="0" fillId="0" borderId="41" xfId="0" applyBorder="1" applyAlignment="1">
      <alignment horizontal="center" vertical="center" wrapText="1"/>
    </xf>
    <xf numFmtId="0" fontId="0" fillId="0" borderId="4" xfId="0" applyBorder="1" applyAlignment="1">
      <alignment horizontal="center" vertical="center" wrapText="1"/>
    </xf>
    <xf numFmtId="0" fontId="11" fillId="10" borderId="25" xfId="0" applyFont="1" applyFill="1" applyBorder="1" applyAlignment="1" applyProtection="1">
      <alignment horizontal="center" vertical="center" wrapText="1" shrinkToFit="1"/>
      <protection locked="0" hidden="1"/>
    </xf>
    <xf numFmtId="0" fontId="0" fillId="0" borderId="34" xfId="0" applyBorder="1" applyAlignment="1">
      <alignment horizontal="center" vertical="center" wrapText="1" shrinkToFit="1"/>
    </xf>
    <xf numFmtId="0" fontId="0" fillId="0" borderId="42" xfId="0" applyBorder="1" applyAlignment="1">
      <alignment horizontal="center" vertical="center" wrapText="1" shrinkToFit="1"/>
    </xf>
    <xf numFmtId="0" fontId="1" fillId="0" borderId="18" xfId="0" applyFont="1" applyBorder="1" applyAlignment="1" applyProtection="1">
      <alignment horizontal="center" wrapText="1"/>
      <protection hidden="1"/>
    </xf>
    <xf numFmtId="0" fontId="0" fillId="0" borderId="18" xfId="0" applyBorder="1" applyAlignment="1" applyProtection="1">
      <alignment horizontal="center" wrapText="1"/>
    </xf>
    <xf numFmtId="0" fontId="0" fillId="0" borderId="19" xfId="0" applyBorder="1" applyAlignment="1" applyProtection="1">
      <alignment horizontal="center" wrapText="1"/>
    </xf>
    <xf numFmtId="0" fontId="1" fillId="0" borderId="17" xfId="0" applyFont="1" applyBorder="1" applyAlignment="1" applyProtection="1">
      <alignment horizontal="center" wrapText="1"/>
      <protection hidden="1"/>
    </xf>
    <xf numFmtId="0" fontId="1" fillId="0" borderId="23" xfId="0" applyFont="1" applyBorder="1" applyAlignment="1" applyProtection="1">
      <alignment horizontal="center" wrapText="1"/>
      <protection hidden="1"/>
    </xf>
    <xf numFmtId="0" fontId="1" fillId="0" borderId="24" xfId="0" applyFont="1" applyBorder="1" applyAlignment="1" applyProtection="1">
      <alignment horizontal="center" wrapText="1"/>
      <protection hidden="1"/>
    </xf>
    <xf numFmtId="0" fontId="1" fillId="0" borderId="25" xfId="0" applyFont="1" applyBorder="1" applyAlignment="1" applyProtection="1">
      <alignment horizontal="center" wrapText="1"/>
      <protection hidden="1"/>
    </xf>
    <xf numFmtId="0" fontId="1" fillId="0" borderId="15" xfId="0" applyFont="1" applyBorder="1" applyAlignment="1" applyProtection="1">
      <alignment horizontal="center" wrapText="1"/>
      <protection hidden="1"/>
    </xf>
    <xf numFmtId="0" fontId="1" fillId="0" borderId="26" xfId="0" applyFont="1" applyBorder="1" applyAlignment="1" applyProtection="1">
      <alignment horizontal="center" wrapText="1"/>
      <protection hidden="1"/>
    </xf>
    <xf numFmtId="0" fontId="1" fillId="0" borderId="27" xfId="0" applyFont="1" applyBorder="1" applyAlignment="1" applyProtection="1">
      <alignment horizontal="center" wrapText="1"/>
      <protection hidden="1"/>
    </xf>
    <xf numFmtId="0" fontId="1" fillId="0" borderId="19" xfId="0" applyFont="1" applyBorder="1" applyAlignment="1" applyProtection="1">
      <alignment horizontal="center" wrapText="1"/>
      <protection hidden="1"/>
    </xf>
    <xf numFmtId="0" fontId="1" fillId="4" borderId="5" xfId="0" applyFont="1" applyFill="1" applyBorder="1" applyAlignment="1" applyProtection="1">
      <alignment horizontal="center" wrapText="1"/>
      <protection hidden="1"/>
    </xf>
    <xf numFmtId="0" fontId="1" fillId="4" borderId="14" xfId="0" applyFont="1" applyFill="1" applyBorder="1" applyAlignment="1" applyProtection="1">
      <alignment horizontal="center" wrapText="1"/>
      <protection hidden="1"/>
    </xf>
    <xf numFmtId="0" fontId="2" fillId="4" borderId="28" xfId="0" applyFont="1" applyFill="1" applyBorder="1" applyAlignment="1" applyProtection="1">
      <alignment horizontal="center" wrapText="1"/>
      <protection hidden="1"/>
    </xf>
    <xf numFmtId="0" fontId="2" fillId="4" borderId="29" xfId="0" applyFont="1" applyFill="1" applyBorder="1" applyAlignment="1" applyProtection="1">
      <alignment horizontal="center" wrapText="1"/>
      <protection hidden="1"/>
    </xf>
    <xf numFmtId="0" fontId="2" fillId="4" borderId="30" xfId="0" applyFont="1" applyFill="1" applyBorder="1" applyAlignment="1" applyProtection="1">
      <alignment horizontal="center" wrapText="1"/>
      <protection hidden="1"/>
    </xf>
    <xf numFmtId="14" fontId="2" fillId="0" borderId="0" xfId="0" applyNumberFormat="1" applyFont="1" applyAlignment="1" applyProtection="1">
      <alignment horizontal="center" wrapText="1" shrinkToFit="1"/>
      <protection locked="0" hidden="1"/>
    </xf>
    <xf numFmtId="0" fontId="2" fillId="0" borderId="0" xfId="0" applyFont="1" applyAlignment="1" applyProtection="1">
      <alignment horizontal="center" wrapText="1" shrinkToFit="1"/>
      <protection locked="0" hidden="1"/>
    </xf>
    <xf numFmtId="0" fontId="3" fillId="0" borderId="4" xfId="0" applyFont="1" applyBorder="1" applyAlignment="1" applyProtection="1">
      <alignment horizontal="center" vertical="center"/>
    </xf>
    <xf numFmtId="0" fontId="6" fillId="0" borderId="20" xfId="0" applyFont="1" applyBorder="1" applyAlignment="1">
      <alignment horizontal="center" vertical="center"/>
    </xf>
    <xf numFmtId="0" fontId="6" fillId="0" borderId="31" xfId="0" applyFont="1" applyBorder="1" applyAlignment="1">
      <alignment horizontal="center" vertical="center"/>
    </xf>
    <xf numFmtId="0" fontId="1" fillId="0" borderId="11" xfId="0" applyFont="1" applyBorder="1" applyAlignment="1" applyProtection="1">
      <alignment horizontal="center" wrapText="1"/>
      <protection hidden="1"/>
    </xf>
    <xf numFmtId="0" fontId="1" fillId="0" borderId="4" xfId="0" applyFont="1" applyBorder="1" applyAlignment="1" applyProtection="1">
      <alignment horizontal="center" wrapText="1"/>
      <protection hidden="1"/>
    </xf>
    <xf numFmtId="0" fontId="1" fillId="0" borderId="12" xfId="0" applyFont="1" applyBorder="1" applyAlignment="1" applyProtection="1">
      <alignment horizontal="center" wrapText="1"/>
      <protection hidden="1"/>
    </xf>
    <xf numFmtId="0" fontId="1" fillId="0" borderId="14" xfId="0" applyFont="1" applyBorder="1" applyAlignment="1" applyProtection="1">
      <alignment horizontal="center"/>
      <protection hidden="1"/>
    </xf>
    <xf numFmtId="0" fontId="0" fillId="0" borderId="15" xfId="0" applyBorder="1" applyAlignment="1" applyProtection="1">
      <alignment horizontal="center"/>
    </xf>
    <xf numFmtId="0" fontId="0" fillId="0" borderId="18" xfId="0" applyBorder="1" applyAlignment="1" applyProtection="1">
      <alignment horizontal="center"/>
    </xf>
    <xf numFmtId="0" fontId="0" fillId="0" borderId="15" xfId="0" applyBorder="1" applyAlignment="1">
      <alignment horizontal="center"/>
    </xf>
    <xf numFmtId="0" fontId="0" fillId="0" borderId="16" xfId="0" applyBorder="1" applyAlignment="1">
      <alignment horizontal="center"/>
    </xf>
  </cellXfs>
  <cellStyles count="1">
    <cellStyle name="Обычный" xfId="0" builtinId="0"/>
  </cellStyles>
  <dxfs count="773">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patternType="solid">
          <bgColor rgb="FF92D050"/>
        </patternFill>
      </fill>
    </dxf>
    <dxf>
      <fill>
        <patternFill patternType="solid">
          <bgColor rgb="FF92D05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0000"/>
        </patternFill>
      </fill>
    </dxf>
    <dxf>
      <fill>
        <patternFill patternType="solid">
          <bgColor rgb="FFFFC00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0000"/>
        </patternFill>
      </fill>
    </dxf>
    <dxf>
      <fill>
        <patternFill patternType="solid">
          <bgColor rgb="FFFFC000"/>
        </patternFill>
      </fill>
    </dxf>
    <dxf>
      <fill>
        <patternFill patternType="solid">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64" formatCode="0.0"/>
    </dxf>
    <dxf>
      <numFmt numFmtId="2" formatCode="0.00"/>
    </dxf>
    <dxf>
      <numFmt numFmtId="164" formatCode="0.0"/>
    </dxf>
    <dxf>
      <numFmt numFmtId="2" formatCode="0.00"/>
    </dxf>
    <dxf>
      <numFmt numFmtId="165" formatCode="0.000"/>
    </dxf>
    <dxf>
      <numFmt numFmtId="166" formatCode="0.0000"/>
    </dxf>
    <dxf>
      <numFmt numFmtId="167" formatCode="0.00000"/>
    </dxf>
    <dxf>
      <numFmt numFmtId="168" formatCode="0.000000"/>
    </dxf>
    <dxf>
      <numFmt numFmtId="169" formatCode="0.0000000"/>
    </dxf>
    <dxf>
      <numFmt numFmtId="170" formatCode="0.00000000"/>
    </dxf>
    <dxf>
      <numFmt numFmtId="171" formatCode="0.000000000"/>
    </dxf>
    <dxf>
      <numFmt numFmtId="172" formatCode="0.0000000000"/>
    </dxf>
    <dxf>
      <numFmt numFmtId="173" formatCode="0.00000000000"/>
    </dxf>
    <dxf>
      <numFmt numFmtId="172" formatCode="0.0000000000"/>
    </dxf>
    <dxf>
      <numFmt numFmtId="164" formatCode="0.0"/>
    </dxf>
    <dxf>
      <numFmt numFmtId="2" formatCode="0.00"/>
    </dxf>
    <dxf>
      <numFmt numFmtId="165" formatCode="0.000"/>
    </dxf>
    <dxf>
      <numFmt numFmtId="166" formatCode="0.0000"/>
    </dxf>
    <dxf>
      <numFmt numFmtId="167" formatCode="0.00000"/>
    </dxf>
    <dxf>
      <numFmt numFmtId="168" formatCode="0.000000"/>
    </dxf>
    <dxf>
      <numFmt numFmtId="169" formatCode="0.0000000"/>
    </dxf>
    <dxf>
      <numFmt numFmtId="170" formatCode="0.00000000"/>
    </dxf>
    <dxf>
      <numFmt numFmtId="171" formatCode="0.00000000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border>
        <bottom style="thin">
          <color indexed="64"/>
        </bottom>
        <horizontal style="thin">
          <color indexed="64"/>
        </horizontal>
      </border>
    </dxf>
    <dxf>
      <border>
        <bottom style="thin">
          <color indexed="64"/>
        </bottom>
        <horizontal style="thin">
          <color indexed="64"/>
        </horizontal>
      </border>
    </dxf>
    <dxf>
      <border>
        <bottom style="thin">
          <color indexed="64"/>
        </bottom>
        <horizontal style="thin">
          <color indexed="64"/>
        </horizontal>
      </border>
    </dxf>
    <dxf>
      <border>
        <bottom style="thin">
          <color indexed="64"/>
        </bottom>
        <horizontal style="thin">
          <color indexed="64"/>
        </horizontal>
      </border>
    </dxf>
    <dxf>
      <numFmt numFmtId="0" formatCode="General"/>
    </dxf>
    <dxf>
      <numFmt numFmtId="174" formatCode="m/d;@"/>
    </dxf>
    <dxf>
      <numFmt numFmtId="164" formatCode="0.0"/>
    </dxf>
    <dxf>
      <numFmt numFmtId="2" formatCode="0.00"/>
    </dxf>
    <dxf>
      <numFmt numFmtId="165" formatCode="0.000"/>
    </dxf>
    <dxf>
      <numFmt numFmtId="166" formatCode="0.0000"/>
    </dxf>
    <dxf>
      <numFmt numFmtId="164" formatCode="0.0"/>
    </dxf>
    <dxf>
      <numFmt numFmtId="2" formatCode="0.00"/>
    </dxf>
    <dxf>
      <numFmt numFmtId="165" formatCode="0.000"/>
    </dxf>
    <dxf>
      <numFmt numFmtId="166" formatCode="0.0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google.com/maps/d/u/1/viewer?mid=1RgKAl03MFgWU_YAxRVXD4f6RLHq72SDb" TargetMode="External"/></Relationships>
</file>

<file path=xl/drawings/drawing1.xml><?xml version="1.0" encoding="utf-8"?>
<xdr:wsDr xmlns:xdr="http://schemas.openxmlformats.org/drawingml/2006/spreadsheetDrawing" xmlns:a="http://schemas.openxmlformats.org/drawingml/2006/main">
  <xdr:twoCellAnchor>
    <xdr:from>
      <xdr:col>2</xdr:col>
      <xdr:colOff>69636</xdr:colOff>
      <xdr:row>3</xdr:row>
      <xdr:rowOff>72037</xdr:rowOff>
    </xdr:from>
    <xdr:to>
      <xdr:col>3</xdr:col>
      <xdr:colOff>20170</xdr:colOff>
      <xdr:row>4</xdr:row>
      <xdr:rowOff>668351</xdr:rowOff>
    </xdr:to>
    <xdr:sp macro="" textlink="">
      <xdr:nvSpPr>
        <xdr:cNvPr id="2" name="Скругленный прямоугольник 1">
          <a:hlinkClick xmlns:r="http://schemas.openxmlformats.org/officeDocument/2006/relationships" r:id="rId1"/>
        </xdr:cNvPr>
        <xdr:cNvSpPr/>
      </xdr:nvSpPr>
      <xdr:spPr>
        <a:xfrm>
          <a:off x="4573600" y="725180"/>
          <a:ext cx="2059641" cy="800421"/>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uk-UA" sz="1800"/>
            <a:t>Мапа сайтів ЗПТ </a:t>
          </a:r>
          <a:r>
            <a:rPr lang="uk-UA" sz="1800" baseline="0"/>
            <a:t>                   </a:t>
          </a:r>
          <a:r>
            <a:rPr lang="uk-UA" sz="1000"/>
            <a:t>(натисніть для відображення)</a:t>
          </a:r>
          <a:endParaRPr lang="en-US" sz="10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Пользователь Windows" refreshedDate="44599.518680092595" createdVersion="6" refreshedVersion="6" minRefreshableVersion="3" recordCount="660">
  <cacheSource type="worksheet">
    <worksheetSource name="_11_Листопад"/>
  </cacheSource>
  <cacheFields count="51">
    <cacheField name="Name" numFmtId="0">
      <sharedItems count="25">
        <s v="Івано-Франківська"/>
        <s v="Вінницька"/>
        <s v="Волинська"/>
        <s v="Дніпропетровська"/>
        <s v="Житомирська"/>
        <s v="Київ"/>
        <s v="Київська"/>
        <s v="Луганська"/>
        <s v="Львівська"/>
        <s v="Миколаївська"/>
        <s v="Одеська"/>
        <s v="Рівненська"/>
        <s v="Сумська"/>
        <s v="Хмельницька"/>
        <s v="Черкаська"/>
        <s v="Чернівецька"/>
        <s v="Чернігівська"/>
        <s v="Запорізька"/>
        <s v="Закарпатська"/>
        <s v="Тернопільська"/>
        <s v="Донецька"/>
        <s v="Кіровоградська"/>
        <s v="Полтавська"/>
        <s v="Харківська"/>
        <s v="Херсонська"/>
      </sharedItems>
    </cacheField>
    <cacheField name="Повна назва ЗОЗ" numFmtId="0">
      <sharedItems containsBlank="1" count="234">
        <s v="КНП Долинська багатопрофільна лікарня ДМР"/>
        <s v="КНП &quot;Коломийська центральна районна лікарня &quot; Коломийської міської ради"/>
        <s v="КНП &quot;Калуський МЦ ПМСД КМР&quot;"/>
        <s v="КНМП &quot;Рогатинська ЦРЛ&quot;"/>
        <s v="КНМП &quot;Рогатинська ЦРЛ&quot;)"/>
        <s v="КНП &quot;Тлумацька центральна міська лікарня&quot; Тлумацької міської ради Івано-Франківського району Івано-Франківської області"/>
        <s v="Комунальне некомерційне підприємство &quot;Надвірнянська центральна  районна лікарня&quot;Надвірнянської районної ради"/>
        <s v="КНП&quot;Бурштинська центральна міська лікарня&quot;"/>
        <s v="КНП Богородчанська ЦР"/>
        <s v="КНП &quot;Івано-Франківський обласний фтизіопульмонологічний центр Івано-Франківської обласної ради&quot;&quot;"/>
        <s v="КНП &quot;Центр терапії залежостей &quot;Соціотерапія&quot;Вінницької обласної Ради"/>
        <s v="КНП &quot;Вінницький обласний клінічний центр профілактики та боротьби зі СНІДом Вінницької обласної Ради&quot;"/>
        <s v="КНП &quot;Вінницьке обласне спеціалізоване територіальне медичне об'єднання &quot;Фтизіатрія&quot; Вінницької обласної Ради&quot;"/>
        <s v="КНП &quot; Барська центральна районна лікарня&quot; Барської районної ради"/>
        <s v="КНП &quot;Бершадська окружна лікарня інтенсивного лікування&quot;"/>
        <s v="КНП &quot;Гайсинська центральна районна лікарня Гайсинської районної ради&quot;"/>
        <s v="КНП &quot;Жмеринська центральна районна лікарня&quot; Жмеринської районної ради"/>
        <s v="КНП &quot;Іллінецька центральна районна лікарня&quot; Іллінецької районної ради"/>
        <s v="КП &quot;КАЛИНІВСЬКА ЦЕНТРАЛЬНА РАЙОННА ЛІКАРНЯ&quot;"/>
        <s v="КП &quot;Козятинська  центральна районна лікарня Козятинської районної ради&quot;"/>
        <s v="КП &quot;Ладижинська міська лікарня&quot; Ладижинської міської ради"/>
        <s v="КНП &quot;Літинська центральна районна лікарня Літинської районної Ради&quot;"/>
        <s v="КНП &quot;Могилів-Подільська окружна лікарня інтенсивного лікування&quot; Могилів-Подільської міської ради"/>
        <s v="КНП &quot;Немирівська центральна районна лікарня Немирівської районної ради&quot;"/>
        <s v="КП &quot;Погребищенська центральна районна лікарня&quot; Погребищенської районної ради"/>
        <s v="КНП  &quot;Хмільницька центральна районна лікарня&quot; Хмільницької районної ради"/>
        <s v="КП &quot;Волинський медичний центр терапії залежностей"/>
        <s v="КП &quot;Володимир-Волинське територіальне медичне об'єднання&quot;"/>
        <s v="КНП &quot;Ковельське МТМО&quot;"/>
        <s v="КП&quot;Криворізька багатопрофільна лікарня з надання психіатричної допомоги&quot;ДОР"/>
        <s v="КП &quot;Криворізький ПТД&quot;ДОР&quot;"/>
        <s v="КНП&quot;Жовтоводська міська лікарня &quot;ЖМР&quot;"/>
        <s v="КЗ «Павлоградський протитуберкульозний диспансер» ДОР»"/>
        <s v="КНП МКЛ № 21 ім. проф. Є.Г. Попкової «ДМР»"/>
        <s v="КП  «Верхньодніпровська ЦРЛ» ВРР»"/>
        <s v="КНП КМР « Міська лікарня № 1» (м.Кам`янське)"/>
        <s v="КНП «Криворізький протитуберкульозний диспансер № 2» КМР»"/>
        <s v="ОКЗ «Криворізька інфекційна лікарня № 1» ДОР"/>
        <s v="КП «ЦМЛ м. Покров ДОР»"/>
        <s v="КП «Тернівська ЦМЛ» ДОР»"/>
        <s v="КНП «Новомосковська ЦМЛ» НМР"/>
        <s v="КП «Кам`янський ПТД» ДОР»"/>
        <s v="КНП «ЦПМСД  №4»КМР, м. Кривий Ріг"/>
        <s v="КНП «ЦПМСД  №5»КМР, м. Кривий Ріг"/>
        <s v="КЗ «Центр первинної медико-санітарної допомоги  №6» м. Кривий Ріг"/>
        <s v="КНП «ЦПМСД  №7» м. Кривий Ріг"/>
        <s v="«База лікувально-профілактичних закладів» м. Кривий Ріг"/>
        <s v="КЗ «Центральна міська лікарня м.Марганець» ДОР»"/>
        <s v="КЗ «Нікопольський  протитуберкульозний диспансер» ДОР»"/>
        <s v="КЗ «Першотравенська  ЦМЛ» ДОР»"/>
        <s v="КЗ «Криворізький районний центр ПМСД»Лозуватська амбулаторія ЗПСМ"/>
        <s v="КНП &quot;ЦПМСД&quot;№2  КМР"/>
        <s v="КЗ «ДЦПМСД №9&quot;м.Дніпро"/>
        <s v="КНП &quot;ДЦПМСД №3&quot; ДМР"/>
        <s v="КНП &quot;Обласний медичний спеціалізований центр&quot; Житомирської обласної ради"/>
        <s v="КНП &quot;Бердичівська міська лікарня Бердичівської міської ради&quot;"/>
        <s v="КНП&quot;Новоград-Волинське теріотиальне обєднення"/>
        <s v="КНП &quot;Коростенська центральна міська лікарня Коростенської міської ради&quot;"/>
        <s v="КНП &quot;Центральна районна лікарня ім. Д.І. Потєхіна&quot; Коростишівської районної ради"/>
        <s v="КП &quot;Центр первинної медико санітарної допомоги&quot; Житомирської міської ради"/>
        <s v="КНП  &quot; Київська міська туберкульозна лікарня №2&quot; виконавчого органу Київської міської ради ( Київської міської державної адміністрації)"/>
        <s v="КНП  &quot;ФТИЗІАТРІЯ&quot; ВИКОНАВЧОГО ОРГАНУ КИЇВСЬКОЇ МІСЬКОЇ РАДИ (КИЇВСЬКОЇ МІСЬКОЇ ДЕРЖАВНОЇ АДМІНІСТРАЦІЇ)"/>
        <s v="КНП  &quot; Центр первинної медико - санітарної допомоги №2_x000a_ Дніпровського району м. Києва&quot;"/>
        <s v="КНП &quot;ЦЕНТР ПЕРВИННОЇ МЕДИКО-САНІТАРНОЇ ОПОМОГИ №2&quot; Подільського району м. Києва"/>
        <s v="КНП  &quot;ЦЕНТР ПЕРВИННОЇ МЕДИКО-САНІТАРНОЇ ДОПОМОГИ №3&quot; ШЕВЧЕНКІВСЬКОГО РАЙОНУ МІСТА КИЄВА"/>
        <s v="Білоцерківська МЛ №4"/>
        <s v="                                                                                                                         Обухівська  ЦРЛ"/>
        <s v="Фастівська ЦРЛ"/>
        <s v="КНП Луганської обласної ради &quot;Центр психічного здоров/я&quot;"/>
        <s v="КНП  &quot;Консультативно-діагностичний центр&quot; Сєвєродонецької міської ради"/>
        <s v="КНП Луганської обласної ради &quot;Сватівська обласна лікарня з надання психіатричної допомоги&quot;"/>
        <s v="КНП  Львівської обласної ради &quot;Львівський обласний медичний центр превевнції та терапії узалежнень&quot;  (ЗПТ1+ЗПТ 2)"/>
        <s v="КНП ЛОР &quot;Львівський обласний інформаційно-аналітичний центр медичної статистики&quot;"/>
        <s v="КНП  Львівської обласної ради &quot;Львівський регіональний фтизіопульмонологічний клінічний лікувально-діагностичний центр&quot;"/>
        <s v="КНП  &quot;Центральна міська лікарня м. Борислава&quot;"/>
        <s v="КНП &quot;Бродівська центральна районна лікарня Бродівської районної ради Львівської області&quot;"/>
        <s v="КНП   &quot;Дрогобицька міська поліклініка&quot; Дрогобицької міської ради"/>
        <s v="КП &quot;Центральна міська лікарня  Червоноградськаої міської ради&quot;"/>
        <s v="КНП  &quot;Миколаївський обласний центр психічного здоров'я&quot; Миколаївської обласної ради"/>
        <s v="КНП  &quot;Миколаївський обласний центр паліативної  допомоги та інтегрованих послуг&quot; Миколаївської обласної ради"/>
        <s v="КНП  &quot;Миколаївський регіональний фтизіопульмонологічний медичний центр&quot; Миколаївської обласної ради"/>
        <s v="КНП  &quot;Миколаївська обласна клінічна лікарня&quot; Миколаївської обласної ради"/>
        <s v="КНП  Миколаївської міської ради &quot;Центр первинної медико-санітарної допомоги м.Миколаєва № 4&quot;"/>
        <s v="КНП  Миколаївської міської ради &quot;Центр первинної медико-санітарної допомоги м.Миколаєва № 6&quot;"/>
        <s v="КНП  Миколаївської міської ради &quot;Міська лікарня № 5&quot;"/>
        <s v="КНП  &quot;Первомайська центральна міська багатопрофільна лікарня&quot; Первомайської міської ради"/>
        <s v="КП &quot;Комунальне некомерційне підприємство Вознесенська багатопрофільна лікарня&quot; Вознесенської міської ради"/>
        <s v="КНП  &quot;Южноукраїнська міська багатопрофільна лікарня&quot; Южноукраїнської міської ради"/>
        <s v="КНП  &quot;Миколаївська центральна районна лікарня&quot; Миколаївської районної ради"/>
        <s v="КНП  &quot;Новоодеська центральна районна лікарня&quot; Новоодеської районної ради"/>
        <s v="КНП  &quot;Новобузька центральна районна лікарня&quot; Новобузької районної ради"/>
        <s v="КНП  &quot;Очаківська центральна районна лікарня&quot; Очаківської районної ради"/>
        <s v="КНП  &quot;Снігурівська центральна районна лікарня&quot; Снігурівської районної ради"/>
        <s v="КНП  &quot;Казанківська центральна районна лікарня&quot; Казанківської районної ради"/>
        <s v="КНП  Миколаївської міської ради «Центр соціально значущих хвороб"/>
        <s v="КНП «Одеський міський  центр  профілактики та боротьби з ВІЛ-інфекцією/СНІДом»"/>
        <s v="КНП «Міський психіатричний диспансер» м. Одеса"/>
        <s v="КНП   «Одеський обласний центр соціально значущих хвороб Одеської Обласної Ради»"/>
        <s v="КНП   «Ізмаїльська міська центральна лікарня»  Ізмаїльської Міської Ради"/>
        <s v="КНП  &quot;Березівська центральна районна лікарня&quot; Березівської районної ради Одеської області"/>
        <s v="КНП  «Білгород-Дністровська міська багатопрофільна лікарня»  Білгород-Дністровської Міської Ради"/>
        <s v="КНП  «Центр первинної медико-санітарної допомоги № 3» Одеської Міської Ради"/>
        <s v="КНП  «Центр первинної медико-санітарної допомоги № 18» Одеської Міської Ради"/>
        <s v="Комунальне підриємство&quot; Рівненський обласний центр психічного здоровя населення&quot; Рівненської обласної ради"/>
        <s v="Комунальне некомерційне підприємство&quot; Здлобунівська центральна районна лікарня&quot; Здолбунівської районної ради"/>
        <s v="Комунальне некомерційне підприємство Вараської міської ради&quot; Вараська багатопрофільна лікарня&quot;"/>
        <s v="Комунальне підприємство &quot;  Обласний інформаційно-аналітичний  центр медичної статистики&quot; Рівненської обласної ради ( сектор профілактики та боротьби зі СНІДом)"/>
        <s v="Комунальне некомерційне підприємство&quot; Центр первинної медико-санітарної допомоги Ювілейний&quot; Рівненської міської ради"/>
        <s v="КНП &quot;Буринська центральна районна лікарня ім.проф.М.П.Новаченка&quot; Буринської районної ради"/>
        <s v="КНП «Шосткинська центральна районна лікарня» Шосткинської міської ради"/>
        <s v="КНП  Конотопської міської ради «Конотопська центральна районна лікарня ім. академіка Михайла Давидова»"/>
        <s v="КП «Кролевецька ЦРЛ» Кролевецької районної ради"/>
        <s v="КНП &quot;Лебединська центральна районна лікарня ім. лікаря К.О.Зільберника&quot;"/>
        <s v="КНП Охтирської міської ради «Охтирська центральна районна лікарня»"/>
        <s v="КНП Сумської обласної ради «Обласна спеціалізована клінічна лікарня»"/>
        <s v="КНП &quot;Середино-Будська центральна районна лікарня&quot; Середино-Будської районної ради"/>
        <s v="КНП « Хмельницький обласний заклад з надання психіатричної допомоги»"/>
        <s v="КНП &quot;Волочиська багатопрофільна лікарня&quot; ВОЛОЧИСЬКОЇ МІСЬКОЇ РАДИ ХМЕЛЬНИЦЬКОГО РАЙОНУ ХМЕЛЬНИЦЬКОЇ ОБЛАСТІ"/>
        <s v="КНП &quot;ІЗЯСЛАВСЬКА МІСЬКА БАГАТОПРОФІЛЬНА ЛІКАРНЯ&quot; ІЗЯСЛАВСЬКОЇ МІСЬКОЇ РАДИ"/>
        <s v="КНП  &quot;НОВОУШИЦЬКА ЦЕНТРАЛЬНА ЛІКАРНЯ&quot; НОВОУШИЦЬКОЇ СЕЛИЩНОЇ РАДИ"/>
        <s v="КНП  &quot;СТАРОКОСТЯНТИНІВСЬКА БАГАТОПРОФІЛЬНА ЛІКАРНЯ &quot;СТАРОКОСТЯНТИНІВСЬКОЇ МІСЬКОЇ РАДИ ХМЕЛЬНИЦЬКОГО РАЙОНУ ХМЕЛЬНИЦЬКОЇ ОБЛАСТІ"/>
        <s v="КНП &quot;Ярмолинецька багатопрофільна лікарня&quot; Ярмолинецької селищної  ради Хмельницької області"/>
        <s v="КНП &quot;ШЕПЕТІВСЬКА БАГАТОПРОФІЛЬНА ЛІКАРНЯ&quot; ШЕПЕТІВСЬКОЇ МІСЬКОЇ РАДИ ХМЕЛЬНИЦЬКОЇ ОБЛАСТІ"/>
        <s v="КНП Дунаєвецької міської ради &quot;Дунаєвецька багатопрофільна лікарня"/>
        <s v="КНП  ПОЛОНСЬКОЇ МІСЬКОЇ РАДИ &quot;ПОЛОНСЬКА МІСЬКА БАГАТОПРОФІЛЬНА ЛІКАРНЯ ІМ.НАТАЛІЇ САВЕЛІЇВНИ ГОВОРУН&quot;"/>
        <s v="КНП  Нетішинської міської ради &quot;Спеціалізована медико-санітарна частина м.Нетішин&quot;"/>
        <s v="КНП &quot;Хмельницький обласний фтизіопульмонологічний медичний центр&quot; ХОР"/>
        <s v="КНП &quot;ЧЕМЕРОВЕЦЬКА БАГАТОПРОФІЛЬНА ЛІКАРНЯ&quot; ЧЕМЕРОВЕЦЬКОЇ СЕЛИЩНОЇ РАДИ"/>
        <s v="КНП &quot;Лікувальний діагностично-консультативний центр&quot; Камянець-Подільської міської ради."/>
        <s v="КНП &quot;Черкаський обласний наркологічний диспансер Черкаської обласної ради“"/>
        <s v="КНП &quot;Черкаський обласний протитуберкульозний диспансер Черкаської обласної ради“"/>
        <s v="КНП &quot;Смілянська міська поліклініка“ Смілянської міської ради"/>
        <s v="КНП &quot;Уманська психіатрична лікарня&quot; Уманської міської ради"/>
        <s v="КНП &quot;Ватутінська міська лікарня Ватутінської міської ради&quot;"/>
        <s v="КНП &quot;Городищенське районне територіальне медичне об`єднання&quot; Городищенської районної ради"/>
        <s v="КНП Драбівської районної ради „Драбівська центральна районна лікарня“"/>
        <s v="КНП „Жашківська центральна районна лікарня“ Жашківської районної ради Черкаської області"/>
        <s v="КНП &quot;Звенигородська багатопрофільна лікарня інтенсивного лікування&quot; Звенигородської  міської ради Звенигородського району Черкаської області"/>
        <s v="КНП &quot;Золотоніська районна багатопрофільна лікарня&quot; Золотоніської районної ради"/>
        <s v="КНП  &quot;Кам’янська багатопрофільна лікарня&quot; Кам’янської міської ради"/>
        <s v="КНП „Канівська центральна районна лікарня“ Канівської районної ради"/>
        <s v="КНП „Катеринопільська центральна районна лікарня“"/>
        <s v="КНП &quot;Корсунь-Шевченківська центральна районна лікарня&quot; Корсунь-Шевченківської районної ради"/>
        <s v="КНП &quot;Лисянська центральна районна лікарня&quot; Лисянської районної ради Черкаської області"/>
        <s v="КНП „Маньківська центральна районна лікарня“ Маньківської районної ради Черкаської області "/>
        <s v="КНП „Тальнівська багатопрофільна лікарня“ Тальнівської міської ради"/>
        <s v="КНП „Уманська центральна районна лікарня“ Уманської районної ради"/>
        <s v="КНП „Христинівська центральна районна лікарня Христинівської районної ради“ Черкаської області"/>
        <s v="КНП „Чигиринська багатопрофільна лікарня» Чигиринської районної ради"/>
        <s v="КНП „Шполянська багатопрофільна лікарня імені братів М. С. і О. С. Коломійченків“ Шполянської районної ради"/>
        <s v="Обласне КНП &quot;Чернівецький обласний наркологічний диспансер&quot;"/>
        <s v="КНП &quot;Чернігівська обласна психоневрологічна лікарня&quot; Чернігівської обласної ради  (Три сайти: 1)Чернігівське диспансерне наркологічне відділення; 2)Ніжинське диспансерне наркологічне відділення; 3)Прилуцьке диспансерне наркологічне відділення)"/>
        <s v="КНП &quot;Чернігівський обласний медичний центр соціально значущих та небезпечних хвороб&quot; Чернігівської обласної ради"/>
        <s v="КНП &quot;Корюківська центральна районна лікарня Корюківської районної ради Чернігівської області&quot;"/>
        <s v="КНП &quot;Менська центральна районна лікарня&quot; Менської районої ради"/>
        <s v="КНП &quot;Бахмацька міська лікарня&quot; Бахмацької міської ради"/>
        <s v="КНП  &quot;Прикарпатський наркологічний центр  Івано-Франківської  обласної ради &quot;"/>
        <s v="КНП &quot;Обласний клінічний заклад з надання психіатричної допомоги&quot; ЗОР"/>
        <s v="КНП «Мелітопольський заклад з надання  психіатричної допомоги»ЗОР"/>
        <s v="КНП «Бердянський заклад з надання  психіатричної допомоги»ЗОР"/>
        <s v="КНП «Запорізький регіональний фтизіопульмонологічний клінічний лікувально-діагностичний центр» ЗОР"/>
        <s v="КНП &quot;Закарпатський обласний медичний центр психічного здоров'я та медицини залежностей&quot; Закарпатської обласної ради"/>
        <s v="КНП &quot;Ужгородський міський центр первинної медико-санітарної допомоги&quot;"/>
        <s v="Комунальне некомерційне підприємство&quot;Тернопільський обласний медичний центр соціально-небезпечних захворювань&quot;Тернопільської обласної ради"/>
        <s v="Комунальне некомерційне підприємство &quot;Тернопільський регіональний фтизіопульмонологічний медичний центр&quot; Тернопільської обласної ради"/>
        <s v="КНП &quot;МЦПЛЗ М. МАРІУПОЛЬ&quot;"/>
        <s v="КНП &quot;ЦПМСД №1 м. Маріуполь&quot;"/>
        <s v="КНП&quot;Медичний центр з профілактики та лікування залежності м.Краматорськ&quot;"/>
        <s v="КНП &quot;Медичний центр з профілактики та лікування залежності м, Краматорськ&quot; у м, Покровськ"/>
        <s v="СП КНП &quot;Медичний центр з профілактики та лікування залежності м,Краматорськ&quot; у м,Слов`янськ диспансерне відділення у м,Бахмут"/>
        <s v="КНП&quot;Медичний центр з профілактики та лікування залежності м.Краматорськ&quot; у м.Слов'янськ"/>
        <s v="КНП СМР &quot;ЦПМСД м. Слов'янська&quot;"/>
        <s v="КНП&quot;ЦПМСД№1&quot;Краматорської міської ради"/>
        <s v="КНП &quot;МЦПЛЗ м. Краматорськ&quot; у м. Костянтинівка"/>
        <s v="КНП  &quot;Кіровоградський обласний наркологічний диспансер Кіровоградської обласної ради&quot;"/>
        <s v="КНП  &quot;Олександрійський наркологічний диспансер Кіровоградської обласної ради&quot;"/>
        <s v="КНП  &quot;Світловодська центральна районна лікарня&quot;Світловодської міської ради"/>
        <s v="КНП  &quot;Знам'янська міська лікарня ім. А.В.Лисенка&quot;Знам'янської міської ради"/>
        <s v="КНП  &quot;Ноувоукраїнська центральна районна лікарня&quot; Новоукраїнської районної  ради"/>
        <s v="КНП &quot;Кіровоградський обласний фтизіопульмонологічний медичний центр Кіровоградської обласної ради&quot;"/>
        <s v="КНП  Золочівська центральна районна лікарня Золочівської районної ради Львівської області"/>
        <s v="КНП  &quot;Стрийська центральна міська лікарня&quot;"/>
        <s v="КП&quot;Полтавський обласний центр терапії залежностей Полтавської обласної ради&quot;"/>
        <s v="КНП&quot; Гадяцька ЦРЛ&quot; Гадяцької районної ради"/>
        <s v="КНП &quot;Кобеляцька центральна районна лікарня&quot; Кобеляцької районної ради Полтавської області"/>
        <s v="КНП &quot;Миргородська центральна районна лікарня&quot; Миргородської районної ради"/>
        <s v="КНП ЛохвицькаРЛ ЛохвицькоіРР"/>
        <s v="КП&quot; Пирятинська центральна районна лікарня Пирятинської районної ради&quot;"/>
        <s v="КНП &quot;Хорольська центральна районна лікарня&quot; Хорольської районної ради, Полтавьскої області"/>
        <s v="КНП &quot;Зіньківська ЦРЛ&quot;"/>
        <s v="КП &quot;Полтавський обласний клінічний протитуберкульозний диспансер Полтавської обласної ради&quot;"/>
        <s v="КНП&quot;Карлівська ЦРЛ імені Л.В.Радевича&quot;"/>
        <s v="Комунальне некомерцйне підприємство &quot;Центр первинної медико-санітарної допомоги м. Горішні Плавні Горішньоплавнівської міської ради Полтавської області&quot;"/>
        <s v="КНП &quot;Дергачівська центральна районна лікарня&quot; Дергачівської районної ради"/>
        <s v="КНП &quot; Куп'янське територіальне медичне об'єднання&quot;"/>
        <s v="КНП &quot; Лозівське територіальне медичне об'єднання&quot;"/>
        <s v="КНП ХОР &quot;Обласний клінічний центр профілактики і боротьби зі СНІДом&quot;"/>
        <s v="КНП ХОР &quot;Обласний наркологічний диспансер&quot;"/>
        <s v="КНП &quot; Чугуївська ЦЛ ім. М.І. Кононенка&quot;"/>
        <s v="КНП &quot;Зміївська центральна районна лікарня&quot; Зміївської міської ради Харківської області"/>
        <s v="КНП ХОР &quot; Обласний протитуберкульозний диспанскр №1&quot;"/>
        <s v="КНП Балаклійської районної ради Харківської області &quot;Балаклійська центральна клінічна районна лікарня&quot;"/>
        <s v="КНП   «Херсонський обласний заклад з надання психіатричної допомоги&quot;Херсонської обласної ради"/>
        <s v="КНП  &quot;Центральна міська лікарня міста Нова Каховка&quot; Новокаховської міської ради"/>
        <s v="КНП &quot;Каховська центральна районна лікарня Каховської районної ради&quot;"/>
        <s v="Комунальне некомерційне підприємство &quot;Скадовська центральна районна лікарня&quot; Скадовської районної ради"/>
        <s v="КП &quot;Олешківська центральна районна лікарня&quot; Олешківської районної ради Херсонської області"/>
        <s v="КНП  &quot;Генічеська центральна районна лікарня Генічеської районної ради Херсонської області&quot;"/>
        <s v="КП &quot;Голопристанська центральна районна лікарня&quot;"/>
        <s v="КНП  «Фтизіопульмонологічний медичний центр» Херсонської обласної ради"/>
        <s v="КНП ІФОКІЛ ІФ ОР"/>
        <s v="КНП  &quot; Київська міська наркологічна клінічна лікарня &quot;Соціотерапія&quot; виконавчого органу Київської міської ради ( Київської міської державної адміністрації)"/>
        <s v="КП&quot;ОМПЦЛЗ&quot;ДОР"/>
        <s v="КНП  &quot; Київська міська клінічна лікарня №5&quot;,Київський міський центр профілактики боротьби зі СНІДом"/>
        <s v="КНП Сумської обласної ради «Обласний клінічний медичний центр соціально небезпечних захворювань»"/>
        <s v="" u="1"/>
        <m u="1"/>
        <s v="КНП  &quot;Кам’янська центральна районна лікарня&quot; Кам’янської районної ради" u="1"/>
        <s v="КНП &quot;Прикарпатський наркологічний цент ІФ ОР&quot;" u="1"/>
        <s v="КНП Луганської обласної ради &quot;Центр психічного здоров'я&quot;" u="1"/>
        <s v="ТОВ &quot;АЮМЕД&quot;  м.Вишгород" u="1"/>
        <s v="КНП  &quot; Центр первинної медико - санітарної допомоги №2 Дніпровського району м. Києва&quot;" u="1"/>
        <s v="КНП&quot;Івано-Франківський ОФПЦ&quot;" u="1"/>
        <s v="Всього по області" u="1"/>
        <s v="КОМУНАЛЬНЕ НЕКОМЕРЦІЙНЕ ПІДПРИЄМСТВО &quot;ЦЕНТР ПЕРВИННОЇ МЕДИКО-САНІТАРНОЇ ДОПОМОГИ № 2&quot; ПОДІЛЬСЬКОГО РАЙОНУ М.КИЄВА" u="1"/>
        <s v="НКП &quot;Ковельське МТМО&quot;" u="1"/>
        <s v=" КОМУНАЛЬНЕ НЕКОМЕРЦІЙНЕ ПІДПРИЄМСТВО «БУРИНСЬКА ЛІКАРНЯ ІМ. ПРОФ. М.П.НОВАЧЕНКА»." u="1"/>
        <s v="Комунальне некомерційне підприємство Фастівської Районної Ради &quot; Фастівська Центральна районна лікарня&quot;" u="1"/>
        <s v="Комунальне некомерційне підприємство ОРР &quot;Обухівська ЦРЛ&quot;" u="1"/>
        <s v="КНП &quot;ЦЕНТР ПЕРВИННОЇ МДИКО-САНІТАРНОЇ ОПОМОГИ №2&quot; Подільського району м. Києва" u="1"/>
        <s v="комунальне некомерційне підприємство Білоцерківської міської ради &quot;Білоцерківська міська лікарня №4&quot;" u="1"/>
        <s v="КНП &quot;ІФОКІЛ ІФ ОР&quot;" u="1"/>
        <s v="Директор     Пієнко О.С." u="1"/>
        <s v="ТОВ &quot;Центр  профілактики і лікування залежностіІ&quot;" u="1"/>
      </sharedItems>
    </cacheField>
    <cacheField name="ЄДРПОУ" numFmtId="0">
      <sharedItems containsBlank="1"/>
    </cacheField>
    <cacheField name="Препарат" numFmtId="0">
      <sharedItems containsBlank="1" count="4">
        <s v="Бупренорфіну гідрохлорид"/>
        <s v="Метадону гідрохлорид (рідкий)"/>
        <s v="Метадону гідрохлорид (табл)"/>
        <m u="1"/>
      </sharedItems>
    </cacheField>
    <cacheField name="кількість осіб погоджених НСЗУ" numFmtId="0">
      <sharedItems containsString="0" containsBlank="1" containsNumber="1" containsInteger="1" minValue="0" maxValue="774"/>
    </cacheField>
    <cacheField name="кількість вільних курсів" numFmtId="0">
      <sharedItems containsString="0" containsBlank="1" containsNumber="1" containsInteger="1" minValue="-522" maxValue="278"/>
    </cacheField>
    <cacheField name="кількість пацієнтів, які отримували послугу за звітний період" numFmtId="0">
      <sharedItems containsString="0" containsBlank="1" containsNumber="1" containsInteger="1" minValue="0" maxValue="1050"/>
    </cacheField>
    <cacheField name="нових пацієнтів за звітний період" numFmtId="0">
      <sharedItems containsString="0" containsBlank="1" containsNumber="1" containsInteger="1" minValue="0" maxValue="41"/>
    </cacheField>
    <cacheField name="з них самостійно прийшли в програму" numFmtId="0">
      <sharedItems containsString="0" containsBlank="1" containsNumber="1" containsInteger="1" minValue="0" maxValue="60"/>
    </cacheField>
    <cacheField name="з них направлені з неурядової організації" numFmtId="0">
      <sharedItems containsString="0" containsBlank="1" containsNumber="1" containsInteger="1" minValue="0" maxValue="9"/>
    </cacheField>
    <cacheField name="з них направлені з іншого ЗОЗ" numFmtId="0">
      <sharedItems containsString="0" containsBlank="1" containsNumber="1" containsInteger="1" minValue="0" maxValue="8"/>
    </cacheField>
    <cacheField name="з них направлені від правоохоронних органів" numFmtId="0">
      <sharedItems containsString="0" containsBlank="1" containsNumber="1" containsInteger="1" minValue="0" maxValue="3"/>
    </cacheField>
    <cacheField name="кількість пацієнтів станом на кінець поточного місяця" numFmtId="0">
      <sharedItems containsString="0" containsBlank="1" containsNumber="1" containsInteger="1" minValue="0" maxValue="1050"/>
    </cacheField>
    <cacheField name="кошти міжнародних донорів (ГФ, PEPFAR)" numFmtId="0">
      <sharedItems containsString="0" containsBlank="1" containsNumber="1" containsInteger="1" minValue="0" maxValue="130"/>
    </cacheField>
    <cacheField name="кошти пацієнта" numFmtId="0">
      <sharedItems containsString="0" containsBlank="1" containsNumber="1" containsInteger="1" minValue="0" maxValue="102"/>
    </cacheField>
    <cacheField name="кошти місцевого бюджету" numFmtId="0">
      <sharedItems containsString="0" containsBlank="1" containsNumber="1" containsInteger="1" minValue="0" maxValue="182"/>
    </cacheField>
    <cacheField name="кошти Державного бюджету" numFmtId="0">
      <sharedItems containsString="0" containsBlank="1" containsNumber="1" containsInteger="1" minValue="0" maxValue="1050"/>
    </cacheField>
    <cacheField name="щоденно під наглядом медичного персоналу" numFmtId="0">
      <sharedItems containsString="0" containsBlank="1" containsNumber="1" containsInteger="1" minValue="0" maxValue="115"/>
    </cacheField>
    <cacheField name="видача з ЗОЗ для самостійного прийому" numFmtId="0">
      <sharedItems containsString="0" containsBlank="1" containsNumber="1" containsInteger="1" minValue="0" maxValue="886"/>
    </cacheField>
    <cacheField name="стаціонар на дому" numFmtId="0">
      <sharedItems containsString="0" containsBlank="1" containsNumber="1" containsInteger="1" minValue="0" maxValue="189"/>
    </cacheField>
    <cacheField name="видача за рецептом" numFmtId="0">
      <sharedItems containsString="0" containsBlank="1" containsNumber="1" containsInteger="1" minValue="0" maxValue="102"/>
    </cacheField>
    <cacheField name="чоловіки" numFmtId="0">
      <sharedItems containsString="0" containsBlank="1" containsNumber="1" containsInteger="1" minValue="0" maxValue="860"/>
    </cacheField>
    <cacheField name="жінки" numFmtId="0">
      <sharedItems containsString="0" containsBlank="1" containsNumber="1" containsInteger="1" minValue="0" maxValue="190"/>
    </cacheField>
    <cacheField name="з них жінки у яких вагітність закінилась пологами" numFmtId="0">
      <sharedItems containsString="0" containsBlank="1" containsNumber="1" containsInteger="1" minValue="0" maxValue="8"/>
    </cacheField>
    <cacheField name="з діагнозом ВІЛ-інфекція" numFmtId="0">
      <sharedItems containsString="0" containsBlank="1" containsNumber="1" containsInteger="1" minValue="0" maxValue="434"/>
    </cacheField>
    <cacheField name="які отримують антиретровірусну терапію" numFmtId="0">
      <sharedItems containsString="0" containsBlank="1" containsNumber="1" containsInteger="1" minValue="0" maxValue="433"/>
    </cacheField>
    <cacheField name="з діагнозом вірусний гепатит В" numFmtId="0">
      <sharedItems containsString="0" containsBlank="1" containsNumber="1" containsInteger="1" minValue="0" maxValue="84"/>
    </cacheField>
    <cacheField name="з діагнозом вірусний гепатит С" numFmtId="0">
      <sharedItems containsString="0" containsBlank="1" containsNumber="1" containsInteger="1" minValue="0" maxValue="517"/>
    </cacheField>
    <cacheField name="з діагнозом туберкульоз" numFmtId="0">
      <sharedItems containsString="0" containsBlank="1" containsNumber="1" containsInteger="1" minValue="0" maxValue="76"/>
    </cacheField>
    <cacheField name="середній вік пацієнтів" numFmtId="0">
      <sharedItems containsString="0" containsBlank="1" containsNumber="1" containsInteger="1" minValue="0" maxValue="62"/>
    </cacheField>
    <cacheField name="середній стаж наркоспоживання пацієнтів" numFmtId="0">
      <sharedItems containsString="0" containsBlank="1" containsNumber="1" containsInteger="1" minValue="0" maxValue="155"/>
    </cacheField>
    <cacheField name="середня доза замісного препарату" numFmtId="0">
      <sharedItems containsString="0" containsBlank="1" containsNumber="1" containsInteger="1" minValue="0" maxValue="180"/>
    </cacheField>
    <cacheField name="кількість осіб, які станом на кінець звітного періоду, які отримували підтримува" numFmtId="0">
      <sharedItems containsString="0" containsBlank="1" containsNumber="1" containsInteger="1" minValue="0" maxValue="1050"/>
    </cacheField>
    <cacheField name="&lt;=6 (мг.)" numFmtId="0">
      <sharedItems containsString="0" containsBlank="1" containsNumber="1" containsInteger="1" minValue="0" maxValue="34"/>
    </cacheField>
    <cacheField name="=8-16 (мг.)" numFmtId="0">
      <sharedItems containsString="0" containsBlank="1" containsNumber="1" containsInteger="1" minValue="0" maxValue="172"/>
    </cacheField>
    <cacheField name="&gt;= 18 (мг.)" numFmtId="0">
      <sharedItems containsString="0" containsBlank="1" containsNumber="1" containsInteger="1" minValue="0" maxValue="26"/>
    </cacheField>
    <cacheField name="&lt;=55 (мг.)" numFmtId="0">
      <sharedItems containsString="0" containsBlank="1" containsNumber="1" containsInteger="1" minValue="0" maxValue="80"/>
    </cacheField>
    <cacheField name="=60-75 (мг.)" numFmtId="0">
      <sharedItems containsString="0" containsBlank="1" containsNumber="1" containsInteger="1" minValue="0" maxValue="376"/>
    </cacheField>
    <cacheField name="=80-120 (мг.)" numFmtId="0">
      <sharedItems containsString="0" containsBlank="1" containsNumber="1" containsInteger="1" minValue="0" maxValue="462"/>
    </cacheField>
    <cacheField name="=125-150 (мг.)" numFmtId="0">
      <sharedItems containsString="0" containsBlank="1" containsNumber="1" containsInteger="1" minValue="0" maxValue="388"/>
    </cacheField>
    <cacheField name="&gt;=155 (мг.)" numFmtId="0">
      <sharedItems containsString="0" containsBlank="1" containsNumber="1" containsInteger="1" minValue="0" maxValue="103"/>
    </cacheField>
    <cacheField name="всього вибуло за звітній період" numFmtId="0">
      <sharedItems containsString="0" containsBlank="1" containsNumber="1" containsInteger="1" minValue="0" maxValue="24"/>
    </cacheField>
    <cacheField name="успішно завершили курс лікування" numFmtId="0">
      <sharedItems containsString="0" containsBlank="1" containsNumber="1" containsInteger="1" minValue="0" maxValue="1"/>
    </cacheField>
    <cacheField name="змінили місце проживання (без переадресації в інший ЗОЗ)" numFmtId="0">
      <sharedItems containsString="0" containsBlank="1" containsNumber="1" containsInteger="1" minValue="0" maxValue="0"/>
    </cacheField>
    <cacheField name="позбавлення волі" numFmtId="0">
      <sharedItems containsString="0" containsBlank="1" containsNumber="1" containsInteger="1" minValue="0" maxValue="3"/>
    </cacheField>
    <cacheField name="адміністративна виписка" numFmtId="0">
      <sharedItems containsString="0" containsBlank="1" containsNumber="1" containsInteger="1" minValue="0" maxValue="6"/>
    </cacheField>
    <cacheField name="пропуск препаратів більше 10 днів" numFmtId="0">
      <sharedItems containsString="0" containsBlank="1" containsNumber="1" containsInteger="1" minValue="0" maxValue="10"/>
    </cacheField>
    <cacheField name="за медичними показами" numFmtId="0">
      <sharedItems containsString="0" containsBlank="1" containsNumber="1" containsInteger="1" minValue="0" maxValue="1"/>
    </cacheField>
    <cacheField name="смерть пацієнта" numFmtId="0">
      <sharedItems containsString="0" containsBlank="1" containsNumber="1" containsInteger="1" minValue="0" maxValue="4"/>
    </cacheField>
    <cacheField name="переадресація до іншого ЗОЗ" numFmtId="0">
      <sharedItems containsString="0" containsBlank="1" containsNumber="1" containsInteger="1" minValue="0" maxValue="10"/>
    </cacheField>
    <cacheField name="завершення участі  в програмі за власним бажанням" numFmtId="0">
      <sharedItems containsString="0" containsBlank="1" containsNumber="1" containsInteger="1" minValue="0" maxValue="3"/>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660">
  <r>
    <x v="0"/>
    <x v="0"/>
    <s v="1993457"/>
    <x v="0"/>
    <m/>
    <n v="0"/>
    <m/>
    <n v="0"/>
    <m/>
    <m/>
    <m/>
    <m/>
    <n v="0"/>
    <m/>
    <m/>
    <m/>
    <m/>
    <m/>
    <m/>
    <m/>
    <m/>
    <m/>
    <m/>
    <m/>
    <m/>
    <m/>
    <m/>
    <m/>
    <m/>
    <m/>
    <m/>
    <m/>
    <n v="0"/>
    <m/>
    <m/>
    <m/>
    <m/>
    <m/>
    <m/>
    <m/>
    <m/>
    <n v="0"/>
    <m/>
    <m/>
    <m/>
    <m/>
    <m/>
    <m/>
    <m/>
    <m/>
    <m/>
  </r>
  <r>
    <x v="0"/>
    <x v="0"/>
    <s v="1993457"/>
    <x v="1"/>
    <m/>
    <n v="0"/>
    <m/>
    <n v="0"/>
    <m/>
    <m/>
    <m/>
    <m/>
    <n v="0"/>
    <m/>
    <m/>
    <m/>
    <m/>
    <m/>
    <m/>
    <m/>
    <m/>
    <m/>
    <m/>
    <m/>
    <m/>
    <m/>
    <m/>
    <m/>
    <m/>
    <m/>
    <m/>
    <m/>
    <n v="0"/>
    <m/>
    <m/>
    <m/>
    <m/>
    <m/>
    <m/>
    <m/>
    <m/>
    <n v="0"/>
    <m/>
    <m/>
    <m/>
    <m/>
    <m/>
    <m/>
    <m/>
    <m/>
    <m/>
  </r>
  <r>
    <x v="0"/>
    <x v="1"/>
    <s v="25596594"/>
    <x v="1"/>
    <m/>
    <n v="0"/>
    <m/>
    <n v="0"/>
    <m/>
    <m/>
    <m/>
    <m/>
    <n v="0"/>
    <m/>
    <m/>
    <m/>
    <m/>
    <m/>
    <m/>
    <m/>
    <m/>
    <m/>
    <m/>
    <m/>
    <m/>
    <m/>
    <m/>
    <m/>
    <m/>
    <m/>
    <m/>
    <m/>
    <n v="0"/>
    <m/>
    <m/>
    <m/>
    <m/>
    <m/>
    <m/>
    <m/>
    <m/>
    <n v="0"/>
    <m/>
    <m/>
    <m/>
    <m/>
    <m/>
    <m/>
    <m/>
    <m/>
    <m/>
  </r>
  <r>
    <x v="0"/>
    <x v="2"/>
    <s v="26482717"/>
    <x v="1"/>
    <m/>
    <n v="0"/>
    <m/>
    <n v="0"/>
    <m/>
    <m/>
    <m/>
    <m/>
    <n v="0"/>
    <m/>
    <m/>
    <m/>
    <m/>
    <m/>
    <m/>
    <m/>
    <m/>
    <m/>
    <m/>
    <m/>
    <m/>
    <m/>
    <m/>
    <m/>
    <m/>
    <m/>
    <m/>
    <m/>
    <n v="0"/>
    <m/>
    <m/>
    <m/>
    <m/>
    <m/>
    <m/>
    <m/>
    <m/>
    <n v="0"/>
    <m/>
    <m/>
    <m/>
    <m/>
    <m/>
    <m/>
    <m/>
    <m/>
    <m/>
  </r>
  <r>
    <x v="0"/>
    <x v="3"/>
    <s v="1993581"/>
    <x v="0"/>
    <m/>
    <n v="0"/>
    <m/>
    <n v="0"/>
    <m/>
    <m/>
    <m/>
    <m/>
    <n v="0"/>
    <m/>
    <m/>
    <m/>
    <m/>
    <m/>
    <m/>
    <m/>
    <m/>
    <m/>
    <m/>
    <m/>
    <m/>
    <m/>
    <m/>
    <m/>
    <m/>
    <m/>
    <m/>
    <m/>
    <n v="0"/>
    <m/>
    <m/>
    <m/>
    <m/>
    <m/>
    <m/>
    <m/>
    <m/>
    <n v="0"/>
    <m/>
    <m/>
    <m/>
    <m/>
    <m/>
    <m/>
    <m/>
    <m/>
    <m/>
  </r>
  <r>
    <x v="0"/>
    <x v="4"/>
    <s v="1993581"/>
    <x v="1"/>
    <m/>
    <n v="0"/>
    <m/>
    <n v="0"/>
    <m/>
    <m/>
    <m/>
    <m/>
    <n v="0"/>
    <m/>
    <m/>
    <m/>
    <m/>
    <m/>
    <m/>
    <m/>
    <m/>
    <m/>
    <m/>
    <m/>
    <m/>
    <m/>
    <m/>
    <m/>
    <m/>
    <m/>
    <m/>
    <m/>
    <n v="0"/>
    <m/>
    <m/>
    <m/>
    <m/>
    <m/>
    <m/>
    <m/>
    <m/>
    <n v="0"/>
    <m/>
    <m/>
    <m/>
    <m/>
    <m/>
    <m/>
    <m/>
    <m/>
    <m/>
  </r>
  <r>
    <x v="0"/>
    <x v="5"/>
    <s v="3568132"/>
    <x v="1"/>
    <m/>
    <n v="0"/>
    <m/>
    <n v="0"/>
    <m/>
    <m/>
    <m/>
    <m/>
    <n v="0"/>
    <m/>
    <m/>
    <m/>
    <m/>
    <m/>
    <m/>
    <m/>
    <m/>
    <m/>
    <m/>
    <m/>
    <m/>
    <m/>
    <m/>
    <m/>
    <m/>
    <m/>
    <m/>
    <m/>
    <n v="0"/>
    <m/>
    <m/>
    <m/>
    <m/>
    <m/>
    <m/>
    <m/>
    <m/>
    <n v="0"/>
    <m/>
    <m/>
    <m/>
    <m/>
    <m/>
    <m/>
    <m/>
    <m/>
    <m/>
  </r>
  <r>
    <x v="0"/>
    <x v="6"/>
    <s v="1993575"/>
    <x v="0"/>
    <m/>
    <n v="0"/>
    <m/>
    <n v="0"/>
    <m/>
    <m/>
    <m/>
    <m/>
    <n v="0"/>
    <m/>
    <m/>
    <m/>
    <m/>
    <m/>
    <m/>
    <m/>
    <m/>
    <m/>
    <m/>
    <m/>
    <m/>
    <m/>
    <m/>
    <m/>
    <m/>
    <m/>
    <m/>
    <m/>
    <n v="0"/>
    <m/>
    <m/>
    <m/>
    <m/>
    <m/>
    <m/>
    <m/>
    <m/>
    <n v="0"/>
    <m/>
    <m/>
    <m/>
    <m/>
    <m/>
    <m/>
    <m/>
    <m/>
    <m/>
  </r>
  <r>
    <x v="0"/>
    <x v="7"/>
    <s v="25068128"/>
    <x v="0"/>
    <m/>
    <n v="0"/>
    <m/>
    <n v="0"/>
    <m/>
    <m/>
    <m/>
    <m/>
    <n v="0"/>
    <m/>
    <m/>
    <m/>
    <m/>
    <m/>
    <m/>
    <m/>
    <m/>
    <m/>
    <m/>
    <m/>
    <m/>
    <m/>
    <m/>
    <m/>
    <m/>
    <m/>
    <m/>
    <m/>
    <n v="0"/>
    <m/>
    <m/>
    <m/>
    <m/>
    <m/>
    <m/>
    <m/>
    <m/>
    <n v="0"/>
    <m/>
    <m/>
    <m/>
    <m/>
    <m/>
    <m/>
    <m/>
    <m/>
    <m/>
  </r>
  <r>
    <x v="0"/>
    <x v="7"/>
    <s v="25068128"/>
    <x v="1"/>
    <m/>
    <n v="0"/>
    <m/>
    <n v="0"/>
    <m/>
    <m/>
    <m/>
    <m/>
    <n v="0"/>
    <m/>
    <m/>
    <m/>
    <m/>
    <m/>
    <m/>
    <m/>
    <m/>
    <m/>
    <m/>
    <m/>
    <m/>
    <m/>
    <m/>
    <m/>
    <m/>
    <m/>
    <m/>
    <m/>
    <n v="0"/>
    <m/>
    <m/>
    <m/>
    <m/>
    <m/>
    <m/>
    <m/>
    <m/>
    <n v="0"/>
    <m/>
    <m/>
    <m/>
    <m/>
    <m/>
    <m/>
    <m/>
    <m/>
    <m/>
  </r>
  <r>
    <x v="0"/>
    <x v="8"/>
    <m/>
    <x v="0"/>
    <m/>
    <n v="0"/>
    <m/>
    <n v="0"/>
    <m/>
    <m/>
    <m/>
    <m/>
    <n v="0"/>
    <m/>
    <m/>
    <m/>
    <m/>
    <m/>
    <m/>
    <m/>
    <m/>
    <m/>
    <m/>
    <m/>
    <m/>
    <m/>
    <m/>
    <m/>
    <m/>
    <m/>
    <m/>
    <m/>
    <n v="0"/>
    <m/>
    <m/>
    <m/>
    <m/>
    <m/>
    <m/>
    <m/>
    <m/>
    <n v="0"/>
    <m/>
    <m/>
    <m/>
    <m/>
    <m/>
    <m/>
    <m/>
    <m/>
    <m/>
  </r>
  <r>
    <x v="0"/>
    <x v="8"/>
    <m/>
    <x v="1"/>
    <m/>
    <n v="0"/>
    <m/>
    <n v="0"/>
    <m/>
    <m/>
    <m/>
    <m/>
    <n v="0"/>
    <m/>
    <m/>
    <m/>
    <m/>
    <m/>
    <m/>
    <m/>
    <m/>
    <m/>
    <m/>
    <m/>
    <m/>
    <m/>
    <m/>
    <m/>
    <m/>
    <m/>
    <m/>
    <m/>
    <n v="0"/>
    <m/>
    <m/>
    <m/>
    <m/>
    <m/>
    <m/>
    <m/>
    <m/>
    <n v="0"/>
    <m/>
    <m/>
    <m/>
    <m/>
    <m/>
    <m/>
    <m/>
    <m/>
    <m/>
  </r>
  <r>
    <x v="0"/>
    <x v="9"/>
    <s v="2009637"/>
    <x v="0"/>
    <m/>
    <n v="0"/>
    <m/>
    <n v="0"/>
    <m/>
    <m/>
    <m/>
    <m/>
    <n v="0"/>
    <m/>
    <m/>
    <m/>
    <m/>
    <m/>
    <m/>
    <m/>
    <m/>
    <m/>
    <m/>
    <m/>
    <m/>
    <m/>
    <m/>
    <m/>
    <m/>
    <m/>
    <m/>
    <m/>
    <n v="0"/>
    <m/>
    <m/>
    <m/>
    <m/>
    <m/>
    <m/>
    <m/>
    <m/>
    <n v="0"/>
    <m/>
    <m/>
    <m/>
    <m/>
    <m/>
    <m/>
    <m/>
    <m/>
    <m/>
  </r>
  <r>
    <x v="0"/>
    <x v="9"/>
    <s v="2009637"/>
    <x v="1"/>
    <m/>
    <n v="0"/>
    <m/>
    <n v="0"/>
    <m/>
    <m/>
    <m/>
    <m/>
    <n v="0"/>
    <m/>
    <m/>
    <m/>
    <m/>
    <m/>
    <m/>
    <m/>
    <m/>
    <m/>
    <m/>
    <m/>
    <m/>
    <m/>
    <m/>
    <m/>
    <m/>
    <m/>
    <m/>
    <m/>
    <n v="0"/>
    <m/>
    <m/>
    <m/>
    <m/>
    <m/>
    <m/>
    <m/>
    <m/>
    <n v="0"/>
    <m/>
    <m/>
    <m/>
    <m/>
    <m/>
    <m/>
    <m/>
    <m/>
    <m/>
  </r>
  <r>
    <x v="1"/>
    <x v="10"/>
    <s v="5483931"/>
    <x v="1"/>
    <m/>
    <n v="0"/>
    <m/>
    <n v="0"/>
    <m/>
    <m/>
    <m/>
    <m/>
    <n v="0"/>
    <m/>
    <m/>
    <m/>
    <m/>
    <m/>
    <m/>
    <m/>
    <m/>
    <m/>
    <m/>
    <m/>
    <m/>
    <m/>
    <m/>
    <m/>
    <m/>
    <m/>
    <m/>
    <m/>
    <n v="0"/>
    <m/>
    <m/>
    <m/>
    <m/>
    <m/>
    <m/>
    <m/>
    <m/>
    <n v="0"/>
    <m/>
    <m/>
    <m/>
    <m/>
    <m/>
    <m/>
    <m/>
    <m/>
    <m/>
  </r>
  <r>
    <x v="1"/>
    <x v="11"/>
    <s v="26285843"/>
    <x v="1"/>
    <m/>
    <n v="0"/>
    <m/>
    <n v="0"/>
    <m/>
    <m/>
    <m/>
    <m/>
    <n v="0"/>
    <m/>
    <m/>
    <m/>
    <m/>
    <m/>
    <m/>
    <m/>
    <m/>
    <m/>
    <m/>
    <m/>
    <m/>
    <m/>
    <m/>
    <m/>
    <m/>
    <m/>
    <m/>
    <m/>
    <n v="0"/>
    <m/>
    <m/>
    <m/>
    <m/>
    <m/>
    <m/>
    <m/>
    <m/>
    <n v="0"/>
    <m/>
    <m/>
    <m/>
    <m/>
    <m/>
    <m/>
    <m/>
    <m/>
    <m/>
  </r>
  <r>
    <x v="1"/>
    <x v="12"/>
    <s v="5484008"/>
    <x v="0"/>
    <m/>
    <n v="0"/>
    <m/>
    <n v="0"/>
    <m/>
    <m/>
    <m/>
    <m/>
    <n v="0"/>
    <m/>
    <m/>
    <m/>
    <m/>
    <m/>
    <m/>
    <m/>
    <m/>
    <m/>
    <m/>
    <m/>
    <m/>
    <m/>
    <m/>
    <m/>
    <m/>
    <m/>
    <m/>
    <m/>
    <n v="0"/>
    <m/>
    <m/>
    <m/>
    <m/>
    <m/>
    <m/>
    <m/>
    <m/>
    <n v="0"/>
    <m/>
    <m/>
    <m/>
    <m/>
    <m/>
    <m/>
    <m/>
    <m/>
    <m/>
  </r>
  <r>
    <x v="1"/>
    <x v="12"/>
    <s v="5484008"/>
    <x v="1"/>
    <m/>
    <n v="0"/>
    <m/>
    <n v="0"/>
    <m/>
    <m/>
    <m/>
    <m/>
    <n v="0"/>
    <m/>
    <m/>
    <m/>
    <m/>
    <m/>
    <m/>
    <m/>
    <m/>
    <m/>
    <m/>
    <m/>
    <m/>
    <m/>
    <m/>
    <m/>
    <m/>
    <m/>
    <m/>
    <m/>
    <n v="0"/>
    <m/>
    <m/>
    <m/>
    <m/>
    <m/>
    <m/>
    <m/>
    <m/>
    <n v="0"/>
    <m/>
    <m/>
    <m/>
    <m/>
    <m/>
    <m/>
    <m/>
    <m/>
    <m/>
  </r>
  <r>
    <x v="1"/>
    <x v="13"/>
    <s v="1982488"/>
    <x v="0"/>
    <m/>
    <n v="0"/>
    <m/>
    <n v="0"/>
    <m/>
    <m/>
    <m/>
    <m/>
    <n v="0"/>
    <m/>
    <m/>
    <m/>
    <m/>
    <m/>
    <m/>
    <m/>
    <m/>
    <m/>
    <m/>
    <m/>
    <m/>
    <m/>
    <m/>
    <m/>
    <m/>
    <m/>
    <m/>
    <m/>
    <n v="0"/>
    <m/>
    <m/>
    <m/>
    <m/>
    <m/>
    <m/>
    <m/>
    <m/>
    <n v="0"/>
    <m/>
    <m/>
    <m/>
    <m/>
    <m/>
    <m/>
    <m/>
    <m/>
    <m/>
  </r>
  <r>
    <x v="1"/>
    <x v="13"/>
    <s v="1982488"/>
    <x v="1"/>
    <m/>
    <n v="0"/>
    <m/>
    <n v="0"/>
    <m/>
    <m/>
    <m/>
    <m/>
    <n v="0"/>
    <m/>
    <m/>
    <m/>
    <m/>
    <m/>
    <m/>
    <m/>
    <m/>
    <m/>
    <m/>
    <m/>
    <m/>
    <m/>
    <m/>
    <m/>
    <m/>
    <m/>
    <m/>
    <m/>
    <n v="0"/>
    <m/>
    <m/>
    <m/>
    <m/>
    <m/>
    <m/>
    <m/>
    <m/>
    <n v="0"/>
    <m/>
    <m/>
    <m/>
    <m/>
    <m/>
    <m/>
    <m/>
    <m/>
    <m/>
  </r>
  <r>
    <x v="1"/>
    <x v="14"/>
    <s v="1982494"/>
    <x v="0"/>
    <m/>
    <n v="0"/>
    <m/>
    <n v="0"/>
    <m/>
    <m/>
    <m/>
    <m/>
    <n v="0"/>
    <m/>
    <m/>
    <m/>
    <m/>
    <m/>
    <m/>
    <m/>
    <m/>
    <m/>
    <m/>
    <m/>
    <m/>
    <m/>
    <m/>
    <m/>
    <m/>
    <m/>
    <m/>
    <m/>
    <n v="0"/>
    <m/>
    <m/>
    <m/>
    <m/>
    <m/>
    <m/>
    <m/>
    <m/>
    <n v="0"/>
    <m/>
    <m/>
    <m/>
    <m/>
    <m/>
    <m/>
    <m/>
    <m/>
    <m/>
  </r>
  <r>
    <x v="1"/>
    <x v="14"/>
    <s v="1982494"/>
    <x v="1"/>
    <m/>
    <n v="0"/>
    <m/>
    <n v="0"/>
    <m/>
    <m/>
    <m/>
    <m/>
    <n v="0"/>
    <m/>
    <m/>
    <m/>
    <m/>
    <m/>
    <m/>
    <m/>
    <m/>
    <m/>
    <m/>
    <m/>
    <m/>
    <m/>
    <m/>
    <m/>
    <m/>
    <m/>
    <m/>
    <m/>
    <n v="0"/>
    <m/>
    <m/>
    <m/>
    <m/>
    <m/>
    <m/>
    <m/>
    <m/>
    <n v="0"/>
    <m/>
    <m/>
    <m/>
    <m/>
    <m/>
    <m/>
    <m/>
    <m/>
    <m/>
  </r>
  <r>
    <x v="1"/>
    <x v="15"/>
    <s v="36205651"/>
    <x v="0"/>
    <m/>
    <n v="0"/>
    <m/>
    <n v="0"/>
    <m/>
    <m/>
    <m/>
    <m/>
    <n v="0"/>
    <m/>
    <m/>
    <m/>
    <m/>
    <m/>
    <m/>
    <m/>
    <m/>
    <m/>
    <m/>
    <m/>
    <m/>
    <m/>
    <m/>
    <m/>
    <m/>
    <m/>
    <m/>
    <m/>
    <n v="0"/>
    <m/>
    <m/>
    <m/>
    <m/>
    <m/>
    <m/>
    <m/>
    <m/>
    <n v="0"/>
    <m/>
    <m/>
    <m/>
    <m/>
    <m/>
    <m/>
    <m/>
    <m/>
    <m/>
  </r>
  <r>
    <x v="1"/>
    <x v="15"/>
    <s v="36205651"/>
    <x v="1"/>
    <m/>
    <n v="0"/>
    <m/>
    <n v="0"/>
    <m/>
    <m/>
    <m/>
    <m/>
    <n v="0"/>
    <m/>
    <m/>
    <m/>
    <m/>
    <m/>
    <m/>
    <m/>
    <m/>
    <m/>
    <m/>
    <m/>
    <m/>
    <m/>
    <m/>
    <m/>
    <m/>
    <m/>
    <m/>
    <m/>
    <n v="0"/>
    <m/>
    <m/>
    <m/>
    <m/>
    <m/>
    <m/>
    <m/>
    <m/>
    <n v="0"/>
    <m/>
    <m/>
    <m/>
    <m/>
    <m/>
    <m/>
    <m/>
    <m/>
    <m/>
  </r>
  <r>
    <x v="1"/>
    <x v="16"/>
    <s v="1982525"/>
    <x v="0"/>
    <m/>
    <n v="0"/>
    <m/>
    <n v="0"/>
    <m/>
    <m/>
    <m/>
    <m/>
    <n v="0"/>
    <m/>
    <m/>
    <m/>
    <m/>
    <m/>
    <m/>
    <m/>
    <m/>
    <m/>
    <m/>
    <m/>
    <m/>
    <m/>
    <m/>
    <m/>
    <m/>
    <m/>
    <m/>
    <m/>
    <n v="0"/>
    <m/>
    <m/>
    <m/>
    <m/>
    <m/>
    <m/>
    <m/>
    <m/>
    <n v="0"/>
    <m/>
    <m/>
    <m/>
    <m/>
    <m/>
    <m/>
    <m/>
    <m/>
    <m/>
  </r>
  <r>
    <x v="1"/>
    <x v="16"/>
    <s v="1982525"/>
    <x v="1"/>
    <m/>
    <n v="0"/>
    <m/>
    <n v="0"/>
    <m/>
    <m/>
    <m/>
    <m/>
    <n v="0"/>
    <m/>
    <m/>
    <m/>
    <m/>
    <m/>
    <m/>
    <m/>
    <m/>
    <m/>
    <m/>
    <m/>
    <m/>
    <m/>
    <m/>
    <m/>
    <m/>
    <m/>
    <m/>
    <m/>
    <n v="0"/>
    <m/>
    <m/>
    <m/>
    <m/>
    <m/>
    <m/>
    <m/>
    <m/>
    <n v="0"/>
    <m/>
    <m/>
    <m/>
    <m/>
    <m/>
    <m/>
    <m/>
    <m/>
    <m/>
  </r>
  <r>
    <x v="1"/>
    <x v="17"/>
    <s v="1982531"/>
    <x v="0"/>
    <m/>
    <n v="0"/>
    <m/>
    <n v="0"/>
    <m/>
    <m/>
    <m/>
    <m/>
    <n v="0"/>
    <m/>
    <m/>
    <m/>
    <m/>
    <m/>
    <m/>
    <m/>
    <m/>
    <m/>
    <m/>
    <m/>
    <m/>
    <m/>
    <m/>
    <m/>
    <m/>
    <m/>
    <m/>
    <m/>
    <n v="0"/>
    <m/>
    <m/>
    <m/>
    <m/>
    <m/>
    <m/>
    <m/>
    <m/>
    <n v="0"/>
    <m/>
    <m/>
    <m/>
    <m/>
    <m/>
    <m/>
    <m/>
    <m/>
    <m/>
  </r>
  <r>
    <x v="1"/>
    <x v="17"/>
    <s v="1982531"/>
    <x v="1"/>
    <m/>
    <n v="0"/>
    <m/>
    <n v="0"/>
    <m/>
    <m/>
    <m/>
    <m/>
    <n v="0"/>
    <m/>
    <m/>
    <m/>
    <m/>
    <m/>
    <m/>
    <m/>
    <m/>
    <m/>
    <m/>
    <m/>
    <m/>
    <m/>
    <m/>
    <m/>
    <m/>
    <m/>
    <m/>
    <m/>
    <n v="0"/>
    <m/>
    <m/>
    <m/>
    <m/>
    <m/>
    <m/>
    <m/>
    <m/>
    <n v="0"/>
    <m/>
    <m/>
    <m/>
    <m/>
    <m/>
    <m/>
    <m/>
    <m/>
    <m/>
  </r>
  <r>
    <x v="1"/>
    <x v="18"/>
    <s v="1983080"/>
    <x v="1"/>
    <m/>
    <n v="0"/>
    <m/>
    <n v="0"/>
    <m/>
    <m/>
    <m/>
    <m/>
    <n v="0"/>
    <m/>
    <m/>
    <m/>
    <m/>
    <m/>
    <m/>
    <m/>
    <m/>
    <m/>
    <m/>
    <m/>
    <m/>
    <m/>
    <m/>
    <m/>
    <m/>
    <m/>
    <m/>
    <m/>
    <n v="0"/>
    <m/>
    <m/>
    <m/>
    <m/>
    <m/>
    <m/>
    <m/>
    <m/>
    <n v="0"/>
    <m/>
    <m/>
    <m/>
    <m/>
    <m/>
    <m/>
    <m/>
    <m/>
    <m/>
  </r>
  <r>
    <x v="1"/>
    <x v="19"/>
    <s v="35814729"/>
    <x v="0"/>
    <m/>
    <n v="0"/>
    <m/>
    <n v="0"/>
    <m/>
    <m/>
    <m/>
    <m/>
    <n v="0"/>
    <m/>
    <m/>
    <m/>
    <m/>
    <m/>
    <m/>
    <m/>
    <m/>
    <m/>
    <m/>
    <m/>
    <m/>
    <m/>
    <m/>
    <m/>
    <m/>
    <m/>
    <m/>
    <m/>
    <n v="0"/>
    <m/>
    <m/>
    <m/>
    <m/>
    <m/>
    <m/>
    <m/>
    <m/>
    <n v="0"/>
    <m/>
    <m/>
    <m/>
    <m/>
    <m/>
    <m/>
    <m/>
    <m/>
    <m/>
  </r>
  <r>
    <x v="1"/>
    <x v="19"/>
    <s v="35814729"/>
    <x v="1"/>
    <m/>
    <n v="0"/>
    <m/>
    <n v="0"/>
    <m/>
    <m/>
    <m/>
    <m/>
    <n v="0"/>
    <m/>
    <m/>
    <m/>
    <m/>
    <m/>
    <m/>
    <m/>
    <m/>
    <m/>
    <m/>
    <m/>
    <m/>
    <m/>
    <m/>
    <m/>
    <m/>
    <m/>
    <m/>
    <m/>
    <n v="0"/>
    <m/>
    <m/>
    <m/>
    <m/>
    <m/>
    <m/>
    <m/>
    <m/>
    <n v="0"/>
    <m/>
    <m/>
    <m/>
    <m/>
    <m/>
    <m/>
    <m/>
    <m/>
    <m/>
  </r>
  <r>
    <x v="1"/>
    <x v="20"/>
    <s v="41758238"/>
    <x v="0"/>
    <m/>
    <n v="0"/>
    <m/>
    <n v="0"/>
    <m/>
    <m/>
    <m/>
    <m/>
    <n v="0"/>
    <m/>
    <m/>
    <m/>
    <m/>
    <m/>
    <m/>
    <m/>
    <m/>
    <m/>
    <m/>
    <m/>
    <m/>
    <m/>
    <m/>
    <m/>
    <m/>
    <m/>
    <m/>
    <m/>
    <n v="0"/>
    <m/>
    <m/>
    <m/>
    <m/>
    <m/>
    <m/>
    <m/>
    <m/>
    <n v="0"/>
    <m/>
    <m/>
    <m/>
    <m/>
    <m/>
    <m/>
    <m/>
    <m/>
    <m/>
  </r>
  <r>
    <x v="1"/>
    <x v="20"/>
    <s v="41758238"/>
    <x v="1"/>
    <m/>
    <n v="0"/>
    <m/>
    <n v="0"/>
    <m/>
    <m/>
    <m/>
    <m/>
    <n v="0"/>
    <m/>
    <m/>
    <m/>
    <m/>
    <m/>
    <m/>
    <m/>
    <m/>
    <m/>
    <m/>
    <m/>
    <m/>
    <m/>
    <m/>
    <m/>
    <m/>
    <m/>
    <m/>
    <m/>
    <n v="0"/>
    <m/>
    <m/>
    <m/>
    <m/>
    <m/>
    <m/>
    <m/>
    <m/>
    <n v="0"/>
    <m/>
    <m/>
    <m/>
    <m/>
    <m/>
    <m/>
    <m/>
    <m/>
    <m/>
  </r>
  <r>
    <x v="1"/>
    <x v="21"/>
    <s v="1982583"/>
    <x v="0"/>
    <m/>
    <n v="0"/>
    <m/>
    <n v="0"/>
    <m/>
    <m/>
    <m/>
    <m/>
    <n v="0"/>
    <m/>
    <m/>
    <m/>
    <m/>
    <m/>
    <m/>
    <m/>
    <m/>
    <m/>
    <m/>
    <m/>
    <m/>
    <m/>
    <m/>
    <m/>
    <m/>
    <m/>
    <m/>
    <m/>
    <n v="0"/>
    <m/>
    <m/>
    <m/>
    <m/>
    <m/>
    <m/>
    <m/>
    <m/>
    <n v="0"/>
    <m/>
    <m/>
    <m/>
    <m/>
    <m/>
    <m/>
    <m/>
    <m/>
    <m/>
  </r>
  <r>
    <x v="1"/>
    <x v="21"/>
    <s v="1982583"/>
    <x v="1"/>
    <m/>
    <n v="0"/>
    <m/>
    <n v="0"/>
    <m/>
    <m/>
    <m/>
    <m/>
    <n v="0"/>
    <m/>
    <m/>
    <m/>
    <m/>
    <m/>
    <m/>
    <m/>
    <m/>
    <m/>
    <m/>
    <m/>
    <m/>
    <m/>
    <m/>
    <m/>
    <m/>
    <m/>
    <m/>
    <m/>
    <n v="0"/>
    <m/>
    <m/>
    <m/>
    <m/>
    <m/>
    <m/>
    <m/>
    <m/>
    <n v="0"/>
    <m/>
    <m/>
    <m/>
    <m/>
    <m/>
    <m/>
    <m/>
    <m/>
    <m/>
  </r>
  <r>
    <x v="1"/>
    <x v="22"/>
    <s v="1982591"/>
    <x v="0"/>
    <m/>
    <n v="0"/>
    <m/>
    <n v="0"/>
    <m/>
    <m/>
    <m/>
    <m/>
    <n v="0"/>
    <m/>
    <m/>
    <m/>
    <m/>
    <m/>
    <m/>
    <m/>
    <m/>
    <m/>
    <m/>
    <m/>
    <m/>
    <m/>
    <m/>
    <m/>
    <m/>
    <m/>
    <m/>
    <m/>
    <n v="0"/>
    <m/>
    <m/>
    <m/>
    <m/>
    <m/>
    <m/>
    <m/>
    <m/>
    <n v="0"/>
    <m/>
    <m/>
    <m/>
    <m/>
    <m/>
    <m/>
    <m/>
    <m/>
    <m/>
  </r>
  <r>
    <x v="1"/>
    <x v="22"/>
    <s v="1982591"/>
    <x v="1"/>
    <m/>
    <n v="0"/>
    <m/>
    <n v="0"/>
    <m/>
    <m/>
    <m/>
    <m/>
    <n v="0"/>
    <m/>
    <m/>
    <m/>
    <m/>
    <m/>
    <m/>
    <m/>
    <m/>
    <m/>
    <m/>
    <m/>
    <m/>
    <m/>
    <m/>
    <m/>
    <m/>
    <m/>
    <m/>
    <m/>
    <n v="0"/>
    <m/>
    <m/>
    <m/>
    <m/>
    <m/>
    <m/>
    <m/>
    <m/>
    <n v="0"/>
    <m/>
    <m/>
    <m/>
    <m/>
    <m/>
    <m/>
    <m/>
    <m/>
    <m/>
  </r>
  <r>
    <x v="1"/>
    <x v="23"/>
    <s v="1982614"/>
    <x v="0"/>
    <m/>
    <n v="0"/>
    <m/>
    <n v="0"/>
    <m/>
    <m/>
    <m/>
    <m/>
    <n v="0"/>
    <m/>
    <m/>
    <m/>
    <m/>
    <m/>
    <m/>
    <m/>
    <m/>
    <m/>
    <m/>
    <m/>
    <m/>
    <m/>
    <m/>
    <m/>
    <m/>
    <m/>
    <m/>
    <m/>
    <n v="0"/>
    <m/>
    <m/>
    <m/>
    <m/>
    <m/>
    <m/>
    <m/>
    <m/>
    <n v="0"/>
    <m/>
    <m/>
    <m/>
    <m/>
    <m/>
    <m/>
    <m/>
    <m/>
    <m/>
  </r>
  <r>
    <x v="1"/>
    <x v="23"/>
    <s v="1982614"/>
    <x v="1"/>
    <m/>
    <n v="0"/>
    <m/>
    <n v="0"/>
    <m/>
    <m/>
    <m/>
    <m/>
    <n v="0"/>
    <m/>
    <m/>
    <m/>
    <m/>
    <m/>
    <m/>
    <m/>
    <m/>
    <m/>
    <m/>
    <m/>
    <m/>
    <m/>
    <m/>
    <m/>
    <m/>
    <m/>
    <m/>
    <m/>
    <n v="0"/>
    <m/>
    <m/>
    <m/>
    <m/>
    <m/>
    <m/>
    <m/>
    <m/>
    <n v="0"/>
    <m/>
    <m/>
    <m/>
    <m/>
    <m/>
    <m/>
    <m/>
    <m/>
    <m/>
  </r>
  <r>
    <x v="1"/>
    <x v="24"/>
    <s v="1982637"/>
    <x v="0"/>
    <m/>
    <n v="0"/>
    <m/>
    <n v="0"/>
    <m/>
    <m/>
    <m/>
    <m/>
    <n v="0"/>
    <m/>
    <m/>
    <m/>
    <m/>
    <m/>
    <m/>
    <m/>
    <m/>
    <m/>
    <m/>
    <m/>
    <m/>
    <m/>
    <m/>
    <m/>
    <m/>
    <m/>
    <m/>
    <m/>
    <n v="0"/>
    <m/>
    <m/>
    <m/>
    <m/>
    <m/>
    <m/>
    <m/>
    <m/>
    <n v="0"/>
    <m/>
    <m/>
    <m/>
    <m/>
    <m/>
    <m/>
    <m/>
    <m/>
    <m/>
  </r>
  <r>
    <x v="1"/>
    <x v="24"/>
    <s v="1982637"/>
    <x v="1"/>
    <m/>
    <n v="0"/>
    <m/>
    <n v="0"/>
    <m/>
    <m/>
    <m/>
    <m/>
    <n v="0"/>
    <m/>
    <m/>
    <m/>
    <m/>
    <m/>
    <m/>
    <m/>
    <m/>
    <m/>
    <m/>
    <m/>
    <m/>
    <m/>
    <m/>
    <m/>
    <m/>
    <m/>
    <m/>
    <m/>
    <n v="0"/>
    <m/>
    <m/>
    <m/>
    <m/>
    <m/>
    <m/>
    <m/>
    <m/>
    <n v="0"/>
    <m/>
    <m/>
    <m/>
    <m/>
    <m/>
    <m/>
    <m/>
    <m/>
    <m/>
  </r>
  <r>
    <x v="1"/>
    <x v="25"/>
    <s v="1982695"/>
    <x v="0"/>
    <m/>
    <n v="0"/>
    <m/>
    <n v="0"/>
    <m/>
    <m/>
    <m/>
    <m/>
    <n v="0"/>
    <m/>
    <m/>
    <m/>
    <m/>
    <m/>
    <m/>
    <m/>
    <m/>
    <m/>
    <m/>
    <m/>
    <m/>
    <m/>
    <m/>
    <m/>
    <m/>
    <m/>
    <m/>
    <m/>
    <n v="0"/>
    <m/>
    <m/>
    <m/>
    <m/>
    <m/>
    <m/>
    <m/>
    <m/>
    <n v="0"/>
    <m/>
    <m/>
    <m/>
    <m/>
    <m/>
    <m/>
    <m/>
    <m/>
    <m/>
  </r>
  <r>
    <x v="1"/>
    <x v="25"/>
    <s v="1982695"/>
    <x v="1"/>
    <m/>
    <n v="0"/>
    <m/>
    <n v="0"/>
    <m/>
    <m/>
    <m/>
    <m/>
    <n v="0"/>
    <m/>
    <m/>
    <m/>
    <m/>
    <m/>
    <m/>
    <m/>
    <m/>
    <m/>
    <m/>
    <m/>
    <m/>
    <m/>
    <m/>
    <m/>
    <m/>
    <m/>
    <m/>
    <m/>
    <n v="0"/>
    <m/>
    <m/>
    <m/>
    <m/>
    <m/>
    <m/>
    <m/>
    <m/>
    <n v="0"/>
    <m/>
    <m/>
    <m/>
    <m/>
    <m/>
    <m/>
    <m/>
    <m/>
    <m/>
  </r>
  <r>
    <x v="2"/>
    <x v="26"/>
    <s v="1983080"/>
    <x v="1"/>
    <m/>
    <n v="0"/>
    <m/>
    <n v="0"/>
    <m/>
    <m/>
    <m/>
    <m/>
    <n v="0"/>
    <m/>
    <m/>
    <m/>
    <m/>
    <m/>
    <m/>
    <m/>
    <m/>
    <m/>
    <m/>
    <m/>
    <m/>
    <m/>
    <m/>
    <m/>
    <m/>
    <m/>
    <m/>
    <m/>
    <n v="0"/>
    <m/>
    <m/>
    <m/>
    <m/>
    <m/>
    <m/>
    <m/>
    <m/>
    <n v="0"/>
    <m/>
    <m/>
    <m/>
    <m/>
    <m/>
    <m/>
    <m/>
    <m/>
    <m/>
  </r>
  <r>
    <x v="2"/>
    <x v="27"/>
    <s v="42631325"/>
    <x v="0"/>
    <m/>
    <n v="0"/>
    <m/>
    <n v="0"/>
    <m/>
    <m/>
    <m/>
    <m/>
    <n v="0"/>
    <m/>
    <m/>
    <m/>
    <m/>
    <m/>
    <m/>
    <m/>
    <m/>
    <m/>
    <m/>
    <m/>
    <m/>
    <m/>
    <m/>
    <m/>
    <m/>
    <m/>
    <m/>
    <m/>
    <n v="0"/>
    <m/>
    <m/>
    <m/>
    <m/>
    <m/>
    <m/>
    <m/>
    <m/>
    <n v="0"/>
    <m/>
    <m/>
    <m/>
    <m/>
    <m/>
    <m/>
    <m/>
    <m/>
    <m/>
  </r>
  <r>
    <x v="2"/>
    <x v="27"/>
    <s v="42631325"/>
    <x v="1"/>
    <m/>
    <n v="0"/>
    <m/>
    <n v="0"/>
    <m/>
    <m/>
    <m/>
    <m/>
    <n v="0"/>
    <m/>
    <m/>
    <m/>
    <m/>
    <m/>
    <m/>
    <m/>
    <m/>
    <m/>
    <m/>
    <m/>
    <m/>
    <m/>
    <m/>
    <m/>
    <m/>
    <m/>
    <m/>
    <m/>
    <n v="0"/>
    <m/>
    <m/>
    <m/>
    <m/>
    <m/>
    <m/>
    <m/>
    <m/>
    <n v="0"/>
    <m/>
    <m/>
    <m/>
    <m/>
    <m/>
    <m/>
    <m/>
    <m/>
    <m/>
  </r>
  <r>
    <x v="2"/>
    <x v="28"/>
    <s v="1984659"/>
    <x v="0"/>
    <m/>
    <n v="0"/>
    <m/>
    <n v="0"/>
    <m/>
    <m/>
    <m/>
    <m/>
    <n v="0"/>
    <m/>
    <m/>
    <m/>
    <m/>
    <m/>
    <m/>
    <m/>
    <m/>
    <m/>
    <m/>
    <m/>
    <m/>
    <m/>
    <m/>
    <m/>
    <m/>
    <m/>
    <m/>
    <m/>
    <n v="0"/>
    <m/>
    <m/>
    <m/>
    <m/>
    <m/>
    <m/>
    <m/>
    <m/>
    <n v="0"/>
    <m/>
    <m/>
    <m/>
    <m/>
    <m/>
    <m/>
    <m/>
    <m/>
    <m/>
  </r>
  <r>
    <x v="2"/>
    <x v="28"/>
    <s v="1984659"/>
    <x v="1"/>
    <m/>
    <n v="0"/>
    <m/>
    <n v="0"/>
    <m/>
    <m/>
    <m/>
    <m/>
    <n v="0"/>
    <m/>
    <m/>
    <m/>
    <m/>
    <m/>
    <m/>
    <m/>
    <m/>
    <m/>
    <m/>
    <m/>
    <m/>
    <m/>
    <m/>
    <m/>
    <m/>
    <m/>
    <m/>
    <m/>
    <n v="0"/>
    <m/>
    <m/>
    <m/>
    <m/>
    <m/>
    <m/>
    <m/>
    <m/>
    <n v="0"/>
    <m/>
    <m/>
    <m/>
    <m/>
    <m/>
    <m/>
    <m/>
    <m/>
    <m/>
  </r>
  <r>
    <x v="3"/>
    <x v="29"/>
    <s v="1986256"/>
    <x v="1"/>
    <m/>
    <n v="0"/>
    <m/>
    <n v="0"/>
    <m/>
    <m/>
    <m/>
    <m/>
    <n v="0"/>
    <m/>
    <m/>
    <m/>
    <m/>
    <m/>
    <m/>
    <m/>
    <m/>
    <m/>
    <m/>
    <m/>
    <m/>
    <m/>
    <m/>
    <m/>
    <m/>
    <m/>
    <m/>
    <m/>
    <n v="0"/>
    <m/>
    <m/>
    <m/>
    <m/>
    <m/>
    <m/>
    <m/>
    <m/>
    <n v="0"/>
    <m/>
    <m/>
    <m/>
    <m/>
    <m/>
    <m/>
    <m/>
    <m/>
    <m/>
  </r>
  <r>
    <x v="3"/>
    <x v="30"/>
    <s v="1985185"/>
    <x v="0"/>
    <m/>
    <n v="0"/>
    <m/>
    <n v="0"/>
    <m/>
    <m/>
    <m/>
    <m/>
    <n v="0"/>
    <m/>
    <m/>
    <m/>
    <m/>
    <m/>
    <m/>
    <m/>
    <m/>
    <m/>
    <m/>
    <m/>
    <m/>
    <m/>
    <m/>
    <m/>
    <m/>
    <m/>
    <m/>
    <m/>
    <n v="0"/>
    <m/>
    <m/>
    <m/>
    <m/>
    <m/>
    <m/>
    <m/>
    <m/>
    <n v="0"/>
    <m/>
    <m/>
    <m/>
    <m/>
    <m/>
    <m/>
    <m/>
    <m/>
    <m/>
  </r>
  <r>
    <x v="3"/>
    <x v="30"/>
    <s v="1985185"/>
    <x v="1"/>
    <m/>
    <n v="0"/>
    <m/>
    <n v="0"/>
    <m/>
    <m/>
    <m/>
    <m/>
    <n v="0"/>
    <m/>
    <m/>
    <m/>
    <m/>
    <m/>
    <m/>
    <m/>
    <m/>
    <m/>
    <m/>
    <m/>
    <m/>
    <m/>
    <m/>
    <m/>
    <m/>
    <m/>
    <m/>
    <m/>
    <n v="0"/>
    <m/>
    <m/>
    <m/>
    <m/>
    <m/>
    <m/>
    <m/>
    <m/>
    <n v="0"/>
    <m/>
    <m/>
    <m/>
    <m/>
    <m/>
    <m/>
    <m/>
    <m/>
    <m/>
  </r>
  <r>
    <x v="3"/>
    <x v="31"/>
    <s v="14280960"/>
    <x v="1"/>
    <m/>
    <n v="0"/>
    <m/>
    <n v="0"/>
    <m/>
    <m/>
    <m/>
    <m/>
    <n v="0"/>
    <m/>
    <m/>
    <m/>
    <m/>
    <m/>
    <m/>
    <m/>
    <m/>
    <m/>
    <m/>
    <m/>
    <m/>
    <m/>
    <m/>
    <m/>
    <m/>
    <m/>
    <m/>
    <m/>
    <n v="0"/>
    <m/>
    <m/>
    <m/>
    <m/>
    <m/>
    <m/>
    <m/>
    <m/>
    <n v="0"/>
    <m/>
    <m/>
    <m/>
    <m/>
    <m/>
    <m/>
    <m/>
    <m/>
    <m/>
  </r>
  <r>
    <x v="3"/>
    <x v="32"/>
    <m/>
    <x v="0"/>
    <m/>
    <n v="0"/>
    <m/>
    <n v="0"/>
    <m/>
    <m/>
    <m/>
    <m/>
    <n v="0"/>
    <m/>
    <m/>
    <m/>
    <m/>
    <m/>
    <m/>
    <m/>
    <m/>
    <m/>
    <m/>
    <m/>
    <m/>
    <m/>
    <m/>
    <m/>
    <m/>
    <m/>
    <m/>
    <m/>
    <n v="0"/>
    <m/>
    <m/>
    <m/>
    <m/>
    <m/>
    <m/>
    <m/>
    <m/>
    <n v="0"/>
    <m/>
    <m/>
    <m/>
    <m/>
    <m/>
    <m/>
    <m/>
    <m/>
    <m/>
  </r>
  <r>
    <x v="3"/>
    <x v="32"/>
    <m/>
    <x v="2"/>
    <m/>
    <n v="0"/>
    <m/>
    <n v="0"/>
    <m/>
    <m/>
    <m/>
    <m/>
    <n v="0"/>
    <m/>
    <m/>
    <m/>
    <m/>
    <m/>
    <m/>
    <m/>
    <m/>
    <m/>
    <m/>
    <m/>
    <m/>
    <m/>
    <m/>
    <m/>
    <m/>
    <m/>
    <m/>
    <m/>
    <n v="0"/>
    <m/>
    <m/>
    <m/>
    <m/>
    <m/>
    <m/>
    <m/>
    <m/>
    <n v="0"/>
    <m/>
    <m/>
    <m/>
    <m/>
    <m/>
    <m/>
    <m/>
    <m/>
    <m/>
  </r>
  <r>
    <x v="3"/>
    <x v="32"/>
    <m/>
    <x v="1"/>
    <m/>
    <n v="0"/>
    <m/>
    <n v="0"/>
    <m/>
    <m/>
    <m/>
    <m/>
    <n v="0"/>
    <m/>
    <m/>
    <m/>
    <m/>
    <m/>
    <m/>
    <m/>
    <m/>
    <m/>
    <m/>
    <m/>
    <m/>
    <m/>
    <m/>
    <m/>
    <m/>
    <m/>
    <m/>
    <m/>
    <n v="0"/>
    <m/>
    <m/>
    <m/>
    <m/>
    <m/>
    <m/>
    <m/>
    <m/>
    <n v="0"/>
    <m/>
    <m/>
    <m/>
    <m/>
    <m/>
    <m/>
    <m/>
    <m/>
    <m/>
  </r>
  <r>
    <x v="3"/>
    <x v="33"/>
    <m/>
    <x v="0"/>
    <m/>
    <n v="0"/>
    <m/>
    <n v="0"/>
    <m/>
    <m/>
    <m/>
    <m/>
    <n v="0"/>
    <m/>
    <m/>
    <m/>
    <m/>
    <m/>
    <m/>
    <m/>
    <m/>
    <m/>
    <m/>
    <m/>
    <m/>
    <m/>
    <m/>
    <m/>
    <m/>
    <m/>
    <m/>
    <m/>
    <n v="0"/>
    <m/>
    <m/>
    <m/>
    <m/>
    <m/>
    <m/>
    <m/>
    <m/>
    <n v="0"/>
    <m/>
    <m/>
    <m/>
    <m/>
    <m/>
    <m/>
    <m/>
    <m/>
    <m/>
  </r>
  <r>
    <x v="3"/>
    <x v="33"/>
    <m/>
    <x v="1"/>
    <m/>
    <n v="0"/>
    <m/>
    <n v="0"/>
    <m/>
    <m/>
    <m/>
    <m/>
    <n v="0"/>
    <m/>
    <m/>
    <m/>
    <m/>
    <m/>
    <m/>
    <m/>
    <m/>
    <m/>
    <m/>
    <m/>
    <m/>
    <m/>
    <m/>
    <m/>
    <m/>
    <m/>
    <m/>
    <m/>
    <n v="0"/>
    <m/>
    <m/>
    <m/>
    <m/>
    <m/>
    <m/>
    <m/>
    <m/>
    <n v="0"/>
    <m/>
    <m/>
    <m/>
    <m/>
    <m/>
    <m/>
    <m/>
    <m/>
    <m/>
  </r>
  <r>
    <x v="3"/>
    <x v="34"/>
    <s v="1987913"/>
    <x v="0"/>
    <m/>
    <n v="0"/>
    <m/>
    <n v="0"/>
    <m/>
    <m/>
    <m/>
    <m/>
    <n v="0"/>
    <m/>
    <m/>
    <m/>
    <m/>
    <m/>
    <m/>
    <m/>
    <m/>
    <m/>
    <m/>
    <m/>
    <m/>
    <m/>
    <m/>
    <m/>
    <m/>
    <m/>
    <m/>
    <m/>
    <n v="0"/>
    <m/>
    <m/>
    <m/>
    <m/>
    <m/>
    <m/>
    <m/>
    <m/>
    <n v="0"/>
    <m/>
    <m/>
    <m/>
    <m/>
    <m/>
    <m/>
    <m/>
    <m/>
    <m/>
  </r>
  <r>
    <x v="3"/>
    <x v="34"/>
    <s v="1987913"/>
    <x v="1"/>
    <m/>
    <n v="0"/>
    <m/>
    <n v="0"/>
    <m/>
    <m/>
    <m/>
    <m/>
    <n v="0"/>
    <m/>
    <m/>
    <m/>
    <m/>
    <m/>
    <m/>
    <m/>
    <m/>
    <m/>
    <m/>
    <m/>
    <m/>
    <m/>
    <m/>
    <m/>
    <m/>
    <m/>
    <m/>
    <m/>
    <n v="0"/>
    <m/>
    <m/>
    <m/>
    <m/>
    <m/>
    <m/>
    <m/>
    <m/>
    <n v="0"/>
    <m/>
    <m/>
    <m/>
    <m/>
    <m/>
    <m/>
    <m/>
    <m/>
    <m/>
  </r>
  <r>
    <x v="3"/>
    <x v="35"/>
    <s v="1985794"/>
    <x v="1"/>
    <m/>
    <n v="0"/>
    <m/>
    <n v="0"/>
    <m/>
    <m/>
    <m/>
    <m/>
    <n v="0"/>
    <m/>
    <m/>
    <m/>
    <m/>
    <m/>
    <m/>
    <m/>
    <m/>
    <m/>
    <m/>
    <m/>
    <m/>
    <m/>
    <m/>
    <m/>
    <m/>
    <m/>
    <m/>
    <m/>
    <n v="0"/>
    <m/>
    <m/>
    <m/>
    <m/>
    <m/>
    <m/>
    <m/>
    <m/>
    <n v="0"/>
    <m/>
    <m/>
    <m/>
    <m/>
    <m/>
    <m/>
    <m/>
    <m/>
    <m/>
  </r>
  <r>
    <x v="3"/>
    <x v="36"/>
    <s v="1985794"/>
    <x v="1"/>
    <m/>
    <n v="0"/>
    <m/>
    <n v="0"/>
    <m/>
    <m/>
    <m/>
    <m/>
    <n v="0"/>
    <m/>
    <m/>
    <m/>
    <m/>
    <m/>
    <m/>
    <m/>
    <m/>
    <m/>
    <m/>
    <m/>
    <m/>
    <m/>
    <m/>
    <m/>
    <m/>
    <m/>
    <m/>
    <m/>
    <n v="0"/>
    <m/>
    <m/>
    <m/>
    <m/>
    <m/>
    <m/>
    <m/>
    <m/>
    <n v="0"/>
    <m/>
    <m/>
    <m/>
    <m/>
    <m/>
    <m/>
    <m/>
    <m/>
    <m/>
  </r>
  <r>
    <x v="3"/>
    <x v="37"/>
    <s v="1985742"/>
    <x v="0"/>
    <m/>
    <n v="0"/>
    <m/>
    <n v="0"/>
    <m/>
    <m/>
    <m/>
    <m/>
    <n v="0"/>
    <m/>
    <m/>
    <m/>
    <m/>
    <m/>
    <m/>
    <m/>
    <m/>
    <m/>
    <m/>
    <m/>
    <m/>
    <m/>
    <m/>
    <m/>
    <m/>
    <m/>
    <m/>
    <m/>
    <n v="0"/>
    <m/>
    <m/>
    <m/>
    <m/>
    <m/>
    <m/>
    <m/>
    <m/>
    <n v="0"/>
    <m/>
    <m/>
    <m/>
    <m/>
    <m/>
    <m/>
    <m/>
    <m/>
    <m/>
  </r>
  <r>
    <x v="3"/>
    <x v="37"/>
    <s v="1985742"/>
    <x v="1"/>
    <m/>
    <n v="0"/>
    <m/>
    <n v="0"/>
    <m/>
    <m/>
    <m/>
    <m/>
    <n v="0"/>
    <m/>
    <m/>
    <m/>
    <m/>
    <m/>
    <m/>
    <m/>
    <m/>
    <m/>
    <m/>
    <m/>
    <m/>
    <m/>
    <m/>
    <m/>
    <m/>
    <m/>
    <m/>
    <m/>
    <n v="0"/>
    <m/>
    <m/>
    <m/>
    <m/>
    <m/>
    <m/>
    <m/>
    <m/>
    <n v="0"/>
    <m/>
    <m/>
    <m/>
    <m/>
    <m/>
    <m/>
    <m/>
    <m/>
    <m/>
  </r>
  <r>
    <x v="3"/>
    <x v="38"/>
    <s v="1987563"/>
    <x v="0"/>
    <m/>
    <n v="0"/>
    <m/>
    <n v="0"/>
    <m/>
    <m/>
    <m/>
    <m/>
    <n v="0"/>
    <m/>
    <m/>
    <m/>
    <m/>
    <m/>
    <m/>
    <m/>
    <m/>
    <m/>
    <m/>
    <m/>
    <m/>
    <m/>
    <m/>
    <m/>
    <m/>
    <m/>
    <m/>
    <m/>
    <n v="0"/>
    <m/>
    <m/>
    <m/>
    <m/>
    <m/>
    <m/>
    <m/>
    <m/>
    <n v="0"/>
    <m/>
    <m/>
    <m/>
    <m/>
    <m/>
    <m/>
    <m/>
    <m/>
    <m/>
  </r>
  <r>
    <x v="3"/>
    <x v="38"/>
    <s v="1987563"/>
    <x v="1"/>
    <m/>
    <n v="0"/>
    <m/>
    <n v="0"/>
    <m/>
    <m/>
    <m/>
    <m/>
    <n v="0"/>
    <m/>
    <m/>
    <m/>
    <m/>
    <m/>
    <m/>
    <m/>
    <m/>
    <m/>
    <m/>
    <m/>
    <m/>
    <m/>
    <m/>
    <m/>
    <m/>
    <m/>
    <m/>
    <m/>
    <n v="0"/>
    <m/>
    <m/>
    <m/>
    <m/>
    <m/>
    <m/>
    <m/>
    <m/>
    <n v="0"/>
    <m/>
    <m/>
    <m/>
    <m/>
    <m/>
    <m/>
    <m/>
    <m/>
    <m/>
  </r>
  <r>
    <x v="3"/>
    <x v="39"/>
    <s v="14280960"/>
    <x v="0"/>
    <m/>
    <n v="0"/>
    <m/>
    <n v="0"/>
    <m/>
    <m/>
    <m/>
    <m/>
    <n v="0"/>
    <m/>
    <m/>
    <m/>
    <m/>
    <m/>
    <m/>
    <m/>
    <m/>
    <m/>
    <m/>
    <m/>
    <m/>
    <m/>
    <m/>
    <m/>
    <m/>
    <m/>
    <m/>
    <m/>
    <n v="0"/>
    <m/>
    <m/>
    <m/>
    <m/>
    <m/>
    <m/>
    <m/>
    <m/>
    <n v="0"/>
    <m/>
    <m/>
    <m/>
    <m/>
    <m/>
    <m/>
    <m/>
    <m/>
    <m/>
  </r>
  <r>
    <x v="3"/>
    <x v="39"/>
    <s v="14280960"/>
    <x v="1"/>
    <m/>
    <n v="0"/>
    <m/>
    <n v="0"/>
    <m/>
    <m/>
    <m/>
    <m/>
    <n v="0"/>
    <m/>
    <m/>
    <m/>
    <m/>
    <m/>
    <m/>
    <m/>
    <m/>
    <m/>
    <m/>
    <m/>
    <m/>
    <m/>
    <m/>
    <m/>
    <m/>
    <m/>
    <m/>
    <m/>
    <n v="0"/>
    <m/>
    <m/>
    <m/>
    <m/>
    <m/>
    <m/>
    <m/>
    <m/>
    <n v="0"/>
    <m/>
    <m/>
    <m/>
    <m/>
    <m/>
    <m/>
    <m/>
    <m/>
    <m/>
  </r>
  <r>
    <x v="3"/>
    <x v="40"/>
    <s v="1987273"/>
    <x v="1"/>
    <m/>
    <n v="0"/>
    <m/>
    <n v="0"/>
    <m/>
    <m/>
    <m/>
    <m/>
    <n v="0"/>
    <m/>
    <m/>
    <m/>
    <m/>
    <m/>
    <m/>
    <m/>
    <m/>
    <m/>
    <m/>
    <m/>
    <m/>
    <m/>
    <m/>
    <m/>
    <m/>
    <m/>
    <m/>
    <m/>
    <n v="0"/>
    <m/>
    <m/>
    <m/>
    <m/>
    <m/>
    <m/>
    <m/>
    <m/>
    <n v="0"/>
    <m/>
    <m/>
    <m/>
    <m/>
    <m/>
    <m/>
    <m/>
    <m/>
    <m/>
  </r>
  <r>
    <x v="3"/>
    <x v="41"/>
    <s v="1985742"/>
    <x v="0"/>
    <m/>
    <n v="0"/>
    <m/>
    <n v="0"/>
    <m/>
    <m/>
    <m/>
    <m/>
    <n v="0"/>
    <m/>
    <m/>
    <m/>
    <m/>
    <m/>
    <m/>
    <m/>
    <m/>
    <m/>
    <m/>
    <m/>
    <m/>
    <m/>
    <m/>
    <m/>
    <m/>
    <m/>
    <m/>
    <m/>
    <n v="0"/>
    <m/>
    <m/>
    <m/>
    <m/>
    <m/>
    <m/>
    <m/>
    <m/>
    <n v="0"/>
    <m/>
    <m/>
    <m/>
    <m/>
    <m/>
    <m/>
    <m/>
    <m/>
    <m/>
  </r>
  <r>
    <x v="3"/>
    <x v="41"/>
    <s v="1985742"/>
    <x v="1"/>
    <m/>
    <n v="0"/>
    <m/>
    <n v="0"/>
    <m/>
    <m/>
    <m/>
    <m/>
    <n v="0"/>
    <m/>
    <m/>
    <m/>
    <m/>
    <m/>
    <m/>
    <m/>
    <m/>
    <m/>
    <m/>
    <m/>
    <m/>
    <m/>
    <m/>
    <m/>
    <m/>
    <m/>
    <m/>
    <m/>
    <n v="0"/>
    <m/>
    <m/>
    <m/>
    <m/>
    <m/>
    <m/>
    <m/>
    <m/>
    <n v="0"/>
    <m/>
    <m/>
    <m/>
    <m/>
    <m/>
    <m/>
    <m/>
    <m/>
    <m/>
  </r>
  <r>
    <x v="3"/>
    <x v="42"/>
    <s v="37862109"/>
    <x v="0"/>
    <m/>
    <n v="0"/>
    <m/>
    <n v="0"/>
    <m/>
    <m/>
    <m/>
    <m/>
    <n v="0"/>
    <m/>
    <m/>
    <m/>
    <m/>
    <m/>
    <m/>
    <m/>
    <m/>
    <m/>
    <m/>
    <m/>
    <m/>
    <m/>
    <m/>
    <m/>
    <m/>
    <m/>
    <m/>
    <m/>
    <n v="0"/>
    <m/>
    <m/>
    <m/>
    <m/>
    <m/>
    <m/>
    <m/>
    <m/>
    <n v="0"/>
    <m/>
    <m/>
    <m/>
    <m/>
    <m/>
    <m/>
    <m/>
    <m/>
    <m/>
  </r>
  <r>
    <x v="3"/>
    <x v="42"/>
    <s v="37862109"/>
    <x v="1"/>
    <m/>
    <n v="0"/>
    <m/>
    <n v="0"/>
    <m/>
    <m/>
    <m/>
    <m/>
    <n v="0"/>
    <m/>
    <m/>
    <m/>
    <m/>
    <m/>
    <m/>
    <m/>
    <m/>
    <m/>
    <m/>
    <m/>
    <m/>
    <m/>
    <m/>
    <m/>
    <m/>
    <m/>
    <m/>
    <m/>
    <n v="0"/>
    <m/>
    <m/>
    <m/>
    <m/>
    <m/>
    <m/>
    <m/>
    <m/>
    <n v="0"/>
    <m/>
    <m/>
    <m/>
    <m/>
    <m/>
    <m/>
    <m/>
    <m/>
    <m/>
  </r>
  <r>
    <x v="3"/>
    <x v="43"/>
    <s v="37861807"/>
    <x v="0"/>
    <m/>
    <n v="0"/>
    <m/>
    <n v="0"/>
    <m/>
    <m/>
    <m/>
    <m/>
    <n v="0"/>
    <m/>
    <m/>
    <m/>
    <m/>
    <m/>
    <m/>
    <m/>
    <m/>
    <m/>
    <m/>
    <m/>
    <m/>
    <m/>
    <m/>
    <m/>
    <m/>
    <m/>
    <m/>
    <m/>
    <n v="0"/>
    <m/>
    <m/>
    <m/>
    <m/>
    <m/>
    <m/>
    <m/>
    <m/>
    <n v="0"/>
    <m/>
    <m/>
    <m/>
    <m/>
    <m/>
    <m/>
    <m/>
    <m/>
    <m/>
  </r>
  <r>
    <x v="3"/>
    <x v="43"/>
    <s v="37861807"/>
    <x v="1"/>
    <m/>
    <n v="0"/>
    <m/>
    <n v="0"/>
    <m/>
    <m/>
    <m/>
    <m/>
    <n v="0"/>
    <m/>
    <m/>
    <m/>
    <m/>
    <m/>
    <m/>
    <m/>
    <m/>
    <m/>
    <m/>
    <m/>
    <m/>
    <m/>
    <m/>
    <m/>
    <m/>
    <m/>
    <m/>
    <m/>
    <n v="0"/>
    <m/>
    <m/>
    <m/>
    <m/>
    <m/>
    <m/>
    <m/>
    <m/>
    <n v="0"/>
    <m/>
    <m/>
    <m/>
    <m/>
    <m/>
    <m/>
    <m/>
    <m/>
    <m/>
  </r>
  <r>
    <x v="3"/>
    <x v="44"/>
    <s v="1985989"/>
    <x v="0"/>
    <m/>
    <n v="0"/>
    <m/>
    <n v="0"/>
    <m/>
    <m/>
    <m/>
    <m/>
    <n v="0"/>
    <m/>
    <m/>
    <m/>
    <m/>
    <m/>
    <m/>
    <m/>
    <m/>
    <m/>
    <m/>
    <m/>
    <m/>
    <m/>
    <m/>
    <m/>
    <m/>
    <m/>
    <m/>
    <m/>
    <n v="0"/>
    <m/>
    <m/>
    <m/>
    <m/>
    <m/>
    <m/>
    <m/>
    <m/>
    <n v="0"/>
    <m/>
    <m/>
    <m/>
    <m/>
    <m/>
    <m/>
    <m/>
    <m/>
    <m/>
  </r>
  <r>
    <x v="3"/>
    <x v="44"/>
    <s v="1985989"/>
    <x v="1"/>
    <m/>
    <n v="0"/>
    <m/>
    <n v="0"/>
    <m/>
    <m/>
    <m/>
    <m/>
    <n v="0"/>
    <m/>
    <m/>
    <m/>
    <m/>
    <m/>
    <m/>
    <m/>
    <m/>
    <m/>
    <m/>
    <m/>
    <m/>
    <m/>
    <m/>
    <m/>
    <m/>
    <m/>
    <m/>
    <m/>
    <n v="0"/>
    <m/>
    <m/>
    <m/>
    <m/>
    <m/>
    <m/>
    <m/>
    <m/>
    <n v="0"/>
    <m/>
    <m/>
    <m/>
    <m/>
    <m/>
    <m/>
    <m/>
    <m/>
    <m/>
  </r>
  <r>
    <x v="3"/>
    <x v="45"/>
    <s v="37862122"/>
    <x v="0"/>
    <m/>
    <n v="0"/>
    <m/>
    <n v="0"/>
    <m/>
    <m/>
    <m/>
    <m/>
    <n v="0"/>
    <m/>
    <m/>
    <m/>
    <m/>
    <m/>
    <m/>
    <m/>
    <m/>
    <m/>
    <m/>
    <m/>
    <m/>
    <m/>
    <m/>
    <m/>
    <m/>
    <m/>
    <m/>
    <m/>
    <n v="0"/>
    <m/>
    <m/>
    <m/>
    <m/>
    <m/>
    <m/>
    <m/>
    <m/>
    <n v="0"/>
    <m/>
    <m/>
    <m/>
    <m/>
    <m/>
    <m/>
    <m/>
    <m/>
    <m/>
  </r>
  <r>
    <x v="3"/>
    <x v="45"/>
    <s v="37862122"/>
    <x v="1"/>
    <m/>
    <n v="0"/>
    <m/>
    <n v="0"/>
    <m/>
    <m/>
    <m/>
    <m/>
    <n v="0"/>
    <m/>
    <m/>
    <m/>
    <m/>
    <m/>
    <m/>
    <m/>
    <m/>
    <m/>
    <m/>
    <m/>
    <m/>
    <m/>
    <m/>
    <m/>
    <m/>
    <m/>
    <m/>
    <m/>
    <n v="0"/>
    <m/>
    <m/>
    <m/>
    <m/>
    <m/>
    <m/>
    <m/>
    <m/>
    <n v="0"/>
    <m/>
    <m/>
    <m/>
    <m/>
    <m/>
    <m/>
    <m/>
    <m/>
    <m/>
  </r>
  <r>
    <x v="3"/>
    <x v="46"/>
    <m/>
    <x v="0"/>
    <m/>
    <n v="0"/>
    <m/>
    <n v="0"/>
    <m/>
    <m/>
    <m/>
    <m/>
    <n v="0"/>
    <m/>
    <m/>
    <m/>
    <m/>
    <m/>
    <m/>
    <m/>
    <m/>
    <m/>
    <m/>
    <m/>
    <m/>
    <m/>
    <m/>
    <m/>
    <m/>
    <m/>
    <m/>
    <m/>
    <n v="0"/>
    <m/>
    <m/>
    <m/>
    <m/>
    <m/>
    <m/>
    <m/>
    <m/>
    <n v="0"/>
    <m/>
    <m/>
    <m/>
    <m/>
    <m/>
    <m/>
    <m/>
    <m/>
    <m/>
  </r>
  <r>
    <x v="3"/>
    <x v="46"/>
    <m/>
    <x v="1"/>
    <m/>
    <n v="0"/>
    <m/>
    <n v="0"/>
    <m/>
    <m/>
    <m/>
    <m/>
    <n v="0"/>
    <m/>
    <m/>
    <m/>
    <m/>
    <m/>
    <m/>
    <m/>
    <m/>
    <m/>
    <m/>
    <m/>
    <m/>
    <m/>
    <m/>
    <m/>
    <m/>
    <m/>
    <m/>
    <m/>
    <n v="0"/>
    <m/>
    <m/>
    <m/>
    <m/>
    <m/>
    <m/>
    <m/>
    <m/>
    <n v="0"/>
    <m/>
    <m/>
    <m/>
    <m/>
    <m/>
    <m/>
    <m/>
    <m/>
    <m/>
  </r>
  <r>
    <x v="3"/>
    <x v="47"/>
    <s v="1987327"/>
    <x v="0"/>
    <m/>
    <n v="0"/>
    <m/>
    <n v="0"/>
    <m/>
    <m/>
    <m/>
    <m/>
    <n v="0"/>
    <m/>
    <m/>
    <m/>
    <m/>
    <m/>
    <m/>
    <m/>
    <m/>
    <m/>
    <m/>
    <m/>
    <m/>
    <m/>
    <m/>
    <m/>
    <m/>
    <m/>
    <m/>
    <m/>
    <n v="0"/>
    <m/>
    <m/>
    <m/>
    <m/>
    <m/>
    <m/>
    <m/>
    <m/>
    <n v="0"/>
    <m/>
    <m/>
    <m/>
    <m/>
    <m/>
    <m/>
    <m/>
    <m/>
    <m/>
  </r>
  <r>
    <x v="3"/>
    <x v="47"/>
    <s v="1987327"/>
    <x v="1"/>
    <m/>
    <n v="0"/>
    <m/>
    <n v="0"/>
    <m/>
    <m/>
    <m/>
    <m/>
    <n v="0"/>
    <m/>
    <m/>
    <m/>
    <m/>
    <m/>
    <m/>
    <m/>
    <m/>
    <m/>
    <m/>
    <m/>
    <m/>
    <m/>
    <m/>
    <m/>
    <m/>
    <m/>
    <m/>
    <m/>
    <n v="0"/>
    <m/>
    <m/>
    <m/>
    <m/>
    <m/>
    <m/>
    <m/>
    <m/>
    <n v="0"/>
    <m/>
    <m/>
    <m/>
    <m/>
    <m/>
    <m/>
    <m/>
    <m/>
    <m/>
  </r>
  <r>
    <x v="3"/>
    <x v="48"/>
    <m/>
    <x v="0"/>
    <m/>
    <n v="0"/>
    <m/>
    <n v="0"/>
    <m/>
    <m/>
    <m/>
    <m/>
    <n v="0"/>
    <m/>
    <m/>
    <m/>
    <m/>
    <m/>
    <m/>
    <m/>
    <m/>
    <m/>
    <m/>
    <m/>
    <m/>
    <m/>
    <m/>
    <m/>
    <m/>
    <m/>
    <m/>
    <m/>
    <n v="0"/>
    <m/>
    <m/>
    <m/>
    <m/>
    <m/>
    <m/>
    <m/>
    <m/>
    <n v="0"/>
    <m/>
    <m/>
    <m/>
    <m/>
    <m/>
    <m/>
    <m/>
    <m/>
    <m/>
  </r>
  <r>
    <x v="3"/>
    <x v="48"/>
    <m/>
    <x v="2"/>
    <m/>
    <n v="0"/>
    <m/>
    <n v="0"/>
    <m/>
    <m/>
    <m/>
    <m/>
    <n v="0"/>
    <m/>
    <m/>
    <m/>
    <m/>
    <m/>
    <m/>
    <m/>
    <m/>
    <m/>
    <m/>
    <m/>
    <m/>
    <m/>
    <m/>
    <m/>
    <m/>
    <m/>
    <m/>
    <m/>
    <n v="0"/>
    <m/>
    <m/>
    <m/>
    <m/>
    <m/>
    <m/>
    <m/>
    <m/>
    <n v="0"/>
    <m/>
    <m/>
    <m/>
    <m/>
    <m/>
    <m/>
    <m/>
    <m/>
    <m/>
  </r>
  <r>
    <x v="3"/>
    <x v="48"/>
    <m/>
    <x v="1"/>
    <m/>
    <n v="0"/>
    <m/>
    <n v="0"/>
    <m/>
    <m/>
    <m/>
    <m/>
    <n v="0"/>
    <m/>
    <m/>
    <m/>
    <m/>
    <m/>
    <m/>
    <m/>
    <m/>
    <m/>
    <m/>
    <m/>
    <m/>
    <m/>
    <m/>
    <m/>
    <m/>
    <m/>
    <m/>
    <m/>
    <n v="0"/>
    <m/>
    <m/>
    <m/>
    <m/>
    <m/>
    <m/>
    <m/>
    <m/>
    <n v="0"/>
    <m/>
    <m/>
    <m/>
    <m/>
    <m/>
    <m/>
    <m/>
    <m/>
    <m/>
  </r>
  <r>
    <x v="3"/>
    <x v="49"/>
    <s v="1987416"/>
    <x v="1"/>
    <m/>
    <n v="0"/>
    <m/>
    <n v="0"/>
    <m/>
    <m/>
    <m/>
    <m/>
    <n v="0"/>
    <m/>
    <m/>
    <m/>
    <m/>
    <m/>
    <m/>
    <m/>
    <m/>
    <m/>
    <m/>
    <m/>
    <m/>
    <m/>
    <m/>
    <m/>
    <m/>
    <m/>
    <m/>
    <m/>
    <n v="0"/>
    <m/>
    <m/>
    <m/>
    <m/>
    <m/>
    <m/>
    <m/>
    <m/>
    <n v="0"/>
    <m/>
    <m/>
    <m/>
    <m/>
    <m/>
    <m/>
    <m/>
    <m/>
    <m/>
  </r>
  <r>
    <x v="3"/>
    <x v="50"/>
    <m/>
    <x v="0"/>
    <m/>
    <n v="0"/>
    <m/>
    <n v="0"/>
    <m/>
    <m/>
    <m/>
    <m/>
    <n v="0"/>
    <m/>
    <m/>
    <m/>
    <m/>
    <m/>
    <m/>
    <m/>
    <m/>
    <m/>
    <m/>
    <m/>
    <m/>
    <m/>
    <m/>
    <m/>
    <m/>
    <m/>
    <m/>
    <m/>
    <n v="0"/>
    <m/>
    <m/>
    <m/>
    <m/>
    <m/>
    <m/>
    <m/>
    <m/>
    <n v="0"/>
    <m/>
    <m/>
    <m/>
    <m/>
    <m/>
    <m/>
    <m/>
    <m/>
    <m/>
  </r>
  <r>
    <x v="3"/>
    <x v="50"/>
    <m/>
    <x v="2"/>
    <m/>
    <n v="0"/>
    <m/>
    <n v="0"/>
    <m/>
    <m/>
    <m/>
    <m/>
    <n v="0"/>
    <m/>
    <m/>
    <m/>
    <m/>
    <m/>
    <m/>
    <m/>
    <m/>
    <m/>
    <m/>
    <m/>
    <m/>
    <m/>
    <m/>
    <m/>
    <m/>
    <m/>
    <m/>
    <m/>
    <n v="0"/>
    <m/>
    <m/>
    <m/>
    <m/>
    <m/>
    <m/>
    <m/>
    <m/>
    <n v="0"/>
    <m/>
    <m/>
    <m/>
    <m/>
    <m/>
    <m/>
    <m/>
    <m/>
    <m/>
  </r>
  <r>
    <x v="3"/>
    <x v="50"/>
    <m/>
    <x v="1"/>
    <m/>
    <n v="0"/>
    <m/>
    <n v="0"/>
    <m/>
    <m/>
    <m/>
    <m/>
    <n v="0"/>
    <m/>
    <m/>
    <m/>
    <m/>
    <m/>
    <m/>
    <m/>
    <m/>
    <m/>
    <m/>
    <m/>
    <m/>
    <m/>
    <m/>
    <m/>
    <m/>
    <m/>
    <m/>
    <m/>
    <n v="0"/>
    <m/>
    <m/>
    <m/>
    <m/>
    <m/>
    <m/>
    <m/>
    <m/>
    <n v="0"/>
    <m/>
    <m/>
    <m/>
    <m/>
    <m/>
    <m/>
    <m/>
    <m/>
    <m/>
  </r>
  <r>
    <x v="3"/>
    <x v="51"/>
    <s v="37861807"/>
    <x v="0"/>
    <m/>
    <n v="0"/>
    <m/>
    <n v="0"/>
    <m/>
    <m/>
    <m/>
    <m/>
    <n v="0"/>
    <m/>
    <m/>
    <m/>
    <m/>
    <m/>
    <m/>
    <m/>
    <m/>
    <m/>
    <m/>
    <m/>
    <m/>
    <m/>
    <m/>
    <m/>
    <m/>
    <m/>
    <m/>
    <m/>
    <n v="0"/>
    <m/>
    <m/>
    <m/>
    <m/>
    <m/>
    <m/>
    <m/>
    <m/>
    <n v="0"/>
    <m/>
    <m/>
    <m/>
    <m/>
    <m/>
    <m/>
    <m/>
    <m/>
    <m/>
  </r>
  <r>
    <x v="3"/>
    <x v="51"/>
    <s v="37861807"/>
    <x v="1"/>
    <m/>
    <n v="0"/>
    <m/>
    <n v="0"/>
    <m/>
    <m/>
    <m/>
    <m/>
    <n v="0"/>
    <m/>
    <m/>
    <m/>
    <m/>
    <m/>
    <m/>
    <m/>
    <m/>
    <m/>
    <m/>
    <m/>
    <m/>
    <m/>
    <m/>
    <m/>
    <m/>
    <m/>
    <m/>
    <m/>
    <n v="0"/>
    <m/>
    <m/>
    <m/>
    <m/>
    <m/>
    <m/>
    <m/>
    <m/>
    <n v="0"/>
    <m/>
    <m/>
    <m/>
    <m/>
    <m/>
    <m/>
    <m/>
    <m/>
    <m/>
  </r>
  <r>
    <x v="3"/>
    <x v="52"/>
    <s v="37899715"/>
    <x v="0"/>
    <m/>
    <n v="0"/>
    <m/>
    <n v="0"/>
    <m/>
    <m/>
    <m/>
    <m/>
    <n v="0"/>
    <m/>
    <m/>
    <m/>
    <m/>
    <m/>
    <m/>
    <m/>
    <m/>
    <m/>
    <m/>
    <m/>
    <m/>
    <m/>
    <m/>
    <m/>
    <m/>
    <m/>
    <m/>
    <m/>
    <n v="0"/>
    <m/>
    <m/>
    <m/>
    <m/>
    <m/>
    <m/>
    <m/>
    <m/>
    <n v="0"/>
    <m/>
    <m/>
    <m/>
    <m/>
    <m/>
    <m/>
    <m/>
    <m/>
    <m/>
  </r>
  <r>
    <x v="3"/>
    <x v="52"/>
    <s v="37899715"/>
    <x v="1"/>
    <m/>
    <n v="0"/>
    <m/>
    <n v="0"/>
    <m/>
    <m/>
    <m/>
    <m/>
    <n v="0"/>
    <m/>
    <m/>
    <m/>
    <m/>
    <m/>
    <m/>
    <m/>
    <m/>
    <m/>
    <m/>
    <m/>
    <m/>
    <m/>
    <m/>
    <m/>
    <m/>
    <m/>
    <m/>
    <m/>
    <n v="0"/>
    <m/>
    <m/>
    <m/>
    <m/>
    <m/>
    <m/>
    <m/>
    <m/>
    <n v="0"/>
    <m/>
    <m/>
    <m/>
    <m/>
    <m/>
    <m/>
    <m/>
    <m/>
    <m/>
  </r>
  <r>
    <x v="3"/>
    <x v="53"/>
    <s v="1986256"/>
    <x v="0"/>
    <m/>
    <n v="0"/>
    <m/>
    <n v="0"/>
    <m/>
    <m/>
    <m/>
    <m/>
    <n v="0"/>
    <m/>
    <m/>
    <m/>
    <m/>
    <m/>
    <m/>
    <m/>
    <m/>
    <m/>
    <m/>
    <m/>
    <m/>
    <m/>
    <m/>
    <m/>
    <m/>
    <m/>
    <m/>
    <m/>
    <n v="0"/>
    <m/>
    <m/>
    <m/>
    <m/>
    <m/>
    <m/>
    <m/>
    <m/>
    <n v="0"/>
    <m/>
    <m/>
    <m/>
    <m/>
    <m/>
    <m/>
    <m/>
    <m/>
    <m/>
  </r>
  <r>
    <x v="3"/>
    <x v="53"/>
    <m/>
    <x v="1"/>
    <m/>
    <n v="0"/>
    <m/>
    <n v="0"/>
    <m/>
    <m/>
    <m/>
    <m/>
    <n v="0"/>
    <m/>
    <m/>
    <m/>
    <m/>
    <m/>
    <m/>
    <m/>
    <m/>
    <m/>
    <m/>
    <m/>
    <m/>
    <m/>
    <m/>
    <m/>
    <m/>
    <m/>
    <m/>
    <m/>
    <n v="0"/>
    <m/>
    <m/>
    <m/>
    <m/>
    <m/>
    <m/>
    <m/>
    <m/>
    <n v="0"/>
    <m/>
    <m/>
    <m/>
    <m/>
    <m/>
    <m/>
    <m/>
    <m/>
    <m/>
  </r>
  <r>
    <x v="4"/>
    <x v="54"/>
    <s v="1992050"/>
    <x v="1"/>
    <m/>
    <n v="0"/>
    <m/>
    <n v="0"/>
    <m/>
    <m/>
    <m/>
    <m/>
    <n v="0"/>
    <m/>
    <m/>
    <m/>
    <m/>
    <m/>
    <m/>
    <m/>
    <m/>
    <m/>
    <m/>
    <m/>
    <m/>
    <m/>
    <m/>
    <m/>
    <m/>
    <m/>
    <m/>
    <m/>
    <n v="0"/>
    <m/>
    <m/>
    <m/>
    <m/>
    <m/>
    <m/>
    <m/>
    <m/>
    <n v="0"/>
    <m/>
    <m/>
    <m/>
    <m/>
    <m/>
    <m/>
    <m/>
    <m/>
    <m/>
  </r>
  <r>
    <x v="4"/>
    <x v="55"/>
    <s v="1992015"/>
    <x v="1"/>
    <m/>
    <n v="0"/>
    <m/>
    <n v="0"/>
    <m/>
    <m/>
    <m/>
    <m/>
    <n v="0"/>
    <m/>
    <m/>
    <m/>
    <m/>
    <m/>
    <m/>
    <m/>
    <m/>
    <m/>
    <m/>
    <m/>
    <m/>
    <m/>
    <m/>
    <m/>
    <m/>
    <m/>
    <m/>
    <m/>
    <n v="0"/>
    <m/>
    <m/>
    <m/>
    <m/>
    <m/>
    <m/>
    <m/>
    <m/>
    <n v="0"/>
    <m/>
    <m/>
    <m/>
    <m/>
    <m/>
    <m/>
    <m/>
    <m/>
    <m/>
  </r>
  <r>
    <x v="4"/>
    <x v="56"/>
    <s v="1991820"/>
    <x v="0"/>
    <m/>
    <n v="0"/>
    <m/>
    <n v="0"/>
    <m/>
    <m/>
    <m/>
    <m/>
    <n v="0"/>
    <m/>
    <m/>
    <m/>
    <m/>
    <m/>
    <m/>
    <m/>
    <m/>
    <m/>
    <m/>
    <m/>
    <m/>
    <m/>
    <m/>
    <m/>
    <m/>
    <m/>
    <m/>
    <m/>
    <n v="0"/>
    <m/>
    <m/>
    <m/>
    <m/>
    <m/>
    <m/>
    <m/>
    <m/>
    <n v="0"/>
    <m/>
    <m/>
    <m/>
    <m/>
    <m/>
    <m/>
    <m/>
    <m/>
    <m/>
  </r>
  <r>
    <x v="4"/>
    <x v="56"/>
    <s v="1991820"/>
    <x v="1"/>
    <m/>
    <n v="0"/>
    <m/>
    <n v="0"/>
    <m/>
    <m/>
    <m/>
    <m/>
    <n v="0"/>
    <m/>
    <m/>
    <m/>
    <m/>
    <m/>
    <m/>
    <m/>
    <m/>
    <m/>
    <m/>
    <m/>
    <m/>
    <m/>
    <m/>
    <m/>
    <m/>
    <m/>
    <m/>
    <m/>
    <n v="0"/>
    <m/>
    <m/>
    <m/>
    <m/>
    <m/>
    <m/>
    <m/>
    <m/>
    <n v="0"/>
    <m/>
    <m/>
    <m/>
    <m/>
    <m/>
    <m/>
    <m/>
    <m/>
    <m/>
  </r>
  <r>
    <x v="4"/>
    <x v="57"/>
    <s v="1991731"/>
    <x v="0"/>
    <m/>
    <n v="0"/>
    <m/>
    <n v="0"/>
    <m/>
    <m/>
    <m/>
    <m/>
    <n v="0"/>
    <m/>
    <m/>
    <m/>
    <m/>
    <m/>
    <m/>
    <m/>
    <m/>
    <m/>
    <m/>
    <m/>
    <m/>
    <m/>
    <m/>
    <m/>
    <m/>
    <m/>
    <m/>
    <m/>
    <n v="0"/>
    <m/>
    <m/>
    <m/>
    <m/>
    <m/>
    <m/>
    <m/>
    <m/>
    <n v="0"/>
    <m/>
    <m/>
    <m/>
    <m/>
    <m/>
    <m/>
    <m/>
    <m/>
    <m/>
  </r>
  <r>
    <x v="4"/>
    <x v="57"/>
    <s v="1991731"/>
    <x v="1"/>
    <m/>
    <n v="0"/>
    <m/>
    <n v="0"/>
    <m/>
    <m/>
    <m/>
    <m/>
    <n v="0"/>
    <m/>
    <m/>
    <m/>
    <m/>
    <m/>
    <m/>
    <m/>
    <m/>
    <m/>
    <m/>
    <m/>
    <m/>
    <m/>
    <m/>
    <m/>
    <m/>
    <m/>
    <m/>
    <m/>
    <n v="0"/>
    <m/>
    <m/>
    <m/>
    <m/>
    <m/>
    <m/>
    <m/>
    <m/>
    <n v="0"/>
    <m/>
    <m/>
    <m/>
    <m/>
    <m/>
    <m/>
    <m/>
    <m/>
    <m/>
  </r>
  <r>
    <x v="4"/>
    <x v="58"/>
    <s v="3294574"/>
    <x v="0"/>
    <m/>
    <n v="0"/>
    <m/>
    <n v="0"/>
    <m/>
    <m/>
    <m/>
    <m/>
    <n v="0"/>
    <m/>
    <m/>
    <m/>
    <m/>
    <m/>
    <m/>
    <m/>
    <m/>
    <m/>
    <m/>
    <m/>
    <m/>
    <m/>
    <m/>
    <m/>
    <m/>
    <m/>
    <m/>
    <m/>
    <n v="0"/>
    <m/>
    <m/>
    <m/>
    <m/>
    <m/>
    <m/>
    <m/>
    <m/>
    <n v="0"/>
    <m/>
    <m/>
    <m/>
    <m/>
    <m/>
    <m/>
    <m/>
    <m/>
    <m/>
  </r>
  <r>
    <x v="4"/>
    <x v="58"/>
    <s v="3294574"/>
    <x v="1"/>
    <m/>
    <n v="0"/>
    <m/>
    <n v="0"/>
    <m/>
    <m/>
    <m/>
    <m/>
    <n v="0"/>
    <m/>
    <m/>
    <m/>
    <m/>
    <m/>
    <m/>
    <m/>
    <m/>
    <m/>
    <m/>
    <m/>
    <m/>
    <m/>
    <m/>
    <m/>
    <m/>
    <m/>
    <m/>
    <m/>
    <n v="0"/>
    <m/>
    <m/>
    <m/>
    <m/>
    <m/>
    <m/>
    <m/>
    <m/>
    <n v="0"/>
    <m/>
    <m/>
    <m/>
    <m/>
    <m/>
    <m/>
    <m/>
    <m/>
    <m/>
  </r>
  <r>
    <x v="4"/>
    <x v="59"/>
    <s v="41931754"/>
    <x v="0"/>
    <m/>
    <n v="0"/>
    <m/>
    <n v="0"/>
    <m/>
    <m/>
    <m/>
    <m/>
    <n v="0"/>
    <m/>
    <m/>
    <m/>
    <m/>
    <m/>
    <m/>
    <m/>
    <m/>
    <m/>
    <m/>
    <m/>
    <m/>
    <m/>
    <m/>
    <m/>
    <m/>
    <m/>
    <m/>
    <m/>
    <n v="0"/>
    <m/>
    <m/>
    <m/>
    <m/>
    <m/>
    <m/>
    <m/>
    <m/>
    <n v="0"/>
    <m/>
    <m/>
    <m/>
    <m/>
    <m/>
    <m/>
    <m/>
    <m/>
    <m/>
  </r>
  <r>
    <x v="4"/>
    <x v="59"/>
    <s v="41931754"/>
    <x v="1"/>
    <m/>
    <n v="0"/>
    <m/>
    <n v="0"/>
    <m/>
    <m/>
    <m/>
    <m/>
    <n v="0"/>
    <m/>
    <m/>
    <m/>
    <m/>
    <m/>
    <m/>
    <m/>
    <m/>
    <m/>
    <m/>
    <m/>
    <m/>
    <m/>
    <m/>
    <m/>
    <m/>
    <m/>
    <m/>
    <m/>
    <n v="0"/>
    <m/>
    <m/>
    <m/>
    <m/>
    <m/>
    <m/>
    <m/>
    <m/>
    <n v="0"/>
    <m/>
    <m/>
    <m/>
    <m/>
    <m/>
    <m/>
    <m/>
    <m/>
    <m/>
  </r>
  <r>
    <x v="5"/>
    <x v="60"/>
    <s v="1994155"/>
    <x v="0"/>
    <m/>
    <n v="0"/>
    <m/>
    <n v="0"/>
    <m/>
    <m/>
    <m/>
    <m/>
    <n v="0"/>
    <m/>
    <m/>
    <m/>
    <m/>
    <m/>
    <m/>
    <m/>
    <m/>
    <m/>
    <m/>
    <m/>
    <m/>
    <m/>
    <m/>
    <m/>
    <m/>
    <m/>
    <m/>
    <m/>
    <n v="0"/>
    <m/>
    <m/>
    <m/>
    <m/>
    <m/>
    <m/>
    <m/>
    <m/>
    <n v="0"/>
    <m/>
    <m/>
    <m/>
    <m/>
    <m/>
    <m/>
    <m/>
    <m/>
    <m/>
  </r>
  <r>
    <x v="5"/>
    <x v="60"/>
    <s v="1994155"/>
    <x v="1"/>
    <m/>
    <n v="0"/>
    <m/>
    <n v="0"/>
    <m/>
    <m/>
    <m/>
    <m/>
    <n v="0"/>
    <m/>
    <m/>
    <m/>
    <m/>
    <m/>
    <m/>
    <m/>
    <m/>
    <m/>
    <m/>
    <m/>
    <m/>
    <m/>
    <m/>
    <m/>
    <m/>
    <m/>
    <m/>
    <m/>
    <n v="0"/>
    <m/>
    <m/>
    <m/>
    <m/>
    <m/>
    <m/>
    <m/>
    <m/>
    <n v="0"/>
    <m/>
    <m/>
    <m/>
    <m/>
    <m/>
    <m/>
    <m/>
    <m/>
    <m/>
  </r>
  <r>
    <x v="5"/>
    <x v="61"/>
    <s v="5496862"/>
    <x v="0"/>
    <m/>
    <n v="0"/>
    <m/>
    <n v="0"/>
    <m/>
    <m/>
    <m/>
    <m/>
    <n v="0"/>
    <m/>
    <m/>
    <m/>
    <m/>
    <m/>
    <m/>
    <m/>
    <m/>
    <m/>
    <m/>
    <m/>
    <m/>
    <m/>
    <m/>
    <m/>
    <m/>
    <m/>
    <m/>
    <m/>
    <n v="0"/>
    <m/>
    <m/>
    <m/>
    <m/>
    <m/>
    <m/>
    <m/>
    <m/>
    <n v="0"/>
    <m/>
    <m/>
    <m/>
    <m/>
    <m/>
    <m/>
    <m/>
    <m/>
    <m/>
  </r>
  <r>
    <x v="5"/>
    <x v="61"/>
    <s v="5496862"/>
    <x v="1"/>
    <m/>
    <n v="0"/>
    <m/>
    <n v="0"/>
    <m/>
    <m/>
    <m/>
    <m/>
    <n v="0"/>
    <m/>
    <m/>
    <m/>
    <m/>
    <m/>
    <m/>
    <m/>
    <m/>
    <m/>
    <m/>
    <m/>
    <m/>
    <m/>
    <m/>
    <m/>
    <m/>
    <m/>
    <m/>
    <m/>
    <n v="0"/>
    <m/>
    <m/>
    <m/>
    <m/>
    <m/>
    <m/>
    <m/>
    <m/>
    <n v="0"/>
    <m/>
    <m/>
    <m/>
    <m/>
    <m/>
    <m/>
    <m/>
    <m/>
    <m/>
  </r>
  <r>
    <x v="5"/>
    <x v="62"/>
    <m/>
    <x v="0"/>
    <m/>
    <n v="0"/>
    <m/>
    <n v="0"/>
    <m/>
    <m/>
    <m/>
    <m/>
    <n v="0"/>
    <m/>
    <m/>
    <m/>
    <m/>
    <m/>
    <m/>
    <m/>
    <m/>
    <m/>
    <m/>
    <m/>
    <m/>
    <m/>
    <m/>
    <m/>
    <m/>
    <m/>
    <m/>
    <m/>
    <n v="0"/>
    <m/>
    <m/>
    <m/>
    <m/>
    <m/>
    <m/>
    <m/>
    <m/>
    <n v="0"/>
    <m/>
    <m/>
    <m/>
    <m/>
    <m/>
    <m/>
    <m/>
    <m/>
    <m/>
  </r>
  <r>
    <x v="5"/>
    <x v="62"/>
    <m/>
    <x v="1"/>
    <m/>
    <n v="0"/>
    <m/>
    <n v="0"/>
    <m/>
    <m/>
    <m/>
    <m/>
    <n v="0"/>
    <m/>
    <m/>
    <m/>
    <m/>
    <m/>
    <m/>
    <m/>
    <m/>
    <m/>
    <m/>
    <m/>
    <m/>
    <m/>
    <m/>
    <m/>
    <m/>
    <m/>
    <m/>
    <m/>
    <n v="0"/>
    <m/>
    <m/>
    <m/>
    <m/>
    <m/>
    <m/>
    <m/>
    <m/>
    <n v="0"/>
    <m/>
    <m/>
    <m/>
    <m/>
    <m/>
    <m/>
    <m/>
    <m/>
    <m/>
  </r>
  <r>
    <x v="5"/>
    <x v="63"/>
    <s v="38946192"/>
    <x v="0"/>
    <m/>
    <n v="0"/>
    <m/>
    <n v="0"/>
    <m/>
    <m/>
    <m/>
    <m/>
    <n v="0"/>
    <m/>
    <m/>
    <m/>
    <m/>
    <m/>
    <m/>
    <m/>
    <m/>
    <m/>
    <m/>
    <m/>
    <m/>
    <m/>
    <m/>
    <m/>
    <m/>
    <m/>
    <m/>
    <m/>
    <n v="0"/>
    <m/>
    <m/>
    <m/>
    <m/>
    <m/>
    <m/>
    <m/>
    <m/>
    <n v="0"/>
    <m/>
    <m/>
    <m/>
    <m/>
    <m/>
    <m/>
    <m/>
    <m/>
    <m/>
  </r>
  <r>
    <x v="5"/>
    <x v="63"/>
    <s v="38946192"/>
    <x v="1"/>
    <m/>
    <n v="0"/>
    <m/>
    <n v="0"/>
    <m/>
    <m/>
    <m/>
    <m/>
    <n v="0"/>
    <m/>
    <m/>
    <m/>
    <m/>
    <m/>
    <m/>
    <m/>
    <m/>
    <m/>
    <m/>
    <m/>
    <m/>
    <m/>
    <m/>
    <m/>
    <m/>
    <m/>
    <m/>
    <m/>
    <n v="0"/>
    <m/>
    <m/>
    <m/>
    <m/>
    <m/>
    <m/>
    <m/>
    <m/>
    <n v="0"/>
    <m/>
    <m/>
    <m/>
    <m/>
    <m/>
    <m/>
    <m/>
    <m/>
    <m/>
  </r>
  <r>
    <x v="5"/>
    <x v="64"/>
    <s v="1994043"/>
    <x v="0"/>
    <m/>
    <n v="0"/>
    <m/>
    <n v="0"/>
    <m/>
    <m/>
    <m/>
    <m/>
    <n v="0"/>
    <m/>
    <m/>
    <m/>
    <m/>
    <m/>
    <m/>
    <m/>
    <m/>
    <m/>
    <m/>
    <m/>
    <m/>
    <m/>
    <m/>
    <m/>
    <m/>
    <m/>
    <m/>
    <m/>
    <n v="0"/>
    <m/>
    <m/>
    <m/>
    <m/>
    <m/>
    <m/>
    <m/>
    <m/>
    <n v="0"/>
    <m/>
    <m/>
    <m/>
    <m/>
    <m/>
    <m/>
    <m/>
    <m/>
    <m/>
  </r>
  <r>
    <x v="5"/>
    <x v="64"/>
    <s v="1994043"/>
    <x v="1"/>
    <m/>
    <n v="0"/>
    <m/>
    <n v="0"/>
    <m/>
    <m/>
    <m/>
    <m/>
    <n v="0"/>
    <m/>
    <m/>
    <m/>
    <m/>
    <m/>
    <m/>
    <m/>
    <m/>
    <m/>
    <m/>
    <m/>
    <m/>
    <m/>
    <m/>
    <m/>
    <m/>
    <m/>
    <m/>
    <m/>
    <n v="0"/>
    <m/>
    <m/>
    <m/>
    <m/>
    <m/>
    <m/>
    <m/>
    <m/>
    <n v="0"/>
    <m/>
    <m/>
    <m/>
    <m/>
    <m/>
    <m/>
    <m/>
    <m/>
    <m/>
  </r>
  <r>
    <x v="6"/>
    <x v="65"/>
    <s v="34019124"/>
    <x v="1"/>
    <m/>
    <n v="0"/>
    <m/>
    <n v="0"/>
    <m/>
    <m/>
    <m/>
    <m/>
    <n v="0"/>
    <m/>
    <m/>
    <m/>
    <m/>
    <m/>
    <m/>
    <m/>
    <m/>
    <m/>
    <m/>
    <m/>
    <m/>
    <m/>
    <m/>
    <m/>
    <m/>
    <m/>
    <m/>
    <m/>
    <n v="0"/>
    <m/>
    <m/>
    <m/>
    <m/>
    <m/>
    <m/>
    <m/>
    <m/>
    <n v="0"/>
    <m/>
    <m/>
    <m/>
    <m/>
    <m/>
    <m/>
    <m/>
    <m/>
    <m/>
  </r>
  <r>
    <x v="6"/>
    <x v="66"/>
    <s v="1994155"/>
    <x v="1"/>
    <m/>
    <n v="0"/>
    <m/>
    <n v="0"/>
    <m/>
    <m/>
    <m/>
    <m/>
    <n v="0"/>
    <m/>
    <m/>
    <m/>
    <m/>
    <m/>
    <m/>
    <m/>
    <m/>
    <m/>
    <m/>
    <m/>
    <m/>
    <m/>
    <m/>
    <m/>
    <m/>
    <m/>
    <m/>
    <m/>
    <n v="0"/>
    <m/>
    <m/>
    <m/>
    <m/>
    <m/>
    <m/>
    <m/>
    <m/>
    <n v="0"/>
    <m/>
    <m/>
    <m/>
    <m/>
    <m/>
    <m/>
    <m/>
    <m/>
    <m/>
  </r>
  <r>
    <x v="6"/>
    <x v="67"/>
    <s v="1994238"/>
    <x v="1"/>
    <m/>
    <n v="0"/>
    <m/>
    <n v="0"/>
    <m/>
    <m/>
    <m/>
    <m/>
    <n v="0"/>
    <m/>
    <m/>
    <m/>
    <m/>
    <m/>
    <m/>
    <m/>
    <m/>
    <m/>
    <m/>
    <m/>
    <m/>
    <m/>
    <m/>
    <m/>
    <m/>
    <m/>
    <m/>
    <m/>
    <n v="0"/>
    <m/>
    <m/>
    <m/>
    <m/>
    <m/>
    <m/>
    <m/>
    <m/>
    <n v="0"/>
    <m/>
    <m/>
    <m/>
    <m/>
    <m/>
    <m/>
    <m/>
    <m/>
    <m/>
  </r>
  <r>
    <x v="7"/>
    <x v="68"/>
    <s v="24846575"/>
    <x v="1"/>
    <m/>
    <n v="0"/>
    <m/>
    <n v="0"/>
    <m/>
    <m/>
    <m/>
    <m/>
    <n v="0"/>
    <m/>
    <m/>
    <m/>
    <m/>
    <m/>
    <m/>
    <m/>
    <m/>
    <m/>
    <m/>
    <m/>
    <m/>
    <m/>
    <m/>
    <m/>
    <m/>
    <m/>
    <m/>
    <m/>
    <n v="0"/>
    <m/>
    <m/>
    <m/>
    <m/>
    <m/>
    <m/>
    <m/>
    <m/>
    <n v="0"/>
    <m/>
    <m/>
    <m/>
    <m/>
    <m/>
    <m/>
    <m/>
    <m/>
    <m/>
  </r>
  <r>
    <x v="7"/>
    <x v="69"/>
    <s v="42853384"/>
    <x v="1"/>
    <m/>
    <n v="0"/>
    <m/>
    <n v="0"/>
    <m/>
    <m/>
    <m/>
    <m/>
    <n v="0"/>
    <m/>
    <m/>
    <m/>
    <m/>
    <m/>
    <m/>
    <m/>
    <m/>
    <m/>
    <m/>
    <m/>
    <m/>
    <m/>
    <m/>
    <m/>
    <m/>
    <m/>
    <m/>
    <m/>
    <n v="0"/>
    <m/>
    <m/>
    <m/>
    <m/>
    <m/>
    <m/>
    <m/>
    <m/>
    <n v="0"/>
    <m/>
    <m/>
    <m/>
    <m/>
    <m/>
    <m/>
    <m/>
    <m/>
    <m/>
  </r>
  <r>
    <x v="7"/>
    <x v="70"/>
    <s v="1983387"/>
    <x v="1"/>
    <m/>
    <n v="0"/>
    <m/>
    <n v="0"/>
    <m/>
    <m/>
    <m/>
    <m/>
    <n v="0"/>
    <m/>
    <m/>
    <m/>
    <m/>
    <m/>
    <m/>
    <m/>
    <m/>
    <m/>
    <m/>
    <m/>
    <m/>
    <m/>
    <m/>
    <m/>
    <m/>
    <m/>
    <m/>
    <m/>
    <n v="0"/>
    <m/>
    <m/>
    <m/>
    <m/>
    <m/>
    <m/>
    <m/>
    <m/>
    <n v="0"/>
    <m/>
    <m/>
    <m/>
    <m/>
    <m/>
    <m/>
    <m/>
    <m/>
    <m/>
  </r>
  <r>
    <x v="8"/>
    <x v="71"/>
    <s v="1997768"/>
    <x v="1"/>
    <m/>
    <n v="0"/>
    <m/>
    <n v="0"/>
    <m/>
    <m/>
    <m/>
    <m/>
    <n v="0"/>
    <m/>
    <m/>
    <m/>
    <m/>
    <m/>
    <m/>
    <m/>
    <m/>
    <m/>
    <m/>
    <m/>
    <m/>
    <m/>
    <m/>
    <m/>
    <m/>
    <m/>
    <m/>
    <m/>
    <n v="0"/>
    <m/>
    <m/>
    <m/>
    <m/>
    <m/>
    <m/>
    <m/>
    <m/>
    <n v="0"/>
    <m/>
    <m/>
    <m/>
    <m/>
    <m/>
    <m/>
    <m/>
    <m/>
    <m/>
  </r>
  <r>
    <x v="8"/>
    <x v="72"/>
    <s v="33617546"/>
    <x v="0"/>
    <m/>
    <n v="0"/>
    <m/>
    <n v="0"/>
    <m/>
    <m/>
    <m/>
    <m/>
    <n v="0"/>
    <m/>
    <m/>
    <m/>
    <m/>
    <m/>
    <m/>
    <m/>
    <m/>
    <m/>
    <m/>
    <m/>
    <m/>
    <m/>
    <m/>
    <m/>
    <m/>
    <m/>
    <m/>
    <m/>
    <n v="0"/>
    <m/>
    <m/>
    <m/>
    <m/>
    <m/>
    <m/>
    <m/>
    <m/>
    <n v="0"/>
    <m/>
    <m/>
    <m/>
    <m/>
    <m/>
    <m/>
    <m/>
    <m/>
    <m/>
  </r>
  <r>
    <x v="8"/>
    <x v="73"/>
    <s v="1998147"/>
    <x v="0"/>
    <m/>
    <n v="0"/>
    <m/>
    <n v="0"/>
    <m/>
    <m/>
    <m/>
    <m/>
    <n v="0"/>
    <m/>
    <m/>
    <m/>
    <m/>
    <m/>
    <m/>
    <m/>
    <m/>
    <m/>
    <m/>
    <m/>
    <m/>
    <m/>
    <m/>
    <m/>
    <m/>
    <m/>
    <m/>
    <m/>
    <n v="0"/>
    <m/>
    <m/>
    <m/>
    <m/>
    <m/>
    <m/>
    <m/>
    <m/>
    <n v="0"/>
    <m/>
    <m/>
    <m/>
    <m/>
    <m/>
    <m/>
    <m/>
    <m/>
    <m/>
  </r>
  <r>
    <x v="8"/>
    <x v="74"/>
    <s v="1997372"/>
    <x v="0"/>
    <m/>
    <n v="0"/>
    <m/>
    <n v="0"/>
    <m/>
    <m/>
    <m/>
    <m/>
    <n v="0"/>
    <m/>
    <m/>
    <m/>
    <m/>
    <m/>
    <m/>
    <m/>
    <m/>
    <m/>
    <m/>
    <m/>
    <m/>
    <m/>
    <m/>
    <m/>
    <m/>
    <m/>
    <m/>
    <m/>
    <n v="0"/>
    <m/>
    <m/>
    <m/>
    <m/>
    <m/>
    <m/>
    <m/>
    <m/>
    <n v="0"/>
    <m/>
    <m/>
    <m/>
    <m/>
    <m/>
    <m/>
    <m/>
    <m/>
    <m/>
  </r>
  <r>
    <x v="8"/>
    <x v="75"/>
    <s v="1998226"/>
    <x v="2"/>
    <m/>
    <n v="0"/>
    <m/>
    <n v="0"/>
    <m/>
    <m/>
    <m/>
    <m/>
    <n v="0"/>
    <m/>
    <m/>
    <m/>
    <m/>
    <m/>
    <m/>
    <m/>
    <m/>
    <m/>
    <m/>
    <m/>
    <m/>
    <m/>
    <m/>
    <m/>
    <m/>
    <m/>
    <m/>
    <m/>
    <n v="0"/>
    <m/>
    <m/>
    <m/>
    <m/>
    <m/>
    <m/>
    <m/>
    <m/>
    <n v="0"/>
    <m/>
    <m/>
    <m/>
    <m/>
    <m/>
    <m/>
    <m/>
    <m/>
    <m/>
  </r>
  <r>
    <x v="8"/>
    <x v="76"/>
    <s v="19163609"/>
    <x v="0"/>
    <m/>
    <n v="0"/>
    <m/>
    <n v="0"/>
    <m/>
    <m/>
    <m/>
    <m/>
    <n v="0"/>
    <m/>
    <m/>
    <m/>
    <m/>
    <m/>
    <m/>
    <m/>
    <m/>
    <m/>
    <m/>
    <m/>
    <m/>
    <m/>
    <m/>
    <m/>
    <m/>
    <m/>
    <m/>
    <m/>
    <n v="0"/>
    <m/>
    <m/>
    <m/>
    <m/>
    <m/>
    <m/>
    <m/>
    <m/>
    <n v="0"/>
    <m/>
    <m/>
    <m/>
    <m/>
    <m/>
    <m/>
    <m/>
    <m/>
    <m/>
  </r>
  <r>
    <x v="8"/>
    <x v="77"/>
    <s v="1996869"/>
    <x v="0"/>
    <m/>
    <n v="0"/>
    <m/>
    <n v="0"/>
    <m/>
    <m/>
    <m/>
    <m/>
    <n v="0"/>
    <m/>
    <m/>
    <m/>
    <m/>
    <m/>
    <m/>
    <m/>
    <m/>
    <m/>
    <m/>
    <m/>
    <m/>
    <m/>
    <m/>
    <m/>
    <m/>
    <m/>
    <m/>
    <m/>
    <n v="0"/>
    <m/>
    <m/>
    <m/>
    <m/>
    <m/>
    <m/>
    <m/>
    <m/>
    <n v="0"/>
    <m/>
    <m/>
    <m/>
    <m/>
    <m/>
    <m/>
    <m/>
    <m/>
    <m/>
  </r>
  <r>
    <x v="9"/>
    <x v="78"/>
    <s v="43443757"/>
    <x v="1"/>
    <m/>
    <n v="0"/>
    <m/>
    <n v="0"/>
    <m/>
    <m/>
    <m/>
    <m/>
    <n v="0"/>
    <m/>
    <m/>
    <m/>
    <m/>
    <m/>
    <m/>
    <m/>
    <m/>
    <m/>
    <m/>
    <m/>
    <m/>
    <m/>
    <m/>
    <m/>
    <m/>
    <m/>
    <m/>
    <m/>
    <n v="0"/>
    <m/>
    <m/>
    <m/>
    <m/>
    <m/>
    <m/>
    <m/>
    <m/>
    <n v="0"/>
    <m/>
    <m/>
    <m/>
    <m/>
    <m/>
    <m/>
    <m/>
    <m/>
    <m/>
  </r>
  <r>
    <x v="9"/>
    <x v="79"/>
    <s v="32884704"/>
    <x v="0"/>
    <m/>
    <n v="0"/>
    <m/>
    <n v="0"/>
    <m/>
    <m/>
    <m/>
    <m/>
    <n v="0"/>
    <m/>
    <m/>
    <m/>
    <m/>
    <m/>
    <m/>
    <m/>
    <m/>
    <m/>
    <m/>
    <m/>
    <m/>
    <m/>
    <m/>
    <m/>
    <m/>
    <m/>
    <m/>
    <m/>
    <n v="0"/>
    <m/>
    <m/>
    <m/>
    <m/>
    <m/>
    <m/>
    <m/>
    <m/>
    <n v="0"/>
    <m/>
    <m/>
    <m/>
    <m/>
    <m/>
    <m/>
    <m/>
    <m/>
    <m/>
  </r>
  <r>
    <x v="9"/>
    <x v="79"/>
    <s v="32884704"/>
    <x v="1"/>
    <m/>
    <n v="0"/>
    <m/>
    <n v="0"/>
    <m/>
    <m/>
    <m/>
    <m/>
    <n v="0"/>
    <m/>
    <m/>
    <m/>
    <m/>
    <m/>
    <m/>
    <m/>
    <m/>
    <m/>
    <m/>
    <m/>
    <m/>
    <m/>
    <m/>
    <m/>
    <m/>
    <m/>
    <m/>
    <m/>
    <n v="0"/>
    <m/>
    <m/>
    <m/>
    <m/>
    <m/>
    <m/>
    <m/>
    <m/>
    <n v="0"/>
    <m/>
    <m/>
    <m/>
    <m/>
    <m/>
    <m/>
    <m/>
    <m/>
    <m/>
  </r>
  <r>
    <x v="9"/>
    <x v="80"/>
    <s v="1998390"/>
    <x v="0"/>
    <m/>
    <n v="0"/>
    <m/>
    <n v="0"/>
    <m/>
    <m/>
    <m/>
    <m/>
    <n v="0"/>
    <m/>
    <m/>
    <m/>
    <m/>
    <m/>
    <m/>
    <m/>
    <m/>
    <m/>
    <m/>
    <m/>
    <m/>
    <m/>
    <m/>
    <m/>
    <m/>
    <m/>
    <m/>
    <m/>
    <n v="0"/>
    <m/>
    <m/>
    <m/>
    <m/>
    <m/>
    <m/>
    <m/>
    <m/>
    <n v="0"/>
    <m/>
    <m/>
    <m/>
    <m/>
    <m/>
    <m/>
    <m/>
    <m/>
    <m/>
  </r>
  <r>
    <x v="9"/>
    <x v="80"/>
    <s v="1998390"/>
    <x v="1"/>
    <m/>
    <n v="0"/>
    <m/>
    <n v="0"/>
    <m/>
    <m/>
    <m/>
    <m/>
    <n v="0"/>
    <m/>
    <m/>
    <m/>
    <m/>
    <m/>
    <m/>
    <m/>
    <m/>
    <m/>
    <m/>
    <m/>
    <m/>
    <m/>
    <m/>
    <m/>
    <m/>
    <m/>
    <m/>
    <m/>
    <n v="0"/>
    <m/>
    <m/>
    <m/>
    <m/>
    <m/>
    <m/>
    <m/>
    <m/>
    <n v="0"/>
    <m/>
    <m/>
    <m/>
    <m/>
    <m/>
    <m/>
    <m/>
    <m/>
    <m/>
  </r>
  <r>
    <x v="9"/>
    <x v="81"/>
    <s v="1998383"/>
    <x v="0"/>
    <m/>
    <n v="0"/>
    <m/>
    <n v="0"/>
    <m/>
    <m/>
    <m/>
    <m/>
    <n v="0"/>
    <m/>
    <m/>
    <m/>
    <m/>
    <m/>
    <m/>
    <m/>
    <m/>
    <m/>
    <m/>
    <m/>
    <m/>
    <m/>
    <m/>
    <m/>
    <m/>
    <m/>
    <m/>
    <m/>
    <n v="0"/>
    <m/>
    <m/>
    <m/>
    <m/>
    <m/>
    <m/>
    <m/>
    <m/>
    <n v="0"/>
    <m/>
    <m/>
    <m/>
    <m/>
    <m/>
    <m/>
    <m/>
    <m/>
    <m/>
  </r>
  <r>
    <x v="9"/>
    <x v="81"/>
    <s v="1998383"/>
    <x v="1"/>
    <m/>
    <n v="0"/>
    <m/>
    <n v="0"/>
    <m/>
    <m/>
    <m/>
    <m/>
    <n v="0"/>
    <m/>
    <m/>
    <m/>
    <m/>
    <m/>
    <m/>
    <m/>
    <m/>
    <m/>
    <m/>
    <m/>
    <m/>
    <m/>
    <m/>
    <m/>
    <m/>
    <m/>
    <m/>
    <m/>
    <n v="0"/>
    <m/>
    <m/>
    <m/>
    <m/>
    <m/>
    <m/>
    <m/>
    <m/>
    <n v="0"/>
    <m/>
    <m/>
    <m/>
    <m/>
    <m/>
    <m/>
    <m/>
    <m/>
    <m/>
  </r>
  <r>
    <x v="9"/>
    <x v="82"/>
    <s v="32884395"/>
    <x v="0"/>
    <m/>
    <n v="0"/>
    <m/>
    <n v="0"/>
    <m/>
    <m/>
    <m/>
    <m/>
    <n v="0"/>
    <m/>
    <m/>
    <m/>
    <m/>
    <m/>
    <m/>
    <m/>
    <m/>
    <m/>
    <m/>
    <m/>
    <m/>
    <m/>
    <m/>
    <m/>
    <m/>
    <m/>
    <m/>
    <m/>
    <n v="0"/>
    <m/>
    <m/>
    <m/>
    <m/>
    <m/>
    <m/>
    <m/>
    <m/>
    <n v="0"/>
    <m/>
    <m/>
    <m/>
    <m/>
    <m/>
    <m/>
    <m/>
    <m/>
    <m/>
  </r>
  <r>
    <x v="9"/>
    <x v="82"/>
    <s v="32884395"/>
    <x v="1"/>
    <m/>
    <n v="0"/>
    <m/>
    <n v="0"/>
    <m/>
    <m/>
    <m/>
    <m/>
    <n v="0"/>
    <m/>
    <m/>
    <m/>
    <m/>
    <m/>
    <m/>
    <m/>
    <m/>
    <m/>
    <m/>
    <m/>
    <m/>
    <m/>
    <m/>
    <m/>
    <m/>
    <m/>
    <m/>
    <m/>
    <n v="0"/>
    <m/>
    <m/>
    <m/>
    <m/>
    <m/>
    <m/>
    <m/>
    <m/>
    <n v="0"/>
    <m/>
    <m/>
    <m/>
    <m/>
    <m/>
    <m/>
    <m/>
    <m/>
    <m/>
  </r>
  <r>
    <x v="9"/>
    <x v="83"/>
    <s v="25375178"/>
    <x v="0"/>
    <m/>
    <n v="0"/>
    <m/>
    <n v="0"/>
    <m/>
    <m/>
    <m/>
    <m/>
    <n v="0"/>
    <m/>
    <m/>
    <m/>
    <m/>
    <m/>
    <m/>
    <m/>
    <m/>
    <m/>
    <m/>
    <m/>
    <m/>
    <m/>
    <m/>
    <m/>
    <m/>
    <m/>
    <m/>
    <m/>
    <n v="0"/>
    <m/>
    <m/>
    <m/>
    <m/>
    <m/>
    <m/>
    <m/>
    <m/>
    <n v="0"/>
    <m/>
    <m/>
    <m/>
    <m/>
    <m/>
    <m/>
    <m/>
    <m/>
    <m/>
  </r>
  <r>
    <x v="9"/>
    <x v="83"/>
    <s v="25375178"/>
    <x v="1"/>
    <m/>
    <n v="0"/>
    <m/>
    <n v="0"/>
    <m/>
    <m/>
    <m/>
    <m/>
    <n v="0"/>
    <m/>
    <m/>
    <m/>
    <m/>
    <m/>
    <m/>
    <m/>
    <m/>
    <m/>
    <m/>
    <m/>
    <m/>
    <m/>
    <m/>
    <m/>
    <m/>
    <m/>
    <m/>
    <m/>
    <n v="0"/>
    <m/>
    <m/>
    <m/>
    <m/>
    <m/>
    <m/>
    <m/>
    <m/>
    <n v="0"/>
    <m/>
    <m/>
    <m/>
    <m/>
    <m/>
    <m/>
    <m/>
    <m/>
    <m/>
  </r>
  <r>
    <x v="9"/>
    <x v="84"/>
    <s v="1998489"/>
    <x v="0"/>
    <m/>
    <n v="0"/>
    <m/>
    <n v="0"/>
    <m/>
    <m/>
    <m/>
    <m/>
    <n v="0"/>
    <m/>
    <m/>
    <m/>
    <m/>
    <m/>
    <m/>
    <m/>
    <m/>
    <m/>
    <m/>
    <m/>
    <m/>
    <m/>
    <m/>
    <m/>
    <m/>
    <m/>
    <m/>
    <m/>
    <n v="0"/>
    <m/>
    <m/>
    <m/>
    <m/>
    <m/>
    <m/>
    <m/>
    <m/>
    <n v="0"/>
    <m/>
    <m/>
    <m/>
    <m/>
    <m/>
    <m/>
    <m/>
    <m/>
    <m/>
  </r>
  <r>
    <x v="9"/>
    <x v="84"/>
    <s v="1998489"/>
    <x v="1"/>
    <m/>
    <n v="0"/>
    <m/>
    <n v="0"/>
    <m/>
    <m/>
    <m/>
    <m/>
    <n v="0"/>
    <m/>
    <m/>
    <m/>
    <m/>
    <m/>
    <m/>
    <m/>
    <m/>
    <m/>
    <m/>
    <m/>
    <m/>
    <m/>
    <m/>
    <m/>
    <m/>
    <m/>
    <m/>
    <m/>
    <n v="0"/>
    <m/>
    <m/>
    <m/>
    <m/>
    <m/>
    <m/>
    <m/>
    <m/>
    <n v="0"/>
    <m/>
    <m/>
    <m/>
    <m/>
    <m/>
    <m/>
    <m/>
    <m/>
    <m/>
  </r>
  <r>
    <x v="9"/>
    <x v="85"/>
    <s v="34712085"/>
    <x v="0"/>
    <m/>
    <n v="0"/>
    <m/>
    <n v="0"/>
    <m/>
    <m/>
    <m/>
    <m/>
    <n v="0"/>
    <m/>
    <m/>
    <m/>
    <m/>
    <m/>
    <m/>
    <m/>
    <m/>
    <m/>
    <m/>
    <m/>
    <m/>
    <m/>
    <m/>
    <m/>
    <m/>
    <m/>
    <m/>
    <m/>
    <n v="0"/>
    <m/>
    <m/>
    <m/>
    <m/>
    <m/>
    <m/>
    <m/>
    <m/>
    <n v="0"/>
    <m/>
    <m/>
    <m/>
    <m/>
    <m/>
    <m/>
    <m/>
    <m/>
    <m/>
  </r>
  <r>
    <x v="9"/>
    <x v="85"/>
    <s v="34712085"/>
    <x v="1"/>
    <m/>
    <n v="0"/>
    <m/>
    <n v="0"/>
    <m/>
    <m/>
    <m/>
    <m/>
    <n v="0"/>
    <m/>
    <m/>
    <m/>
    <m/>
    <m/>
    <m/>
    <m/>
    <m/>
    <m/>
    <m/>
    <m/>
    <m/>
    <m/>
    <m/>
    <m/>
    <m/>
    <m/>
    <m/>
    <m/>
    <n v="0"/>
    <m/>
    <m/>
    <m/>
    <m/>
    <m/>
    <m/>
    <m/>
    <m/>
    <n v="0"/>
    <m/>
    <m/>
    <m/>
    <m/>
    <m/>
    <m/>
    <m/>
    <m/>
    <m/>
  </r>
  <r>
    <x v="9"/>
    <x v="86"/>
    <s v="1998443"/>
    <x v="0"/>
    <m/>
    <n v="0"/>
    <m/>
    <n v="0"/>
    <m/>
    <m/>
    <m/>
    <m/>
    <n v="0"/>
    <m/>
    <m/>
    <m/>
    <m/>
    <m/>
    <m/>
    <m/>
    <m/>
    <m/>
    <m/>
    <m/>
    <m/>
    <m/>
    <m/>
    <m/>
    <m/>
    <m/>
    <m/>
    <m/>
    <n v="0"/>
    <m/>
    <m/>
    <m/>
    <m/>
    <m/>
    <m/>
    <m/>
    <m/>
    <n v="0"/>
    <m/>
    <m/>
    <m/>
    <m/>
    <m/>
    <m/>
    <m/>
    <m/>
    <m/>
  </r>
  <r>
    <x v="9"/>
    <x v="86"/>
    <s v="1998443"/>
    <x v="1"/>
    <m/>
    <n v="0"/>
    <m/>
    <n v="0"/>
    <m/>
    <m/>
    <m/>
    <m/>
    <n v="0"/>
    <m/>
    <m/>
    <m/>
    <m/>
    <m/>
    <m/>
    <m/>
    <m/>
    <m/>
    <m/>
    <m/>
    <m/>
    <m/>
    <m/>
    <m/>
    <m/>
    <m/>
    <m/>
    <m/>
    <n v="0"/>
    <m/>
    <m/>
    <m/>
    <m/>
    <m/>
    <m/>
    <m/>
    <m/>
    <n v="0"/>
    <m/>
    <m/>
    <m/>
    <m/>
    <m/>
    <m/>
    <m/>
    <m/>
    <m/>
  </r>
  <r>
    <x v="9"/>
    <x v="87"/>
    <s v="33850812"/>
    <x v="0"/>
    <m/>
    <n v="0"/>
    <m/>
    <n v="0"/>
    <m/>
    <m/>
    <m/>
    <m/>
    <n v="0"/>
    <m/>
    <m/>
    <m/>
    <m/>
    <m/>
    <m/>
    <m/>
    <m/>
    <m/>
    <m/>
    <m/>
    <m/>
    <m/>
    <m/>
    <m/>
    <m/>
    <m/>
    <m/>
    <m/>
    <n v="0"/>
    <m/>
    <m/>
    <m/>
    <m/>
    <m/>
    <m/>
    <m/>
    <m/>
    <n v="0"/>
    <m/>
    <m/>
    <m/>
    <m/>
    <m/>
    <m/>
    <m/>
    <m/>
    <m/>
  </r>
  <r>
    <x v="9"/>
    <x v="87"/>
    <s v="33850812"/>
    <x v="1"/>
    <m/>
    <n v="0"/>
    <m/>
    <n v="0"/>
    <m/>
    <m/>
    <m/>
    <m/>
    <n v="0"/>
    <m/>
    <m/>
    <m/>
    <m/>
    <m/>
    <m/>
    <m/>
    <m/>
    <m/>
    <m/>
    <m/>
    <m/>
    <m/>
    <m/>
    <m/>
    <m/>
    <m/>
    <m/>
    <m/>
    <n v="0"/>
    <m/>
    <m/>
    <m/>
    <m/>
    <m/>
    <m/>
    <m/>
    <m/>
    <n v="0"/>
    <m/>
    <m/>
    <m/>
    <m/>
    <m/>
    <m/>
    <m/>
    <m/>
    <m/>
  </r>
  <r>
    <x v="9"/>
    <x v="88"/>
    <s v="1998271"/>
    <x v="0"/>
    <m/>
    <n v="0"/>
    <m/>
    <n v="0"/>
    <m/>
    <m/>
    <m/>
    <m/>
    <n v="0"/>
    <m/>
    <m/>
    <m/>
    <m/>
    <m/>
    <m/>
    <m/>
    <m/>
    <m/>
    <m/>
    <m/>
    <m/>
    <m/>
    <m/>
    <m/>
    <m/>
    <m/>
    <m/>
    <m/>
    <n v="0"/>
    <m/>
    <m/>
    <m/>
    <m/>
    <m/>
    <m/>
    <m/>
    <m/>
    <n v="0"/>
    <m/>
    <m/>
    <m/>
    <m/>
    <m/>
    <m/>
    <m/>
    <m/>
    <m/>
  </r>
  <r>
    <x v="9"/>
    <x v="88"/>
    <s v="1998271"/>
    <x v="1"/>
    <m/>
    <n v="0"/>
    <m/>
    <n v="0"/>
    <m/>
    <m/>
    <m/>
    <m/>
    <n v="0"/>
    <m/>
    <m/>
    <m/>
    <m/>
    <m/>
    <m/>
    <m/>
    <m/>
    <m/>
    <m/>
    <m/>
    <m/>
    <m/>
    <m/>
    <m/>
    <m/>
    <m/>
    <m/>
    <m/>
    <n v="0"/>
    <m/>
    <m/>
    <m/>
    <m/>
    <m/>
    <m/>
    <m/>
    <m/>
    <n v="0"/>
    <m/>
    <m/>
    <m/>
    <m/>
    <m/>
    <m/>
    <m/>
    <m/>
    <m/>
  </r>
  <r>
    <x v="9"/>
    <x v="89"/>
    <s v="1998294"/>
    <x v="0"/>
    <m/>
    <n v="0"/>
    <m/>
    <n v="0"/>
    <m/>
    <m/>
    <m/>
    <m/>
    <n v="0"/>
    <m/>
    <m/>
    <m/>
    <m/>
    <m/>
    <m/>
    <m/>
    <m/>
    <m/>
    <m/>
    <m/>
    <m/>
    <m/>
    <m/>
    <m/>
    <m/>
    <m/>
    <m/>
    <m/>
    <n v="0"/>
    <m/>
    <m/>
    <m/>
    <m/>
    <m/>
    <m/>
    <m/>
    <m/>
    <n v="0"/>
    <m/>
    <m/>
    <m/>
    <m/>
    <m/>
    <m/>
    <m/>
    <m/>
    <m/>
  </r>
  <r>
    <x v="9"/>
    <x v="89"/>
    <s v="1998294"/>
    <x v="1"/>
    <m/>
    <n v="0"/>
    <m/>
    <n v="0"/>
    <m/>
    <m/>
    <m/>
    <m/>
    <n v="0"/>
    <m/>
    <m/>
    <m/>
    <m/>
    <m/>
    <m/>
    <m/>
    <m/>
    <m/>
    <m/>
    <m/>
    <m/>
    <m/>
    <m/>
    <m/>
    <m/>
    <m/>
    <m/>
    <m/>
    <n v="0"/>
    <m/>
    <m/>
    <m/>
    <m/>
    <m/>
    <m/>
    <m/>
    <m/>
    <n v="0"/>
    <m/>
    <m/>
    <m/>
    <m/>
    <m/>
    <m/>
    <m/>
    <m/>
    <m/>
  </r>
  <r>
    <x v="9"/>
    <x v="90"/>
    <s v="1998288"/>
    <x v="0"/>
    <m/>
    <n v="0"/>
    <m/>
    <n v="0"/>
    <m/>
    <m/>
    <m/>
    <m/>
    <n v="0"/>
    <m/>
    <m/>
    <m/>
    <m/>
    <m/>
    <m/>
    <m/>
    <m/>
    <m/>
    <m/>
    <m/>
    <m/>
    <m/>
    <m/>
    <m/>
    <m/>
    <m/>
    <m/>
    <m/>
    <n v="0"/>
    <m/>
    <m/>
    <m/>
    <m/>
    <m/>
    <m/>
    <m/>
    <m/>
    <n v="0"/>
    <m/>
    <m/>
    <m/>
    <m/>
    <m/>
    <m/>
    <m/>
    <m/>
    <m/>
  </r>
  <r>
    <x v="9"/>
    <x v="90"/>
    <s v="1998288"/>
    <x v="1"/>
    <m/>
    <n v="0"/>
    <m/>
    <n v="0"/>
    <m/>
    <m/>
    <m/>
    <m/>
    <n v="0"/>
    <m/>
    <m/>
    <m/>
    <m/>
    <m/>
    <m/>
    <m/>
    <m/>
    <m/>
    <m/>
    <m/>
    <m/>
    <m/>
    <m/>
    <m/>
    <m/>
    <m/>
    <m/>
    <m/>
    <n v="0"/>
    <m/>
    <m/>
    <m/>
    <m/>
    <m/>
    <m/>
    <m/>
    <m/>
    <n v="0"/>
    <m/>
    <m/>
    <m/>
    <m/>
    <m/>
    <m/>
    <m/>
    <m/>
    <m/>
  </r>
  <r>
    <x v="9"/>
    <x v="91"/>
    <s v="1998265"/>
    <x v="0"/>
    <m/>
    <n v="0"/>
    <m/>
    <n v="0"/>
    <m/>
    <m/>
    <m/>
    <m/>
    <n v="0"/>
    <m/>
    <m/>
    <m/>
    <m/>
    <m/>
    <m/>
    <m/>
    <m/>
    <m/>
    <m/>
    <m/>
    <m/>
    <m/>
    <m/>
    <m/>
    <m/>
    <m/>
    <m/>
    <m/>
    <n v="0"/>
    <m/>
    <m/>
    <m/>
    <m/>
    <m/>
    <m/>
    <m/>
    <m/>
    <n v="0"/>
    <m/>
    <m/>
    <m/>
    <m/>
    <m/>
    <m/>
    <m/>
    <m/>
    <m/>
  </r>
  <r>
    <x v="9"/>
    <x v="91"/>
    <s v="1998265"/>
    <x v="1"/>
    <m/>
    <n v="0"/>
    <m/>
    <n v="0"/>
    <m/>
    <m/>
    <m/>
    <m/>
    <n v="0"/>
    <m/>
    <m/>
    <m/>
    <m/>
    <m/>
    <m/>
    <m/>
    <m/>
    <m/>
    <m/>
    <m/>
    <m/>
    <m/>
    <m/>
    <m/>
    <m/>
    <m/>
    <m/>
    <m/>
    <n v="0"/>
    <m/>
    <m/>
    <m/>
    <m/>
    <m/>
    <m/>
    <m/>
    <m/>
    <n v="0"/>
    <m/>
    <m/>
    <m/>
    <m/>
    <m/>
    <m/>
    <m/>
    <m/>
    <m/>
  </r>
  <r>
    <x v="9"/>
    <x v="92"/>
    <s v="1998302"/>
    <x v="0"/>
    <m/>
    <n v="0"/>
    <m/>
    <n v="0"/>
    <m/>
    <m/>
    <m/>
    <m/>
    <n v="0"/>
    <m/>
    <m/>
    <m/>
    <m/>
    <m/>
    <m/>
    <m/>
    <m/>
    <m/>
    <m/>
    <m/>
    <m/>
    <m/>
    <m/>
    <m/>
    <m/>
    <m/>
    <m/>
    <m/>
    <n v="0"/>
    <m/>
    <m/>
    <m/>
    <m/>
    <m/>
    <m/>
    <m/>
    <m/>
    <n v="0"/>
    <m/>
    <m/>
    <m/>
    <m/>
    <m/>
    <m/>
    <m/>
    <m/>
    <m/>
  </r>
  <r>
    <x v="9"/>
    <x v="92"/>
    <s v="1998302"/>
    <x v="1"/>
    <m/>
    <n v="0"/>
    <m/>
    <n v="0"/>
    <m/>
    <m/>
    <m/>
    <m/>
    <n v="0"/>
    <m/>
    <m/>
    <m/>
    <m/>
    <m/>
    <m/>
    <m/>
    <m/>
    <m/>
    <m/>
    <m/>
    <m/>
    <m/>
    <m/>
    <m/>
    <m/>
    <m/>
    <m/>
    <m/>
    <n v="0"/>
    <m/>
    <m/>
    <m/>
    <m/>
    <m/>
    <m/>
    <m/>
    <m/>
    <n v="0"/>
    <m/>
    <m/>
    <m/>
    <m/>
    <m/>
    <m/>
    <m/>
    <m/>
    <m/>
  </r>
  <r>
    <x v="9"/>
    <x v="93"/>
    <s v="1998455"/>
    <x v="0"/>
    <m/>
    <n v="0"/>
    <m/>
    <n v="0"/>
    <m/>
    <m/>
    <m/>
    <m/>
    <n v="0"/>
    <m/>
    <m/>
    <m/>
    <m/>
    <m/>
    <m/>
    <m/>
    <m/>
    <m/>
    <m/>
    <m/>
    <m/>
    <m/>
    <m/>
    <m/>
    <m/>
    <m/>
    <m/>
    <m/>
    <n v="0"/>
    <m/>
    <m/>
    <m/>
    <m/>
    <m/>
    <m/>
    <m/>
    <m/>
    <n v="0"/>
    <m/>
    <m/>
    <m/>
    <m/>
    <m/>
    <m/>
    <m/>
    <m/>
    <m/>
  </r>
  <r>
    <x v="9"/>
    <x v="93"/>
    <s v="1998455"/>
    <x v="1"/>
    <m/>
    <n v="0"/>
    <m/>
    <n v="0"/>
    <m/>
    <m/>
    <m/>
    <m/>
    <n v="0"/>
    <m/>
    <m/>
    <m/>
    <m/>
    <m/>
    <m/>
    <m/>
    <m/>
    <m/>
    <m/>
    <m/>
    <m/>
    <m/>
    <m/>
    <m/>
    <m/>
    <m/>
    <m/>
    <m/>
    <n v="0"/>
    <m/>
    <m/>
    <m/>
    <m/>
    <m/>
    <m/>
    <m/>
    <m/>
    <n v="0"/>
    <m/>
    <m/>
    <m/>
    <m/>
    <m/>
    <m/>
    <m/>
    <m/>
    <m/>
  </r>
  <r>
    <x v="9"/>
    <x v="94"/>
    <s v="5483227"/>
    <x v="2"/>
    <m/>
    <n v="0"/>
    <m/>
    <n v="0"/>
    <m/>
    <m/>
    <m/>
    <m/>
    <n v="0"/>
    <m/>
    <m/>
    <m/>
    <m/>
    <m/>
    <m/>
    <m/>
    <m/>
    <m/>
    <m/>
    <m/>
    <m/>
    <m/>
    <m/>
    <m/>
    <m/>
    <m/>
    <m/>
    <m/>
    <n v="0"/>
    <m/>
    <m/>
    <m/>
    <m/>
    <m/>
    <m/>
    <m/>
    <m/>
    <n v="0"/>
    <m/>
    <m/>
    <m/>
    <m/>
    <m/>
    <m/>
    <m/>
    <m/>
    <m/>
  </r>
  <r>
    <x v="9"/>
    <x v="94"/>
    <s v="5483227"/>
    <x v="1"/>
    <m/>
    <n v="0"/>
    <m/>
    <n v="0"/>
    <m/>
    <m/>
    <m/>
    <m/>
    <n v="0"/>
    <m/>
    <m/>
    <m/>
    <m/>
    <m/>
    <m/>
    <m/>
    <m/>
    <m/>
    <m/>
    <m/>
    <m/>
    <m/>
    <m/>
    <m/>
    <m/>
    <m/>
    <m/>
    <m/>
    <n v="0"/>
    <m/>
    <m/>
    <m/>
    <m/>
    <m/>
    <m/>
    <m/>
    <m/>
    <n v="0"/>
    <m/>
    <m/>
    <m/>
    <m/>
    <m/>
    <m/>
    <m/>
    <m/>
    <m/>
  </r>
  <r>
    <x v="10"/>
    <x v="95"/>
    <s v="25430078"/>
    <x v="1"/>
    <m/>
    <n v="0"/>
    <m/>
    <n v="0"/>
    <m/>
    <m/>
    <m/>
    <m/>
    <n v="0"/>
    <m/>
    <m/>
    <m/>
    <m/>
    <m/>
    <m/>
    <m/>
    <m/>
    <m/>
    <m/>
    <m/>
    <m/>
    <m/>
    <m/>
    <m/>
    <m/>
    <m/>
    <m/>
    <m/>
    <n v="0"/>
    <m/>
    <m/>
    <m/>
    <m/>
    <m/>
    <m/>
    <m/>
    <m/>
    <n v="0"/>
    <m/>
    <m/>
    <m/>
    <m/>
    <m/>
    <m/>
    <m/>
    <m/>
    <m/>
  </r>
  <r>
    <x v="10"/>
    <x v="96"/>
    <s v="42489785"/>
    <x v="1"/>
    <m/>
    <n v="0"/>
    <m/>
    <n v="0"/>
    <m/>
    <m/>
    <m/>
    <m/>
    <n v="0"/>
    <m/>
    <m/>
    <m/>
    <m/>
    <m/>
    <m/>
    <m/>
    <m/>
    <m/>
    <m/>
    <m/>
    <m/>
    <m/>
    <m/>
    <m/>
    <m/>
    <m/>
    <m/>
    <m/>
    <n v="0"/>
    <m/>
    <m/>
    <m/>
    <m/>
    <m/>
    <m/>
    <m/>
    <m/>
    <n v="0"/>
    <m/>
    <m/>
    <m/>
    <m/>
    <m/>
    <m/>
    <m/>
    <m/>
    <m/>
  </r>
  <r>
    <x v="10"/>
    <x v="97"/>
    <s v="41973328"/>
    <x v="0"/>
    <m/>
    <n v="0"/>
    <m/>
    <n v="0"/>
    <m/>
    <m/>
    <m/>
    <m/>
    <n v="0"/>
    <m/>
    <m/>
    <m/>
    <m/>
    <m/>
    <m/>
    <m/>
    <m/>
    <m/>
    <m/>
    <m/>
    <m/>
    <m/>
    <m/>
    <m/>
    <m/>
    <m/>
    <m/>
    <m/>
    <n v="0"/>
    <m/>
    <m/>
    <m/>
    <m/>
    <m/>
    <m/>
    <m/>
    <m/>
    <n v="0"/>
    <m/>
    <m/>
    <m/>
    <m/>
    <m/>
    <m/>
    <m/>
    <m/>
    <m/>
  </r>
  <r>
    <x v="10"/>
    <x v="97"/>
    <s v="41973328"/>
    <x v="1"/>
    <m/>
    <n v="0"/>
    <m/>
    <n v="0"/>
    <m/>
    <m/>
    <m/>
    <m/>
    <n v="0"/>
    <m/>
    <m/>
    <m/>
    <m/>
    <m/>
    <m/>
    <m/>
    <m/>
    <m/>
    <m/>
    <m/>
    <m/>
    <m/>
    <m/>
    <m/>
    <m/>
    <m/>
    <m/>
    <m/>
    <n v="0"/>
    <m/>
    <m/>
    <m/>
    <m/>
    <m/>
    <m/>
    <m/>
    <m/>
    <n v="0"/>
    <m/>
    <m/>
    <m/>
    <m/>
    <m/>
    <m/>
    <m/>
    <m/>
    <m/>
  </r>
  <r>
    <x v="10"/>
    <x v="98"/>
    <s v="1998667"/>
    <x v="0"/>
    <m/>
    <n v="0"/>
    <m/>
    <n v="0"/>
    <m/>
    <m/>
    <m/>
    <m/>
    <n v="0"/>
    <m/>
    <m/>
    <m/>
    <m/>
    <m/>
    <m/>
    <m/>
    <m/>
    <m/>
    <m/>
    <m/>
    <m/>
    <m/>
    <m/>
    <m/>
    <m/>
    <m/>
    <m/>
    <m/>
    <n v="0"/>
    <m/>
    <m/>
    <m/>
    <m/>
    <m/>
    <m/>
    <m/>
    <m/>
    <n v="0"/>
    <m/>
    <m/>
    <m/>
    <m/>
    <m/>
    <m/>
    <m/>
    <m/>
    <m/>
  </r>
  <r>
    <x v="10"/>
    <x v="98"/>
    <s v="1998667"/>
    <x v="1"/>
    <m/>
    <n v="0"/>
    <m/>
    <n v="0"/>
    <m/>
    <m/>
    <m/>
    <m/>
    <n v="0"/>
    <m/>
    <m/>
    <m/>
    <m/>
    <m/>
    <m/>
    <m/>
    <m/>
    <m/>
    <m/>
    <m/>
    <m/>
    <m/>
    <m/>
    <m/>
    <m/>
    <m/>
    <m/>
    <m/>
    <n v="0"/>
    <m/>
    <m/>
    <m/>
    <m/>
    <m/>
    <m/>
    <m/>
    <m/>
    <n v="0"/>
    <m/>
    <m/>
    <m/>
    <m/>
    <m/>
    <m/>
    <m/>
    <m/>
    <m/>
  </r>
  <r>
    <x v="10"/>
    <x v="99"/>
    <s v="39027648"/>
    <x v="0"/>
    <m/>
    <n v="0"/>
    <m/>
    <n v="0"/>
    <m/>
    <m/>
    <m/>
    <m/>
    <n v="0"/>
    <m/>
    <m/>
    <m/>
    <m/>
    <m/>
    <m/>
    <m/>
    <m/>
    <m/>
    <m/>
    <m/>
    <m/>
    <m/>
    <m/>
    <m/>
    <m/>
    <m/>
    <m/>
    <m/>
    <n v="0"/>
    <m/>
    <m/>
    <m/>
    <m/>
    <m/>
    <m/>
    <m/>
    <m/>
    <n v="0"/>
    <m/>
    <m/>
    <m/>
    <m/>
    <m/>
    <m/>
    <m/>
    <m/>
    <m/>
  </r>
  <r>
    <x v="10"/>
    <x v="99"/>
    <s v="39027648"/>
    <x v="1"/>
    <m/>
    <n v="0"/>
    <m/>
    <n v="0"/>
    <m/>
    <m/>
    <m/>
    <m/>
    <n v="0"/>
    <m/>
    <m/>
    <m/>
    <m/>
    <m/>
    <m/>
    <m/>
    <m/>
    <m/>
    <m/>
    <m/>
    <m/>
    <m/>
    <m/>
    <m/>
    <m/>
    <m/>
    <m/>
    <m/>
    <n v="0"/>
    <m/>
    <m/>
    <m/>
    <m/>
    <m/>
    <m/>
    <m/>
    <m/>
    <n v="0"/>
    <m/>
    <m/>
    <m/>
    <m/>
    <m/>
    <m/>
    <m/>
    <m/>
    <m/>
  </r>
  <r>
    <x v="10"/>
    <x v="100"/>
    <s v="2774556"/>
    <x v="0"/>
    <m/>
    <n v="0"/>
    <m/>
    <n v="0"/>
    <m/>
    <m/>
    <m/>
    <m/>
    <n v="0"/>
    <m/>
    <m/>
    <m/>
    <m/>
    <m/>
    <m/>
    <m/>
    <m/>
    <m/>
    <m/>
    <m/>
    <m/>
    <m/>
    <m/>
    <m/>
    <m/>
    <m/>
    <m/>
    <m/>
    <n v="0"/>
    <m/>
    <m/>
    <m/>
    <m/>
    <m/>
    <m/>
    <m/>
    <m/>
    <n v="0"/>
    <m/>
    <m/>
    <m/>
    <m/>
    <m/>
    <m/>
    <m/>
    <m/>
    <m/>
  </r>
  <r>
    <x v="10"/>
    <x v="100"/>
    <s v="2774556"/>
    <x v="1"/>
    <m/>
    <n v="0"/>
    <m/>
    <n v="0"/>
    <m/>
    <m/>
    <m/>
    <m/>
    <n v="0"/>
    <m/>
    <m/>
    <m/>
    <m/>
    <m/>
    <m/>
    <m/>
    <m/>
    <m/>
    <m/>
    <m/>
    <m/>
    <m/>
    <m/>
    <m/>
    <m/>
    <m/>
    <m/>
    <m/>
    <n v="0"/>
    <m/>
    <m/>
    <m/>
    <m/>
    <m/>
    <m/>
    <m/>
    <m/>
    <n v="0"/>
    <m/>
    <m/>
    <m/>
    <m/>
    <m/>
    <m/>
    <m/>
    <m/>
    <m/>
  </r>
  <r>
    <x v="10"/>
    <x v="101"/>
    <s v="1998644"/>
    <x v="0"/>
    <m/>
    <n v="0"/>
    <m/>
    <n v="0"/>
    <m/>
    <m/>
    <m/>
    <m/>
    <n v="0"/>
    <m/>
    <m/>
    <m/>
    <m/>
    <m/>
    <m/>
    <m/>
    <m/>
    <m/>
    <m/>
    <m/>
    <m/>
    <m/>
    <m/>
    <m/>
    <m/>
    <m/>
    <m/>
    <m/>
    <n v="0"/>
    <m/>
    <m/>
    <m/>
    <m/>
    <m/>
    <m/>
    <m/>
    <m/>
    <n v="0"/>
    <m/>
    <m/>
    <m/>
    <m/>
    <m/>
    <m/>
    <m/>
    <m/>
    <m/>
  </r>
  <r>
    <x v="10"/>
    <x v="101"/>
    <s v="1998644"/>
    <x v="1"/>
    <m/>
    <n v="0"/>
    <m/>
    <n v="0"/>
    <m/>
    <m/>
    <m/>
    <m/>
    <n v="0"/>
    <m/>
    <m/>
    <m/>
    <m/>
    <m/>
    <m/>
    <m/>
    <m/>
    <m/>
    <m/>
    <m/>
    <m/>
    <m/>
    <m/>
    <m/>
    <m/>
    <m/>
    <m/>
    <m/>
    <n v="0"/>
    <m/>
    <m/>
    <m/>
    <m/>
    <m/>
    <m/>
    <m/>
    <m/>
    <n v="0"/>
    <m/>
    <m/>
    <m/>
    <m/>
    <m/>
    <m/>
    <m/>
    <m/>
    <m/>
  </r>
  <r>
    <x v="10"/>
    <x v="102"/>
    <s v="2063387"/>
    <x v="0"/>
    <m/>
    <n v="0"/>
    <m/>
    <n v="0"/>
    <m/>
    <m/>
    <m/>
    <m/>
    <n v="0"/>
    <m/>
    <m/>
    <m/>
    <m/>
    <m/>
    <m/>
    <m/>
    <m/>
    <m/>
    <m/>
    <m/>
    <m/>
    <m/>
    <m/>
    <m/>
    <m/>
    <m/>
    <m/>
    <m/>
    <n v="0"/>
    <m/>
    <m/>
    <m/>
    <m/>
    <m/>
    <m/>
    <m/>
    <m/>
    <n v="0"/>
    <m/>
    <m/>
    <m/>
    <m/>
    <m/>
    <m/>
    <m/>
    <m/>
    <m/>
  </r>
  <r>
    <x v="10"/>
    <x v="102"/>
    <s v="2063387"/>
    <x v="1"/>
    <m/>
    <n v="0"/>
    <m/>
    <n v="0"/>
    <m/>
    <m/>
    <m/>
    <m/>
    <n v="0"/>
    <m/>
    <m/>
    <m/>
    <m/>
    <m/>
    <m/>
    <m/>
    <m/>
    <m/>
    <m/>
    <m/>
    <m/>
    <m/>
    <m/>
    <m/>
    <m/>
    <m/>
    <m/>
    <m/>
    <n v="0"/>
    <m/>
    <m/>
    <m/>
    <m/>
    <m/>
    <m/>
    <m/>
    <m/>
    <n v="0"/>
    <m/>
    <m/>
    <m/>
    <m/>
    <m/>
    <m/>
    <m/>
    <m/>
    <m/>
  </r>
  <r>
    <x v="11"/>
    <x v="103"/>
    <s v="22563423"/>
    <x v="1"/>
    <m/>
    <n v="0"/>
    <m/>
    <n v="0"/>
    <m/>
    <m/>
    <m/>
    <m/>
    <n v="0"/>
    <m/>
    <m/>
    <m/>
    <m/>
    <m/>
    <m/>
    <m/>
    <m/>
    <m/>
    <m/>
    <m/>
    <m/>
    <m/>
    <m/>
    <m/>
    <m/>
    <m/>
    <m/>
    <m/>
    <n v="0"/>
    <m/>
    <m/>
    <m/>
    <m/>
    <m/>
    <m/>
    <m/>
    <m/>
    <n v="0"/>
    <m/>
    <m/>
    <m/>
    <m/>
    <m/>
    <m/>
    <m/>
    <m/>
    <m/>
  </r>
  <r>
    <x v="11"/>
    <x v="104"/>
    <s v="2000105"/>
    <x v="0"/>
    <m/>
    <n v="0"/>
    <m/>
    <n v="0"/>
    <m/>
    <m/>
    <m/>
    <m/>
    <n v="0"/>
    <m/>
    <m/>
    <m/>
    <m/>
    <m/>
    <m/>
    <m/>
    <m/>
    <m/>
    <m/>
    <m/>
    <m/>
    <m/>
    <m/>
    <m/>
    <m/>
    <m/>
    <m/>
    <m/>
    <n v="0"/>
    <m/>
    <m/>
    <m/>
    <m/>
    <m/>
    <m/>
    <m/>
    <m/>
    <n v="0"/>
    <m/>
    <m/>
    <m/>
    <m/>
    <m/>
    <m/>
    <m/>
    <m/>
    <m/>
  </r>
  <r>
    <x v="11"/>
    <x v="104"/>
    <s v="2000105"/>
    <x v="1"/>
    <m/>
    <n v="0"/>
    <m/>
    <n v="0"/>
    <m/>
    <m/>
    <m/>
    <m/>
    <n v="0"/>
    <m/>
    <m/>
    <m/>
    <m/>
    <m/>
    <m/>
    <m/>
    <m/>
    <m/>
    <m/>
    <m/>
    <m/>
    <m/>
    <m/>
    <m/>
    <m/>
    <m/>
    <m/>
    <m/>
    <n v="0"/>
    <m/>
    <m/>
    <m/>
    <m/>
    <m/>
    <m/>
    <m/>
    <m/>
    <n v="0"/>
    <m/>
    <m/>
    <m/>
    <m/>
    <m/>
    <m/>
    <m/>
    <m/>
    <m/>
  </r>
  <r>
    <x v="11"/>
    <x v="105"/>
    <s v="33992414"/>
    <x v="0"/>
    <m/>
    <n v="0"/>
    <m/>
    <n v="0"/>
    <m/>
    <m/>
    <m/>
    <m/>
    <n v="0"/>
    <m/>
    <m/>
    <m/>
    <m/>
    <m/>
    <m/>
    <m/>
    <m/>
    <m/>
    <m/>
    <m/>
    <m/>
    <m/>
    <m/>
    <m/>
    <m/>
    <m/>
    <m/>
    <m/>
    <n v="0"/>
    <m/>
    <m/>
    <m/>
    <m/>
    <m/>
    <m/>
    <m/>
    <m/>
    <n v="0"/>
    <m/>
    <m/>
    <m/>
    <m/>
    <m/>
    <m/>
    <m/>
    <m/>
    <m/>
  </r>
  <r>
    <x v="11"/>
    <x v="105"/>
    <s v="33992414"/>
    <x v="1"/>
    <m/>
    <n v="0"/>
    <m/>
    <n v="0"/>
    <m/>
    <m/>
    <m/>
    <m/>
    <n v="0"/>
    <m/>
    <m/>
    <m/>
    <m/>
    <m/>
    <m/>
    <m/>
    <m/>
    <m/>
    <m/>
    <m/>
    <m/>
    <m/>
    <m/>
    <m/>
    <m/>
    <m/>
    <m/>
    <m/>
    <n v="0"/>
    <m/>
    <m/>
    <m/>
    <m/>
    <m/>
    <m/>
    <m/>
    <m/>
    <n v="0"/>
    <m/>
    <m/>
    <m/>
    <m/>
    <m/>
    <m/>
    <m/>
    <m/>
    <m/>
  </r>
  <r>
    <x v="11"/>
    <x v="106"/>
    <s v="42337651"/>
    <x v="0"/>
    <m/>
    <n v="0"/>
    <m/>
    <n v="0"/>
    <m/>
    <m/>
    <m/>
    <m/>
    <n v="0"/>
    <m/>
    <m/>
    <m/>
    <m/>
    <m/>
    <m/>
    <m/>
    <m/>
    <m/>
    <m/>
    <m/>
    <m/>
    <m/>
    <m/>
    <m/>
    <m/>
    <m/>
    <m/>
    <m/>
    <n v="0"/>
    <m/>
    <m/>
    <m/>
    <m/>
    <m/>
    <m/>
    <m/>
    <m/>
    <n v="0"/>
    <m/>
    <m/>
    <m/>
    <m/>
    <m/>
    <m/>
    <m/>
    <m/>
    <m/>
  </r>
  <r>
    <x v="11"/>
    <x v="106"/>
    <s v="42337651"/>
    <x v="1"/>
    <m/>
    <n v="0"/>
    <m/>
    <n v="0"/>
    <m/>
    <m/>
    <m/>
    <m/>
    <n v="0"/>
    <m/>
    <m/>
    <m/>
    <m/>
    <m/>
    <m/>
    <m/>
    <m/>
    <m/>
    <m/>
    <m/>
    <m/>
    <m/>
    <m/>
    <m/>
    <m/>
    <m/>
    <m/>
    <m/>
    <n v="0"/>
    <m/>
    <m/>
    <m/>
    <m/>
    <m/>
    <m/>
    <m/>
    <m/>
    <n v="0"/>
    <m/>
    <m/>
    <m/>
    <m/>
    <m/>
    <m/>
    <m/>
    <m/>
    <m/>
  </r>
  <r>
    <x v="11"/>
    <x v="107"/>
    <s v="3068582"/>
    <x v="0"/>
    <m/>
    <n v="0"/>
    <m/>
    <n v="0"/>
    <m/>
    <m/>
    <m/>
    <m/>
    <n v="0"/>
    <m/>
    <m/>
    <m/>
    <m/>
    <m/>
    <m/>
    <m/>
    <m/>
    <m/>
    <m/>
    <m/>
    <m/>
    <m/>
    <m/>
    <m/>
    <m/>
    <m/>
    <m/>
    <m/>
    <n v="0"/>
    <m/>
    <m/>
    <m/>
    <m/>
    <m/>
    <m/>
    <m/>
    <m/>
    <n v="0"/>
    <m/>
    <m/>
    <m/>
    <m/>
    <m/>
    <m/>
    <m/>
    <m/>
    <m/>
  </r>
  <r>
    <x v="11"/>
    <x v="107"/>
    <s v="3068582"/>
    <x v="1"/>
    <m/>
    <n v="0"/>
    <m/>
    <n v="0"/>
    <m/>
    <m/>
    <m/>
    <m/>
    <n v="0"/>
    <m/>
    <m/>
    <m/>
    <m/>
    <m/>
    <m/>
    <m/>
    <m/>
    <m/>
    <m/>
    <m/>
    <m/>
    <m/>
    <m/>
    <m/>
    <m/>
    <m/>
    <m/>
    <m/>
    <n v="0"/>
    <m/>
    <m/>
    <m/>
    <m/>
    <m/>
    <m/>
    <m/>
    <m/>
    <n v="0"/>
    <m/>
    <m/>
    <m/>
    <m/>
    <m/>
    <m/>
    <m/>
    <m/>
    <m/>
  </r>
  <r>
    <x v="12"/>
    <x v="108"/>
    <s v="2007495"/>
    <x v="0"/>
    <m/>
    <n v="0"/>
    <m/>
    <n v="0"/>
    <m/>
    <m/>
    <m/>
    <m/>
    <n v="0"/>
    <m/>
    <m/>
    <m/>
    <m/>
    <m/>
    <m/>
    <m/>
    <m/>
    <m/>
    <m/>
    <m/>
    <m/>
    <m/>
    <m/>
    <m/>
    <m/>
    <m/>
    <m/>
    <m/>
    <n v="0"/>
    <m/>
    <m/>
    <m/>
    <m/>
    <m/>
    <m/>
    <m/>
    <m/>
    <n v="0"/>
    <m/>
    <m/>
    <m/>
    <m/>
    <m/>
    <m/>
    <m/>
    <m/>
    <m/>
  </r>
  <r>
    <x v="12"/>
    <x v="108"/>
    <s v="2007495"/>
    <x v="1"/>
    <m/>
    <n v="0"/>
    <m/>
    <n v="0"/>
    <m/>
    <m/>
    <m/>
    <m/>
    <n v="0"/>
    <m/>
    <m/>
    <m/>
    <m/>
    <m/>
    <m/>
    <m/>
    <m/>
    <m/>
    <m/>
    <m/>
    <m/>
    <m/>
    <m/>
    <m/>
    <m/>
    <m/>
    <m/>
    <m/>
    <n v="0"/>
    <m/>
    <m/>
    <m/>
    <m/>
    <m/>
    <m/>
    <m/>
    <m/>
    <n v="0"/>
    <m/>
    <m/>
    <m/>
    <m/>
    <m/>
    <m/>
    <m/>
    <m/>
    <m/>
  </r>
  <r>
    <x v="12"/>
    <x v="109"/>
    <s v="1981514"/>
    <x v="0"/>
    <m/>
    <n v="0"/>
    <m/>
    <n v="0"/>
    <m/>
    <m/>
    <m/>
    <m/>
    <n v="0"/>
    <m/>
    <m/>
    <m/>
    <m/>
    <m/>
    <m/>
    <m/>
    <m/>
    <m/>
    <m/>
    <m/>
    <m/>
    <m/>
    <m/>
    <m/>
    <m/>
    <m/>
    <m/>
    <m/>
    <n v="0"/>
    <m/>
    <m/>
    <m/>
    <m/>
    <m/>
    <m/>
    <m/>
    <m/>
    <n v="0"/>
    <m/>
    <m/>
    <m/>
    <m/>
    <m/>
    <m/>
    <m/>
    <m/>
    <m/>
  </r>
  <r>
    <x v="12"/>
    <x v="109"/>
    <s v="1981514"/>
    <x v="1"/>
    <m/>
    <n v="0"/>
    <m/>
    <n v="0"/>
    <m/>
    <m/>
    <m/>
    <m/>
    <n v="0"/>
    <m/>
    <m/>
    <m/>
    <m/>
    <m/>
    <m/>
    <m/>
    <m/>
    <m/>
    <m/>
    <m/>
    <m/>
    <m/>
    <m/>
    <m/>
    <m/>
    <m/>
    <m/>
    <m/>
    <n v="0"/>
    <m/>
    <m/>
    <m/>
    <m/>
    <m/>
    <m/>
    <m/>
    <m/>
    <n v="0"/>
    <m/>
    <m/>
    <m/>
    <m/>
    <m/>
    <m/>
    <m/>
    <m/>
    <m/>
  </r>
  <r>
    <x v="12"/>
    <x v="110"/>
    <s v="2007532"/>
    <x v="0"/>
    <m/>
    <n v="0"/>
    <m/>
    <n v="0"/>
    <m/>
    <m/>
    <m/>
    <m/>
    <n v="0"/>
    <m/>
    <m/>
    <m/>
    <m/>
    <m/>
    <m/>
    <m/>
    <m/>
    <m/>
    <m/>
    <m/>
    <m/>
    <m/>
    <m/>
    <m/>
    <m/>
    <m/>
    <m/>
    <m/>
    <n v="0"/>
    <m/>
    <m/>
    <m/>
    <m/>
    <m/>
    <m/>
    <m/>
    <m/>
    <n v="0"/>
    <m/>
    <m/>
    <m/>
    <m/>
    <m/>
    <m/>
    <m/>
    <m/>
    <m/>
  </r>
  <r>
    <x v="12"/>
    <x v="110"/>
    <s v="2007532"/>
    <x v="1"/>
    <m/>
    <n v="0"/>
    <m/>
    <n v="0"/>
    <m/>
    <m/>
    <m/>
    <m/>
    <n v="0"/>
    <m/>
    <m/>
    <m/>
    <m/>
    <m/>
    <m/>
    <m/>
    <m/>
    <m/>
    <m/>
    <m/>
    <m/>
    <m/>
    <m/>
    <m/>
    <m/>
    <m/>
    <m/>
    <m/>
    <n v="0"/>
    <m/>
    <m/>
    <m/>
    <m/>
    <m/>
    <m/>
    <m/>
    <m/>
    <n v="0"/>
    <m/>
    <m/>
    <m/>
    <m/>
    <m/>
    <m/>
    <m/>
    <m/>
    <m/>
  </r>
  <r>
    <x v="12"/>
    <x v="111"/>
    <s v="2007549"/>
    <x v="0"/>
    <m/>
    <n v="0"/>
    <m/>
    <n v="0"/>
    <m/>
    <m/>
    <m/>
    <m/>
    <n v="0"/>
    <m/>
    <m/>
    <m/>
    <m/>
    <m/>
    <m/>
    <m/>
    <m/>
    <m/>
    <m/>
    <m/>
    <m/>
    <m/>
    <m/>
    <m/>
    <m/>
    <m/>
    <m/>
    <m/>
    <n v="0"/>
    <m/>
    <m/>
    <m/>
    <m/>
    <m/>
    <m/>
    <m/>
    <m/>
    <n v="0"/>
    <m/>
    <m/>
    <m/>
    <m/>
    <m/>
    <m/>
    <m/>
    <m/>
    <m/>
  </r>
  <r>
    <x v="12"/>
    <x v="111"/>
    <s v="2007549"/>
    <x v="1"/>
    <m/>
    <n v="0"/>
    <m/>
    <n v="0"/>
    <m/>
    <m/>
    <m/>
    <m/>
    <n v="0"/>
    <m/>
    <m/>
    <m/>
    <m/>
    <m/>
    <m/>
    <m/>
    <m/>
    <m/>
    <m/>
    <m/>
    <m/>
    <m/>
    <m/>
    <m/>
    <m/>
    <m/>
    <m/>
    <m/>
    <n v="0"/>
    <m/>
    <m/>
    <m/>
    <m/>
    <m/>
    <m/>
    <m/>
    <m/>
    <n v="0"/>
    <m/>
    <m/>
    <m/>
    <m/>
    <m/>
    <m/>
    <m/>
    <m/>
    <m/>
  </r>
  <r>
    <x v="12"/>
    <x v="112"/>
    <s v="2007555"/>
    <x v="0"/>
    <m/>
    <n v="0"/>
    <m/>
    <n v="0"/>
    <m/>
    <m/>
    <m/>
    <m/>
    <n v="0"/>
    <m/>
    <m/>
    <m/>
    <m/>
    <m/>
    <m/>
    <m/>
    <m/>
    <m/>
    <m/>
    <m/>
    <m/>
    <m/>
    <m/>
    <m/>
    <m/>
    <m/>
    <m/>
    <m/>
    <n v="0"/>
    <m/>
    <m/>
    <m/>
    <m/>
    <m/>
    <m/>
    <m/>
    <m/>
    <n v="0"/>
    <m/>
    <m/>
    <m/>
    <m/>
    <m/>
    <m/>
    <m/>
    <m/>
    <m/>
  </r>
  <r>
    <x v="12"/>
    <x v="112"/>
    <s v="2007555"/>
    <x v="1"/>
    <m/>
    <n v="0"/>
    <m/>
    <n v="0"/>
    <m/>
    <m/>
    <m/>
    <m/>
    <n v="0"/>
    <m/>
    <m/>
    <m/>
    <m/>
    <m/>
    <m/>
    <m/>
    <m/>
    <m/>
    <m/>
    <m/>
    <m/>
    <m/>
    <m/>
    <m/>
    <m/>
    <m/>
    <m/>
    <m/>
    <n v="0"/>
    <m/>
    <m/>
    <m/>
    <m/>
    <m/>
    <m/>
    <m/>
    <m/>
    <n v="0"/>
    <m/>
    <m/>
    <m/>
    <m/>
    <m/>
    <m/>
    <m/>
    <m/>
    <m/>
  </r>
  <r>
    <x v="12"/>
    <x v="113"/>
    <s v="2007472"/>
    <x v="0"/>
    <m/>
    <n v="0"/>
    <m/>
    <n v="0"/>
    <m/>
    <m/>
    <m/>
    <m/>
    <n v="0"/>
    <m/>
    <m/>
    <m/>
    <m/>
    <m/>
    <m/>
    <m/>
    <m/>
    <m/>
    <m/>
    <m/>
    <m/>
    <m/>
    <m/>
    <m/>
    <m/>
    <m/>
    <m/>
    <m/>
    <n v="0"/>
    <m/>
    <m/>
    <m/>
    <m/>
    <m/>
    <m/>
    <m/>
    <m/>
    <n v="0"/>
    <m/>
    <m/>
    <m/>
    <m/>
    <m/>
    <m/>
    <m/>
    <m/>
    <m/>
  </r>
  <r>
    <x v="12"/>
    <x v="113"/>
    <s v="2007472"/>
    <x v="1"/>
    <m/>
    <n v="0"/>
    <m/>
    <n v="0"/>
    <m/>
    <m/>
    <m/>
    <m/>
    <n v="0"/>
    <m/>
    <m/>
    <m/>
    <m/>
    <m/>
    <m/>
    <m/>
    <m/>
    <m/>
    <m/>
    <m/>
    <m/>
    <m/>
    <m/>
    <m/>
    <m/>
    <m/>
    <m/>
    <m/>
    <n v="0"/>
    <m/>
    <m/>
    <m/>
    <m/>
    <m/>
    <m/>
    <m/>
    <m/>
    <n v="0"/>
    <m/>
    <m/>
    <m/>
    <m/>
    <m/>
    <m/>
    <m/>
    <m/>
    <m/>
  </r>
  <r>
    <x v="12"/>
    <x v="114"/>
    <s v="2000369"/>
    <x v="0"/>
    <m/>
    <n v="0"/>
    <m/>
    <n v="0"/>
    <m/>
    <m/>
    <m/>
    <m/>
    <n v="0"/>
    <m/>
    <m/>
    <m/>
    <m/>
    <m/>
    <m/>
    <m/>
    <m/>
    <m/>
    <m/>
    <m/>
    <m/>
    <m/>
    <m/>
    <m/>
    <m/>
    <m/>
    <m/>
    <m/>
    <n v="0"/>
    <m/>
    <m/>
    <m/>
    <m/>
    <m/>
    <m/>
    <m/>
    <m/>
    <n v="0"/>
    <m/>
    <m/>
    <m/>
    <m/>
    <m/>
    <m/>
    <m/>
    <m/>
    <m/>
  </r>
  <r>
    <x v="12"/>
    <x v="114"/>
    <s v="2000369"/>
    <x v="1"/>
    <m/>
    <n v="0"/>
    <m/>
    <n v="0"/>
    <m/>
    <m/>
    <m/>
    <m/>
    <n v="0"/>
    <m/>
    <m/>
    <m/>
    <m/>
    <m/>
    <m/>
    <m/>
    <m/>
    <m/>
    <m/>
    <m/>
    <m/>
    <m/>
    <m/>
    <m/>
    <m/>
    <m/>
    <m/>
    <m/>
    <n v="0"/>
    <m/>
    <m/>
    <m/>
    <m/>
    <m/>
    <m/>
    <m/>
    <m/>
    <n v="0"/>
    <m/>
    <m/>
    <m/>
    <m/>
    <m/>
    <m/>
    <m/>
    <m/>
    <m/>
  </r>
  <r>
    <x v="12"/>
    <x v="115"/>
    <s v="1981483"/>
    <x v="0"/>
    <m/>
    <n v="0"/>
    <m/>
    <n v="0"/>
    <m/>
    <m/>
    <m/>
    <m/>
    <n v="0"/>
    <m/>
    <m/>
    <m/>
    <m/>
    <m/>
    <m/>
    <m/>
    <m/>
    <m/>
    <m/>
    <m/>
    <m/>
    <m/>
    <m/>
    <m/>
    <m/>
    <m/>
    <m/>
    <m/>
    <n v="0"/>
    <m/>
    <m/>
    <m/>
    <m/>
    <m/>
    <m/>
    <m/>
    <m/>
    <n v="0"/>
    <m/>
    <m/>
    <m/>
    <m/>
    <m/>
    <m/>
    <m/>
    <m/>
    <m/>
  </r>
  <r>
    <x v="12"/>
    <x v="115"/>
    <s v="1981483"/>
    <x v="1"/>
    <m/>
    <n v="0"/>
    <m/>
    <n v="0"/>
    <m/>
    <m/>
    <m/>
    <m/>
    <n v="0"/>
    <m/>
    <m/>
    <m/>
    <m/>
    <m/>
    <m/>
    <m/>
    <m/>
    <m/>
    <m/>
    <m/>
    <m/>
    <m/>
    <m/>
    <m/>
    <m/>
    <m/>
    <m/>
    <m/>
    <n v="0"/>
    <m/>
    <m/>
    <m/>
    <m/>
    <m/>
    <m/>
    <m/>
    <m/>
    <n v="0"/>
    <m/>
    <m/>
    <m/>
    <m/>
    <m/>
    <m/>
    <m/>
    <m/>
    <m/>
  </r>
  <r>
    <x v="13"/>
    <x v="116"/>
    <s v="2004982"/>
    <x v="1"/>
    <m/>
    <n v="0"/>
    <m/>
    <n v="0"/>
    <m/>
    <m/>
    <m/>
    <m/>
    <n v="0"/>
    <m/>
    <m/>
    <m/>
    <m/>
    <m/>
    <m/>
    <m/>
    <m/>
    <m/>
    <m/>
    <m/>
    <m/>
    <m/>
    <m/>
    <m/>
    <m/>
    <m/>
    <m/>
    <m/>
    <n v="0"/>
    <m/>
    <m/>
    <m/>
    <m/>
    <m/>
    <m/>
    <m/>
    <m/>
    <n v="0"/>
    <m/>
    <m/>
    <m/>
    <m/>
    <m/>
    <m/>
    <m/>
    <m/>
    <m/>
  </r>
  <r>
    <x v="13"/>
    <x v="117"/>
    <s v="2004195"/>
    <x v="0"/>
    <m/>
    <n v="0"/>
    <m/>
    <n v="0"/>
    <m/>
    <m/>
    <m/>
    <m/>
    <n v="0"/>
    <m/>
    <m/>
    <m/>
    <m/>
    <m/>
    <m/>
    <m/>
    <m/>
    <m/>
    <m/>
    <m/>
    <m/>
    <m/>
    <m/>
    <m/>
    <m/>
    <m/>
    <m/>
    <m/>
    <n v="0"/>
    <m/>
    <m/>
    <m/>
    <m/>
    <m/>
    <m/>
    <m/>
    <m/>
    <n v="0"/>
    <m/>
    <m/>
    <m/>
    <m/>
    <m/>
    <m/>
    <m/>
    <m/>
    <m/>
  </r>
  <r>
    <x v="13"/>
    <x v="117"/>
    <s v="2004195"/>
    <x v="1"/>
    <m/>
    <n v="0"/>
    <m/>
    <n v="0"/>
    <m/>
    <m/>
    <m/>
    <m/>
    <n v="0"/>
    <m/>
    <m/>
    <m/>
    <m/>
    <m/>
    <m/>
    <m/>
    <m/>
    <m/>
    <m/>
    <m/>
    <m/>
    <m/>
    <m/>
    <m/>
    <m/>
    <m/>
    <m/>
    <m/>
    <n v="0"/>
    <m/>
    <m/>
    <m/>
    <m/>
    <m/>
    <m/>
    <m/>
    <m/>
    <n v="0"/>
    <m/>
    <m/>
    <m/>
    <m/>
    <m/>
    <m/>
    <m/>
    <m/>
    <m/>
  </r>
  <r>
    <x v="13"/>
    <x v="118"/>
    <s v="2004367"/>
    <x v="0"/>
    <m/>
    <n v="0"/>
    <m/>
    <n v="0"/>
    <m/>
    <m/>
    <m/>
    <m/>
    <n v="0"/>
    <m/>
    <m/>
    <m/>
    <m/>
    <m/>
    <m/>
    <m/>
    <m/>
    <m/>
    <m/>
    <m/>
    <m/>
    <m/>
    <m/>
    <m/>
    <m/>
    <m/>
    <m/>
    <m/>
    <n v="0"/>
    <m/>
    <m/>
    <m/>
    <m/>
    <m/>
    <m/>
    <m/>
    <m/>
    <n v="0"/>
    <m/>
    <m/>
    <m/>
    <m/>
    <m/>
    <m/>
    <m/>
    <m/>
    <m/>
  </r>
  <r>
    <x v="13"/>
    <x v="118"/>
    <s v="2004367"/>
    <x v="1"/>
    <m/>
    <n v="0"/>
    <m/>
    <n v="0"/>
    <m/>
    <m/>
    <m/>
    <m/>
    <n v="0"/>
    <m/>
    <m/>
    <m/>
    <m/>
    <m/>
    <m/>
    <m/>
    <m/>
    <m/>
    <m/>
    <m/>
    <m/>
    <m/>
    <m/>
    <m/>
    <m/>
    <m/>
    <m/>
    <m/>
    <n v="0"/>
    <m/>
    <m/>
    <m/>
    <m/>
    <m/>
    <m/>
    <m/>
    <m/>
    <n v="0"/>
    <m/>
    <m/>
    <m/>
    <m/>
    <m/>
    <m/>
    <m/>
    <m/>
    <m/>
  </r>
  <r>
    <x v="13"/>
    <x v="119"/>
    <s v="2004380"/>
    <x v="0"/>
    <m/>
    <n v="0"/>
    <m/>
    <n v="0"/>
    <m/>
    <m/>
    <m/>
    <m/>
    <n v="0"/>
    <m/>
    <m/>
    <m/>
    <m/>
    <m/>
    <m/>
    <m/>
    <m/>
    <m/>
    <m/>
    <m/>
    <m/>
    <m/>
    <m/>
    <m/>
    <m/>
    <m/>
    <m/>
    <m/>
    <n v="0"/>
    <m/>
    <m/>
    <m/>
    <m/>
    <m/>
    <m/>
    <m/>
    <m/>
    <n v="0"/>
    <m/>
    <m/>
    <m/>
    <m/>
    <m/>
    <m/>
    <m/>
    <m/>
    <m/>
  </r>
  <r>
    <x v="13"/>
    <x v="119"/>
    <s v="2004380"/>
    <x v="1"/>
    <m/>
    <n v="0"/>
    <m/>
    <n v="0"/>
    <m/>
    <m/>
    <m/>
    <m/>
    <n v="0"/>
    <m/>
    <m/>
    <m/>
    <m/>
    <m/>
    <m/>
    <m/>
    <m/>
    <m/>
    <m/>
    <m/>
    <m/>
    <m/>
    <m/>
    <m/>
    <m/>
    <m/>
    <m/>
    <m/>
    <n v="0"/>
    <m/>
    <m/>
    <m/>
    <m/>
    <m/>
    <m/>
    <m/>
    <m/>
    <n v="0"/>
    <m/>
    <m/>
    <m/>
    <m/>
    <m/>
    <m/>
    <m/>
    <m/>
    <m/>
  </r>
  <r>
    <x v="13"/>
    <x v="120"/>
    <s v="2004522"/>
    <x v="0"/>
    <m/>
    <n v="0"/>
    <m/>
    <n v="0"/>
    <m/>
    <m/>
    <m/>
    <m/>
    <n v="0"/>
    <m/>
    <m/>
    <m/>
    <m/>
    <m/>
    <m/>
    <m/>
    <m/>
    <m/>
    <m/>
    <m/>
    <m/>
    <m/>
    <m/>
    <m/>
    <m/>
    <m/>
    <m/>
    <m/>
    <n v="0"/>
    <m/>
    <m/>
    <m/>
    <m/>
    <m/>
    <m/>
    <m/>
    <m/>
    <n v="0"/>
    <m/>
    <m/>
    <m/>
    <m/>
    <m/>
    <m/>
    <m/>
    <m/>
    <m/>
  </r>
  <r>
    <x v="13"/>
    <x v="120"/>
    <s v="2004522"/>
    <x v="1"/>
    <m/>
    <n v="0"/>
    <m/>
    <n v="0"/>
    <m/>
    <m/>
    <m/>
    <m/>
    <n v="0"/>
    <m/>
    <m/>
    <m/>
    <m/>
    <m/>
    <m/>
    <m/>
    <m/>
    <m/>
    <m/>
    <m/>
    <m/>
    <m/>
    <m/>
    <m/>
    <m/>
    <m/>
    <m/>
    <m/>
    <n v="0"/>
    <m/>
    <m/>
    <m/>
    <m/>
    <m/>
    <m/>
    <m/>
    <m/>
    <n v="0"/>
    <m/>
    <m/>
    <m/>
    <m/>
    <m/>
    <m/>
    <m/>
    <m/>
    <m/>
  </r>
  <r>
    <x v="13"/>
    <x v="121"/>
    <s v="2004580"/>
    <x v="0"/>
    <m/>
    <n v="0"/>
    <m/>
    <n v="0"/>
    <m/>
    <m/>
    <m/>
    <m/>
    <n v="0"/>
    <m/>
    <m/>
    <m/>
    <m/>
    <m/>
    <m/>
    <m/>
    <m/>
    <m/>
    <m/>
    <m/>
    <m/>
    <m/>
    <m/>
    <m/>
    <m/>
    <m/>
    <m/>
    <m/>
    <n v="0"/>
    <m/>
    <m/>
    <m/>
    <m/>
    <m/>
    <m/>
    <m/>
    <m/>
    <n v="0"/>
    <m/>
    <m/>
    <m/>
    <m/>
    <m/>
    <m/>
    <m/>
    <m/>
    <m/>
  </r>
  <r>
    <x v="13"/>
    <x v="121"/>
    <s v="2004580"/>
    <x v="1"/>
    <m/>
    <n v="0"/>
    <m/>
    <n v="0"/>
    <m/>
    <m/>
    <m/>
    <m/>
    <n v="0"/>
    <m/>
    <m/>
    <m/>
    <m/>
    <m/>
    <m/>
    <m/>
    <m/>
    <m/>
    <m/>
    <m/>
    <m/>
    <m/>
    <m/>
    <m/>
    <m/>
    <m/>
    <m/>
    <m/>
    <n v="0"/>
    <m/>
    <m/>
    <m/>
    <m/>
    <m/>
    <m/>
    <m/>
    <m/>
    <n v="0"/>
    <m/>
    <m/>
    <m/>
    <m/>
    <m/>
    <m/>
    <m/>
    <m/>
    <m/>
  </r>
  <r>
    <x v="13"/>
    <x v="122"/>
    <s v="2004812"/>
    <x v="0"/>
    <m/>
    <n v="0"/>
    <m/>
    <n v="0"/>
    <m/>
    <m/>
    <m/>
    <m/>
    <n v="0"/>
    <m/>
    <m/>
    <m/>
    <m/>
    <m/>
    <m/>
    <m/>
    <m/>
    <m/>
    <m/>
    <m/>
    <m/>
    <m/>
    <m/>
    <m/>
    <m/>
    <m/>
    <m/>
    <m/>
    <n v="0"/>
    <m/>
    <m/>
    <m/>
    <m/>
    <m/>
    <m/>
    <m/>
    <m/>
    <n v="0"/>
    <m/>
    <m/>
    <m/>
    <m/>
    <m/>
    <m/>
    <m/>
    <m/>
    <m/>
  </r>
  <r>
    <x v="13"/>
    <x v="122"/>
    <s v="2004812"/>
    <x v="1"/>
    <m/>
    <n v="0"/>
    <m/>
    <n v="0"/>
    <m/>
    <m/>
    <m/>
    <m/>
    <n v="0"/>
    <m/>
    <m/>
    <m/>
    <m/>
    <m/>
    <m/>
    <m/>
    <m/>
    <m/>
    <m/>
    <m/>
    <m/>
    <m/>
    <m/>
    <m/>
    <m/>
    <m/>
    <m/>
    <m/>
    <n v="0"/>
    <m/>
    <m/>
    <m/>
    <m/>
    <m/>
    <m/>
    <m/>
    <m/>
    <n v="0"/>
    <m/>
    <m/>
    <m/>
    <m/>
    <m/>
    <m/>
    <m/>
    <m/>
    <m/>
  </r>
  <r>
    <x v="13"/>
    <x v="123"/>
    <s v="2004829"/>
    <x v="0"/>
    <m/>
    <n v="0"/>
    <m/>
    <n v="0"/>
    <m/>
    <m/>
    <m/>
    <m/>
    <n v="0"/>
    <m/>
    <m/>
    <m/>
    <m/>
    <m/>
    <m/>
    <m/>
    <m/>
    <m/>
    <m/>
    <m/>
    <m/>
    <m/>
    <m/>
    <m/>
    <m/>
    <m/>
    <m/>
    <m/>
    <n v="0"/>
    <m/>
    <m/>
    <m/>
    <m/>
    <m/>
    <m/>
    <m/>
    <m/>
    <n v="0"/>
    <m/>
    <m/>
    <m/>
    <m/>
    <m/>
    <m/>
    <m/>
    <m/>
    <m/>
  </r>
  <r>
    <x v="13"/>
    <x v="123"/>
    <s v="2004829"/>
    <x v="1"/>
    <m/>
    <n v="0"/>
    <m/>
    <n v="0"/>
    <m/>
    <m/>
    <m/>
    <m/>
    <n v="0"/>
    <m/>
    <m/>
    <m/>
    <m/>
    <m/>
    <m/>
    <m/>
    <m/>
    <m/>
    <m/>
    <m/>
    <m/>
    <m/>
    <m/>
    <m/>
    <m/>
    <m/>
    <m/>
    <m/>
    <n v="0"/>
    <m/>
    <m/>
    <m/>
    <m/>
    <m/>
    <m/>
    <m/>
    <m/>
    <n v="0"/>
    <m/>
    <m/>
    <m/>
    <m/>
    <m/>
    <m/>
    <m/>
    <m/>
    <m/>
  </r>
  <r>
    <x v="13"/>
    <x v="124"/>
    <s v="2004404"/>
    <x v="0"/>
    <m/>
    <n v="0"/>
    <m/>
    <n v="0"/>
    <m/>
    <m/>
    <m/>
    <m/>
    <n v="0"/>
    <m/>
    <m/>
    <m/>
    <m/>
    <m/>
    <m/>
    <m/>
    <m/>
    <m/>
    <m/>
    <m/>
    <m/>
    <m/>
    <m/>
    <m/>
    <m/>
    <m/>
    <m/>
    <m/>
    <n v="0"/>
    <m/>
    <m/>
    <m/>
    <m/>
    <m/>
    <m/>
    <m/>
    <m/>
    <n v="0"/>
    <m/>
    <m/>
    <m/>
    <m/>
    <m/>
    <m/>
    <m/>
    <m/>
    <m/>
  </r>
  <r>
    <x v="13"/>
    <x v="124"/>
    <s v="2004404"/>
    <x v="1"/>
    <m/>
    <n v="0"/>
    <m/>
    <n v="0"/>
    <m/>
    <m/>
    <m/>
    <m/>
    <n v="0"/>
    <m/>
    <m/>
    <m/>
    <m/>
    <m/>
    <m/>
    <m/>
    <m/>
    <m/>
    <m/>
    <m/>
    <m/>
    <m/>
    <m/>
    <m/>
    <m/>
    <m/>
    <m/>
    <m/>
    <n v="0"/>
    <m/>
    <m/>
    <m/>
    <m/>
    <m/>
    <m/>
    <m/>
    <m/>
    <n v="0"/>
    <m/>
    <m/>
    <m/>
    <m/>
    <m/>
    <m/>
    <m/>
    <m/>
    <m/>
  </r>
  <r>
    <x v="13"/>
    <x v="125"/>
    <s v="5540451"/>
    <x v="0"/>
    <m/>
    <n v="0"/>
    <m/>
    <n v="0"/>
    <m/>
    <m/>
    <m/>
    <m/>
    <n v="0"/>
    <m/>
    <m/>
    <m/>
    <m/>
    <m/>
    <m/>
    <m/>
    <m/>
    <m/>
    <m/>
    <m/>
    <m/>
    <m/>
    <m/>
    <m/>
    <m/>
    <m/>
    <m/>
    <m/>
    <n v="0"/>
    <m/>
    <m/>
    <m/>
    <m/>
    <m/>
    <m/>
    <m/>
    <m/>
    <n v="0"/>
    <m/>
    <m/>
    <m/>
    <m/>
    <m/>
    <m/>
    <m/>
    <m/>
    <m/>
  </r>
  <r>
    <x v="13"/>
    <x v="125"/>
    <s v="5540451"/>
    <x v="1"/>
    <m/>
    <n v="0"/>
    <m/>
    <n v="0"/>
    <m/>
    <m/>
    <m/>
    <m/>
    <n v="0"/>
    <m/>
    <m/>
    <m/>
    <m/>
    <m/>
    <m/>
    <m/>
    <m/>
    <m/>
    <m/>
    <m/>
    <m/>
    <m/>
    <m/>
    <m/>
    <m/>
    <m/>
    <m/>
    <m/>
    <n v="0"/>
    <m/>
    <m/>
    <m/>
    <m/>
    <m/>
    <m/>
    <m/>
    <m/>
    <n v="0"/>
    <m/>
    <m/>
    <m/>
    <m/>
    <m/>
    <m/>
    <m/>
    <m/>
    <m/>
  </r>
  <r>
    <x v="13"/>
    <x v="126"/>
    <s v="2004500"/>
    <x v="0"/>
    <m/>
    <n v="0"/>
    <m/>
    <n v="0"/>
    <m/>
    <m/>
    <m/>
    <m/>
    <n v="0"/>
    <m/>
    <m/>
    <m/>
    <m/>
    <m/>
    <m/>
    <m/>
    <m/>
    <m/>
    <m/>
    <m/>
    <m/>
    <m/>
    <m/>
    <m/>
    <m/>
    <m/>
    <m/>
    <m/>
    <n v="0"/>
    <m/>
    <m/>
    <m/>
    <m/>
    <m/>
    <m/>
    <m/>
    <m/>
    <n v="0"/>
    <m/>
    <m/>
    <m/>
    <m/>
    <m/>
    <m/>
    <m/>
    <m/>
    <m/>
  </r>
  <r>
    <x v="13"/>
    <x v="126"/>
    <s v="2004500"/>
    <x v="1"/>
    <m/>
    <n v="0"/>
    <m/>
    <n v="0"/>
    <m/>
    <m/>
    <m/>
    <m/>
    <n v="0"/>
    <m/>
    <m/>
    <m/>
    <m/>
    <m/>
    <m/>
    <m/>
    <m/>
    <m/>
    <m/>
    <m/>
    <m/>
    <m/>
    <m/>
    <m/>
    <m/>
    <m/>
    <m/>
    <m/>
    <n v="0"/>
    <m/>
    <m/>
    <m/>
    <m/>
    <m/>
    <m/>
    <m/>
    <m/>
    <n v="0"/>
    <m/>
    <m/>
    <m/>
    <m/>
    <m/>
    <m/>
    <m/>
    <m/>
    <m/>
  </r>
  <r>
    <x v="13"/>
    <x v="127"/>
    <s v="40365451"/>
    <x v="0"/>
    <m/>
    <n v="0"/>
    <m/>
    <n v="0"/>
    <m/>
    <m/>
    <m/>
    <m/>
    <n v="0"/>
    <m/>
    <m/>
    <m/>
    <m/>
    <m/>
    <m/>
    <m/>
    <m/>
    <m/>
    <m/>
    <m/>
    <m/>
    <m/>
    <m/>
    <m/>
    <m/>
    <m/>
    <m/>
    <m/>
    <n v="0"/>
    <m/>
    <m/>
    <m/>
    <m/>
    <m/>
    <m/>
    <m/>
    <m/>
    <n v="0"/>
    <m/>
    <m/>
    <m/>
    <m/>
    <m/>
    <m/>
    <m/>
    <m/>
    <m/>
  </r>
  <r>
    <x v="13"/>
    <x v="127"/>
    <s v="40365451"/>
    <x v="1"/>
    <m/>
    <n v="0"/>
    <m/>
    <n v="0"/>
    <m/>
    <m/>
    <m/>
    <m/>
    <n v="0"/>
    <m/>
    <m/>
    <m/>
    <m/>
    <m/>
    <m/>
    <m/>
    <m/>
    <m/>
    <m/>
    <m/>
    <m/>
    <m/>
    <m/>
    <m/>
    <m/>
    <m/>
    <m/>
    <m/>
    <n v="0"/>
    <m/>
    <m/>
    <m/>
    <m/>
    <m/>
    <m/>
    <m/>
    <m/>
    <n v="0"/>
    <m/>
    <m/>
    <m/>
    <m/>
    <m/>
    <m/>
    <m/>
    <m/>
    <m/>
  </r>
  <r>
    <x v="13"/>
    <x v="128"/>
    <s v="2005603"/>
    <x v="0"/>
    <m/>
    <n v="0"/>
    <m/>
    <n v="0"/>
    <m/>
    <m/>
    <m/>
    <m/>
    <n v="0"/>
    <m/>
    <m/>
    <m/>
    <m/>
    <m/>
    <m/>
    <m/>
    <m/>
    <m/>
    <m/>
    <m/>
    <m/>
    <m/>
    <m/>
    <m/>
    <m/>
    <m/>
    <m/>
    <m/>
    <n v="0"/>
    <m/>
    <m/>
    <m/>
    <m/>
    <m/>
    <m/>
    <m/>
    <m/>
    <n v="0"/>
    <m/>
    <m/>
    <m/>
    <m/>
    <m/>
    <m/>
    <m/>
    <m/>
    <m/>
  </r>
  <r>
    <x v="13"/>
    <x v="128"/>
    <s v="2005603"/>
    <x v="1"/>
    <m/>
    <n v="0"/>
    <m/>
    <n v="0"/>
    <m/>
    <m/>
    <m/>
    <m/>
    <n v="0"/>
    <m/>
    <m/>
    <m/>
    <m/>
    <m/>
    <m/>
    <m/>
    <m/>
    <m/>
    <m/>
    <m/>
    <m/>
    <m/>
    <m/>
    <m/>
    <m/>
    <m/>
    <m/>
    <m/>
    <n v="0"/>
    <m/>
    <m/>
    <m/>
    <m/>
    <m/>
    <m/>
    <m/>
    <m/>
    <n v="0"/>
    <m/>
    <m/>
    <m/>
    <m/>
    <m/>
    <m/>
    <m/>
    <m/>
    <m/>
  </r>
  <r>
    <x v="14"/>
    <x v="129"/>
    <s v="5540451"/>
    <x v="1"/>
    <m/>
    <n v="0"/>
    <m/>
    <n v="0"/>
    <m/>
    <m/>
    <m/>
    <m/>
    <n v="0"/>
    <m/>
    <m/>
    <m/>
    <m/>
    <m/>
    <m/>
    <m/>
    <m/>
    <m/>
    <m/>
    <m/>
    <m/>
    <m/>
    <m/>
    <m/>
    <m/>
    <m/>
    <m/>
    <m/>
    <n v="0"/>
    <m/>
    <m/>
    <m/>
    <m/>
    <m/>
    <m/>
    <m/>
    <m/>
    <n v="0"/>
    <m/>
    <m/>
    <m/>
    <m/>
    <m/>
    <m/>
    <m/>
    <m/>
    <m/>
  </r>
  <r>
    <x v="14"/>
    <x v="130"/>
    <s v="2005603"/>
    <x v="0"/>
    <m/>
    <n v="0"/>
    <m/>
    <n v="0"/>
    <m/>
    <m/>
    <m/>
    <m/>
    <n v="0"/>
    <m/>
    <m/>
    <m/>
    <m/>
    <m/>
    <m/>
    <m/>
    <m/>
    <m/>
    <m/>
    <m/>
    <m/>
    <m/>
    <m/>
    <m/>
    <m/>
    <m/>
    <m/>
    <m/>
    <n v="0"/>
    <m/>
    <m/>
    <m/>
    <m/>
    <m/>
    <m/>
    <m/>
    <m/>
    <n v="0"/>
    <m/>
    <m/>
    <m/>
    <m/>
    <m/>
    <m/>
    <m/>
    <m/>
    <m/>
  </r>
  <r>
    <x v="14"/>
    <x v="130"/>
    <s v="2005603"/>
    <x v="1"/>
    <m/>
    <n v="0"/>
    <m/>
    <n v="0"/>
    <m/>
    <m/>
    <m/>
    <m/>
    <n v="0"/>
    <m/>
    <m/>
    <m/>
    <m/>
    <m/>
    <m/>
    <m/>
    <m/>
    <m/>
    <m/>
    <m/>
    <m/>
    <m/>
    <m/>
    <m/>
    <m/>
    <m/>
    <m/>
    <m/>
    <n v="0"/>
    <m/>
    <m/>
    <m/>
    <m/>
    <m/>
    <m/>
    <m/>
    <m/>
    <n v="0"/>
    <m/>
    <m/>
    <m/>
    <m/>
    <m/>
    <m/>
    <m/>
    <m/>
    <m/>
  </r>
  <r>
    <x v="14"/>
    <x v="131"/>
    <s v="25974252"/>
    <x v="1"/>
    <m/>
    <n v="0"/>
    <m/>
    <n v="0"/>
    <m/>
    <m/>
    <m/>
    <m/>
    <n v="0"/>
    <m/>
    <m/>
    <m/>
    <m/>
    <m/>
    <m/>
    <m/>
    <m/>
    <m/>
    <m/>
    <m/>
    <m/>
    <m/>
    <m/>
    <m/>
    <m/>
    <m/>
    <m/>
    <m/>
    <n v="0"/>
    <m/>
    <m/>
    <m/>
    <m/>
    <m/>
    <m/>
    <m/>
    <m/>
    <n v="0"/>
    <m/>
    <m/>
    <m/>
    <m/>
    <m/>
    <m/>
    <m/>
    <m/>
    <m/>
  </r>
  <r>
    <x v="14"/>
    <x v="132"/>
    <s v="5540631"/>
    <x v="0"/>
    <m/>
    <n v="0"/>
    <m/>
    <n v="0"/>
    <m/>
    <m/>
    <m/>
    <m/>
    <n v="0"/>
    <m/>
    <m/>
    <m/>
    <m/>
    <m/>
    <m/>
    <m/>
    <m/>
    <m/>
    <m/>
    <m/>
    <m/>
    <m/>
    <m/>
    <m/>
    <m/>
    <m/>
    <m/>
    <m/>
    <n v="0"/>
    <m/>
    <m/>
    <m/>
    <m/>
    <m/>
    <m/>
    <m/>
    <m/>
    <n v="0"/>
    <m/>
    <m/>
    <m/>
    <m/>
    <m/>
    <m/>
    <m/>
    <m/>
    <m/>
  </r>
  <r>
    <x v="14"/>
    <x v="132"/>
    <s v="5540631"/>
    <x v="1"/>
    <m/>
    <n v="0"/>
    <m/>
    <n v="0"/>
    <m/>
    <m/>
    <m/>
    <m/>
    <n v="0"/>
    <m/>
    <m/>
    <m/>
    <m/>
    <m/>
    <m/>
    <m/>
    <m/>
    <m/>
    <m/>
    <m/>
    <m/>
    <m/>
    <m/>
    <m/>
    <m/>
    <m/>
    <m/>
    <m/>
    <n v="0"/>
    <m/>
    <m/>
    <m/>
    <m/>
    <m/>
    <m/>
    <m/>
    <m/>
    <n v="0"/>
    <m/>
    <m/>
    <m/>
    <m/>
    <m/>
    <m/>
    <m/>
    <m/>
    <m/>
  </r>
  <r>
    <x v="14"/>
    <x v="133"/>
    <s v="5503680"/>
    <x v="1"/>
    <m/>
    <n v="0"/>
    <m/>
    <n v="0"/>
    <m/>
    <m/>
    <m/>
    <m/>
    <n v="0"/>
    <m/>
    <m/>
    <m/>
    <m/>
    <m/>
    <m/>
    <m/>
    <m/>
    <m/>
    <m/>
    <m/>
    <m/>
    <m/>
    <m/>
    <m/>
    <m/>
    <m/>
    <m/>
    <m/>
    <n v="0"/>
    <m/>
    <m/>
    <m/>
    <m/>
    <m/>
    <m/>
    <m/>
    <m/>
    <n v="0"/>
    <m/>
    <m/>
    <m/>
    <m/>
    <m/>
    <m/>
    <m/>
    <m/>
    <m/>
  </r>
  <r>
    <x v="14"/>
    <x v="134"/>
    <s v="2005355"/>
    <x v="0"/>
    <m/>
    <n v="0"/>
    <m/>
    <n v="0"/>
    <m/>
    <m/>
    <m/>
    <m/>
    <n v="0"/>
    <m/>
    <m/>
    <m/>
    <m/>
    <m/>
    <m/>
    <m/>
    <m/>
    <m/>
    <m/>
    <m/>
    <m/>
    <m/>
    <m/>
    <m/>
    <m/>
    <m/>
    <m/>
    <m/>
    <n v="0"/>
    <m/>
    <m/>
    <m/>
    <m/>
    <m/>
    <m/>
    <m/>
    <m/>
    <n v="0"/>
    <m/>
    <m/>
    <m/>
    <m/>
    <m/>
    <m/>
    <m/>
    <m/>
    <m/>
  </r>
  <r>
    <x v="14"/>
    <x v="134"/>
    <s v="2005355"/>
    <x v="1"/>
    <m/>
    <n v="0"/>
    <m/>
    <n v="0"/>
    <m/>
    <m/>
    <m/>
    <m/>
    <n v="0"/>
    <m/>
    <m/>
    <m/>
    <m/>
    <m/>
    <m/>
    <m/>
    <m/>
    <m/>
    <m/>
    <m/>
    <m/>
    <m/>
    <m/>
    <m/>
    <m/>
    <m/>
    <m/>
    <m/>
    <n v="0"/>
    <m/>
    <m/>
    <m/>
    <m/>
    <m/>
    <m/>
    <m/>
    <m/>
    <n v="0"/>
    <m/>
    <m/>
    <m/>
    <m/>
    <m/>
    <m/>
    <m/>
    <m/>
    <m/>
  </r>
  <r>
    <x v="14"/>
    <x v="135"/>
    <s v="2005361"/>
    <x v="0"/>
    <m/>
    <n v="0"/>
    <m/>
    <n v="0"/>
    <m/>
    <m/>
    <m/>
    <m/>
    <n v="0"/>
    <m/>
    <m/>
    <m/>
    <m/>
    <m/>
    <m/>
    <m/>
    <m/>
    <m/>
    <m/>
    <m/>
    <m/>
    <m/>
    <m/>
    <m/>
    <m/>
    <m/>
    <m/>
    <m/>
    <n v="0"/>
    <m/>
    <m/>
    <m/>
    <m/>
    <m/>
    <m/>
    <m/>
    <m/>
    <n v="0"/>
    <m/>
    <m/>
    <m/>
    <m/>
    <m/>
    <m/>
    <m/>
    <m/>
    <m/>
  </r>
  <r>
    <x v="14"/>
    <x v="135"/>
    <s v="2005361"/>
    <x v="1"/>
    <m/>
    <n v="0"/>
    <m/>
    <n v="0"/>
    <m/>
    <m/>
    <m/>
    <m/>
    <n v="0"/>
    <m/>
    <m/>
    <m/>
    <m/>
    <m/>
    <m/>
    <m/>
    <m/>
    <m/>
    <m/>
    <m/>
    <m/>
    <m/>
    <m/>
    <m/>
    <m/>
    <m/>
    <m/>
    <m/>
    <n v="0"/>
    <m/>
    <m/>
    <m/>
    <m/>
    <m/>
    <m/>
    <m/>
    <m/>
    <n v="0"/>
    <m/>
    <m/>
    <m/>
    <m/>
    <m/>
    <m/>
    <m/>
    <m/>
    <m/>
  </r>
  <r>
    <x v="14"/>
    <x v="136"/>
    <s v="2005378"/>
    <x v="0"/>
    <m/>
    <n v="0"/>
    <m/>
    <n v="0"/>
    <m/>
    <m/>
    <m/>
    <m/>
    <n v="0"/>
    <m/>
    <m/>
    <m/>
    <m/>
    <m/>
    <m/>
    <m/>
    <m/>
    <m/>
    <m/>
    <m/>
    <m/>
    <m/>
    <m/>
    <m/>
    <m/>
    <m/>
    <m/>
    <m/>
    <n v="0"/>
    <m/>
    <m/>
    <m/>
    <m/>
    <m/>
    <m/>
    <m/>
    <m/>
    <n v="0"/>
    <m/>
    <m/>
    <m/>
    <m/>
    <m/>
    <m/>
    <m/>
    <m/>
    <m/>
  </r>
  <r>
    <x v="14"/>
    <x v="136"/>
    <s v="2005378"/>
    <x v="1"/>
    <m/>
    <n v="0"/>
    <m/>
    <n v="0"/>
    <m/>
    <m/>
    <m/>
    <m/>
    <n v="0"/>
    <m/>
    <m/>
    <m/>
    <m/>
    <m/>
    <m/>
    <m/>
    <m/>
    <m/>
    <m/>
    <m/>
    <m/>
    <m/>
    <m/>
    <m/>
    <m/>
    <m/>
    <m/>
    <m/>
    <n v="0"/>
    <m/>
    <m/>
    <m/>
    <m/>
    <m/>
    <m/>
    <m/>
    <m/>
    <n v="0"/>
    <m/>
    <m/>
    <m/>
    <m/>
    <m/>
    <m/>
    <m/>
    <m/>
    <m/>
  </r>
  <r>
    <x v="14"/>
    <x v="137"/>
    <s v="2005384"/>
    <x v="0"/>
    <m/>
    <n v="0"/>
    <m/>
    <n v="0"/>
    <m/>
    <m/>
    <m/>
    <m/>
    <n v="0"/>
    <m/>
    <m/>
    <m/>
    <m/>
    <m/>
    <m/>
    <m/>
    <m/>
    <m/>
    <m/>
    <m/>
    <m/>
    <m/>
    <m/>
    <m/>
    <m/>
    <m/>
    <m/>
    <m/>
    <n v="0"/>
    <m/>
    <m/>
    <m/>
    <m/>
    <m/>
    <m/>
    <m/>
    <m/>
    <n v="0"/>
    <m/>
    <m/>
    <m/>
    <m/>
    <m/>
    <m/>
    <m/>
    <m/>
    <m/>
  </r>
  <r>
    <x v="14"/>
    <x v="137"/>
    <s v="2005384"/>
    <x v="1"/>
    <m/>
    <n v="0"/>
    <m/>
    <n v="0"/>
    <m/>
    <m/>
    <m/>
    <m/>
    <n v="0"/>
    <m/>
    <m/>
    <m/>
    <m/>
    <m/>
    <m/>
    <m/>
    <m/>
    <m/>
    <m/>
    <m/>
    <m/>
    <m/>
    <m/>
    <m/>
    <m/>
    <m/>
    <m/>
    <m/>
    <n v="0"/>
    <m/>
    <m/>
    <m/>
    <m/>
    <m/>
    <m/>
    <m/>
    <m/>
    <n v="0"/>
    <m/>
    <m/>
    <m/>
    <m/>
    <m/>
    <m/>
    <m/>
    <m/>
    <m/>
  </r>
  <r>
    <x v="14"/>
    <x v="138"/>
    <s v="2005303"/>
    <x v="1"/>
    <m/>
    <n v="0"/>
    <m/>
    <n v="0"/>
    <m/>
    <m/>
    <m/>
    <m/>
    <n v="0"/>
    <m/>
    <m/>
    <m/>
    <m/>
    <m/>
    <m/>
    <m/>
    <m/>
    <m/>
    <m/>
    <m/>
    <m/>
    <m/>
    <m/>
    <m/>
    <m/>
    <m/>
    <m/>
    <m/>
    <n v="0"/>
    <m/>
    <m/>
    <m/>
    <m/>
    <m/>
    <m/>
    <m/>
    <m/>
    <n v="0"/>
    <m/>
    <m/>
    <m/>
    <m/>
    <m/>
    <m/>
    <m/>
    <m/>
    <m/>
  </r>
  <r>
    <x v="14"/>
    <x v="139"/>
    <s v="2005310"/>
    <x v="0"/>
    <m/>
    <n v="0"/>
    <m/>
    <n v="0"/>
    <m/>
    <m/>
    <m/>
    <m/>
    <n v="0"/>
    <m/>
    <m/>
    <m/>
    <m/>
    <m/>
    <m/>
    <m/>
    <m/>
    <m/>
    <m/>
    <m/>
    <m/>
    <m/>
    <m/>
    <m/>
    <m/>
    <m/>
    <m/>
    <m/>
    <n v="0"/>
    <m/>
    <m/>
    <m/>
    <m/>
    <m/>
    <m/>
    <m/>
    <m/>
    <n v="0"/>
    <m/>
    <m/>
    <m/>
    <m/>
    <m/>
    <m/>
    <m/>
    <m/>
    <m/>
  </r>
  <r>
    <x v="14"/>
    <x v="139"/>
    <s v="2005310"/>
    <x v="1"/>
    <m/>
    <n v="0"/>
    <m/>
    <n v="0"/>
    <m/>
    <m/>
    <m/>
    <m/>
    <n v="0"/>
    <m/>
    <m/>
    <m/>
    <m/>
    <m/>
    <m/>
    <m/>
    <m/>
    <m/>
    <m/>
    <m/>
    <m/>
    <m/>
    <m/>
    <m/>
    <m/>
    <m/>
    <m/>
    <m/>
    <n v="0"/>
    <m/>
    <m/>
    <m/>
    <m/>
    <m/>
    <m/>
    <m/>
    <m/>
    <n v="0"/>
    <m/>
    <m/>
    <m/>
    <m/>
    <m/>
    <m/>
    <m/>
    <m/>
    <m/>
  </r>
  <r>
    <x v="14"/>
    <x v="140"/>
    <s v="2005326"/>
    <x v="0"/>
    <m/>
    <n v="0"/>
    <m/>
    <n v="0"/>
    <m/>
    <m/>
    <m/>
    <m/>
    <n v="0"/>
    <m/>
    <m/>
    <m/>
    <m/>
    <m/>
    <m/>
    <m/>
    <m/>
    <m/>
    <m/>
    <m/>
    <m/>
    <m/>
    <m/>
    <m/>
    <m/>
    <m/>
    <m/>
    <m/>
    <n v="0"/>
    <m/>
    <m/>
    <m/>
    <m/>
    <m/>
    <m/>
    <m/>
    <m/>
    <n v="0"/>
    <m/>
    <m/>
    <m/>
    <m/>
    <m/>
    <m/>
    <m/>
    <m/>
    <m/>
  </r>
  <r>
    <x v="14"/>
    <x v="140"/>
    <s v="2005326"/>
    <x v="1"/>
    <m/>
    <n v="0"/>
    <m/>
    <n v="0"/>
    <m/>
    <m/>
    <m/>
    <m/>
    <n v="0"/>
    <m/>
    <m/>
    <m/>
    <m/>
    <m/>
    <m/>
    <m/>
    <m/>
    <m/>
    <m/>
    <m/>
    <m/>
    <m/>
    <m/>
    <m/>
    <m/>
    <m/>
    <m/>
    <m/>
    <n v="0"/>
    <m/>
    <m/>
    <m/>
    <m/>
    <m/>
    <m/>
    <m/>
    <m/>
    <n v="0"/>
    <m/>
    <m/>
    <m/>
    <m/>
    <m/>
    <m/>
    <m/>
    <m/>
    <m/>
  </r>
  <r>
    <x v="14"/>
    <x v="141"/>
    <s v="2005332"/>
    <x v="0"/>
    <m/>
    <n v="0"/>
    <m/>
    <n v="0"/>
    <m/>
    <m/>
    <m/>
    <m/>
    <n v="0"/>
    <m/>
    <m/>
    <m/>
    <m/>
    <m/>
    <m/>
    <m/>
    <m/>
    <m/>
    <m/>
    <m/>
    <m/>
    <m/>
    <m/>
    <m/>
    <m/>
    <m/>
    <m/>
    <m/>
    <n v="0"/>
    <m/>
    <m/>
    <m/>
    <m/>
    <m/>
    <m/>
    <m/>
    <m/>
    <n v="0"/>
    <m/>
    <m/>
    <m/>
    <m/>
    <m/>
    <m/>
    <m/>
    <m/>
    <m/>
  </r>
  <r>
    <x v="14"/>
    <x v="141"/>
    <s v="2005332"/>
    <x v="1"/>
    <m/>
    <n v="0"/>
    <m/>
    <n v="0"/>
    <m/>
    <m/>
    <m/>
    <m/>
    <n v="0"/>
    <m/>
    <m/>
    <m/>
    <m/>
    <m/>
    <m/>
    <m/>
    <m/>
    <m/>
    <m/>
    <m/>
    <m/>
    <m/>
    <m/>
    <m/>
    <m/>
    <m/>
    <m/>
    <m/>
    <n v="0"/>
    <m/>
    <m/>
    <m/>
    <m/>
    <m/>
    <m/>
    <m/>
    <m/>
    <n v="0"/>
    <m/>
    <m/>
    <m/>
    <m/>
    <m/>
    <m/>
    <m/>
    <m/>
    <m/>
  </r>
  <r>
    <x v="14"/>
    <x v="142"/>
    <s v="2005349"/>
    <x v="0"/>
    <m/>
    <n v="0"/>
    <m/>
    <n v="0"/>
    <m/>
    <m/>
    <m/>
    <m/>
    <n v="0"/>
    <m/>
    <m/>
    <m/>
    <m/>
    <m/>
    <m/>
    <m/>
    <m/>
    <m/>
    <m/>
    <m/>
    <m/>
    <m/>
    <m/>
    <m/>
    <m/>
    <m/>
    <m/>
    <m/>
    <n v="0"/>
    <m/>
    <m/>
    <m/>
    <m/>
    <m/>
    <m/>
    <m/>
    <m/>
    <n v="0"/>
    <m/>
    <m/>
    <m/>
    <m/>
    <m/>
    <m/>
    <m/>
    <m/>
    <m/>
  </r>
  <r>
    <x v="14"/>
    <x v="142"/>
    <s v="2005349"/>
    <x v="1"/>
    <m/>
    <n v="0"/>
    <m/>
    <n v="0"/>
    <m/>
    <m/>
    <m/>
    <m/>
    <n v="0"/>
    <m/>
    <m/>
    <m/>
    <m/>
    <m/>
    <m/>
    <m/>
    <m/>
    <m/>
    <m/>
    <m/>
    <m/>
    <m/>
    <m/>
    <m/>
    <m/>
    <m/>
    <m/>
    <m/>
    <n v="0"/>
    <m/>
    <m/>
    <m/>
    <m/>
    <m/>
    <m/>
    <m/>
    <m/>
    <n v="0"/>
    <m/>
    <m/>
    <m/>
    <m/>
    <m/>
    <m/>
    <m/>
    <m/>
    <m/>
  </r>
  <r>
    <x v="14"/>
    <x v="143"/>
    <s v="2005415"/>
    <x v="0"/>
    <m/>
    <n v="0"/>
    <m/>
    <n v="0"/>
    <m/>
    <m/>
    <m/>
    <m/>
    <n v="0"/>
    <m/>
    <m/>
    <m/>
    <m/>
    <m/>
    <m/>
    <m/>
    <m/>
    <m/>
    <m/>
    <m/>
    <m/>
    <m/>
    <m/>
    <m/>
    <m/>
    <m/>
    <m/>
    <m/>
    <n v="0"/>
    <m/>
    <m/>
    <m/>
    <m/>
    <m/>
    <m/>
    <m/>
    <m/>
    <n v="0"/>
    <m/>
    <m/>
    <m/>
    <m/>
    <m/>
    <m/>
    <m/>
    <m/>
    <m/>
  </r>
  <r>
    <x v="14"/>
    <x v="143"/>
    <s v="2005415"/>
    <x v="1"/>
    <m/>
    <n v="0"/>
    <m/>
    <n v="0"/>
    <m/>
    <m/>
    <m/>
    <m/>
    <n v="0"/>
    <m/>
    <m/>
    <m/>
    <m/>
    <m/>
    <m/>
    <m/>
    <m/>
    <m/>
    <m/>
    <m/>
    <m/>
    <m/>
    <m/>
    <m/>
    <m/>
    <m/>
    <m/>
    <m/>
    <n v="0"/>
    <m/>
    <m/>
    <m/>
    <m/>
    <m/>
    <m/>
    <m/>
    <m/>
    <n v="0"/>
    <m/>
    <m/>
    <m/>
    <m/>
    <m/>
    <m/>
    <m/>
    <m/>
    <m/>
  </r>
  <r>
    <x v="14"/>
    <x v="144"/>
    <s v="2005421"/>
    <x v="0"/>
    <m/>
    <n v="0"/>
    <m/>
    <n v="0"/>
    <m/>
    <m/>
    <m/>
    <m/>
    <n v="0"/>
    <m/>
    <m/>
    <m/>
    <m/>
    <m/>
    <m/>
    <m/>
    <m/>
    <m/>
    <m/>
    <m/>
    <m/>
    <m/>
    <m/>
    <m/>
    <m/>
    <m/>
    <m/>
    <m/>
    <n v="0"/>
    <m/>
    <m/>
    <m/>
    <m/>
    <m/>
    <m/>
    <m/>
    <m/>
    <n v="0"/>
    <m/>
    <m/>
    <m/>
    <m/>
    <m/>
    <m/>
    <m/>
    <m/>
    <m/>
  </r>
  <r>
    <x v="14"/>
    <x v="144"/>
    <s v="2005421"/>
    <x v="1"/>
    <m/>
    <n v="0"/>
    <m/>
    <n v="0"/>
    <m/>
    <m/>
    <m/>
    <m/>
    <n v="0"/>
    <m/>
    <m/>
    <m/>
    <m/>
    <m/>
    <m/>
    <m/>
    <m/>
    <m/>
    <m/>
    <m/>
    <m/>
    <m/>
    <m/>
    <m/>
    <m/>
    <m/>
    <m/>
    <m/>
    <n v="0"/>
    <m/>
    <m/>
    <m/>
    <m/>
    <m/>
    <m/>
    <m/>
    <m/>
    <n v="0"/>
    <m/>
    <m/>
    <m/>
    <m/>
    <m/>
    <m/>
    <m/>
    <m/>
    <m/>
  </r>
  <r>
    <x v="14"/>
    <x v="145"/>
    <s v="2005450"/>
    <x v="0"/>
    <m/>
    <n v="0"/>
    <m/>
    <n v="0"/>
    <m/>
    <m/>
    <m/>
    <m/>
    <n v="0"/>
    <m/>
    <m/>
    <m/>
    <m/>
    <m/>
    <m/>
    <m/>
    <m/>
    <m/>
    <m/>
    <m/>
    <m/>
    <m/>
    <m/>
    <m/>
    <m/>
    <m/>
    <m/>
    <m/>
    <n v="0"/>
    <m/>
    <m/>
    <m/>
    <m/>
    <m/>
    <m/>
    <m/>
    <m/>
    <n v="0"/>
    <m/>
    <m/>
    <m/>
    <m/>
    <m/>
    <m/>
    <m/>
    <m/>
    <m/>
  </r>
  <r>
    <x v="14"/>
    <x v="145"/>
    <s v="2005450"/>
    <x v="1"/>
    <m/>
    <n v="0"/>
    <m/>
    <n v="0"/>
    <m/>
    <m/>
    <m/>
    <m/>
    <n v="0"/>
    <m/>
    <m/>
    <m/>
    <m/>
    <m/>
    <m/>
    <m/>
    <m/>
    <m/>
    <m/>
    <m/>
    <m/>
    <m/>
    <m/>
    <m/>
    <m/>
    <m/>
    <m/>
    <m/>
    <n v="0"/>
    <m/>
    <m/>
    <m/>
    <m/>
    <m/>
    <m/>
    <m/>
    <m/>
    <n v="0"/>
    <m/>
    <m/>
    <m/>
    <m/>
    <m/>
    <m/>
    <m/>
    <m/>
    <m/>
  </r>
  <r>
    <x v="14"/>
    <x v="146"/>
    <s v="2005167"/>
    <x v="1"/>
    <m/>
    <n v="0"/>
    <m/>
    <n v="0"/>
    <m/>
    <m/>
    <m/>
    <m/>
    <n v="0"/>
    <m/>
    <m/>
    <m/>
    <m/>
    <m/>
    <m/>
    <m/>
    <m/>
    <m/>
    <m/>
    <m/>
    <m/>
    <m/>
    <m/>
    <m/>
    <m/>
    <m/>
    <m/>
    <m/>
    <n v="0"/>
    <m/>
    <m/>
    <m/>
    <m/>
    <m/>
    <m/>
    <m/>
    <m/>
    <n v="0"/>
    <m/>
    <m/>
    <m/>
    <m/>
    <m/>
    <m/>
    <m/>
    <m/>
    <m/>
  </r>
  <r>
    <x v="14"/>
    <x v="147"/>
    <s v="2005473"/>
    <x v="0"/>
    <m/>
    <n v="0"/>
    <m/>
    <n v="0"/>
    <m/>
    <m/>
    <m/>
    <m/>
    <n v="0"/>
    <m/>
    <m/>
    <m/>
    <m/>
    <m/>
    <m/>
    <m/>
    <m/>
    <m/>
    <m/>
    <m/>
    <m/>
    <m/>
    <m/>
    <m/>
    <m/>
    <m/>
    <m/>
    <m/>
    <n v="0"/>
    <m/>
    <m/>
    <m/>
    <m/>
    <m/>
    <m/>
    <m/>
    <m/>
    <n v="0"/>
    <m/>
    <m/>
    <m/>
    <m/>
    <m/>
    <m/>
    <m/>
    <m/>
    <m/>
  </r>
  <r>
    <x v="14"/>
    <x v="147"/>
    <s v="2005473"/>
    <x v="1"/>
    <m/>
    <n v="0"/>
    <m/>
    <n v="0"/>
    <m/>
    <m/>
    <m/>
    <m/>
    <n v="0"/>
    <m/>
    <m/>
    <m/>
    <m/>
    <m/>
    <m/>
    <m/>
    <m/>
    <m/>
    <m/>
    <m/>
    <m/>
    <m/>
    <m/>
    <m/>
    <m/>
    <m/>
    <m/>
    <m/>
    <n v="0"/>
    <m/>
    <m/>
    <m/>
    <m/>
    <m/>
    <m/>
    <m/>
    <m/>
    <n v="0"/>
    <m/>
    <m/>
    <m/>
    <m/>
    <m/>
    <m/>
    <m/>
    <m/>
    <m/>
  </r>
  <r>
    <x v="14"/>
    <x v="148"/>
    <s v="2005289"/>
    <x v="0"/>
    <m/>
    <n v="0"/>
    <m/>
    <n v="0"/>
    <m/>
    <m/>
    <m/>
    <m/>
    <n v="0"/>
    <m/>
    <m/>
    <m/>
    <m/>
    <m/>
    <m/>
    <m/>
    <m/>
    <m/>
    <m/>
    <m/>
    <m/>
    <m/>
    <m/>
    <m/>
    <m/>
    <m/>
    <m/>
    <m/>
    <n v="0"/>
    <m/>
    <m/>
    <m/>
    <m/>
    <m/>
    <m/>
    <m/>
    <m/>
    <n v="0"/>
    <m/>
    <m/>
    <m/>
    <m/>
    <m/>
    <m/>
    <m/>
    <m/>
    <m/>
  </r>
  <r>
    <x v="14"/>
    <x v="148"/>
    <s v="2005289"/>
    <x v="1"/>
    <m/>
    <n v="0"/>
    <m/>
    <n v="0"/>
    <m/>
    <m/>
    <m/>
    <m/>
    <n v="0"/>
    <m/>
    <m/>
    <m/>
    <m/>
    <m/>
    <m/>
    <m/>
    <m/>
    <m/>
    <m/>
    <m/>
    <m/>
    <m/>
    <m/>
    <m/>
    <m/>
    <m/>
    <m/>
    <m/>
    <n v="0"/>
    <m/>
    <m/>
    <m/>
    <m/>
    <m/>
    <m/>
    <m/>
    <m/>
    <n v="0"/>
    <m/>
    <m/>
    <m/>
    <m/>
    <m/>
    <m/>
    <m/>
    <m/>
    <m/>
  </r>
  <r>
    <x v="14"/>
    <x v="149"/>
    <s v="2005496"/>
    <x v="0"/>
    <m/>
    <n v="0"/>
    <m/>
    <n v="0"/>
    <m/>
    <m/>
    <m/>
    <m/>
    <n v="0"/>
    <m/>
    <m/>
    <m/>
    <m/>
    <m/>
    <m/>
    <m/>
    <m/>
    <m/>
    <m/>
    <m/>
    <m/>
    <m/>
    <m/>
    <m/>
    <m/>
    <m/>
    <m/>
    <m/>
    <n v="0"/>
    <m/>
    <m/>
    <m/>
    <m/>
    <m/>
    <m/>
    <m/>
    <m/>
    <n v="0"/>
    <m/>
    <m/>
    <m/>
    <m/>
    <m/>
    <m/>
    <m/>
    <m/>
    <m/>
  </r>
  <r>
    <x v="14"/>
    <x v="149"/>
    <s v="2005496"/>
    <x v="1"/>
    <m/>
    <n v="0"/>
    <m/>
    <n v="0"/>
    <m/>
    <m/>
    <m/>
    <m/>
    <n v="0"/>
    <m/>
    <m/>
    <m/>
    <m/>
    <m/>
    <m/>
    <m/>
    <m/>
    <m/>
    <m/>
    <m/>
    <m/>
    <m/>
    <m/>
    <m/>
    <m/>
    <m/>
    <m/>
    <m/>
    <n v="0"/>
    <m/>
    <m/>
    <m/>
    <m/>
    <m/>
    <m/>
    <m/>
    <m/>
    <n v="0"/>
    <m/>
    <m/>
    <m/>
    <m/>
    <m/>
    <m/>
    <m/>
    <m/>
    <m/>
  </r>
  <r>
    <x v="15"/>
    <x v="150"/>
    <s v="2006277"/>
    <x v="1"/>
    <m/>
    <n v="0"/>
    <m/>
    <n v="0"/>
    <m/>
    <m/>
    <m/>
    <m/>
    <n v="0"/>
    <m/>
    <m/>
    <m/>
    <m/>
    <m/>
    <m/>
    <m/>
    <m/>
    <m/>
    <m/>
    <m/>
    <m/>
    <m/>
    <m/>
    <m/>
    <m/>
    <m/>
    <m/>
    <m/>
    <n v="0"/>
    <m/>
    <m/>
    <m/>
    <m/>
    <m/>
    <m/>
    <m/>
    <m/>
    <n v="0"/>
    <m/>
    <m/>
    <m/>
    <m/>
    <m/>
    <m/>
    <m/>
    <m/>
    <m/>
  </r>
  <r>
    <x v="16"/>
    <x v="151"/>
    <s v="2006076"/>
    <x v="1"/>
    <m/>
    <n v="0"/>
    <m/>
    <n v="0"/>
    <m/>
    <m/>
    <m/>
    <m/>
    <n v="0"/>
    <m/>
    <m/>
    <m/>
    <m/>
    <m/>
    <m/>
    <m/>
    <m/>
    <m/>
    <m/>
    <m/>
    <m/>
    <m/>
    <m/>
    <m/>
    <m/>
    <m/>
    <m/>
    <m/>
    <n v="0"/>
    <m/>
    <m/>
    <m/>
    <m/>
    <m/>
    <m/>
    <m/>
    <m/>
    <n v="0"/>
    <m/>
    <m/>
    <m/>
    <m/>
    <m/>
    <m/>
    <m/>
    <m/>
    <m/>
  </r>
  <r>
    <x v="16"/>
    <x v="151"/>
    <s v="2006076"/>
    <x v="1"/>
    <m/>
    <n v="0"/>
    <m/>
    <n v="0"/>
    <m/>
    <m/>
    <m/>
    <m/>
    <n v="0"/>
    <m/>
    <m/>
    <m/>
    <m/>
    <m/>
    <m/>
    <m/>
    <m/>
    <m/>
    <m/>
    <m/>
    <m/>
    <m/>
    <m/>
    <m/>
    <m/>
    <m/>
    <m/>
    <m/>
    <n v="0"/>
    <m/>
    <m/>
    <m/>
    <m/>
    <m/>
    <m/>
    <m/>
    <m/>
    <n v="0"/>
    <m/>
    <m/>
    <m/>
    <m/>
    <m/>
    <m/>
    <m/>
    <m/>
    <m/>
  </r>
  <r>
    <x v="16"/>
    <x v="151"/>
    <s v="2006076"/>
    <x v="1"/>
    <m/>
    <n v="0"/>
    <m/>
    <n v="0"/>
    <m/>
    <m/>
    <m/>
    <m/>
    <n v="0"/>
    <m/>
    <m/>
    <m/>
    <m/>
    <m/>
    <m/>
    <m/>
    <m/>
    <m/>
    <m/>
    <m/>
    <m/>
    <m/>
    <m/>
    <m/>
    <m/>
    <m/>
    <m/>
    <m/>
    <n v="0"/>
    <m/>
    <m/>
    <m/>
    <m/>
    <m/>
    <m/>
    <m/>
    <m/>
    <n v="0"/>
    <m/>
    <m/>
    <m/>
    <m/>
    <m/>
    <m/>
    <m/>
    <m/>
    <m/>
  </r>
  <r>
    <x v="16"/>
    <x v="152"/>
    <s v="2006107"/>
    <x v="0"/>
    <m/>
    <n v="0"/>
    <m/>
    <n v="0"/>
    <m/>
    <m/>
    <m/>
    <m/>
    <n v="0"/>
    <m/>
    <m/>
    <m/>
    <m/>
    <m/>
    <m/>
    <m/>
    <m/>
    <m/>
    <m/>
    <m/>
    <m/>
    <m/>
    <m/>
    <m/>
    <m/>
    <m/>
    <m/>
    <m/>
    <n v="0"/>
    <m/>
    <m/>
    <m/>
    <m/>
    <m/>
    <m/>
    <m/>
    <m/>
    <n v="0"/>
    <m/>
    <m/>
    <m/>
    <m/>
    <m/>
    <m/>
    <m/>
    <m/>
    <m/>
  </r>
  <r>
    <x v="16"/>
    <x v="152"/>
    <s v="2006107"/>
    <x v="1"/>
    <m/>
    <n v="0"/>
    <m/>
    <n v="0"/>
    <m/>
    <m/>
    <m/>
    <m/>
    <n v="0"/>
    <m/>
    <m/>
    <m/>
    <m/>
    <m/>
    <m/>
    <m/>
    <m/>
    <m/>
    <m/>
    <m/>
    <m/>
    <m/>
    <m/>
    <m/>
    <m/>
    <m/>
    <m/>
    <m/>
    <n v="0"/>
    <m/>
    <m/>
    <m/>
    <m/>
    <m/>
    <m/>
    <m/>
    <m/>
    <n v="0"/>
    <m/>
    <m/>
    <m/>
    <m/>
    <m/>
    <m/>
    <m/>
    <m/>
    <m/>
  </r>
  <r>
    <x v="16"/>
    <x v="153"/>
    <s v="2006320"/>
    <x v="0"/>
    <m/>
    <n v="0"/>
    <m/>
    <n v="0"/>
    <m/>
    <m/>
    <m/>
    <m/>
    <n v="0"/>
    <m/>
    <m/>
    <m/>
    <m/>
    <m/>
    <m/>
    <m/>
    <m/>
    <m/>
    <m/>
    <m/>
    <m/>
    <m/>
    <m/>
    <m/>
    <m/>
    <m/>
    <m/>
    <m/>
    <n v="0"/>
    <m/>
    <m/>
    <m/>
    <m/>
    <m/>
    <m/>
    <m/>
    <m/>
    <n v="0"/>
    <m/>
    <m/>
    <m/>
    <m/>
    <m/>
    <m/>
    <m/>
    <m/>
    <m/>
  </r>
  <r>
    <x v="16"/>
    <x v="153"/>
    <s v="2006320"/>
    <x v="1"/>
    <m/>
    <n v="0"/>
    <m/>
    <n v="0"/>
    <m/>
    <m/>
    <m/>
    <m/>
    <n v="0"/>
    <m/>
    <m/>
    <m/>
    <m/>
    <m/>
    <m/>
    <m/>
    <m/>
    <m/>
    <m/>
    <m/>
    <m/>
    <m/>
    <m/>
    <m/>
    <m/>
    <m/>
    <m/>
    <m/>
    <n v="0"/>
    <m/>
    <m/>
    <m/>
    <m/>
    <m/>
    <m/>
    <m/>
    <m/>
    <n v="0"/>
    <m/>
    <m/>
    <m/>
    <m/>
    <m/>
    <m/>
    <m/>
    <m/>
    <m/>
  </r>
  <r>
    <x v="16"/>
    <x v="154"/>
    <s v="2006343"/>
    <x v="0"/>
    <m/>
    <n v="0"/>
    <m/>
    <n v="0"/>
    <m/>
    <m/>
    <m/>
    <m/>
    <n v="0"/>
    <m/>
    <m/>
    <m/>
    <m/>
    <m/>
    <m/>
    <m/>
    <m/>
    <m/>
    <m/>
    <m/>
    <m/>
    <m/>
    <m/>
    <m/>
    <m/>
    <m/>
    <m/>
    <m/>
    <n v="0"/>
    <m/>
    <m/>
    <m/>
    <m/>
    <m/>
    <m/>
    <m/>
    <m/>
    <n v="0"/>
    <m/>
    <m/>
    <m/>
    <m/>
    <m/>
    <m/>
    <m/>
    <m/>
    <m/>
  </r>
  <r>
    <x v="16"/>
    <x v="154"/>
    <s v="2006343"/>
    <x v="1"/>
    <m/>
    <n v="0"/>
    <m/>
    <n v="0"/>
    <m/>
    <m/>
    <m/>
    <m/>
    <n v="0"/>
    <m/>
    <m/>
    <m/>
    <m/>
    <m/>
    <m/>
    <m/>
    <m/>
    <m/>
    <m/>
    <m/>
    <m/>
    <m/>
    <m/>
    <m/>
    <m/>
    <m/>
    <m/>
    <m/>
    <n v="0"/>
    <m/>
    <m/>
    <m/>
    <m/>
    <m/>
    <m/>
    <m/>
    <m/>
    <n v="0"/>
    <m/>
    <m/>
    <m/>
    <m/>
    <m/>
    <m/>
    <m/>
    <m/>
    <m/>
  </r>
  <r>
    <x v="16"/>
    <x v="155"/>
    <s v="2006159"/>
    <x v="0"/>
    <m/>
    <n v="0"/>
    <m/>
    <n v="0"/>
    <m/>
    <m/>
    <m/>
    <m/>
    <n v="0"/>
    <m/>
    <m/>
    <m/>
    <m/>
    <m/>
    <m/>
    <m/>
    <m/>
    <m/>
    <m/>
    <m/>
    <m/>
    <m/>
    <m/>
    <m/>
    <m/>
    <m/>
    <m/>
    <m/>
    <n v="0"/>
    <m/>
    <m/>
    <m/>
    <m/>
    <m/>
    <m/>
    <m/>
    <m/>
    <n v="0"/>
    <m/>
    <m/>
    <m/>
    <m/>
    <m/>
    <m/>
    <m/>
    <m/>
    <m/>
  </r>
  <r>
    <x v="16"/>
    <x v="155"/>
    <s v="2006159"/>
    <x v="1"/>
    <m/>
    <n v="0"/>
    <m/>
    <n v="0"/>
    <m/>
    <m/>
    <m/>
    <m/>
    <n v="0"/>
    <m/>
    <m/>
    <m/>
    <m/>
    <m/>
    <m/>
    <m/>
    <m/>
    <m/>
    <m/>
    <m/>
    <m/>
    <m/>
    <m/>
    <m/>
    <m/>
    <m/>
    <m/>
    <m/>
    <n v="0"/>
    <m/>
    <m/>
    <m/>
    <m/>
    <m/>
    <m/>
    <m/>
    <m/>
    <n v="0"/>
    <m/>
    <m/>
    <m/>
    <m/>
    <m/>
    <m/>
    <m/>
    <m/>
    <m/>
  </r>
  <r>
    <x v="0"/>
    <x v="156"/>
    <s v="13648234"/>
    <x v="1"/>
    <m/>
    <n v="30"/>
    <m/>
    <n v="0"/>
    <m/>
    <m/>
    <m/>
    <m/>
    <n v="0"/>
    <m/>
    <m/>
    <m/>
    <m/>
    <m/>
    <m/>
    <m/>
    <m/>
    <m/>
    <m/>
    <m/>
    <m/>
    <m/>
    <m/>
    <m/>
    <m/>
    <m/>
    <m/>
    <m/>
    <n v="0"/>
    <m/>
    <m/>
    <m/>
    <m/>
    <m/>
    <m/>
    <m/>
    <m/>
    <n v="0"/>
    <m/>
    <m/>
    <m/>
    <m/>
    <m/>
    <m/>
    <m/>
    <m/>
    <m/>
  </r>
  <r>
    <x v="0"/>
    <x v="6"/>
    <s v="1993575"/>
    <x v="1"/>
    <m/>
    <m/>
    <m/>
    <n v="0"/>
    <m/>
    <m/>
    <m/>
    <m/>
    <n v="0"/>
    <m/>
    <m/>
    <m/>
    <m/>
    <m/>
    <m/>
    <m/>
    <m/>
    <m/>
    <m/>
    <m/>
    <m/>
    <m/>
    <m/>
    <m/>
    <m/>
    <m/>
    <m/>
    <m/>
    <n v="0"/>
    <m/>
    <m/>
    <m/>
    <m/>
    <m/>
    <m/>
    <m/>
    <m/>
    <n v="0"/>
    <m/>
    <m/>
    <m/>
    <m/>
    <m/>
    <m/>
    <m/>
    <m/>
    <m/>
  </r>
  <r>
    <x v="17"/>
    <x v="157"/>
    <s v="5498909"/>
    <x v="1"/>
    <m/>
    <m/>
    <m/>
    <n v="0"/>
    <m/>
    <m/>
    <m/>
    <m/>
    <n v="0"/>
    <m/>
    <m/>
    <m/>
    <m/>
    <m/>
    <m/>
    <m/>
    <m/>
    <m/>
    <m/>
    <m/>
    <m/>
    <m/>
    <m/>
    <m/>
    <m/>
    <m/>
    <m/>
    <m/>
    <n v="0"/>
    <m/>
    <m/>
    <m/>
    <m/>
    <m/>
    <m/>
    <m/>
    <m/>
    <n v="0"/>
    <m/>
    <m/>
    <m/>
    <m/>
    <m/>
    <m/>
    <m/>
    <m/>
    <m/>
  </r>
  <r>
    <x v="17"/>
    <x v="158"/>
    <s v="3568209"/>
    <x v="1"/>
    <m/>
    <m/>
    <m/>
    <n v="0"/>
    <m/>
    <m/>
    <m/>
    <m/>
    <n v="0"/>
    <m/>
    <m/>
    <m/>
    <m/>
    <m/>
    <m/>
    <m/>
    <m/>
    <m/>
    <m/>
    <m/>
    <m/>
    <m/>
    <m/>
    <m/>
    <m/>
    <m/>
    <m/>
    <m/>
    <n v="0"/>
    <m/>
    <m/>
    <m/>
    <m/>
    <m/>
    <m/>
    <m/>
    <m/>
    <m/>
    <m/>
    <m/>
    <m/>
    <m/>
    <m/>
    <m/>
    <m/>
    <m/>
    <m/>
  </r>
  <r>
    <x v="17"/>
    <x v="159"/>
    <s v="4542904"/>
    <x v="1"/>
    <m/>
    <m/>
    <m/>
    <n v="0"/>
    <m/>
    <m/>
    <m/>
    <m/>
    <n v="0"/>
    <m/>
    <m/>
    <m/>
    <m/>
    <m/>
    <m/>
    <m/>
    <m/>
    <m/>
    <m/>
    <m/>
    <m/>
    <m/>
    <m/>
    <m/>
    <m/>
    <m/>
    <m/>
    <m/>
    <n v="0"/>
    <m/>
    <m/>
    <m/>
    <m/>
    <m/>
    <m/>
    <m/>
    <m/>
    <m/>
    <m/>
    <m/>
    <m/>
    <m/>
    <m/>
    <m/>
    <m/>
    <m/>
    <m/>
  </r>
  <r>
    <x v="17"/>
    <x v="160"/>
    <s v="2006707"/>
    <x v="1"/>
    <m/>
    <m/>
    <m/>
    <n v="0"/>
    <m/>
    <m/>
    <m/>
    <m/>
    <n v="0"/>
    <m/>
    <m/>
    <m/>
    <m/>
    <m/>
    <m/>
    <m/>
    <m/>
    <m/>
    <m/>
    <m/>
    <m/>
    <m/>
    <m/>
    <m/>
    <m/>
    <m/>
    <m/>
    <m/>
    <n v="0"/>
    <m/>
    <m/>
    <m/>
    <m/>
    <m/>
    <m/>
    <m/>
    <m/>
    <n v="0"/>
    <m/>
    <m/>
    <m/>
    <m/>
    <m/>
    <m/>
    <m/>
    <m/>
    <m/>
  </r>
  <r>
    <x v="10"/>
    <x v="96"/>
    <s v="42489785"/>
    <x v="0"/>
    <m/>
    <m/>
    <m/>
    <n v="0"/>
    <m/>
    <m/>
    <m/>
    <m/>
    <n v="0"/>
    <m/>
    <m/>
    <m/>
    <m/>
    <m/>
    <m/>
    <m/>
    <m/>
    <m/>
    <m/>
    <m/>
    <m/>
    <m/>
    <m/>
    <m/>
    <m/>
    <m/>
    <m/>
    <m/>
    <n v="0"/>
    <m/>
    <m/>
    <m/>
    <m/>
    <m/>
    <m/>
    <m/>
    <m/>
    <n v="0"/>
    <m/>
    <m/>
    <m/>
    <m/>
    <m/>
    <m/>
    <m/>
    <m/>
    <m/>
  </r>
  <r>
    <x v="18"/>
    <x v="161"/>
    <s v="3294574"/>
    <x v="1"/>
    <m/>
    <n v="0"/>
    <m/>
    <n v="0"/>
    <m/>
    <m/>
    <m/>
    <m/>
    <n v="0"/>
    <m/>
    <m/>
    <m/>
    <m/>
    <m/>
    <m/>
    <m/>
    <m/>
    <m/>
    <m/>
    <m/>
    <m/>
    <m/>
    <m/>
    <m/>
    <m/>
    <m/>
    <m/>
    <m/>
    <m/>
    <m/>
    <m/>
    <m/>
    <m/>
    <m/>
    <m/>
    <m/>
    <m/>
    <n v="0"/>
    <m/>
    <m/>
    <m/>
    <m/>
    <m/>
    <m/>
    <m/>
    <m/>
    <m/>
  </r>
  <r>
    <x v="18"/>
    <x v="162"/>
    <s v="4542904"/>
    <x v="1"/>
    <m/>
    <n v="0"/>
    <m/>
    <n v="0"/>
    <m/>
    <m/>
    <m/>
    <m/>
    <n v="0"/>
    <m/>
    <m/>
    <m/>
    <m/>
    <m/>
    <m/>
    <m/>
    <m/>
    <m/>
    <m/>
    <m/>
    <m/>
    <m/>
    <m/>
    <m/>
    <m/>
    <m/>
    <m/>
    <m/>
    <m/>
    <m/>
    <m/>
    <m/>
    <m/>
    <m/>
    <m/>
    <m/>
    <m/>
    <n v="0"/>
    <m/>
    <m/>
    <m/>
    <m/>
    <m/>
    <m/>
    <m/>
    <m/>
    <m/>
  </r>
  <r>
    <x v="19"/>
    <x v="163"/>
    <s v="14030985"/>
    <x v="1"/>
    <m/>
    <n v="0"/>
    <m/>
    <n v="0"/>
    <m/>
    <m/>
    <m/>
    <m/>
    <n v="0"/>
    <m/>
    <m/>
    <m/>
    <m/>
    <m/>
    <m/>
    <m/>
    <m/>
    <m/>
    <m/>
    <m/>
    <m/>
    <m/>
    <m/>
    <m/>
    <m/>
    <m/>
    <m/>
    <m/>
    <m/>
    <m/>
    <m/>
    <m/>
    <m/>
    <m/>
    <m/>
    <m/>
    <n v="0"/>
    <m/>
    <m/>
    <m/>
    <m/>
    <m/>
    <m/>
    <m/>
    <m/>
    <m/>
    <m/>
  </r>
  <r>
    <x v="19"/>
    <x v="164"/>
    <s v="2001328"/>
    <x v="0"/>
    <m/>
    <n v="0"/>
    <m/>
    <n v="0"/>
    <m/>
    <m/>
    <m/>
    <m/>
    <n v="0"/>
    <m/>
    <m/>
    <m/>
    <m/>
    <m/>
    <m/>
    <m/>
    <m/>
    <m/>
    <m/>
    <m/>
    <m/>
    <m/>
    <m/>
    <m/>
    <m/>
    <m/>
    <m/>
    <m/>
    <m/>
    <m/>
    <m/>
    <m/>
    <m/>
    <m/>
    <m/>
    <m/>
    <n v="0"/>
    <m/>
    <m/>
    <m/>
    <m/>
    <m/>
    <m/>
    <m/>
    <m/>
    <m/>
    <m/>
  </r>
  <r>
    <x v="19"/>
    <x v="164"/>
    <s v="2001328"/>
    <x v="1"/>
    <m/>
    <n v="0"/>
    <m/>
    <n v="0"/>
    <m/>
    <m/>
    <m/>
    <m/>
    <n v="0"/>
    <m/>
    <m/>
    <m/>
    <m/>
    <m/>
    <m/>
    <m/>
    <m/>
    <m/>
    <m/>
    <m/>
    <m/>
    <m/>
    <m/>
    <m/>
    <m/>
    <m/>
    <m/>
    <m/>
    <m/>
    <m/>
    <m/>
    <m/>
    <m/>
    <m/>
    <m/>
    <m/>
    <n v="0"/>
    <m/>
    <m/>
    <m/>
    <m/>
    <m/>
    <m/>
    <m/>
    <m/>
    <m/>
    <m/>
  </r>
  <r>
    <x v="20"/>
    <x v="165"/>
    <s v="3097856"/>
    <x v="1"/>
    <m/>
    <n v="0"/>
    <m/>
    <n v="0"/>
    <m/>
    <m/>
    <m/>
    <m/>
    <m/>
    <m/>
    <m/>
    <m/>
    <m/>
    <m/>
    <m/>
    <m/>
    <m/>
    <m/>
    <m/>
    <m/>
    <m/>
    <m/>
    <m/>
    <m/>
    <m/>
    <m/>
    <m/>
    <m/>
    <n v="0"/>
    <m/>
    <m/>
    <m/>
    <m/>
    <m/>
    <m/>
    <m/>
    <m/>
    <n v="0"/>
    <m/>
    <m/>
    <m/>
    <m/>
    <m/>
    <m/>
    <m/>
    <m/>
    <m/>
  </r>
  <r>
    <x v="20"/>
    <x v="166"/>
    <s v="37885262"/>
    <x v="0"/>
    <m/>
    <m/>
    <m/>
    <m/>
    <m/>
    <m/>
    <m/>
    <m/>
    <m/>
    <m/>
    <m/>
    <m/>
    <m/>
    <m/>
    <m/>
    <m/>
    <m/>
    <m/>
    <m/>
    <m/>
    <m/>
    <m/>
    <m/>
    <m/>
    <m/>
    <m/>
    <m/>
    <m/>
    <m/>
    <m/>
    <m/>
    <m/>
    <m/>
    <m/>
    <m/>
    <m/>
    <m/>
    <m/>
    <m/>
    <m/>
    <m/>
    <m/>
    <m/>
    <m/>
    <m/>
    <m/>
    <m/>
  </r>
  <r>
    <x v="20"/>
    <x v="166"/>
    <s v="37885262"/>
    <x v="1"/>
    <m/>
    <m/>
    <m/>
    <m/>
    <m/>
    <m/>
    <m/>
    <m/>
    <m/>
    <m/>
    <m/>
    <m/>
    <m/>
    <m/>
    <m/>
    <m/>
    <m/>
    <m/>
    <m/>
    <m/>
    <m/>
    <m/>
    <m/>
    <m/>
    <m/>
    <m/>
    <m/>
    <m/>
    <m/>
    <m/>
    <m/>
    <m/>
    <m/>
    <m/>
    <m/>
    <m/>
    <m/>
    <m/>
    <m/>
    <m/>
    <m/>
    <m/>
    <m/>
    <m/>
    <m/>
    <m/>
    <m/>
  </r>
  <r>
    <x v="20"/>
    <x v="167"/>
    <s v="2223818"/>
    <x v="1"/>
    <m/>
    <m/>
    <m/>
    <m/>
    <m/>
    <m/>
    <m/>
    <m/>
    <m/>
    <m/>
    <m/>
    <m/>
    <m/>
    <m/>
    <m/>
    <m/>
    <m/>
    <m/>
    <m/>
    <m/>
    <m/>
    <m/>
    <m/>
    <m/>
    <m/>
    <m/>
    <m/>
    <m/>
    <m/>
    <m/>
    <m/>
    <m/>
    <m/>
    <m/>
    <m/>
    <m/>
    <m/>
    <m/>
    <m/>
    <m/>
    <m/>
    <m/>
    <m/>
    <m/>
    <m/>
    <m/>
    <m/>
  </r>
  <r>
    <x v="20"/>
    <x v="168"/>
    <s v="2003818"/>
    <x v="1"/>
    <m/>
    <m/>
    <m/>
    <m/>
    <m/>
    <m/>
    <m/>
    <m/>
    <m/>
    <m/>
    <m/>
    <m/>
    <m/>
    <m/>
    <m/>
    <m/>
    <m/>
    <m/>
    <m/>
    <m/>
    <m/>
    <m/>
    <m/>
    <m/>
    <m/>
    <m/>
    <m/>
    <m/>
    <m/>
    <m/>
    <m/>
    <m/>
    <m/>
    <m/>
    <m/>
    <m/>
    <m/>
    <m/>
    <m/>
    <m/>
    <m/>
    <m/>
    <m/>
    <m/>
    <m/>
    <m/>
    <m/>
  </r>
  <r>
    <x v="20"/>
    <x v="169"/>
    <s v="2003818"/>
    <x v="1"/>
    <m/>
    <m/>
    <m/>
    <m/>
    <m/>
    <m/>
    <m/>
    <m/>
    <m/>
    <m/>
    <m/>
    <m/>
    <m/>
    <m/>
    <m/>
    <m/>
    <m/>
    <m/>
    <m/>
    <m/>
    <m/>
    <m/>
    <m/>
    <m/>
    <m/>
    <m/>
    <m/>
    <m/>
    <m/>
    <m/>
    <m/>
    <m/>
    <m/>
    <m/>
    <m/>
    <m/>
    <m/>
    <m/>
    <m/>
    <m/>
    <m/>
    <m/>
    <m/>
    <m/>
    <m/>
    <m/>
    <m/>
  </r>
  <r>
    <x v="20"/>
    <x v="170"/>
    <s v="2223818"/>
    <x v="1"/>
    <m/>
    <m/>
    <m/>
    <m/>
    <m/>
    <m/>
    <m/>
    <m/>
    <m/>
    <m/>
    <m/>
    <m/>
    <m/>
    <m/>
    <m/>
    <m/>
    <m/>
    <m/>
    <m/>
    <m/>
    <m/>
    <m/>
    <m/>
    <m/>
    <m/>
    <m/>
    <m/>
    <m/>
    <m/>
    <m/>
    <m/>
    <m/>
    <m/>
    <m/>
    <m/>
    <m/>
    <m/>
    <m/>
    <m/>
    <m/>
    <m/>
    <m/>
    <m/>
    <m/>
    <m/>
    <m/>
    <m/>
  </r>
  <r>
    <x v="20"/>
    <x v="171"/>
    <s v="37803279"/>
    <x v="0"/>
    <m/>
    <m/>
    <m/>
    <m/>
    <m/>
    <m/>
    <m/>
    <m/>
    <m/>
    <m/>
    <m/>
    <m/>
    <m/>
    <m/>
    <m/>
    <m/>
    <m/>
    <m/>
    <m/>
    <m/>
    <m/>
    <m/>
    <m/>
    <m/>
    <m/>
    <m/>
    <m/>
    <m/>
    <m/>
    <m/>
    <m/>
    <m/>
    <m/>
    <m/>
    <m/>
    <m/>
    <m/>
    <m/>
    <m/>
    <m/>
    <m/>
    <m/>
    <m/>
    <m/>
    <m/>
    <m/>
    <m/>
  </r>
  <r>
    <x v="20"/>
    <x v="171"/>
    <s v="37803279"/>
    <x v="1"/>
    <m/>
    <m/>
    <m/>
    <m/>
    <m/>
    <m/>
    <m/>
    <m/>
    <m/>
    <m/>
    <m/>
    <m/>
    <m/>
    <m/>
    <m/>
    <m/>
    <m/>
    <m/>
    <m/>
    <m/>
    <m/>
    <m/>
    <m/>
    <m/>
    <m/>
    <m/>
    <m/>
    <m/>
    <m/>
    <m/>
    <m/>
    <m/>
    <m/>
    <m/>
    <m/>
    <m/>
    <m/>
    <m/>
    <m/>
    <m/>
    <m/>
    <m/>
    <m/>
    <m/>
    <m/>
    <m/>
    <m/>
  </r>
  <r>
    <x v="20"/>
    <x v="172"/>
    <s v="37944301"/>
    <x v="0"/>
    <m/>
    <m/>
    <m/>
    <m/>
    <m/>
    <m/>
    <m/>
    <m/>
    <m/>
    <m/>
    <m/>
    <m/>
    <m/>
    <m/>
    <m/>
    <m/>
    <m/>
    <m/>
    <m/>
    <m/>
    <m/>
    <m/>
    <m/>
    <m/>
    <m/>
    <m/>
    <m/>
    <m/>
    <m/>
    <m/>
    <m/>
    <m/>
    <m/>
    <m/>
    <m/>
    <m/>
    <m/>
    <m/>
    <m/>
    <m/>
    <m/>
    <m/>
    <m/>
    <m/>
    <m/>
    <m/>
    <m/>
  </r>
  <r>
    <x v="20"/>
    <x v="172"/>
    <s v="37944301"/>
    <x v="1"/>
    <m/>
    <m/>
    <m/>
    <m/>
    <m/>
    <m/>
    <m/>
    <m/>
    <m/>
    <m/>
    <m/>
    <m/>
    <m/>
    <m/>
    <m/>
    <m/>
    <m/>
    <m/>
    <m/>
    <m/>
    <m/>
    <m/>
    <m/>
    <m/>
    <m/>
    <m/>
    <m/>
    <m/>
    <m/>
    <m/>
    <m/>
    <m/>
    <m/>
    <m/>
    <m/>
    <m/>
    <m/>
    <m/>
    <m/>
    <m/>
    <m/>
    <m/>
    <m/>
    <m/>
    <m/>
    <m/>
    <m/>
  </r>
  <r>
    <x v="20"/>
    <x v="173"/>
    <s v="2003818"/>
    <x v="1"/>
    <m/>
    <m/>
    <m/>
    <m/>
    <m/>
    <m/>
    <m/>
    <m/>
    <m/>
    <m/>
    <m/>
    <m/>
    <m/>
    <m/>
    <m/>
    <m/>
    <m/>
    <m/>
    <m/>
    <m/>
    <m/>
    <m/>
    <m/>
    <m/>
    <m/>
    <m/>
    <m/>
    <m/>
    <m/>
    <m/>
    <m/>
    <m/>
    <m/>
    <m/>
    <m/>
    <m/>
    <m/>
    <m/>
    <m/>
    <m/>
    <m/>
    <m/>
    <m/>
    <m/>
    <m/>
    <m/>
    <m/>
  </r>
  <r>
    <x v="17"/>
    <x v="160"/>
    <s v="2006707"/>
    <x v="0"/>
    <m/>
    <m/>
    <m/>
    <m/>
    <m/>
    <m/>
    <m/>
    <m/>
    <m/>
    <m/>
    <m/>
    <m/>
    <m/>
    <m/>
    <m/>
    <m/>
    <m/>
    <m/>
    <m/>
    <m/>
    <m/>
    <m/>
    <m/>
    <m/>
    <m/>
    <m/>
    <m/>
    <m/>
    <n v="0"/>
    <m/>
    <m/>
    <m/>
    <m/>
    <m/>
    <m/>
    <m/>
    <m/>
    <m/>
    <m/>
    <m/>
    <m/>
    <m/>
    <m/>
    <m/>
    <m/>
    <m/>
    <m/>
  </r>
  <r>
    <x v="21"/>
    <x v="174"/>
    <s v="3092497"/>
    <x v="1"/>
    <m/>
    <m/>
    <m/>
    <m/>
    <m/>
    <m/>
    <m/>
    <m/>
    <m/>
    <m/>
    <m/>
    <m/>
    <m/>
    <m/>
    <m/>
    <m/>
    <m/>
    <m/>
    <m/>
    <m/>
    <m/>
    <m/>
    <m/>
    <m/>
    <m/>
    <m/>
    <m/>
    <m/>
    <m/>
    <m/>
    <m/>
    <m/>
    <m/>
    <m/>
    <m/>
    <m/>
    <m/>
    <m/>
    <m/>
    <m/>
    <m/>
    <m/>
    <m/>
    <m/>
    <m/>
    <m/>
    <m/>
  </r>
  <r>
    <x v="21"/>
    <x v="175"/>
    <s v="3092540"/>
    <x v="0"/>
    <m/>
    <m/>
    <m/>
    <m/>
    <m/>
    <m/>
    <m/>
    <m/>
    <m/>
    <m/>
    <m/>
    <m/>
    <m/>
    <m/>
    <m/>
    <m/>
    <m/>
    <m/>
    <m/>
    <m/>
    <m/>
    <m/>
    <m/>
    <m/>
    <m/>
    <m/>
    <m/>
    <m/>
    <m/>
    <m/>
    <m/>
    <m/>
    <m/>
    <m/>
    <m/>
    <m/>
    <m/>
    <m/>
    <m/>
    <m/>
    <m/>
    <m/>
    <m/>
    <m/>
    <m/>
    <m/>
    <m/>
  </r>
  <r>
    <x v="21"/>
    <x v="175"/>
    <s v="3092540"/>
    <x v="1"/>
    <m/>
    <m/>
    <m/>
    <m/>
    <m/>
    <m/>
    <m/>
    <m/>
    <m/>
    <m/>
    <m/>
    <m/>
    <m/>
    <m/>
    <m/>
    <m/>
    <m/>
    <m/>
    <m/>
    <m/>
    <m/>
    <m/>
    <m/>
    <m/>
    <m/>
    <m/>
    <m/>
    <m/>
    <m/>
    <m/>
    <m/>
    <m/>
    <m/>
    <m/>
    <m/>
    <m/>
    <m/>
    <m/>
    <m/>
    <m/>
    <m/>
    <m/>
    <m/>
    <m/>
    <m/>
    <m/>
    <m/>
  </r>
  <r>
    <x v="21"/>
    <x v="176"/>
    <s v="1995083"/>
    <x v="0"/>
    <m/>
    <m/>
    <m/>
    <m/>
    <m/>
    <m/>
    <m/>
    <m/>
    <m/>
    <m/>
    <m/>
    <m/>
    <m/>
    <m/>
    <m/>
    <m/>
    <m/>
    <m/>
    <m/>
    <m/>
    <m/>
    <m/>
    <m/>
    <m/>
    <m/>
    <m/>
    <m/>
    <m/>
    <m/>
    <m/>
    <m/>
    <m/>
    <m/>
    <m/>
    <m/>
    <m/>
    <m/>
    <m/>
    <m/>
    <m/>
    <m/>
    <m/>
    <m/>
    <m/>
    <m/>
    <m/>
    <m/>
  </r>
  <r>
    <x v="21"/>
    <x v="176"/>
    <s v="1995083"/>
    <x v="1"/>
    <m/>
    <m/>
    <m/>
    <m/>
    <m/>
    <m/>
    <m/>
    <m/>
    <m/>
    <m/>
    <m/>
    <m/>
    <m/>
    <m/>
    <m/>
    <m/>
    <m/>
    <m/>
    <m/>
    <m/>
    <m/>
    <m/>
    <m/>
    <m/>
    <m/>
    <m/>
    <m/>
    <m/>
    <m/>
    <m/>
    <m/>
    <m/>
    <m/>
    <m/>
    <m/>
    <m/>
    <m/>
    <m/>
    <m/>
    <m/>
    <m/>
    <m/>
    <m/>
    <m/>
    <m/>
    <m/>
    <m/>
  </r>
  <r>
    <x v="21"/>
    <x v="177"/>
    <s v="1111227"/>
    <x v="0"/>
    <m/>
    <m/>
    <m/>
    <m/>
    <m/>
    <m/>
    <m/>
    <m/>
    <m/>
    <m/>
    <m/>
    <m/>
    <m/>
    <m/>
    <m/>
    <m/>
    <m/>
    <m/>
    <m/>
    <m/>
    <m/>
    <m/>
    <m/>
    <m/>
    <m/>
    <m/>
    <m/>
    <m/>
    <m/>
    <m/>
    <m/>
    <m/>
    <m/>
    <m/>
    <m/>
    <m/>
    <m/>
    <m/>
    <m/>
    <m/>
    <m/>
    <m/>
    <m/>
    <m/>
    <m/>
    <m/>
    <m/>
  </r>
  <r>
    <x v="21"/>
    <x v="177"/>
    <s v="1111227"/>
    <x v="1"/>
    <m/>
    <m/>
    <m/>
    <m/>
    <m/>
    <m/>
    <m/>
    <m/>
    <m/>
    <m/>
    <m/>
    <m/>
    <m/>
    <m/>
    <m/>
    <m/>
    <m/>
    <m/>
    <m/>
    <m/>
    <m/>
    <m/>
    <m/>
    <m/>
    <m/>
    <m/>
    <m/>
    <m/>
    <m/>
    <m/>
    <m/>
    <m/>
    <m/>
    <m/>
    <m/>
    <m/>
    <m/>
    <m/>
    <m/>
    <m/>
    <m/>
    <m/>
    <m/>
    <m/>
    <m/>
    <m/>
    <m/>
  </r>
  <r>
    <x v="21"/>
    <x v="178"/>
    <s v="1995249"/>
    <x v="0"/>
    <m/>
    <m/>
    <m/>
    <m/>
    <m/>
    <m/>
    <m/>
    <m/>
    <m/>
    <m/>
    <m/>
    <m/>
    <m/>
    <m/>
    <m/>
    <m/>
    <m/>
    <m/>
    <m/>
    <m/>
    <m/>
    <m/>
    <m/>
    <m/>
    <m/>
    <m/>
    <m/>
    <m/>
    <m/>
    <m/>
    <m/>
    <m/>
    <m/>
    <m/>
    <m/>
    <m/>
    <m/>
    <m/>
    <m/>
    <m/>
    <m/>
    <m/>
    <m/>
    <m/>
    <m/>
    <m/>
    <m/>
  </r>
  <r>
    <x v="21"/>
    <x v="178"/>
    <s v="1995249"/>
    <x v="1"/>
    <m/>
    <m/>
    <m/>
    <m/>
    <m/>
    <m/>
    <m/>
    <m/>
    <m/>
    <m/>
    <m/>
    <m/>
    <m/>
    <m/>
    <m/>
    <m/>
    <m/>
    <m/>
    <m/>
    <m/>
    <m/>
    <m/>
    <m/>
    <m/>
    <m/>
    <m/>
    <m/>
    <m/>
    <m/>
    <m/>
    <m/>
    <m/>
    <m/>
    <m/>
    <m/>
    <m/>
    <m/>
    <m/>
    <m/>
    <m/>
    <m/>
    <m/>
    <m/>
    <m/>
    <m/>
    <m/>
    <m/>
  </r>
  <r>
    <x v="21"/>
    <x v="179"/>
    <s v="1994936"/>
    <x v="0"/>
    <m/>
    <m/>
    <m/>
    <m/>
    <m/>
    <m/>
    <m/>
    <m/>
    <m/>
    <m/>
    <m/>
    <m/>
    <m/>
    <m/>
    <m/>
    <m/>
    <m/>
    <m/>
    <m/>
    <m/>
    <m/>
    <m/>
    <m/>
    <m/>
    <m/>
    <m/>
    <m/>
    <m/>
    <m/>
    <m/>
    <m/>
    <m/>
    <m/>
    <m/>
    <m/>
    <m/>
    <m/>
    <m/>
    <m/>
    <m/>
    <m/>
    <m/>
    <m/>
    <m/>
    <m/>
    <m/>
    <m/>
  </r>
  <r>
    <x v="21"/>
    <x v="179"/>
    <s v="1994936"/>
    <x v="1"/>
    <m/>
    <m/>
    <m/>
    <m/>
    <m/>
    <m/>
    <m/>
    <m/>
    <m/>
    <m/>
    <m/>
    <m/>
    <m/>
    <m/>
    <m/>
    <m/>
    <m/>
    <m/>
    <m/>
    <m/>
    <m/>
    <m/>
    <m/>
    <m/>
    <m/>
    <m/>
    <m/>
    <m/>
    <m/>
    <m/>
    <m/>
    <m/>
    <m/>
    <m/>
    <m/>
    <m/>
    <m/>
    <m/>
    <m/>
    <m/>
    <m/>
    <m/>
    <m/>
    <m/>
    <m/>
    <m/>
    <m/>
  </r>
  <r>
    <x v="8"/>
    <x v="71"/>
    <s v="1997768"/>
    <x v="1"/>
    <m/>
    <m/>
    <m/>
    <m/>
    <m/>
    <m/>
    <m/>
    <m/>
    <m/>
    <m/>
    <m/>
    <m/>
    <m/>
    <m/>
    <m/>
    <m/>
    <m/>
    <m/>
    <m/>
    <m/>
    <m/>
    <m/>
    <m/>
    <m/>
    <m/>
    <m/>
    <m/>
    <m/>
    <m/>
    <m/>
    <m/>
    <m/>
    <m/>
    <m/>
    <m/>
    <m/>
    <m/>
    <m/>
    <m/>
    <m/>
    <m/>
    <m/>
    <m/>
    <m/>
    <m/>
    <m/>
    <m/>
  </r>
  <r>
    <x v="8"/>
    <x v="72"/>
    <s v="33617546"/>
    <x v="1"/>
    <m/>
    <m/>
    <m/>
    <m/>
    <m/>
    <m/>
    <m/>
    <m/>
    <m/>
    <m/>
    <m/>
    <m/>
    <m/>
    <m/>
    <m/>
    <m/>
    <m/>
    <m/>
    <m/>
    <m/>
    <m/>
    <m/>
    <m/>
    <m/>
    <m/>
    <m/>
    <m/>
    <m/>
    <m/>
    <m/>
    <m/>
    <m/>
    <m/>
    <m/>
    <m/>
    <m/>
    <m/>
    <m/>
    <m/>
    <m/>
    <m/>
    <m/>
    <m/>
    <m/>
    <m/>
    <m/>
    <m/>
  </r>
  <r>
    <x v="8"/>
    <x v="73"/>
    <s v="1998147"/>
    <x v="1"/>
    <m/>
    <m/>
    <m/>
    <m/>
    <m/>
    <m/>
    <m/>
    <m/>
    <m/>
    <m/>
    <m/>
    <m/>
    <m/>
    <m/>
    <m/>
    <m/>
    <m/>
    <m/>
    <m/>
    <m/>
    <m/>
    <m/>
    <m/>
    <m/>
    <m/>
    <m/>
    <m/>
    <m/>
    <m/>
    <m/>
    <m/>
    <m/>
    <m/>
    <m/>
    <m/>
    <m/>
    <m/>
    <m/>
    <m/>
    <m/>
    <m/>
    <m/>
    <m/>
    <m/>
    <m/>
    <m/>
    <m/>
  </r>
  <r>
    <x v="8"/>
    <x v="74"/>
    <s v="1997372"/>
    <x v="1"/>
    <m/>
    <m/>
    <m/>
    <m/>
    <m/>
    <m/>
    <m/>
    <m/>
    <m/>
    <m/>
    <m/>
    <m/>
    <m/>
    <m/>
    <m/>
    <m/>
    <m/>
    <m/>
    <m/>
    <m/>
    <m/>
    <m/>
    <m/>
    <m/>
    <m/>
    <m/>
    <m/>
    <m/>
    <m/>
    <m/>
    <m/>
    <m/>
    <m/>
    <m/>
    <m/>
    <m/>
    <m/>
    <m/>
    <m/>
    <m/>
    <m/>
    <m/>
    <m/>
    <m/>
    <m/>
    <m/>
    <m/>
  </r>
  <r>
    <x v="8"/>
    <x v="75"/>
    <s v="1998226"/>
    <x v="1"/>
    <m/>
    <m/>
    <m/>
    <m/>
    <m/>
    <m/>
    <m/>
    <m/>
    <m/>
    <m/>
    <m/>
    <m/>
    <m/>
    <m/>
    <m/>
    <m/>
    <m/>
    <m/>
    <m/>
    <m/>
    <m/>
    <m/>
    <m/>
    <m/>
    <m/>
    <m/>
    <m/>
    <m/>
    <m/>
    <m/>
    <m/>
    <m/>
    <m/>
    <m/>
    <m/>
    <m/>
    <m/>
    <m/>
    <m/>
    <m/>
    <m/>
    <m/>
    <m/>
    <m/>
    <m/>
    <m/>
    <m/>
  </r>
  <r>
    <x v="8"/>
    <x v="76"/>
    <s v="19163609"/>
    <x v="1"/>
    <m/>
    <m/>
    <m/>
    <m/>
    <m/>
    <m/>
    <m/>
    <m/>
    <m/>
    <m/>
    <m/>
    <m/>
    <m/>
    <m/>
    <m/>
    <m/>
    <m/>
    <m/>
    <m/>
    <m/>
    <m/>
    <m/>
    <m/>
    <m/>
    <m/>
    <m/>
    <m/>
    <m/>
    <m/>
    <m/>
    <m/>
    <m/>
    <m/>
    <m/>
    <m/>
    <m/>
    <m/>
    <m/>
    <m/>
    <m/>
    <m/>
    <m/>
    <m/>
    <m/>
    <m/>
    <m/>
    <m/>
  </r>
  <r>
    <x v="8"/>
    <x v="180"/>
    <s v="1996272"/>
    <x v="1"/>
    <m/>
    <m/>
    <m/>
    <m/>
    <m/>
    <m/>
    <m/>
    <m/>
    <m/>
    <m/>
    <m/>
    <m/>
    <m/>
    <m/>
    <m/>
    <m/>
    <m/>
    <m/>
    <m/>
    <m/>
    <m/>
    <m/>
    <m/>
    <m/>
    <m/>
    <m/>
    <m/>
    <m/>
    <m/>
    <m/>
    <m/>
    <m/>
    <m/>
    <m/>
    <m/>
    <m/>
    <m/>
    <m/>
    <m/>
    <m/>
    <m/>
    <m/>
    <m/>
    <m/>
    <m/>
    <m/>
    <m/>
  </r>
  <r>
    <x v="8"/>
    <x v="88"/>
    <s v="20764294"/>
    <x v="1"/>
    <m/>
    <m/>
    <m/>
    <m/>
    <m/>
    <m/>
    <m/>
    <m/>
    <m/>
    <m/>
    <m/>
    <m/>
    <m/>
    <m/>
    <m/>
    <m/>
    <m/>
    <m/>
    <m/>
    <m/>
    <m/>
    <m/>
    <m/>
    <m/>
    <m/>
    <m/>
    <m/>
    <m/>
    <m/>
    <m/>
    <m/>
    <m/>
    <m/>
    <m/>
    <m/>
    <m/>
    <m/>
    <m/>
    <m/>
    <m/>
    <m/>
    <m/>
    <m/>
    <m/>
    <m/>
    <m/>
    <m/>
  </r>
  <r>
    <x v="8"/>
    <x v="181"/>
    <s v="1996958"/>
    <x v="1"/>
    <m/>
    <m/>
    <m/>
    <m/>
    <m/>
    <m/>
    <m/>
    <m/>
    <m/>
    <m/>
    <m/>
    <m/>
    <m/>
    <m/>
    <m/>
    <m/>
    <m/>
    <m/>
    <m/>
    <m/>
    <m/>
    <m/>
    <m/>
    <m/>
    <m/>
    <m/>
    <m/>
    <m/>
    <m/>
    <m/>
    <m/>
    <m/>
    <m/>
    <m/>
    <m/>
    <m/>
    <m/>
    <m/>
    <m/>
    <m/>
    <m/>
    <m/>
    <m/>
    <m/>
    <m/>
    <m/>
    <m/>
  </r>
  <r>
    <x v="8"/>
    <x v="77"/>
    <s v="1996869"/>
    <x v="1"/>
    <m/>
    <m/>
    <m/>
    <m/>
    <m/>
    <m/>
    <m/>
    <m/>
    <m/>
    <m/>
    <m/>
    <m/>
    <m/>
    <m/>
    <m/>
    <m/>
    <m/>
    <m/>
    <m/>
    <m/>
    <m/>
    <m/>
    <m/>
    <m/>
    <m/>
    <m/>
    <m/>
    <m/>
    <m/>
    <m/>
    <m/>
    <m/>
    <m/>
    <m/>
    <m/>
    <m/>
    <m/>
    <m/>
    <m/>
    <m/>
    <m/>
    <m/>
    <m/>
    <m/>
    <m/>
    <m/>
    <m/>
  </r>
  <r>
    <x v="22"/>
    <x v="182"/>
    <s v="1984151"/>
    <x v="1"/>
    <m/>
    <m/>
    <m/>
    <m/>
    <m/>
    <m/>
    <m/>
    <m/>
    <m/>
    <m/>
    <m/>
    <m/>
    <m/>
    <m/>
    <m/>
    <m/>
    <m/>
    <m/>
    <m/>
    <m/>
    <m/>
    <m/>
    <m/>
    <m/>
    <m/>
    <m/>
    <m/>
    <m/>
    <m/>
    <m/>
    <m/>
    <m/>
    <m/>
    <m/>
    <m/>
    <m/>
    <m/>
    <n v="0"/>
    <m/>
    <m/>
    <m/>
    <m/>
    <m/>
    <m/>
    <m/>
    <m/>
    <m/>
  </r>
  <r>
    <x v="22"/>
    <x v="183"/>
    <s v="1999218"/>
    <x v="0"/>
    <m/>
    <m/>
    <m/>
    <m/>
    <m/>
    <m/>
    <m/>
    <m/>
    <m/>
    <m/>
    <m/>
    <m/>
    <m/>
    <m/>
    <m/>
    <m/>
    <m/>
    <m/>
    <m/>
    <m/>
    <m/>
    <m/>
    <m/>
    <m/>
    <m/>
    <m/>
    <m/>
    <m/>
    <m/>
    <m/>
    <m/>
    <m/>
    <m/>
    <m/>
    <m/>
    <m/>
    <m/>
    <m/>
    <m/>
    <m/>
    <m/>
    <m/>
    <m/>
    <m/>
    <m/>
    <m/>
    <m/>
  </r>
  <r>
    <x v="22"/>
    <x v="183"/>
    <s v="1999218"/>
    <x v="1"/>
    <m/>
    <m/>
    <m/>
    <m/>
    <m/>
    <m/>
    <m/>
    <m/>
    <m/>
    <m/>
    <m/>
    <m/>
    <m/>
    <m/>
    <m/>
    <m/>
    <m/>
    <m/>
    <m/>
    <m/>
    <m/>
    <m/>
    <m/>
    <m/>
    <m/>
    <m/>
    <m/>
    <m/>
    <m/>
    <m/>
    <m/>
    <m/>
    <m/>
    <m/>
    <m/>
    <m/>
    <m/>
    <m/>
    <m/>
    <m/>
    <m/>
    <m/>
    <m/>
    <m/>
    <m/>
    <m/>
    <m/>
  </r>
  <r>
    <x v="22"/>
    <x v="184"/>
    <s v="1999307"/>
    <x v="0"/>
    <m/>
    <m/>
    <m/>
    <m/>
    <m/>
    <m/>
    <m/>
    <m/>
    <m/>
    <m/>
    <m/>
    <m/>
    <m/>
    <m/>
    <m/>
    <m/>
    <m/>
    <m/>
    <m/>
    <m/>
    <m/>
    <m/>
    <m/>
    <m/>
    <m/>
    <m/>
    <m/>
    <m/>
    <m/>
    <m/>
    <m/>
    <m/>
    <m/>
    <m/>
    <m/>
    <m/>
    <m/>
    <m/>
    <m/>
    <m/>
    <m/>
    <m/>
    <m/>
    <m/>
    <m/>
    <m/>
    <m/>
  </r>
  <r>
    <x v="22"/>
    <x v="184"/>
    <s v="1999307"/>
    <x v="1"/>
    <m/>
    <m/>
    <m/>
    <m/>
    <m/>
    <m/>
    <m/>
    <m/>
    <m/>
    <m/>
    <m/>
    <m/>
    <m/>
    <m/>
    <m/>
    <m/>
    <m/>
    <m/>
    <m/>
    <m/>
    <m/>
    <m/>
    <m/>
    <m/>
    <m/>
    <m/>
    <m/>
    <m/>
    <m/>
    <m/>
    <m/>
    <m/>
    <m/>
    <m/>
    <m/>
    <m/>
    <m/>
    <m/>
    <m/>
    <m/>
    <m/>
    <m/>
    <m/>
    <m/>
    <m/>
    <m/>
    <m/>
  </r>
  <r>
    <x v="22"/>
    <x v="182"/>
    <s v="1984151"/>
    <x v="0"/>
    <m/>
    <m/>
    <m/>
    <m/>
    <m/>
    <m/>
    <m/>
    <m/>
    <m/>
    <m/>
    <m/>
    <m/>
    <m/>
    <m/>
    <m/>
    <m/>
    <m/>
    <m/>
    <m/>
    <m/>
    <m/>
    <m/>
    <m/>
    <m/>
    <m/>
    <m/>
    <m/>
    <m/>
    <m/>
    <m/>
    <m/>
    <m/>
    <m/>
    <m/>
    <m/>
    <m/>
    <m/>
    <m/>
    <m/>
    <m/>
    <m/>
    <m/>
    <m/>
    <m/>
    <m/>
    <m/>
    <m/>
  </r>
  <r>
    <x v="22"/>
    <x v="182"/>
    <s v="1984151"/>
    <x v="1"/>
    <m/>
    <m/>
    <m/>
    <m/>
    <m/>
    <m/>
    <m/>
    <m/>
    <m/>
    <m/>
    <m/>
    <m/>
    <m/>
    <m/>
    <m/>
    <m/>
    <m/>
    <m/>
    <m/>
    <m/>
    <m/>
    <m/>
    <m/>
    <m/>
    <m/>
    <m/>
    <m/>
    <m/>
    <m/>
    <m/>
    <m/>
    <m/>
    <m/>
    <m/>
    <m/>
    <m/>
    <m/>
    <m/>
    <m/>
    <m/>
    <m/>
    <m/>
    <m/>
    <m/>
    <m/>
    <m/>
    <m/>
  </r>
  <r>
    <x v="22"/>
    <x v="185"/>
    <s v="1999402"/>
    <x v="0"/>
    <m/>
    <m/>
    <m/>
    <m/>
    <m/>
    <m/>
    <m/>
    <m/>
    <m/>
    <m/>
    <m/>
    <m/>
    <m/>
    <m/>
    <m/>
    <m/>
    <m/>
    <m/>
    <m/>
    <m/>
    <m/>
    <m/>
    <m/>
    <m/>
    <m/>
    <m/>
    <m/>
    <m/>
    <m/>
    <m/>
    <m/>
    <m/>
    <m/>
    <m/>
    <m/>
    <m/>
    <m/>
    <m/>
    <m/>
    <m/>
    <m/>
    <m/>
    <m/>
    <m/>
    <m/>
    <m/>
    <m/>
  </r>
  <r>
    <x v="22"/>
    <x v="185"/>
    <s v="1999402"/>
    <x v="1"/>
    <m/>
    <m/>
    <m/>
    <m/>
    <m/>
    <m/>
    <m/>
    <m/>
    <m/>
    <m/>
    <m/>
    <m/>
    <m/>
    <m/>
    <m/>
    <m/>
    <m/>
    <m/>
    <m/>
    <m/>
    <m/>
    <m/>
    <m/>
    <m/>
    <m/>
    <m/>
    <m/>
    <m/>
    <m/>
    <m/>
    <m/>
    <m/>
    <m/>
    <m/>
    <m/>
    <m/>
    <m/>
    <m/>
    <m/>
    <m/>
    <m/>
    <m/>
    <m/>
    <m/>
    <m/>
    <m/>
    <m/>
  </r>
  <r>
    <x v="22"/>
    <x v="186"/>
    <s v="1999359"/>
    <x v="0"/>
    <m/>
    <n v="0"/>
    <m/>
    <n v="0"/>
    <m/>
    <m/>
    <m/>
    <m/>
    <m/>
    <m/>
    <m/>
    <m/>
    <m/>
    <m/>
    <m/>
    <m/>
    <m/>
    <m/>
    <m/>
    <m/>
    <m/>
    <m/>
    <m/>
    <m/>
    <m/>
    <m/>
    <m/>
    <m/>
    <m/>
    <m/>
    <m/>
    <m/>
    <m/>
    <m/>
    <m/>
    <m/>
    <m/>
    <m/>
    <m/>
    <m/>
    <m/>
    <m/>
    <m/>
    <m/>
    <m/>
    <m/>
    <m/>
  </r>
  <r>
    <x v="22"/>
    <x v="186"/>
    <s v="1999359"/>
    <x v="1"/>
    <m/>
    <n v="0"/>
    <m/>
    <n v="0"/>
    <m/>
    <m/>
    <m/>
    <m/>
    <m/>
    <m/>
    <m/>
    <m/>
    <m/>
    <m/>
    <m/>
    <m/>
    <m/>
    <m/>
    <m/>
    <m/>
    <m/>
    <m/>
    <m/>
    <m/>
    <m/>
    <m/>
    <m/>
    <m/>
    <m/>
    <m/>
    <m/>
    <m/>
    <m/>
    <m/>
    <m/>
    <m/>
    <m/>
    <m/>
    <m/>
    <m/>
    <m/>
    <m/>
    <m/>
    <m/>
    <m/>
    <m/>
    <m/>
  </r>
  <r>
    <x v="22"/>
    <x v="187"/>
    <s v="1999460"/>
    <x v="0"/>
    <m/>
    <m/>
    <m/>
    <m/>
    <m/>
    <m/>
    <m/>
    <m/>
    <m/>
    <m/>
    <m/>
    <m/>
    <m/>
    <m/>
    <m/>
    <m/>
    <m/>
    <m/>
    <m/>
    <m/>
    <m/>
    <m/>
    <m/>
    <m/>
    <m/>
    <m/>
    <m/>
    <m/>
    <m/>
    <m/>
    <m/>
    <m/>
    <m/>
    <m/>
    <m/>
    <m/>
    <m/>
    <m/>
    <m/>
    <m/>
    <m/>
    <m/>
    <m/>
    <m/>
    <m/>
    <m/>
    <m/>
  </r>
  <r>
    <x v="22"/>
    <x v="187"/>
    <s v="1999460"/>
    <x v="1"/>
    <m/>
    <m/>
    <m/>
    <m/>
    <m/>
    <m/>
    <m/>
    <m/>
    <m/>
    <m/>
    <m/>
    <m/>
    <m/>
    <m/>
    <m/>
    <m/>
    <m/>
    <m/>
    <m/>
    <m/>
    <m/>
    <m/>
    <m/>
    <m/>
    <m/>
    <m/>
    <m/>
    <m/>
    <m/>
    <m/>
    <m/>
    <m/>
    <m/>
    <m/>
    <m/>
    <m/>
    <m/>
    <m/>
    <m/>
    <m/>
    <m/>
    <m/>
    <m/>
    <m/>
    <m/>
    <m/>
    <m/>
  </r>
  <r>
    <x v="22"/>
    <x v="188"/>
    <s v="1999514"/>
    <x v="0"/>
    <m/>
    <m/>
    <m/>
    <m/>
    <m/>
    <m/>
    <m/>
    <m/>
    <m/>
    <m/>
    <m/>
    <m/>
    <m/>
    <m/>
    <m/>
    <m/>
    <m/>
    <m/>
    <m/>
    <m/>
    <m/>
    <m/>
    <m/>
    <m/>
    <m/>
    <m/>
    <m/>
    <m/>
    <m/>
    <m/>
    <m/>
    <m/>
    <m/>
    <m/>
    <m/>
    <m/>
    <m/>
    <m/>
    <m/>
    <m/>
    <m/>
    <m/>
    <m/>
    <m/>
    <m/>
    <m/>
    <m/>
  </r>
  <r>
    <x v="22"/>
    <x v="188"/>
    <s v="1999514"/>
    <x v="1"/>
    <m/>
    <m/>
    <m/>
    <m/>
    <m/>
    <m/>
    <m/>
    <m/>
    <m/>
    <m/>
    <m/>
    <m/>
    <m/>
    <m/>
    <m/>
    <m/>
    <m/>
    <m/>
    <m/>
    <m/>
    <m/>
    <m/>
    <m/>
    <m/>
    <m/>
    <m/>
    <m/>
    <m/>
    <m/>
    <m/>
    <m/>
    <m/>
    <m/>
    <m/>
    <m/>
    <m/>
    <m/>
    <m/>
    <m/>
    <m/>
    <m/>
    <m/>
    <m/>
    <m/>
    <m/>
    <m/>
    <m/>
  </r>
  <r>
    <x v="22"/>
    <x v="189"/>
    <s v="1999276"/>
    <x v="0"/>
    <m/>
    <m/>
    <m/>
    <m/>
    <m/>
    <m/>
    <m/>
    <m/>
    <m/>
    <m/>
    <m/>
    <m/>
    <m/>
    <m/>
    <m/>
    <m/>
    <m/>
    <m/>
    <m/>
    <m/>
    <m/>
    <m/>
    <m/>
    <m/>
    <m/>
    <m/>
    <m/>
    <m/>
    <m/>
    <m/>
    <m/>
    <m/>
    <m/>
    <m/>
    <m/>
    <m/>
    <m/>
    <m/>
    <m/>
    <m/>
    <m/>
    <m/>
    <m/>
    <m/>
    <m/>
    <m/>
    <m/>
  </r>
  <r>
    <x v="22"/>
    <x v="189"/>
    <s v="1999276"/>
    <x v="1"/>
    <m/>
    <m/>
    <m/>
    <m/>
    <m/>
    <m/>
    <m/>
    <m/>
    <m/>
    <m/>
    <m/>
    <m/>
    <m/>
    <m/>
    <m/>
    <m/>
    <m/>
    <m/>
    <m/>
    <m/>
    <m/>
    <m/>
    <m/>
    <m/>
    <m/>
    <m/>
    <m/>
    <m/>
    <m/>
    <m/>
    <m/>
    <m/>
    <m/>
    <m/>
    <m/>
    <m/>
    <m/>
    <m/>
    <m/>
    <m/>
    <m/>
    <m/>
    <m/>
    <m/>
    <m/>
    <m/>
    <m/>
  </r>
  <r>
    <x v="22"/>
    <x v="190"/>
    <s v="1999709"/>
    <x v="0"/>
    <m/>
    <m/>
    <m/>
    <m/>
    <m/>
    <m/>
    <m/>
    <m/>
    <m/>
    <m/>
    <m/>
    <m/>
    <m/>
    <m/>
    <m/>
    <m/>
    <m/>
    <m/>
    <m/>
    <m/>
    <m/>
    <m/>
    <m/>
    <m/>
    <m/>
    <m/>
    <m/>
    <m/>
    <m/>
    <m/>
    <m/>
    <m/>
    <m/>
    <m/>
    <m/>
    <m/>
    <m/>
    <m/>
    <m/>
    <m/>
    <m/>
    <m/>
    <m/>
    <m/>
    <m/>
    <m/>
    <m/>
  </r>
  <r>
    <x v="22"/>
    <x v="190"/>
    <s v="1999709"/>
    <x v="1"/>
    <m/>
    <m/>
    <m/>
    <m/>
    <m/>
    <m/>
    <m/>
    <m/>
    <m/>
    <m/>
    <m/>
    <m/>
    <m/>
    <m/>
    <m/>
    <m/>
    <m/>
    <m/>
    <m/>
    <m/>
    <m/>
    <m/>
    <m/>
    <m/>
    <m/>
    <m/>
    <m/>
    <m/>
    <m/>
    <m/>
    <m/>
    <m/>
    <m/>
    <m/>
    <m/>
    <m/>
    <m/>
    <m/>
    <m/>
    <m/>
    <m/>
    <m/>
    <m/>
    <m/>
    <m/>
    <m/>
    <m/>
  </r>
  <r>
    <x v="22"/>
    <x v="182"/>
    <s v="1984151"/>
    <x v="1"/>
    <m/>
    <m/>
    <m/>
    <m/>
    <m/>
    <m/>
    <m/>
    <m/>
    <m/>
    <m/>
    <m/>
    <m/>
    <m/>
    <m/>
    <m/>
    <m/>
    <m/>
    <m/>
    <m/>
    <m/>
    <m/>
    <m/>
    <m/>
    <m/>
    <m/>
    <m/>
    <m/>
    <m/>
    <m/>
    <m/>
    <m/>
    <m/>
    <m/>
    <m/>
    <m/>
    <m/>
    <m/>
    <m/>
    <m/>
    <m/>
    <m/>
    <m/>
    <m/>
    <m/>
    <m/>
    <m/>
    <m/>
  </r>
  <r>
    <x v="22"/>
    <x v="191"/>
    <s v="1999299"/>
    <x v="0"/>
    <m/>
    <m/>
    <m/>
    <m/>
    <m/>
    <m/>
    <m/>
    <m/>
    <m/>
    <m/>
    <m/>
    <m/>
    <m/>
    <m/>
    <m/>
    <m/>
    <m/>
    <m/>
    <m/>
    <m/>
    <m/>
    <m/>
    <m/>
    <m/>
    <m/>
    <m/>
    <m/>
    <m/>
    <m/>
    <m/>
    <m/>
    <m/>
    <m/>
    <m/>
    <m/>
    <m/>
    <m/>
    <m/>
    <m/>
    <m/>
    <m/>
    <m/>
    <m/>
    <m/>
    <m/>
    <m/>
    <m/>
  </r>
  <r>
    <x v="22"/>
    <x v="191"/>
    <s v="1999299"/>
    <x v="1"/>
    <m/>
    <m/>
    <m/>
    <m/>
    <m/>
    <m/>
    <m/>
    <m/>
    <m/>
    <m/>
    <m/>
    <m/>
    <m/>
    <m/>
    <m/>
    <m/>
    <m/>
    <m/>
    <m/>
    <m/>
    <m/>
    <m/>
    <m/>
    <m/>
    <m/>
    <m/>
    <m/>
    <m/>
    <m/>
    <m/>
    <m/>
    <m/>
    <m/>
    <m/>
    <m/>
    <m/>
    <m/>
    <m/>
    <m/>
    <m/>
    <m/>
    <m/>
    <m/>
    <m/>
    <m/>
    <m/>
    <m/>
  </r>
  <r>
    <x v="22"/>
    <x v="192"/>
    <s v="26553305"/>
    <x v="0"/>
    <m/>
    <m/>
    <m/>
    <m/>
    <m/>
    <m/>
    <m/>
    <m/>
    <m/>
    <m/>
    <m/>
    <m/>
    <m/>
    <m/>
    <m/>
    <m/>
    <m/>
    <m/>
    <m/>
    <m/>
    <m/>
    <m/>
    <m/>
    <m/>
    <m/>
    <m/>
    <m/>
    <m/>
    <m/>
    <m/>
    <m/>
    <m/>
    <m/>
    <m/>
    <m/>
    <m/>
    <m/>
    <m/>
    <m/>
    <m/>
    <m/>
    <m/>
    <m/>
    <m/>
    <m/>
    <m/>
    <m/>
  </r>
  <r>
    <x v="22"/>
    <x v="192"/>
    <s v="26553305"/>
    <x v="1"/>
    <m/>
    <m/>
    <m/>
    <m/>
    <m/>
    <m/>
    <m/>
    <m/>
    <m/>
    <m/>
    <m/>
    <m/>
    <m/>
    <m/>
    <m/>
    <m/>
    <m/>
    <m/>
    <m/>
    <m/>
    <m/>
    <m/>
    <m/>
    <m/>
    <m/>
    <m/>
    <m/>
    <m/>
    <m/>
    <m/>
    <m/>
    <m/>
    <m/>
    <m/>
    <m/>
    <m/>
    <m/>
    <m/>
    <m/>
    <m/>
    <m/>
    <m/>
    <m/>
    <m/>
    <m/>
    <m/>
    <m/>
  </r>
  <r>
    <x v="23"/>
    <x v="193"/>
    <s v="2003095"/>
    <x v="1"/>
    <m/>
    <m/>
    <m/>
    <m/>
    <m/>
    <m/>
    <m/>
    <m/>
    <m/>
    <m/>
    <m/>
    <m/>
    <m/>
    <m/>
    <m/>
    <m/>
    <m/>
    <m/>
    <m/>
    <m/>
    <m/>
    <m/>
    <m/>
    <m/>
    <m/>
    <m/>
    <m/>
    <m/>
    <n v="0"/>
    <m/>
    <m/>
    <m/>
    <m/>
    <m/>
    <m/>
    <m/>
    <m/>
    <m/>
    <m/>
    <m/>
    <m/>
    <m/>
    <m/>
    <m/>
    <m/>
    <m/>
    <m/>
  </r>
  <r>
    <x v="23"/>
    <x v="194"/>
    <s v="42582687"/>
    <x v="1"/>
    <m/>
    <m/>
    <m/>
    <m/>
    <m/>
    <m/>
    <m/>
    <m/>
    <m/>
    <m/>
    <m/>
    <m/>
    <m/>
    <m/>
    <m/>
    <m/>
    <m/>
    <m/>
    <m/>
    <m/>
    <m/>
    <m/>
    <m/>
    <m/>
    <m/>
    <m/>
    <m/>
    <m/>
    <m/>
    <m/>
    <m/>
    <m/>
    <m/>
    <m/>
    <m/>
    <m/>
    <m/>
    <m/>
    <m/>
    <m/>
    <m/>
    <m/>
    <m/>
    <m/>
    <m/>
    <m/>
    <m/>
  </r>
  <r>
    <x v="23"/>
    <x v="195"/>
    <s v="40199749"/>
    <x v="1"/>
    <m/>
    <m/>
    <m/>
    <m/>
    <m/>
    <m/>
    <m/>
    <m/>
    <m/>
    <m/>
    <m/>
    <m/>
    <m/>
    <m/>
    <m/>
    <m/>
    <m/>
    <m/>
    <m/>
    <m/>
    <m/>
    <m/>
    <m/>
    <m/>
    <m/>
    <m/>
    <m/>
    <m/>
    <n v="0"/>
    <m/>
    <m/>
    <m/>
    <m/>
    <m/>
    <m/>
    <m/>
    <m/>
    <m/>
    <m/>
    <m/>
    <m/>
    <m/>
    <m/>
    <m/>
    <m/>
    <m/>
    <m/>
  </r>
  <r>
    <x v="23"/>
    <x v="196"/>
    <s v="25187896"/>
    <x v="1"/>
    <m/>
    <m/>
    <m/>
    <m/>
    <m/>
    <m/>
    <m/>
    <m/>
    <m/>
    <m/>
    <m/>
    <m/>
    <m/>
    <m/>
    <m/>
    <m/>
    <m/>
    <m/>
    <m/>
    <m/>
    <m/>
    <m/>
    <m/>
    <m/>
    <m/>
    <m/>
    <m/>
    <m/>
    <m/>
    <m/>
    <m/>
    <m/>
    <m/>
    <m/>
    <m/>
    <m/>
    <m/>
    <m/>
    <m/>
    <m/>
    <m/>
    <m/>
    <m/>
    <m/>
    <m/>
    <m/>
    <m/>
  </r>
  <r>
    <x v="23"/>
    <x v="197"/>
    <s v="3293557"/>
    <x v="1"/>
    <m/>
    <m/>
    <m/>
    <m/>
    <m/>
    <m/>
    <m/>
    <m/>
    <m/>
    <m/>
    <m/>
    <m/>
    <m/>
    <m/>
    <m/>
    <m/>
    <m/>
    <m/>
    <m/>
    <m/>
    <m/>
    <m/>
    <m/>
    <m/>
    <m/>
    <m/>
    <m/>
    <m/>
    <m/>
    <m/>
    <m/>
    <m/>
    <m/>
    <m/>
    <m/>
    <m/>
    <m/>
    <m/>
    <m/>
    <m/>
    <m/>
    <m/>
    <m/>
    <m/>
    <m/>
    <m/>
    <m/>
  </r>
  <r>
    <x v="23"/>
    <x v="198"/>
    <s v="2002380"/>
    <x v="1"/>
    <m/>
    <m/>
    <m/>
    <m/>
    <m/>
    <m/>
    <m/>
    <m/>
    <m/>
    <m/>
    <m/>
    <m/>
    <m/>
    <m/>
    <m/>
    <m/>
    <m/>
    <m/>
    <m/>
    <m/>
    <m/>
    <m/>
    <m/>
    <m/>
    <m/>
    <m/>
    <m/>
    <m/>
    <m/>
    <m/>
    <m/>
    <m/>
    <m/>
    <m/>
    <m/>
    <m/>
    <m/>
    <m/>
    <m/>
    <m/>
    <m/>
    <m/>
    <m/>
    <m/>
    <m/>
    <m/>
    <m/>
  </r>
  <r>
    <x v="23"/>
    <x v="199"/>
    <s v="2003178"/>
    <x v="1"/>
    <m/>
    <m/>
    <m/>
    <m/>
    <m/>
    <m/>
    <m/>
    <m/>
    <m/>
    <m/>
    <m/>
    <m/>
    <m/>
    <m/>
    <m/>
    <m/>
    <m/>
    <m/>
    <m/>
    <m/>
    <m/>
    <m/>
    <m/>
    <m/>
    <m/>
    <m/>
    <m/>
    <m/>
    <m/>
    <m/>
    <m/>
    <m/>
    <m/>
    <m/>
    <m/>
    <m/>
    <m/>
    <m/>
    <m/>
    <m/>
    <m/>
    <m/>
    <m/>
    <m/>
    <m/>
    <m/>
    <m/>
  </r>
  <r>
    <x v="23"/>
    <x v="200"/>
    <s v="2002760"/>
    <x v="1"/>
    <m/>
    <m/>
    <m/>
    <m/>
    <m/>
    <m/>
    <m/>
    <m/>
    <m/>
    <m/>
    <m/>
    <m/>
    <m/>
    <m/>
    <m/>
    <m/>
    <m/>
    <m/>
    <m/>
    <m/>
    <m/>
    <m/>
    <m/>
    <m/>
    <m/>
    <m/>
    <m/>
    <m/>
    <m/>
    <m/>
    <m/>
    <m/>
    <m/>
    <m/>
    <m/>
    <m/>
    <m/>
    <m/>
    <m/>
    <m/>
    <m/>
    <m/>
    <m/>
    <m/>
    <m/>
    <m/>
    <m/>
  </r>
  <r>
    <x v="23"/>
    <x v="201"/>
    <s v="2003793"/>
    <x v="1"/>
    <m/>
    <m/>
    <m/>
    <m/>
    <m/>
    <m/>
    <m/>
    <m/>
    <m/>
    <m/>
    <m/>
    <m/>
    <m/>
    <m/>
    <m/>
    <m/>
    <m/>
    <m/>
    <m/>
    <m/>
    <m/>
    <m/>
    <m/>
    <m/>
    <m/>
    <m/>
    <m/>
    <m/>
    <m/>
    <m/>
    <m/>
    <m/>
    <m/>
    <m/>
    <m/>
    <m/>
    <m/>
    <m/>
    <m/>
    <m/>
    <m/>
    <m/>
    <m/>
    <m/>
    <m/>
    <m/>
    <m/>
  </r>
  <r>
    <x v="24"/>
    <x v="202"/>
    <s v="2004151"/>
    <x v="1"/>
    <m/>
    <m/>
    <m/>
    <m/>
    <m/>
    <m/>
    <m/>
    <m/>
    <m/>
    <m/>
    <m/>
    <m/>
    <m/>
    <m/>
    <m/>
    <m/>
    <m/>
    <m/>
    <m/>
    <m/>
    <m/>
    <m/>
    <m/>
    <m/>
    <m/>
    <m/>
    <m/>
    <m/>
    <m/>
    <m/>
    <m/>
    <m/>
    <m/>
    <m/>
    <m/>
    <m/>
    <m/>
    <m/>
    <m/>
    <m/>
    <m/>
    <m/>
    <m/>
    <m/>
    <m/>
    <m/>
    <m/>
  </r>
  <r>
    <x v="24"/>
    <x v="203"/>
    <s v="2004083"/>
    <x v="1"/>
    <m/>
    <m/>
    <m/>
    <m/>
    <m/>
    <m/>
    <m/>
    <m/>
    <m/>
    <m/>
    <m/>
    <m/>
    <m/>
    <m/>
    <m/>
    <m/>
    <m/>
    <m/>
    <m/>
    <m/>
    <m/>
    <m/>
    <m/>
    <m/>
    <m/>
    <m/>
    <m/>
    <m/>
    <m/>
    <m/>
    <m/>
    <m/>
    <m/>
    <m/>
    <m/>
    <m/>
    <m/>
    <m/>
    <m/>
    <m/>
    <m/>
    <m/>
    <m/>
    <m/>
    <m/>
    <m/>
    <m/>
  </r>
  <r>
    <x v="24"/>
    <x v="204"/>
    <s v="2003971"/>
    <x v="0"/>
    <m/>
    <m/>
    <m/>
    <m/>
    <m/>
    <m/>
    <m/>
    <m/>
    <m/>
    <m/>
    <m/>
    <m/>
    <m/>
    <m/>
    <m/>
    <m/>
    <m/>
    <m/>
    <m/>
    <m/>
    <m/>
    <m/>
    <m/>
    <m/>
    <m/>
    <m/>
    <m/>
    <m/>
    <m/>
    <m/>
    <m/>
    <m/>
    <m/>
    <m/>
    <m/>
    <m/>
    <m/>
    <m/>
    <m/>
    <m/>
    <m/>
    <m/>
    <m/>
    <m/>
    <m/>
    <m/>
    <m/>
  </r>
  <r>
    <x v="24"/>
    <x v="204"/>
    <s v="2003971"/>
    <x v="1"/>
    <m/>
    <m/>
    <m/>
    <m/>
    <m/>
    <m/>
    <m/>
    <m/>
    <m/>
    <m/>
    <m/>
    <m/>
    <m/>
    <m/>
    <m/>
    <m/>
    <m/>
    <m/>
    <m/>
    <m/>
    <m/>
    <m/>
    <m/>
    <m/>
    <m/>
    <m/>
    <m/>
    <m/>
    <m/>
    <m/>
    <m/>
    <m/>
    <m/>
    <m/>
    <m/>
    <m/>
    <m/>
    <m/>
    <m/>
    <m/>
    <m/>
    <m/>
    <m/>
    <m/>
    <m/>
    <m/>
    <m/>
  </r>
  <r>
    <x v="24"/>
    <x v="205"/>
    <s v="2004060"/>
    <x v="0"/>
    <m/>
    <m/>
    <m/>
    <m/>
    <m/>
    <m/>
    <m/>
    <m/>
    <m/>
    <m/>
    <m/>
    <m/>
    <m/>
    <m/>
    <m/>
    <m/>
    <m/>
    <m/>
    <m/>
    <m/>
    <m/>
    <m/>
    <m/>
    <m/>
    <m/>
    <m/>
    <m/>
    <m/>
    <m/>
    <m/>
    <m/>
    <m/>
    <m/>
    <m/>
    <m/>
    <m/>
    <m/>
    <m/>
    <m/>
    <m/>
    <m/>
    <m/>
    <m/>
    <m/>
    <m/>
    <m/>
    <m/>
  </r>
  <r>
    <x v="24"/>
    <x v="205"/>
    <s v="2004060"/>
    <x v="1"/>
    <m/>
    <m/>
    <m/>
    <m/>
    <m/>
    <m/>
    <m/>
    <m/>
    <m/>
    <m/>
    <m/>
    <m/>
    <m/>
    <m/>
    <m/>
    <m/>
    <m/>
    <m/>
    <m/>
    <m/>
    <m/>
    <m/>
    <m/>
    <m/>
    <m/>
    <m/>
    <m/>
    <m/>
    <m/>
    <m/>
    <m/>
    <m/>
    <m/>
    <m/>
    <m/>
    <m/>
    <m/>
    <m/>
    <m/>
    <m/>
    <m/>
    <m/>
    <m/>
    <m/>
    <m/>
    <m/>
    <m/>
  </r>
  <r>
    <x v="24"/>
    <x v="206"/>
    <s v="2004172"/>
    <x v="0"/>
    <m/>
    <m/>
    <m/>
    <m/>
    <m/>
    <m/>
    <m/>
    <m/>
    <m/>
    <m/>
    <m/>
    <m/>
    <m/>
    <m/>
    <m/>
    <m/>
    <m/>
    <m/>
    <m/>
    <m/>
    <m/>
    <m/>
    <m/>
    <m/>
    <m/>
    <m/>
    <m/>
    <m/>
    <m/>
    <m/>
    <m/>
    <m/>
    <m/>
    <m/>
    <m/>
    <m/>
    <m/>
    <m/>
    <m/>
    <m/>
    <m/>
    <m/>
    <m/>
    <m/>
    <m/>
    <m/>
    <m/>
  </r>
  <r>
    <x v="24"/>
    <x v="206"/>
    <s v="2004172"/>
    <x v="1"/>
    <m/>
    <m/>
    <m/>
    <m/>
    <m/>
    <m/>
    <m/>
    <m/>
    <m/>
    <m/>
    <m/>
    <m/>
    <m/>
    <m/>
    <m/>
    <m/>
    <m/>
    <m/>
    <m/>
    <m/>
    <m/>
    <m/>
    <m/>
    <m/>
    <m/>
    <m/>
    <m/>
    <m/>
    <m/>
    <m/>
    <m/>
    <m/>
    <m/>
    <m/>
    <m/>
    <m/>
    <m/>
    <m/>
    <m/>
    <m/>
    <m/>
    <m/>
    <m/>
    <m/>
    <m/>
    <m/>
    <m/>
  </r>
  <r>
    <x v="24"/>
    <x v="207"/>
    <s v="2003971"/>
    <x v="1"/>
    <m/>
    <m/>
    <m/>
    <m/>
    <m/>
    <m/>
    <m/>
    <m/>
    <m/>
    <m/>
    <m/>
    <m/>
    <m/>
    <m/>
    <m/>
    <m/>
    <m/>
    <m/>
    <m/>
    <m/>
    <m/>
    <m/>
    <m/>
    <m/>
    <m/>
    <m/>
    <m/>
    <m/>
    <m/>
    <m/>
    <m/>
    <m/>
    <m/>
    <m/>
    <m/>
    <m/>
    <m/>
    <m/>
    <m/>
    <m/>
    <m/>
    <m/>
    <m/>
    <m/>
    <m/>
    <m/>
    <m/>
  </r>
  <r>
    <x v="24"/>
    <x v="208"/>
    <s v="2003988"/>
    <x v="0"/>
    <m/>
    <m/>
    <m/>
    <m/>
    <m/>
    <m/>
    <m/>
    <m/>
    <m/>
    <m/>
    <m/>
    <m/>
    <m/>
    <m/>
    <m/>
    <m/>
    <m/>
    <m/>
    <m/>
    <m/>
    <m/>
    <m/>
    <m/>
    <m/>
    <m/>
    <m/>
    <m/>
    <m/>
    <m/>
    <m/>
    <m/>
    <m/>
    <m/>
    <m/>
    <m/>
    <m/>
    <m/>
    <m/>
    <m/>
    <m/>
    <m/>
    <m/>
    <m/>
    <m/>
    <m/>
    <m/>
    <m/>
  </r>
  <r>
    <x v="24"/>
    <x v="208"/>
    <s v="2003988"/>
    <x v="1"/>
    <m/>
    <m/>
    <m/>
    <m/>
    <m/>
    <m/>
    <m/>
    <m/>
    <m/>
    <m/>
    <m/>
    <m/>
    <m/>
    <m/>
    <m/>
    <m/>
    <m/>
    <m/>
    <m/>
    <m/>
    <m/>
    <m/>
    <m/>
    <m/>
    <m/>
    <m/>
    <m/>
    <m/>
    <m/>
    <m/>
    <m/>
    <m/>
    <m/>
    <m/>
    <m/>
    <m/>
    <m/>
    <m/>
    <m/>
    <m/>
    <m/>
    <m/>
    <m/>
    <m/>
    <m/>
    <m/>
    <m/>
  </r>
  <r>
    <x v="24"/>
    <x v="209"/>
    <s v="2004137"/>
    <x v="0"/>
    <m/>
    <m/>
    <m/>
    <m/>
    <m/>
    <m/>
    <m/>
    <m/>
    <m/>
    <m/>
    <m/>
    <m/>
    <m/>
    <m/>
    <m/>
    <m/>
    <m/>
    <m/>
    <m/>
    <m/>
    <m/>
    <m/>
    <m/>
    <m/>
    <m/>
    <m/>
    <m/>
    <m/>
    <m/>
    <m/>
    <m/>
    <m/>
    <m/>
    <m/>
    <m/>
    <m/>
    <m/>
    <m/>
    <m/>
    <m/>
    <m/>
    <m/>
    <m/>
    <m/>
    <m/>
    <m/>
    <m/>
  </r>
  <r>
    <x v="24"/>
    <x v="209"/>
    <s v="2004137"/>
    <x v="1"/>
    <m/>
    <m/>
    <m/>
    <m/>
    <m/>
    <m/>
    <m/>
    <m/>
    <m/>
    <m/>
    <m/>
    <m/>
    <m/>
    <m/>
    <m/>
    <m/>
    <m/>
    <m/>
    <m/>
    <m/>
    <m/>
    <m/>
    <m/>
    <m/>
    <m/>
    <m/>
    <m/>
    <m/>
    <m/>
    <m/>
    <m/>
    <m/>
    <m/>
    <m/>
    <m/>
    <m/>
    <m/>
    <m/>
    <m/>
    <m/>
    <m/>
    <m/>
    <m/>
    <m/>
    <m/>
    <m/>
    <m/>
  </r>
  <r>
    <x v="3"/>
    <x v="31"/>
    <s v="14280960"/>
    <x v="0"/>
    <n v="5"/>
    <n v="5"/>
    <m/>
    <n v="0"/>
    <m/>
    <m/>
    <m/>
    <m/>
    <n v="0"/>
    <m/>
    <m/>
    <m/>
    <m/>
    <m/>
    <m/>
    <m/>
    <m/>
    <m/>
    <m/>
    <m/>
    <m/>
    <m/>
    <m/>
    <m/>
    <m/>
    <m/>
    <m/>
    <m/>
    <n v="0"/>
    <m/>
    <m/>
    <m/>
    <m/>
    <m/>
    <m/>
    <m/>
    <m/>
    <n v="0"/>
    <m/>
    <m/>
    <m/>
    <m/>
    <m/>
    <m/>
    <m/>
    <m/>
    <m/>
  </r>
  <r>
    <x v="3"/>
    <x v="36"/>
    <s v="1985794"/>
    <x v="0"/>
    <n v="20"/>
    <n v="20"/>
    <m/>
    <n v="0"/>
    <m/>
    <m/>
    <m/>
    <m/>
    <n v="0"/>
    <m/>
    <m/>
    <m/>
    <m/>
    <m/>
    <m/>
    <m/>
    <m/>
    <m/>
    <m/>
    <m/>
    <m/>
    <m/>
    <m/>
    <m/>
    <m/>
    <m/>
    <m/>
    <m/>
    <n v="0"/>
    <m/>
    <m/>
    <m/>
    <m/>
    <m/>
    <m/>
    <m/>
    <m/>
    <n v="0"/>
    <m/>
    <m/>
    <m/>
    <m/>
    <m/>
    <m/>
    <m/>
    <m/>
    <m/>
  </r>
  <r>
    <x v="3"/>
    <x v="37"/>
    <s v="1985742"/>
    <x v="2"/>
    <n v="5"/>
    <n v="5"/>
    <m/>
    <n v="0"/>
    <m/>
    <m/>
    <m/>
    <m/>
    <n v="0"/>
    <m/>
    <m/>
    <m/>
    <m/>
    <m/>
    <m/>
    <m/>
    <m/>
    <m/>
    <m/>
    <m/>
    <m/>
    <m/>
    <m/>
    <m/>
    <m/>
    <m/>
    <m/>
    <m/>
    <n v="0"/>
    <m/>
    <m/>
    <m/>
    <m/>
    <m/>
    <m/>
    <m/>
    <m/>
    <n v="0"/>
    <m/>
    <m/>
    <m/>
    <m/>
    <m/>
    <m/>
    <m/>
    <m/>
    <m/>
  </r>
  <r>
    <x v="6"/>
    <x v="66"/>
    <s v="1994155"/>
    <x v="0"/>
    <n v="18"/>
    <n v="18"/>
    <m/>
    <n v="0"/>
    <m/>
    <m/>
    <m/>
    <m/>
    <n v="0"/>
    <m/>
    <m/>
    <m/>
    <m/>
    <m/>
    <m/>
    <m/>
    <m/>
    <m/>
    <m/>
    <m/>
    <m/>
    <m/>
    <m/>
    <m/>
    <m/>
    <m/>
    <m/>
    <m/>
    <n v="0"/>
    <m/>
    <m/>
    <m/>
    <m/>
    <m/>
    <m/>
    <m/>
    <m/>
    <n v="0"/>
    <m/>
    <m/>
    <m/>
    <m/>
    <m/>
    <m/>
    <m/>
    <m/>
    <m/>
  </r>
  <r>
    <x v="6"/>
    <x v="67"/>
    <s v="1994238"/>
    <x v="0"/>
    <n v="25"/>
    <n v="25"/>
    <m/>
    <n v="0"/>
    <m/>
    <m/>
    <m/>
    <m/>
    <n v="0"/>
    <m/>
    <m/>
    <m/>
    <m/>
    <m/>
    <m/>
    <m/>
    <m/>
    <m/>
    <m/>
    <m/>
    <m/>
    <m/>
    <m/>
    <m/>
    <m/>
    <m/>
    <m/>
    <m/>
    <n v="0"/>
    <m/>
    <m/>
    <m/>
    <m/>
    <m/>
    <m/>
    <m/>
    <m/>
    <n v="0"/>
    <m/>
    <m/>
    <m/>
    <m/>
    <m/>
    <m/>
    <m/>
    <m/>
    <m/>
  </r>
  <r>
    <x v="7"/>
    <x v="69"/>
    <s v="42853384"/>
    <x v="0"/>
    <n v="15"/>
    <n v="15"/>
    <m/>
    <n v="0"/>
    <m/>
    <m/>
    <m/>
    <m/>
    <n v="0"/>
    <m/>
    <m/>
    <m/>
    <m/>
    <m/>
    <m/>
    <m/>
    <m/>
    <m/>
    <m/>
    <m/>
    <m/>
    <m/>
    <m/>
    <m/>
    <m/>
    <m/>
    <m/>
    <m/>
    <n v="0"/>
    <m/>
    <m/>
    <m/>
    <m/>
    <m/>
    <m/>
    <m/>
    <m/>
    <n v="0"/>
    <m/>
    <m/>
    <m/>
    <m/>
    <m/>
    <m/>
    <m/>
    <m/>
    <m/>
  </r>
  <r>
    <x v="0"/>
    <x v="9"/>
    <s v="2009637"/>
    <x v="2"/>
    <m/>
    <n v="1"/>
    <m/>
    <n v="0"/>
    <m/>
    <m/>
    <m/>
    <m/>
    <n v="1"/>
    <m/>
    <m/>
    <m/>
    <n v="1"/>
    <n v="1"/>
    <m/>
    <m/>
    <m/>
    <n v="1"/>
    <m/>
    <m/>
    <n v="1"/>
    <n v="1"/>
    <n v="1"/>
    <n v="1"/>
    <n v="1"/>
    <n v="36"/>
    <n v="5"/>
    <n v="150"/>
    <n v="1"/>
    <m/>
    <m/>
    <m/>
    <m/>
    <m/>
    <m/>
    <n v="1"/>
    <m/>
    <n v="0"/>
    <m/>
    <m/>
    <m/>
    <m/>
    <m/>
    <m/>
    <m/>
    <m/>
    <m/>
  </r>
  <r>
    <x v="4"/>
    <x v="57"/>
    <s v="1991731"/>
    <x v="2"/>
    <m/>
    <n v="-49"/>
    <m/>
    <n v="0"/>
    <m/>
    <m/>
    <m/>
    <m/>
    <n v="49"/>
    <n v="0"/>
    <n v="0"/>
    <n v="0"/>
    <n v="49"/>
    <n v="19"/>
    <n v="30"/>
    <m/>
    <m/>
    <n v="39"/>
    <n v="10"/>
    <m/>
    <n v="9"/>
    <n v="9"/>
    <n v="21"/>
    <n v="10"/>
    <n v="6"/>
    <m/>
    <n v="18"/>
    <m/>
    <n v="49"/>
    <m/>
    <m/>
    <m/>
    <n v="8"/>
    <n v="11"/>
    <n v="12"/>
    <n v="13"/>
    <n v="5"/>
    <n v="0"/>
    <m/>
    <m/>
    <m/>
    <m/>
    <m/>
    <m/>
    <m/>
    <m/>
    <m/>
  </r>
  <r>
    <x v="22"/>
    <x v="182"/>
    <s v="1984151"/>
    <x v="2"/>
    <n v="360"/>
    <n v="-11"/>
    <m/>
    <n v="10"/>
    <n v="9"/>
    <m/>
    <n v="1"/>
    <m/>
    <n v="371"/>
    <m/>
    <m/>
    <m/>
    <n v="371"/>
    <n v="45"/>
    <n v="205"/>
    <n v="121"/>
    <m/>
    <n v="288"/>
    <n v="83"/>
    <m/>
    <n v="138"/>
    <n v="132"/>
    <n v="2"/>
    <n v="272"/>
    <n v="76"/>
    <n v="38"/>
    <n v="27"/>
    <n v="85"/>
    <m/>
    <m/>
    <m/>
    <m/>
    <n v="64"/>
    <n v="93"/>
    <n v="172"/>
    <n v="35"/>
    <n v="7"/>
    <n v="10"/>
    <m/>
    <m/>
    <n v="3"/>
    <n v="1"/>
    <n v="2"/>
    <m/>
    <n v="1"/>
    <n v="1"/>
    <n v="2"/>
  </r>
  <r>
    <x v="14"/>
    <x v="130"/>
    <s v="2005603"/>
    <x v="2"/>
    <n v="33"/>
    <n v="25"/>
    <m/>
    <n v="4"/>
    <m/>
    <m/>
    <n v="4"/>
    <m/>
    <n v="8"/>
    <m/>
    <m/>
    <m/>
    <n v="8"/>
    <n v="8"/>
    <m/>
    <m/>
    <m/>
    <n v="7"/>
    <n v="1"/>
    <m/>
    <n v="5"/>
    <n v="3"/>
    <n v="5"/>
    <n v="6"/>
    <n v="8"/>
    <n v="30"/>
    <n v="15"/>
    <n v="76"/>
    <n v="7"/>
    <m/>
    <m/>
    <m/>
    <n v="1"/>
    <n v="1"/>
    <m/>
    <n v="3"/>
    <n v="2"/>
    <n v="3"/>
    <m/>
    <m/>
    <m/>
    <m/>
    <m/>
    <m/>
    <n v="1"/>
    <n v="2"/>
    <m/>
  </r>
  <r>
    <x v="14"/>
    <x v="138"/>
    <s v="2005303"/>
    <x v="2"/>
    <n v="27"/>
    <n v="-9"/>
    <m/>
    <n v="0"/>
    <m/>
    <m/>
    <m/>
    <m/>
    <n v="36"/>
    <m/>
    <m/>
    <m/>
    <n v="36"/>
    <n v="14"/>
    <n v="22"/>
    <m/>
    <m/>
    <n v="31"/>
    <n v="5"/>
    <m/>
    <n v="5"/>
    <n v="2"/>
    <m/>
    <m/>
    <m/>
    <n v="34"/>
    <n v="10"/>
    <n v="110"/>
    <n v="0"/>
    <m/>
    <m/>
    <m/>
    <m/>
    <m/>
    <m/>
    <m/>
    <m/>
    <n v="0"/>
    <m/>
    <m/>
    <m/>
    <m/>
    <m/>
    <m/>
    <m/>
    <m/>
    <m/>
  </r>
  <r>
    <x v="3"/>
    <x v="40"/>
    <s v="1987273"/>
    <x v="2"/>
    <n v="30"/>
    <n v="-8"/>
    <n v="38"/>
    <n v="3"/>
    <m/>
    <m/>
    <m/>
    <m/>
    <n v="38"/>
    <m/>
    <m/>
    <m/>
    <n v="38"/>
    <n v="15"/>
    <n v="18"/>
    <n v="5"/>
    <m/>
    <n v="32"/>
    <n v="6"/>
    <n v="1"/>
    <n v="18"/>
    <n v="18"/>
    <n v="4"/>
    <n v="29"/>
    <n v="5"/>
    <n v="40"/>
    <n v="24"/>
    <n v="93"/>
    <n v="38"/>
    <n v="1"/>
    <m/>
    <n v="1"/>
    <n v="2"/>
    <n v="4"/>
    <n v="24"/>
    <n v="4"/>
    <n v="2"/>
    <n v="1"/>
    <m/>
    <m/>
    <m/>
    <m/>
    <m/>
    <m/>
    <n v="1"/>
    <m/>
    <m/>
  </r>
  <r>
    <x v="20"/>
    <x v="169"/>
    <s v="2003818"/>
    <x v="0"/>
    <m/>
    <m/>
    <n v="1"/>
    <n v="0"/>
    <m/>
    <m/>
    <m/>
    <m/>
    <n v="1"/>
    <m/>
    <m/>
    <m/>
    <n v="1"/>
    <n v="1"/>
    <m/>
    <m/>
    <m/>
    <m/>
    <n v="1"/>
    <m/>
    <m/>
    <m/>
    <m/>
    <m/>
    <m/>
    <n v="52"/>
    <n v="32"/>
    <n v="6"/>
    <n v="1"/>
    <n v="1"/>
    <m/>
    <m/>
    <m/>
    <m/>
    <m/>
    <m/>
    <m/>
    <n v="0"/>
    <m/>
    <m/>
    <m/>
    <m/>
    <m/>
    <m/>
    <m/>
    <m/>
    <m/>
  </r>
  <r>
    <x v="8"/>
    <x v="181"/>
    <s v="1996958"/>
    <x v="0"/>
    <m/>
    <n v="-1"/>
    <n v="1"/>
    <n v="1"/>
    <n v="1"/>
    <m/>
    <m/>
    <m/>
    <n v="1"/>
    <m/>
    <m/>
    <m/>
    <n v="1"/>
    <m/>
    <n v="0"/>
    <n v="1"/>
    <m/>
    <n v="1"/>
    <m/>
    <m/>
    <n v="1"/>
    <n v="1"/>
    <m/>
    <m/>
    <m/>
    <n v="31"/>
    <n v="15"/>
    <n v="6"/>
    <n v="1"/>
    <n v="1"/>
    <m/>
    <m/>
    <m/>
    <m/>
    <m/>
    <m/>
    <m/>
    <n v="0"/>
    <m/>
    <m/>
    <m/>
    <m/>
    <m/>
    <m/>
    <m/>
    <m/>
    <m/>
  </r>
  <r>
    <x v="19"/>
    <x v="163"/>
    <s v="14030985"/>
    <x v="2"/>
    <n v="214"/>
    <n v="117"/>
    <n v="94"/>
    <n v="7"/>
    <n v="7"/>
    <n v="0"/>
    <n v="0"/>
    <n v="0"/>
    <n v="93"/>
    <n v="0"/>
    <n v="0"/>
    <n v="0"/>
    <n v="93"/>
    <n v="5"/>
    <n v="88"/>
    <n v="0"/>
    <n v="0"/>
    <n v="75"/>
    <n v="18"/>
    <n v="0"/>
    <n v="21"/>
    <n v="19"/>
    <n v="1"/>
    <n v="58"/>
    <n v="15"/>
    <n v="42"/>
    <n v="22"/>
    <n v="94"/>
    <m/>
    <m/>
    <m/>
    <n v="20"/>
    <n v="27"/>
    <n v="26"/>
    <n v="17"/>
    <n v="4"/>
    <n v="0"/>
    <n v="0"/>
    <n v="0"/>
    <n v="0"/>
    <n v="0"/>
    <n v="0"/>
    <n v="0"/>
    <n v="0"/>
    <n v="0"/>
    <n v="0"/>
    <m/>
  </r>
  <r>
    <x v="19"/>
    <x v="164"/>
    <s v="2001328"/>
    <x v="2"/>
    <m/>
    <m/>
    <n v="3"/>
    <n v="0"/>
    <n v="0"/>
    <n v="0"/>
    <n v="0"/>
    <n v="0"/>
    <n v="3"/>
    <n v="0"/>
    <n v="0"/>
    <n v="0"/>
    <n v="3"/>
    <n v="0"/>
    <n v="3"/>
    <n v="0"/>
    <n v="0"/>
    <n v="2"/>
    <n v="1"/>
    <n v="0"/>
    <n v="3"/>
    <n v="3"/>
    <n v="1"/>
    <n v="3"/>
    <n v="3"/>
    <n v="47"/>
    <n v="22"/>
    <n v="125"/>
    <m/>
    <m/>
    <m/>
    <n v="0"/>
    <n v="0"/>
    <n v="0"/>
    <n v="3"/>
    <m/>
    <n v="4"/>
    <n v="0"/>
    <n v="0"/>
    <n v="0"/>
    <n v="0"/>
    <n v="0"/>
    <n v="0"/>
    <n v="0"/>
    <n v="4"/>
    <n v="0"/>
    <m/>
  </r>
  <r>
    <x v="0"/>
    <x v="2"/>
    <s v="26482717"/>
    <x v="2"/>
    <n v="61"/>
    <n v="4"/>
    <n v="57"/>
    <n v="0"/>
    <n v="0"/>
    <n v="0"/>
    <n v="0"/>
    <n v="0"/>
    <n v="57"/>
    <n v="0"/>
    <n v="0"/>
    <n v="0"/>
    <n v="57"/>
    <n v="20"/>
    <n v="33"/>
    <n v="4"/>
    <n v="0"/>
    <n v="51"/>
    <n v="6"/>
    <n v="0"/>
    <n v="11"/>
    <n v="10"/>
    <n v="16"/>
    <n v="16"/>
    <n v="3"/>
    <n v="35"/>
    <n v="16"/>
    <n v="88"/>
    <n v="57"/>
    <m/>
    <m/>
    <m/>
    <n v="7"/>
    <n v="13"/>
    <n v="28"/>
    <n v="9"/>
    <n v="0"/>
    <n v="0"/>
    <n v="0"/>
    <n v="0"/>
    <n v="0"/>
    <n v="0"/>
    <n v="0"/>
    <n v="0"/>
    <n v="0"/>
    <n v="0"/>
    <n v="0"/>
  </r>
  <r>
    <x v="0"/>
    <x v="210"/>
    <s v="1993291"/>
    <x v="2"/>
    <n v="45"/>
    <n v="8"/>
    <n v="37"/>
    <n v="0"/>
    <n v="0"/>
    <n v="0"/>
    <n v="0"/>
    <n v="0"/>
    <n v="37"/>
    <n v="0"/>
    <n v="0"/>
    <n v="0"/>
    <n v="37"/>
    <n v="1"/>
    <n v="29"/>
    <n v="7"/>
    <n v="0"/>
    <n v="34"/>
    <n v="3"/>
    <n v="0"/>
    <n v="37"/>
    <n v="37"/>
    <n v="37"/>
    <n v="37"/>
    <n v="1"/>
    <n v="43"/>
    <n v="23"/>
    <n v="136"/>
    <n v="37"/>
    <m/>
    <m/>
    <m/>
    <n v="4"/>
    <n v="2"/>
    <n v="2"/>
    <n v="11"/>
    <n v="18"/>
    <n v="1"/>
    <n v="0"/>
    <n v="0"/>
    <n v="0"/>
    <n v="0"/>
    <n v="0"/>
    <n v="0"/>
    <n v="0"/>
    <n v="1"/>
    <n v="0"/>
  </r>
  <r>
    <x v="0"/>
    <x v="210"/>
    <s v="1993291"/>
    <x v="1"/>
    <n v="0"/>
    <n v="0"/>
    <n v="0"/>
    <n v="0"/>
    <n v="0"/>
    <n v="0"/>
    <n v="0"/>
    <n v="0"/>
    <n v="0"/>
    <n v="0"/>
    <n v="0"/>
    <n v="0"/>
    <n v="0"/>
    <n v="0"/>
    <n v="0"/>
    <n v="0"/>
    <n v="0"/>
    <n v="0"/>
    <n v="0"/>
    <n v="0"/>
    <n v="0"/>
    <n v="0"/>
    <n v="0"/>
    <n v="0"/>
    <n v="0"/>
    <n v="0"/>
    <n v="0"/>
    <n v="0"/>
    <n v="0"/>
    <m/>
    <m/>
    <m/>
    <n v="0"/>
    <n v="0"/>
    <n v="0"/>
    <n v="0"/>
    <n v="0"/>
    <n v="0"/>
    <n v="0"/>
    <n v="0"/>
    <n v="0"/>
    <n v="0"/>
    <n v="0"/>
    <n v="0"/>
    <n v="0"/>
    <n v="0"/>
    <n v="0"/>
  </r>
  <r>
    <x v="3"/>
    <x v="35"/>
    <s v="1985794"/>
    <x v="2"/>
    <n v="259"/>
    <n v="-211"/>
    <n v="470"/>
    <n v="18"/>
    <n v="18"/>
    <m/>
    <m/>
    <m/>
    <n v="470"/>
    <m/>
    <m/>
    <m/>
    <n v="470"/>
    <n v="85"/>
    <n v="196"/>
    <n v="189"/>
    <m/>
    <n v="382"/>
    <n v="88"/>
    <m/>
    <n v="109"/>
    <n v="87"/>
    <n v="25"/>
    <n v="230"/>
    <n v="17"/>
    <n v="42"/>
    <n v="20"/>
    <n v="75"/>
    <n v="445"/>
    <m/>
    <m/>
    <m/>
    <n v="80"/>
    <n v="225"/>
    <n v="126"/>
    <n v="13"/>
    <n v="1"/>
    <n v="7"/>
    <m/>
    <m/>
    <m/>
    <n v="6"/>
    <m/>
    <m/>
    <n v="1"/>
    <m/>
    <m/>
  </r>
  <r>
    <x v="4"/>
    <x v="54"/>
    <s v="1992050"/>
    <x v="2"/>
    <n v="168"/>
    <n v="29"/>
    <n v="142"/>
    <n v="1"/>
    <m/>
    <n v="1"/>
    <m/>
    <m/>
    <n v="139"/>
    <m/>
    <m/>
    <m/>
    <n v="139"/>
    <n v="24"/>
    <n v="107"/>
    <n v="8"/>
    <m/>
    <n v="125"/>
    <n v="14"/>
    <m/>
    <n v="62"/>
    <n v="62"/>
    <n v="42"/>
    <n v="103"/>
    <n v="2"/>
    <n v="37"/>
    <n v="25"/>
    <n v="104"/>
    <n v="139"/>
    <m/>
    <m/>
    <m/>
    <n v="7"/>
    <n v="29"/>
    <n v="55"/>
    <n v="48"/>
    <m/>
    <n v="3"/>
    <m/>
    <m/>
    <n v="1"/>
    <n v="1"/>
    <m/>
    <m/>
    <m/>
    <n v="1"/>
    <m/>
  </r>
  <r>
    <x v="5"/>
    <x v="211"/>
    <s v="1994238"/>
    <x v="2"/>
    <n v="604"/>
    <n v="-168"/>
    <n v="796"/>
    <n v="30"/>
    <n v="22"/>
    <m/>
    <n v="8"/>
    <m/>
    <n v="772"/>
    <m/>
    <m/>
    <m/>
    <n v="772"/>
    <n v="37"/>
    <n v="692"/>
    <n v="43"/>
    <m/>
    <n v="641"/>
    <n v="131"/>
    <n v="1"/>
    <n v="258"/>
    <n v="250"/>
    <n v="50"/>
    <n v="294"/>
    <n v="45"/>
    <n v="41"/>
    <n v="20"/>
    <n v="126"/>
    <n v="772"/>
    <m/>
    <m/>
    <m/>
    <n v="31"/>
    <n v="61"/>
    <n v="189"/>
    <n v="388"/>
    <n v="103"/>
    <n v="24"/>
    <m/>
    <m/>
    <m/>
    <n v="5"/>
    <n v="7"/>
    <m/>
    <n v="2"/>
    <n v="10"/>
    <m/>
  </r>
  <r>
    <x v="5"/>
    <x v="211"/>
    <s v="1994238"/>
    <x v="1"/>
    <n v="150"/>
    <n v="105"/>
    <n v="47"/>
    <n v="11"/>
    <n v="10"/>
    <m/>
    <n v="1"/>
    <m/>
    <n v="45"/>
    <m/>
    <m/>
    <m/>
    <n v="45"/>
    <n v="45"/>
    <m/>
    <m/>
    <m/>
    <n v="36"/>
    <n v="9"/>
    <m/>
    <n v="13"/>
    <n v="13"/>
    <n v="4"/>
    <n v="25"/>
    <n v="4"/>
    <n v="40"/>
    <n v="17"/>
    <n v="118"/>
    <n v="45"/>
    <m/>
    <m/>
    <m/>
    <n v="4"/>
    <n v="3"/>
    <n v="10"/>
    <n v="26"/>
    <n v="2"/>
    <n v="2"/>
    <m/>
    <m/>
    <m/>
    <n v="2"/>
    <m/>
    <m/>
    <m/>
    <m/>
    <m/>
  </r>
  <r>
    <x v="5"/>
    <x v="64"/>
    <s v="1994043"/>
    <x v="2"/>
    <n v="5"/>
    <n v="5"/>
    <n v="4"/>
    <n v="0"/>
    <m/>
    <m/>
    <m/>
    <m/>
    <n v="0"/>
    <n v="0"/>
    <n v="0"/>
    <n v="0"/>
    <n v="0"/>
    <n v="0"/>
    <n v="0"/>
    <n v="0"/>
    <n v="0"/>
    <n v="0"/>
    <n v="0"/>
    <n v="0"/>
    <n v="0"/>
    <n v="0"/>
    <n v="0"/>
    <n v="0"/>
    <n v="0"/>
    <n v="0"/>
    <n v="0"/>
    <n v="0"/>
    <n v="4"/>
    <m/>
    <m/>
    <m/>
    <n v="0"/>
    <n v="1"/>
    <n v="2"/>
    <n v="1"/>
    <n v="0"/>
    <n v="4"/>
    <n v="0"/>
    <n v="0"/>
    <n v="0"/>
    <n v="0"/>
    <n v="0"/>
    <n v="0"/>
    <n v="0"/>
    <n v="4"/>
    <n v="0"/>
  </r>
  <r>
    <x v="6"/>
    <x v="65"/>
    <s v="34019124"/>
    <x v="2"/>
    <n v="240"/>
    <n v="106"/>
    <n v="134"/>
    <n v="5"/>
    <n v="5"/>
    <n v="0"/>
    <n v="0"/>
    <n v="0"/>
    <n v="134"/>
    <n v="0"/>
    <n v="0"/>
    <n v="0"/>
    <n v="134"/>
    <n v="0"/>
    <n v="134"/>
    <n v="0"/>
    <n v="0"/>
    <n v="115"/>
    <n v="19"/>
    <n v="0"/>
    <n v="56"/>
    <n v="52"/>
    <n v="3"/>
    <n v="91"/>
    <n v="14"/>
    <n v="34"/>
    <n v="15"/>
    <n v="90"/>
    <n v="127"/>
    <m/>
    <m/>
    <m/>
    <n v="9"/>
    <n v="68"/>
    <n v="34"/>
    <n v="16"/>
    <n v="0"/>
    <n v="2"/>
    <n v="0"/>
    <n v="0"/>
    <n v="0"/>
    <n v="0"/>
    <n v="0"/>
    <n v="0"/>
    <n v="2"/>
    <n v="0"/>
    <n v="0"/>
  </r>
  <r>
    <x v="6"/>
    <x v="67"/>
    <s v="1994238"/>
    <x v="2"/>
    <n v="144"/>
    <n v="44"/>
    <n v="100"/>
    <n v="2"/>
    <n v="2"/>
    <m/>
    <m/>
    <m/>
    <n v="100"/>
    <m/>
    <m/>
    <m/>
    <n v="100"/>
    <n v="0"/>
    <n v="100"/>
    <n v="0"/>
    <n v="0"/>
    <n v="92"/>
    <n v="8"/>
    <n v="0"/>
    <n v="38"/>
    <n v="32"/>
    <n v="4"/>
    <n v="87"/>
    <n v="9"/>
    <n v="31"/>
    <n v="15"/>
    <n v="100"/>
    <n v="100"/>
    <m/>
    <m/>
    <m/>
    <n v="15"/>
    <n v="17"/>
    <n v="50"/>
    <n v="11"/>
    <n v="7"/>
    <n v="1"/>
    <m/>
    <m/>
    <m/>
    <n v="1"/>
    <m/>
    <m/>
    <m/>
    <m/>
    <m/>
  </r>
  <r>
    <x v="7"/>
    <x v="68"/>
    <s v="24846575"/>
    <x v="2"/>
    <n v="229"/>
    <n v="35"/>
    <n v="194"/>
    <n v="3"/>
    <n v="3"/>
    <m/>
    <m/>
    <m/>
    <n v="194"/>
    <m/>
    <m/>
    <m/>
    <n v="194"/>
    <n v="43"/>
    <n v="144"/>
    <n v="7"/>
    <m/>
    <n v="160"/>
    <n v="34"/>
    <m/>
    <n v="67"/>
    <n v="60"/>
    <n v="13"/>
    <n v="110"/>
    <n v="18"/>
    <n v="36"/>
    <n v="13"/>
    <n v="104"/>
    <n v="194"/>
    <m/>
    <m/>
    <m/>
    <n v="13"/>
    <n v="27"/>
    <n v="108"/>
    <n v="37"/>
    <n v="9"/>
    <n v="6"/>
    <m/>
    <m/>
    <n v="2"/>
    <n v="1"/>
    <n v="1"/>
    <m/>
    <m/>
    <m/>
    <n v="2"/>
  </r>
  <r>
    <x v="10"/>
    <x v="96"/>
    <s v="42489785"/>
    <x v="2"/>
    <n v="190"/>
    <n v="61"/>
    <n v="129"/>
    <n v="1"/>
    <n v="1"/>
    <n v="0"/>
    <n v="0"/>
    <n v="0"/>
    <n v="130"/>
    <n v="130"/>
    <n v="0"/>
    <n v="0"/>
    <n v="0"/>
    <n v="31"/>
    <n v="93"/>
    <n v="6"/>
    <n v="0"/>
    <n v="109"/>
    <n v="21"/>
    <n v="0"/>
    <n v="48"/>
    <n v="45"/>
    <n v="8"/>
    <n v="100"/>
    <n v="26"/>
    <n v="36"/>
    <n v="25"/>
    <n v="115"/>
    <n v="0"/>
    <m/>
    <m/>
    <m/>
    <m/>
    <m/>
    <m/>
    <m/>
    <m/>
    <n v="5"/>
    <n v="0"/>
    <n v="0"/>
    <n v="0"/>
    <n v="0"/>
    <n v="4"/>
    <n v="0"/>
    <n v="0"/>
    <n v="1"/>
    <n v="0"/>
  </r>
  <r>
    <x v="10"/>
    <x v="98"/>
    <s v="1998667"/>
    <x v="2"/>
    <n v="60"/>
    <n v="-11"/>
    <n v="71"/>
    <n v="1"/>
    <n v="1"/>
    <n v="0"/>
    <n v="0"/>
    <n v="0"/>
    <n v="71"/>
    <n v="0"/>
    <n v="0"/>
    <n v="0"/>
    <n v="71"/>
    <n v="13"/>
    <n v="57"/>
    <n v="1"/>
    <n v="0"/>
    <n v="60"/>
    <n v="11"/>
    <n v="0"/>
    <n v="23"/>
    <n v="22"/>
    <n v="5"/>
    <n v="49"/>
    <n v="11"/>
    <n v="41"/>
    <n v="22"/>
    <m/>
    <n v="70"/>
    <m/>
    <m/>
    <m/>
    <n v="7"/>
    <n v="20"/>
    <n v="33"/>
    <n v="8"/>
    <n v="2"/>
    <n v="0"/>
    <n v="0"/>
    <n v="0"/>
    <n v="0"/>
    <n v="0"/>
    <n v="0"/>
    <n v="0"/>
    <n v="0"/>
    <n v="0"/>
    <n v="0"/>
  </r>
  <r>
    <x v="10"/>
    <x v="101"/>
    <s v="1998644"/>
    <x v="2"/>
    <n v="40"/>
    <n v="13"/>
    <n v="27"/>
    <n v="0"/>
    <n v="0"/>
    <n v="0"/>
    <n v="0"/>
    <n v="0"/>
    <n v="27"/>
    <n v="0"/>
    <n v="0"/>
    <n v="0"/>
    <n v="27"/>
    <n v="0"/>
    <n v="25"/>
    <n v="2"/>
    <n v="0"/>
    <n v="21"/>
    <n v="6"/>
    <n v="0"/>
    <n v="15"/>
    <n v="14"/>
    <n v="2"/>
    <n v="17"/>
    <n v="0"/>
    <n v="46"/>
    <n v="23"/>
    <n v="103"/>
    <n v="27"/>
    <m/>
    <m/>
    <m/>
    <n v="1"/>
    <m/>
    <n v="20"/>
    <n v="5"/>
    <n v="1"/>
    <n v="0"/>
    <n v="0"/>
    <n v="0"/>
    <n v="0"/>
    <n v="0"/>
    <n v="0"/>
    <n v="0"/>
    <m/>
    <n v="0"/>
    <n v="0"/>
  </r>
  <r>
    <x v="22"/>
    <x v="182"/>
    <s v="1984151"/>
    <x v="2"/>
    <n v="155"/>
    <n v="6"/>
    <n v="152"/>
    <n v="1"/>
    <n v="1"/>
    <m/>
    <m/>
    <m/>
    <n v="149"/>
    <m/>
    <m/>
    <m/>
    <n v="149"/>
    <n v="52"/>
    <n v="96"/>
    <n v="1"/>
    <m/>
    <n v="122"/>
    <n v="27"/>
    <m/>
    <n v="38"/>
    <n v="38"/>
    <m/>
    <n v="84"/>
    <m/>
    <n v="42"/>
    <n v="18"/>
    <n v="83"/>
    <m/>
    <m/>
    <m/>
    <m/>
    <n v="30"/>
    <n v="37"/>
    <n v="61"/>
    <n v="22"/>
    <n v="1"/>
    <n v="3"/>
    <m/>
    <m/>
    <m/>
    <n v="1"/>
    <n v="1"/>
    <m/>
    <n v="1"/>
    <m/>
    <m/>
  </r>
  <r>
    <x v="23"/>
    <x v="197"/>
    <s v="3293557"/>
    <x v="2"/>
    <n v="475"/>
    <n v="159"/>
    <n v="319"/>
    <n v="9"/>
    <n v="9"/>
    <n v="0"/>
    <n v="0"/>
    <n v="0"/>
    <n v="316"/>
    <n v="0"/>
    <n v="0"/>
    <n v="0"/>
    <n v="316"/>
    <n v="46"/>
    <n v="245"/>
    <n v="25"/>
    <n v="0"/>
    <n v="272"/>
    <n v="44"/>
    <n v="0"/>
    <n v="14"/>
    <n v="13"/>
    <n v="36"/>
    <n v="254"/>
    <n v="24"/>
    <n v="40"/>
    <n v="21"/>
    <n v="98"/>
    <n v="316"/>
    <m/>
    <m/>
    <m/>
    <n v="20"/>
    <n v="66"/>
    <n v="166"/>
    <n v="60"/>
    <n v="4"/>
    <n v="3"/>
    <m/>
    <m/>
    <m/>
    <n v="3"/>
    <m/>
    <m/>
    <m/>
    <m/>
    <m/>
  </r>
  <r>
    <x v="8"/>
    <x v="72"/>
    <s v="33617546"/>
    <x v="2"/>
    <n v="95"/>
    <n v="4"/>
    <n v="91"/>
    <n v="0"/>
    <m/>
    <m/>
    <m/>
    <m/>
    <n v="91"/>
    <n v="0"/>
    <n v="0"/>
    <n v="0"/>
    <n v="91"/>
    <n v="0"/>
    <n v="89"/>
    <n v="2"/>
    <n v="0"/>
    <n v="77"/>
    <n v="14"/>
    <n v="0"/>
    <n v="76"/>
    <n v="76"/>
    <n v="25"/>
    <n v="57"/>
    <n v="48"/>
    <n v="44"/>
    <n v="21"/>
    <n v="110"/>
    <n v="91"/>
    <m/>
    <m/>
    <m/>
    <n v="6"/>
    <n v="31"/>
    <n v="47"/>
    <n v="6"/>
    <n v="1"/>
    <n v="6"/>
    <n v="0"/>
    <n v="0"/>
    <n v="0"/>
    <m/>
    <m/>
    <n v="0"/>
    <n v="0"/>
    <n v="6"/>
    <n v="0"/>
  </r>
  <r>
    <x v="0"/>
    <x v="156"/>
    <s v="13648234"/>
    <x v="2"/>
    <n v="157"/>
    <n v="19"/>
    <n v="139"/>
    <n v="2"/>
    <n v="1"/>
    <m/>
    <n v="1"/>
    <m/>
    <n v="138"/>
    <m/>
    <m/>
    <m/>
    <n v="138"/>
    <n v="2"/>
    <n v="132"/>
    <n v="4"/>
    <m/>
    <n v="121"/>
    <n v="17"/>
    <m/>
    <n v="27"/>
    <n v="24"/>
    <n v="31"/>
    <n v="81"/>
    <n v="27"/>
    <n v="41"/>
    <n v="20"/>
    <n v="113"/>
    <n v="138"/>
    <m/>
    <m/>
    <m/>
    <n v="9"/>
    <n v="21"/>
    <n v="50"/>
    <n v="40"/>
    <n v="18"/>
    <n v="1"/>
    <m/>
    <m/>
    <m/>
    <m/>
    <m/>
    <m/>
    <n v="1"/>
    <m/>
    <m/>
  </r>
  <r>
    <x v="0"/>
    <x v="0"/>
    <s v="1993457"/>
    <x v="2"/>
    <n v="15"/>
    <n v="1"/>
    <n v="14"/>
    <n v="1"/>
    <n v="1"/>
    <m/>
    <m/>
    <m/>
    <n v="14"/>
    <m/>
    <m/>
    <m/>
    <n v="14"/>
    <n v="4"/>
    <n v="10"/>
    <m/>
    <m/>
    <n v="12"/>
    <n v="2"/>
    <m/>
    <n v="5"/>
    <n v="5"/>
    <n v="4"/>
    <n v="9"/>
    <n v="4"/>
    <n v="36"/>
    <n v="17"/>
    <n v="66"/>
    <n v="14"/>
    <m/>
    <m/>
    <m/>
    <n v="6"/>
    <n v="6"/>
    <n v="2"/>
    <m/>
    <m/>
    <n v="0"/>
    <m/>
    <m/>
    <m/>
    <m/>
    <m/>
    <m/>
    <m/>
    <m/>
    <m/>
  </r>
  <r>
    <x v="0"/>
    <x v="1"/>
    <s v="25596594"/>
    <x v="2"/>
    <n v="12"/>
    <n v="4"/>
    <n v="8"/>
    <n v="0"/>
    <m/>
    <m/>
    <m/>
    <m/>
    <n v="8"/>
    <m/>
    <m/>
    <m/>
    <n v="8"/>
    <m/>
    <n v="8"/>
    <m/>
    <m/>
    <n v="8"/>
    <m/>
    <m/>
    <n v="2"/>
    <n v="2"/>
    <n v="3"/>
    <n v="8"/>
    <n v="1"/>
    <n v="44"/>
    <n v="29"/>
    <n v="94"/>
    <n v="8"/>
    <m/>
    <m/>
    <m/>
    <n v="1"/>
    <n v="0"/>
    <n v="5"/>
    <n v="2"/>
    <m/>
    <n v="0"/>
    <m/>
    <m/>
    <m/>
    <m/>
    <m/>
    <m/>
    <m/>
    <m/>
    <m/>
  </r>
  <r>
    <x v="0"/>
    <x v="3"/>
    <s v="1993581"/>
    <x v="2"/>
    <n v="5"/>
    <n v="0"/>
    <n v="5"/>
    <n v="0"/>
    <m/>
    <m/>
    <m/>
    <m/>
    <n v="5"/>
    <m/>
    <m/>
    <m/>
    <n v="5"/>
    <m/>
    <n v="5"/>
    <m/>
    <m/>
    <n v="5"/>
    <m/>
    <m/>
    <n v="5"/>
    <n v="5"/>
    <n v="3"/>
    <n v="5"/>
    <m/>
    <n v="42"/>
    <n v="14"/>
    <n v="122"/>
    <n v="5"/>
    <m/>
    <m/>
    <m/>
    <m/>
    <m/>
    <n v="1"/>
    <n v="4"/>
    <m/>
    <n v="0"/>
    <m/>
    <m/>
    <m/>
    <m/>
    <m/>
    <m/>
    <m/>
    <m/>
    <m/>
  </r>
  <r>
    <x v="0"/>
    <x v="5"/>
    <s v="3568132"/>
    <x v="2"/>
    <n v="2"/>
    <m/>
    <n v="2"/>
    <n v="0"/>
    <m/>
    <m/>
    <m/>
    <m/>
    <n v="2"/>
    <m/>
    <m/>
    <m/>
    <n v="2"/>
    <m/>
    <n v="2"/>
    <m/>
    <m/>
    <n v="1"/>
    <n v="1"/>
    <m/>
    <n v="2"/>
    <n v="2"/>
    <n v="2"/>
    <n v="2"/>
    <m/>
    <n v="45"/>
    <n v="26"/>
    <n v="155"/>
    <n v="2"/>
    <m/>
    <m/>
    <m/>
    <m/>
    <m/>
    <m/>
    <n v="1"/>
    <n v="1"/>
    <n v="0"/>
    <m/>
    <m/>
    <m/>
    <m/>
    <m/>
    <m/>
    <m/>
    <m/>
    <m/>
  </r>
  <r>
    <x v="0"/>
    <x v="6"/>
    <s v="1993575"/>
    <x v="2"/>
    <n v="40"/>
    <n v="1"/>
    <n v="39"/>
    <n v="3"/>
    <n v="2"/>
    <m/>
    <n v="1"/>
    <m/>
    <n v="39"/>
    <m/>
    <m/>
    <m/>
    <n v="39"/>
    <m/>
    <n v="39"/>
    <m/>
    <m/>
    <n v="39"/>
    <m/>
    <m/>
    <n v="2"/>
    <n v="2"/>
    <n v="3"/>
    <n v="3"/>
    <n v="2"/>
    <n v="39"/>
    <n v="16"/>
    <n v="112"/>
    <n v="39"/>
    <m/>
    <m/>
    <m/>
    <n v="3"/>
    <n v="1"/>
    <n v="23"/>
    <n v="10"/>
    <n v="2"/>
    <n v="0"/>
    <m/>
    <m/>
    <m/>
    <m/>
    <m/>
    <m/>
    <m/>
    <m/>
    <m/>
  </r>
  <r>
    <x v="0"/>
    <x v="7"/>
    <s v="25068128"/>
    <x v="2"/>
    <n v="9"/>
    <n v="0"/>
    <n v="7"/>
    <n v="0"/>
    <m/>
    <m/>
    <n v="0"/>
    <m/>
    <n v="7"/>
    <m/>
    <m/>
    <m/>
    <n v="7"/>
    <n v="0"/>
    <n v="7"/>
    <m/>
    <m/>
    <n v="6"/>
    <n v="1"/>
    <m/>
    <n v="2"/>
    <n v="1"/>
    <m/>
    <m/>
    <n v="1"/>
    <n v="46"/>
    <n v="23"/>
    <n v="108"/>
    <n v="8"/>
    <m/>
    <m/>
    <m/>
    <m/>
    <m/>
    <n v="7"/>
    <n v="1"/>
    <m/>
    <n v="0"/>
    <m/>
    <m/>
    <m/>
    <m/>
    <m/>
    <m/>
    <m/>
    <m/>
    <m/>
  </r>
  <r>
    <x v="0"/>
    <x v="8"/>
    <m/>
    <x v="2"/>
    <n v="5"/>
    <n v="4"/>
    <n v="1"/>
    <n v="0"/>
    <n v="0"/>
    <n v="0"/>
    <n v="0"/>
    <n v="0"/>
    <n v="1"/>
    <m/>
    <m/>
    <m/>
    <n v="1"/>
    <n v="1"/>
    <m/>
    <m/>
    <m/>
    <n v="1"/>
    <m/>
    <m/>
    <n v="1"/>
    <n v="1"/>
    <m/>
    <m/>
    <m/>
    <n v="35"/>
    <n v="12"/>
    <n v="150"/>
    <n v="1"/>
    <m/>
    <m/>
    <m/>
    <m/>
    <m/>
    <m/>
    <n v="1"/>
    <m/>
    <n v="0"/>
    <n v="0"/>
    <m/>
    <m/>
    <m/>
    <m/>
    <m/>
    <m/>
    <m/>
    <m/>
  </r>
  <r>
    <x v="1"/>
    <x v="10"/>
    <s v="5483931"/>
    <x v="2"/>
    <n v="240"/>
    <n v="10"/>
    <n v="230"/>
    <n v="7"/>
    <n v="1"/>
    <n v="5"/>
    <n v="1"/>
    <m/>
    <n v="229"/>
    <m/>
    <m/>
    <m/>
    <n v="229"/>
    <n v="1"/>
    <n v="181"/>
    <n v="47"/>
    <m/>
    <n v="202"/>
    <n v="27"/>
    <m/>
    <n v="39"/>
    <n v="37"/>
    <n v="9"/>
    <n v="183"/>
    <n v="5"/>
    <n v="38"/>
    <n v="14"/>
    <n v="98"/>
    <n v="229"/>
    <m/>
    <m/>
    <m/>
    <n v="10"/>
    <n v="49"/>
    <n v="122"/>
    <n v="43"/>
    <n v="5"/>
    <n v="1"/>
    <m/>
    <m/>
    <m/>
    <m/>
    <m/>
    <m/>
    <m/>
    <n v="1"/>
    <m/>
  </r>
  <r>
    <x v="1"/>
    <x v="11"/>
    <s v="26285843"/>
    <x v="2"/>
    <n v="7"/>
    <n v="0"/>
    <n v="7"/>
    <n v="1"/>
    <m/>
    <m/>
    <n v="1"/>
    <m/>
    <n v="6"/>
    <m/>
    <m/>
    <m/>
    <n v="6"/>
    <m/>
    <n v="6"/>
    <m/>
    <m/>
    <n v="5"/>
    <n v="1"/>
    <m/>
    <n v="4"/>
    <n v="4"/>
    <m/>
    <n v="4"/>
    <m/>
    <n v="39"/>
    <n v="19"/>
    <n v="130"/>
    <n v="6"/>
    <m/>
    <m/>
    <m/>
    <n v="1"/>
    <m/>
    <n v="3"/>
    <n v="2"/>
    <m/>
    <n v="1"/>
    <m/>
    <m/>
    <m/>
    <m/>
    <m/>
    <m/>
    <m/>
    <n v="1"/>
    <m/>
  </r>
  <r>
    <x v="1"/>
    <x v="12"/>
    <s v="5484008"/>
    <x v="2"/>
    <n v="5"/>
    <n v="4"/>
    <n v="2"/>
    <n v="1"/>
    <n v="1"/>
    <m/>
    <m/>
    <m/>
    <n v="1"/>
    <m/>
    <m/>
    <m/>
    <n v="1"/>
    <n v="1"/>
    <m/>
    <m/>
    <m/>
    <n v="1"/>
    <m/>
    <m/>
    <m/>
    <m/>
    <m/>
    <n v="1"/>
    <n v="1"/>
    <n v="42"/>
    <n v="1"/>
    <n v="25"/>
    <n v="1"/>
    <m/>
    <m/>
    <m/>
    <n v="1"/>
    <m/>
    <m/>
    <m/>
    <m/>
    <n v="1"/>
    <m/>
    <m/>
    <m/>
    <m/>
    <m/>
    <m/>
    <m/>
    <n v="1"/>
    <m/>
  </r>
  <r>
    <x v="1"/>
    <x v="13"/>
    <s v="1982488"/>
    <x v="2"/>
    <n v="27"/>
    <n v="6"/>
    <n v="21"/>
    <n v="1"/>
    <n v="1"/>
    <m/>
    <m/>
    <m/>
    <n v="21"/>
    <m/>
    <m/>
    <m/>
    <n v="21"/>
    <n v="1"/>
    <n v="20"/>
    <m/>
    <m/>
    <n v="17"/>
    <n v="4"/>
    <m/>
    <n v="11"/>
    <n v="11"/>
    <m/>
    <n v="19"/>
    <m/>
    <n v="38"/>
    <n v="18"/>
    <n v="104"/>
    <n v="21"/>
    <m/>
    <m/>
    <m/>
    <n v="1"/>
    <n v="4"/>
    <n v="8"/>
    <n v="8"/>
    <m/>
    <n v="1"/>
    <m/>
    <m/>
    <m/>
    <m/>
    <m/>
    <m/>
    <n v="1"/>
    <m/>
    <m/>
  </r>
  <r>
    <x v="1"/>
    <x v="14"/>
    <s v="1982494"/>
    <x v="2"/>
    <n v="25"/>
    <n v="7"/>
    <n v="18"/>
    <n v="0"/>
    <m/>
    <m/>
    <m/>
    <m/>
    <n v="18"/>
    <m/>
    <m/>
    <m/>
    <n v="18"/>
    <m/>
    <n v="15"/>
    <n v="3"/>
    <m/>
    <n v="13"/>
    <n v="5"/>
    <m/>
    <n v="8"/>
    <n v="8"/>
    <m/>
    <n v="5"/>
    <n v="2"/>
    <n v="39"/>
    <n v="27"/>
    <n v="120"/>
    <n v="18"/>
    <m/>
    <m/>
    <m/>
    <m/>
    <n v="1"/>
    <n v="7"/>
    <n v="10"/>
    <m/>
    <n v="0"/>
    <m/>
    <m/>
    <m/>
    <m/>
    <m/>
    <m/>
    <m/>
    <m/>
    <m/>
  </r>
  <r>
    <x v="1"/>
    <x v="15"/>
    <s v="36205651"/>
    <x v="2"/>
    <n v="45"/>
    <n v="0"/>
    <n v="46"/>
    <n v="0"/>
    <m/>
    <m/>
    <m/>
    <m/>
    <n v="45"/>
    <m/>
    <m/>
    <m/>
    <n v="45"/>
    <m/>
    <n v="12"/>
    <n v="33"/>
    <m/>
    <n v="41"/>
    <n v="4"/>
    <m/>
    <n v="12"/>
    <n v="10"/>
    <m/>
    <n v="10"/>
    <n v="1"/>
    <n v="43"/>
    <n v="17"/>
    <n v="130"/>
    <n v="45"/>
    <m/>
    <m/>
    <m/>
    <n v="11"/>
    <n v="5"/>
    <n v="23"/>
    <n v="4"/>
    <n v="2"/>
    <n v="1"/>
    <m/>
    <m/>
    <m/>
    <m/>
    <m/>
    <m/>
    <n v="1"/>
    <m/>
    <m/>
  </r>
  <r>
    <x v="1"/>
    <x v="16"/>
    <s v="1982525"/>
    <x v="2"/>
    <n v="7"/>
    <n v="-5"/>
    <n v="12"/>
    <n v="1"/>
    <n v="1"/>
    <m/>
    <m/>
    <m/>
    <n v="12"/>
    <m/>
    <m/>
    <m/>
    <n v="12"/>
    <n v="9"/>
    <n v="1"/>
    <n v="2"/>
    <m/>
    <n v="12"/>
    <m/>
    <m/>
    <n v="1"/>
    <n v="1"/>
    <m/>
    <n v="1"/>
    <m/>
    <n v="37"/>
    <n v="18"/>
    <n v="120"/>
    <n v="12"/>
    <m/>
    <m/>
    <m/>
    <m/>
    <n v="1"/>
    <n v="7"/>
    <n v="4"/>
    <m/>
    <n v="0"/>
    <m/>
    <m/>
    <m/>
    <m/>
    <m/>
    <m/>
    <m/>
    <m/>
    <m/>
  </r>
  <r>
    <x v="1"/>
    <x v="17"/>
    <s v="1982531"/>
    <x v="2"/>
    <n v="34"/>
    <n v="-6"/>
    <n v="41"/>
    <n v="2"/>
    <n v="1"/>
    <m/>
    <n v="1"/>
    <m/>
    <n v="40"/>
    <m/>
    <m/>
    <m/>
    <n v="40"/>
    <n v="13"/>
    <n v="27"/>
    <m/>
    <m/>
    <n v="36"/>
    <n v="4"/>
    <m/>
    <n v="8"/>
    <n v="6"/>
    <m/>
    <n v="12"/>
    <n v="1"/>
    <n v="41"/>
    <n v="15"/>
    <n v="80"/>
    <n v="40"/>
    <m/>
    <m/>
    <m/>
    <n v="3"/>
    <n v="2"/>
    <n v="35"/>
    <m/>
    <m/>
    <n v="1"/>
    <m/>
    <m/>
    <m/>
    <m/>
    <m/>
    <m/>
    <m/>
    <n v="1"/>
    <m/>
  </r>
  <r>
    <x v="1"/>
    <x v="18"/>
    <s v="1983080"/>
    <x v="2"/>
    <n v="4"/>
    <n v="0"/>
    <n v="4"/>
    <n v="0"/>
    <m/>
    <m/>
    <m/>
    <m/>
    <n v="4"/>
    <m/>
    <m/>
    <m/>
    <n v="4"/>
    <n v="2"/>
    <n v="2"/>
    <m/>
    <m/>
    <n v="4"/>
    <m/>
    <m/>
    <m/>
    <m/>
    <m/>
    <n v="3"/>
    <m/>
    <n v="36"/>
    <n v="14"/>
    <n v="55"/>
    <n v="4"/>
    <m/>
    <m/>
    <m/>
    <n v="4"/>
    <m/>
    <m/>
    <m/>
    <m/>
    <n v="0"/>
    <m/>
    <m/>
    <m/>
    <m/>
    <m/>
    <m/>
    <m/>
    <m/>
    <m/>
  </r>
  <r>
    <x v="1"/>
    <x v="19"/>
    <s v="35814729"/>
    <x v="2"/>
    <n v="11"/>
    <n v="5"/>
    <n v="6"/>
    <n v="0"/>
    <m/>
    <m/>
    <m/>
    <m/>
    <n v="6"/>
    <m/>
    <m/>
    <m/>
    <n v="6"/>
    <n v="5"/>
    <m/>
    <n v="1"/>
    <m/>
    <n v="6"/>
    <m/>
    <m/>
    <n v="1"/>
    <m/>
    <n v="1"/>
    <n v="3"/>
    <m/>
    <n v="42"/>
    <n v="22"/>
    <n v="60"/>
    <n v="6"/>
    <m/>
    <m/>
    <m/>
    <n v="4"/>
    <m/>
    <n v="2"/>
    <m/>
    <m/>
    <n v="0"/>
    <m/>
    <m/>
    <m/>
    <m/>
    <m/>
    <m/>
    <m/>
    <m/>
    <m/>
  </r>
  <r>
    <x v="1"/>
    <x v="20"/>
    <s v="41758238"/>
    <x v="2"/>
    <n v="20"/>
    <n v="4"/>
    <n v="16"/>
    <n v="1"/>
    <n v="1"/>
    <m/>
    <m/>
    <m/>
    <n v="16"/>
    <m/>
    <m/>
    <m/>
    <n v="16"/>
    <n v="10"/>
    <n v="5"/>
    <n v="1"/>
    <m/>
    <n v="14"/>
    <n v="2"/>
    <m/>
    <n v="9"/>
    <n v="9"/>
    <n v="1"/>
    <n v="12"/>
    <m/>
    <n v="39"/>
    <n v="13"/>
    <n v="91"/>
    <n v="16"/>
    <m/>
    <m/>
    <m/>
    <n v="4"/>
    <n v="3"/>
    <n v="4"/>
    <n v="5"/>
    <m/>
    <n v="0"/>
    <m/>
    <m/>
    <m/>
    <m/>
    <m/>
    <m/>
    <m/>
    <m/>
    <m/>
  </r>
  <r>
    <x v="1"/>
    <x v="21"/>
    <s v="1982583"/>
    <x v="2"/>
    <n v="4"/>
    <n v="1"/>
    <n v="3"/>
    <n v="1"/>
    <n v="1"/>
    <m/>
    <m/>
    <m/>
    <n v="3"/>
    <m/>
    <m/>
    <m/>
    <n v="3"/>
    <n v="2"/>
    <n v="1"/>
    <m/>
    <m/>
    <n v="2"/>
    <n v="1"/>
    <m/>
    <m/>
    <m/>
    <m/>
    <m/>
    <m/>
    <n v="35"/>
    <n v="14"/>
    <n v="59"/>
    <n v="3"/>
    <m/>
    <m/>
    <m/>
    <n v="2"/>
    <m/>
    <n v="1"/>
    <m/>
    <m/>
    <n v="0"/>
    <m/>
    <m/>
    <m/>
    <m/>
    <m/>
    <m/>
    <m/>
    <m/>
    <m/>
  </r>
  <r>
    <x v="1"/>
    <x v="22"/>
    <s v="1982591"/>
    <x v="2"/>
    <n v="12"/>
    <n v="-2"/>
    <n v="14"/>
    <n v="1"/>
    <n v="1"/>
    <m/>
    <m/>
    <m/>
    <n v="14"/>
    <m/>
    <m/>
    <m/>
    <n v="14"/>
    <m/>
    <n v="4"/>
    <n v="10"/>
    <m/>
    <n v="11"/>
    <n v="3"/>
    <m/>
    <n v="2"/>
    <n v="2"/>
    <m/>
    <m/>
    <m/>
    <n v="50"/>
    <n v="30"/>
    <n v="101"/>
    <n v="14"/>
    <m/>
    <m/>
    <m/>
    <m/>
    <n v="3"/>
    <n v="8"/>
    <m/>
    <n v="3"/>
    <n v="0"/>
    <m/>
    <m/>
    <m/>
    <m/>
    <m/>
    <m/>
    <m/>
    <m/>
    <m/>
  </r>
  <r>
    <x v="1"/>
    <x v="23"/>
    <s v="1982614"/>
    <x v="2"/>
    <n v="23"/>
    <n v="-1"/>
    <n v="24"/>
    <n v="1"/>
    <m/>
    <m/>
    <n v="1"/>
    <m/>
    <n v="24"/>
    <m/>
    <m/>
    <m/>
    <n v="24"/>
    <m/>
    <n v="23"/>
    <n v="1"/>
    <m/>
    <n v="24"/>
    <m/>
    <m/>
    <n v="6"/>
    <n v="4"/>
    <n v="1"/>
    <n v="12"/>
    <n v="2"/>
    <n v="39"/>
    <n v="17"/>
    <n v="124"/>
    <n v="24"/>
    <m/>
    <m/>
    <m/>
    <m/>
    <m/>
    <n v="10"/>
    <n v="11"/>
    <n v="3"/>
    <n v="0"/>
    <m/>
    <m/>
    <m/>
    <m/>
    <m/>
    <m/>
    <m/>
    <m/>
    <m/>
  </r>
  <r>
    <x v="1"/>
    <x v="24"/>
    <s v="1982637"/>
    <x v="2"/>
    <n v="10"/>
    <n v="4"/>
    <n v="7"/>
    <n v="0"/>
    <m/>
    <m/>
    <m/>
    <m/>
    <n v="6"/>
    <m/>
    <m/>
    <m/>
    <n v="6"/>
    <m/>
    <n v="6"/>
    <m/>
    <m/>
    <n v="6"/>
    <m/>
    <m/>
    <m/>
    <m/>
    <m/>
    <n v="1"/>
    <m/>
    <n v="37"/>
    <n v="20"/>
    <n v="130"/>
    <n v="6"/>
    <m/>
    <m/>
    <m/>
    <m/>
    <n v="1"/>
    <n v="1"/>
    <n v="2"/>
    <n v="2"/>
    <n v="1"/>
    <m/>
    <m/>
    <m/>
    <m/>
    <m/>
    <m/>
    <n v="1"/>
    <m/>
    <m/>
  </r>
  <r>
    <x v="1"/>
    <x v="25"/>
    <s v="1982695"/>
    <x v="2"/>
    <n v="17"/>
    <n v="9"/>
    <n v="8"/>
    <n v="0"/>
    <m/>
    <m/>
    <m/>
    <m/>
    <n v="8"/>
    <m/>
    <m/>
    <m/>
    <n v="8"/>
    <n v="8"/>
    <m/>
    <m/>
    <m/>
    <n v="8"/>
    <m/>
    <m/>
    <n v="1"/>
    <n v="1"/>
    <n v="2"/>
    <n v="8"/>
    <m/>
    <n v="41"/>
    <n v="22"/>
    <n v="106"/>
    <n v="8"/>
    <m/>
    <m/>
    <m/>
    <m/>
    <n v="1"/>
    <n v="4"/>
    <n v="3"/>
    <m/>
    <n v="0"/>
    <m/>
    <m/>
    <m/>
    <m/>
    <m/>
    <m/>
    <m/>
    <m/>
    <m/>
  </r>
  <r>
    <x v="2"/>
    <x v="26"/>
    <s v="1983080"/>
    <x v="2"/>
    <n v="173"/>
    <n v="34"/>
    <n v="139"/>
    <n v="2"/>
    <n v="2"/>
    <m/>
    <m/>
    <m/>
    <n v="139"/>
    <m/>
    <m/>
    <m/>
    <n v="139"/>
    <n v="8"/>
    <n v="124"/>
    <n v="7"/>
    <m/>
    <n v="117"/>
    <n v="22"/>
    <m/>
    <n v="39"/>
    <n v="34"/>
    <n v="10"/>
    <n v="62"/>
    <n v="21"/>
    <n v="42"/>
    <n v="18"/>
    <n v="95"/>
    <n v="131"/>
    <m/>
    <m/>
    <m/>
    <n v="5"/>
    <n v="35"/>
    <n v="59"/>
    <n v="26"/>
    <n v="6"/>
    <n v="3"/>
    <m/>
    <m/>
    <n v="1"/>
    <m/>
    <n v="2"/>
    <m/>
    <m/>
    <m/>
    <m/>
  </r>
  <r>
    <x v="2"/>
    <x v="27"/>
    <s v="42631325"/>
    <x v="2"/>
    <n v="35"/>
    <n v="5"/>
    <n v="30"/>
    <n v="1"/>
    <n v="1"/>
    <m/>
    <m/>
    <m/>
    <n v="30"/>
    <m/>
    <m/>
    <m/>
    <n v="30"/>
    <n v="2"/>
    <n v="27"/>
    <n v="1"/>
    <m/>
    <n v="26"/>
    <n v="4"/>
    <m/>
    <n v="14"/>
    <n v="11"/>
    <n v="3"/>
    <n v="16"/>
    <n v="13"/>
    <n v="42"/>
    <n v="24"/>
    <n v="100"/>
    <n v="30"/>
    <m/>
    <m/>
    <m/>
    <n v="4"/>
    <n v="6"/>
    <n v="6"/>
    <n v="14"/>
    <m/>
    <n v="1"/>
    <m/>
    <m/>
    <m/>
    <m/>
    <m/>
    <m/>
    <m/>
    <m/>
    <n v="1"/>
  </r>
  <r>
    <x v="2"/>
    <x v="28"/>
    <s v="1984659"/>
    <x v="2"/>
    <n v="37"/>
    <n v="2"/>
    <n v="35"/>
    <n v="1"/>
    <n v="1"/>
    <m/>
    <m/>
    <m/>
    <n v="35"/>
    <m/>
    <m/>
    <m/>
    <n v="35"/>
    <n v="1"/>
    <n v="34"/>
    <m/>
    <m/>
    <n v="34"/>
    <n v="1"/>
    <m/>
    <n v="8"/>
    <n v="8"/>
    <n v="1"/>
    <n v="12"/>
    <n v="4"/>
    <n v="33"/>
    <n v="14"/>
    <n v="73"/>
    <n v="2"/>
    <m/>
    <m/>
    <m/>
    <n v="7"/>
    <n v="14"/>
    <n v="13"/>
    <m/>
    <m/>
    <n v="0"/>
    <m/>
    <m/>
    <m/>
    <m/>
    <m/>
    <m/>
    <m/>
    <m/>
    <m/>
  </r>
  <r>
    <x v="3"/>
    <x v="212"/>
    <s v="1985251"/>
    <x v="2"/>
    <n v="774"/>
    <n v="-274"/>
    <n v="1050"/>
    <n v="20"/>
    <n v="20"/>
    <m/>
    <m/>
    <m/>
    <n v="1050"/>
    <m/>
    <m/>
    <m/>
    <n v="1050"/>
    <n v="1"/>
    <n v="886"/>
    <n v="163"/>
    <m/>
    <n v="860"/>
    <n v="190"/>
    <m/>
    <n v="433"/>
    <n v="421"/>
    <n v="53"/>
    <n v="513"/>
    <n v="54"/>
    <n v="34"/>
    <n v="18"/>
    <n v="109"/>
    <n v="1050"/>
    <m/>
    <m/>
    <m/>
    <n v="74"/>
    <n v="11"/>
    <n v="462"/>
    <n v="182"/>
    <n v="48"/>
    <n v="12"/>
    <m/>
    <m/>
    <m/>
    <m/>
    <n v="4"/>
    <m/>
    <n v="2"/>
    <n v="5"/>
    <n v="1"/>
  </r>
  <r>
    <x v="3"/>
    <x v="212"/>
    <s v="1985251"/>
    <x v="1"/>
    <n v="150"/>
    <n v="129"/>
    <n v="21"/>
    <n v="21"/>
    <n v="21"/>
    <m/>
    <m/>
    <m/>
    <n v="21"/>
    <m/>
    <m/>
    <m/>
    <n v="21"/>
    <n v="21"/>
    <m/>
    <m/>
    <m/>
    <n v="20"/>
    <n v="1"/>
    <m/>
    <n v="7"/>
    <n v="7"/>
    <m/>
    <n v="5"/>
    <m/>
    <n v="38"/>
    <n v="17"/>
    <n v="106"/>
    <n v="21"/>
    <m/>
    <m/>
    <m/>
    <n v="4"/>
    <n v="4"/>
    <n v="6"/>
    <n v="4"/>
    <n v="3"/>
    <n v="0"/>
    <m/>
    <m/>
    <m/>
    <m/>
    <m/>
    <m/>
    <m/>
    <m/>
    <m/>
  </r>
  <r>
    <x v="3"/>
    <x v="29"/>
    <s v="1986256"/>
    <x v="2"/>
    <n v="260"/>
    <n v="-522"/>
    <n v="786"/>
    <n v="41"/>
    <n v="25"/>
    <n v="9"/>
    <n v="7"/>
    <m/>
    <n v="782"/>
    <m/>
    <n v="28"/>
    <m/>
    <n v="754"/>
    <m/>
    <n v="655"/>
    <n v="99"/>
    <n v="28"/>
    <n v="633"/>
    <n v="149"/>
    <m/>
    <n v="434"/>
    <n v="433"/>
    <n v="13"/>
    <n v="517"/>
    <n v="28"/>
    <n v="43"/>
    <n v="27"/>
    <n v="93"/>
    <n v="757"/>
    <m/>
    <m/>
    <m/>
    <n v="47"/>
    <n v="376"/>
    <n v="264"/>
    <n v="65"/>
    <n v="5"/>
    <n v="4"/>
    <m/>
    <m/>
    <m/>
    <m/>
    <m/>
    <m/>
    <m/>
    <n v="4"/>
    <m/>
  </r>
  <r>
    <x v="3"/>
    <x v="30"/>
    <s v="1985185"/>
    <x v="2"/>
    <n v="10"/>
    <n v="0"/>
    <n v="10"/>
    <n v="4"/>
    <n v="2"/>
    <m/>
    <n v="2"/>
    <m/>
    <n v="10"/>
    <m/>
    <m/>
    <m/>
    <n v="10"/>
    <n v="10"/>
    <m/>
    <m/>
    <m/>
    <n v="9"/>
    <n v="1"/>
    <m/>
    <n v="3"/>
    <n v="3"/>
    <m/>
    <n v="7"/>
    <n v="10"/>
    <n v="44"/>
    <n v="23"/>
    <n v="70"/>
    <n v="10"/>
    <m/>
    <m/>
    <m/>
    <n v="4"/>
    <n v="2"/>
    <n v="4"/>
    <m/>
    <m/>
    <n v="0"/>
    <m/>
    <m/>
    <m/>
    <m/>
    <m/>
    <m/>
    <m/>
    <m/>
    <m/>
  </r>
  <r>
    <x v="3"/>
    <x v="31"/>
    <s v="14280960"/>
    <x v="2"/>
    <n v="85"/>
    <n v="-23"/>
    <n v="108"/>
    <n v="1"/>
    <n v="1"/>
    <m/>
    <m/>
    <m/>
    <n v="108"/>
    <m/>
    <m/>
    <m/>
    <n v="108"/>
    <n v="23"/>
    <n v="80"/>
    <n v="5"/>
    <m/>
    <n v="83"/>
    <n v="25"/>
    <m/>
    <n v="52"/>
    <n v="49"/>
    <n v="3"/>
    <n v="91"/>
    <n v="2"/>
    <n v="43"/>
    <n v="17"/>
    <n v="84"/>
    <n v="108"/>
    <m/>
    <m/>
    <m/>
    <n v="19"/>
    <n v="34"/>
    <n v="40"/>
    <n v="15"/>
    <m/>
    <n v="0"/>
    <m/>
    <m/>
    <m/>
    <m/>
    <m/>
    <m/>
    <m/>
    <m/>
    <m/>
  </r>
  <r>
    <x v="3"/>
    <x v="33"/>
    <m/>
    <x v="2"/>
    <n v="60"/>
    <n v="-9"/>
    <n v="69"/>
    <n v="0"/>
    <m/>
    <m/>
    <m/>
    <m/>
    <n v="69"/>
    <m/>
    <m/>
    <m/>
    <n v="69"/>
    <m/>
    <n v="69"/>
    <m/>
    <m/>
    <n v="46"/>
    <n v="23"/>
    <m/>
    <n v="67"/>
    <n v="64"/>
    <n v="13"/>
    <n v="57"/>
    <n v="3"/>
    <n v="46"/>
    <n v="24"/>
    <n v="77"/>
    <n v="69"/>
    <m/>
    <m/>
    <m/>
    <n v="14"/>
    <n v="22"/>
    <n v="32"/>
    <n v="1"/>
    <m/>
    <n v="0"/>
    <m/>
    <m/>
    <m/>
    <m/>
    <m/>
    <m/>
    <m/>
    <m/>
    <m/>
  </r>
  <r>
    <x v="3"/>
    <x v="34"/>
    <s v="1987913"/>
    <x v="2"/>
    <n v="30"/>
    <n v="-5"/>
    <n v="35"/>
    <n v="1"/>
    <n v="1"/>
    <m/>
    <m/>
    <m/>
    <n v="35"/>
    <m/>
    <m/>
    <m/>
    <n v="35"/>
    <n v="9"/>
    <n v="26"/>
    <m/>
    <m/>
    <n v="31"/>
    <n v="4"/>
    <m/>
    <n v="7"/>
    <n v="6"/>
    <m/>
    <n v="6"/>
    <n v="2"/>
    <n v="36"/>
    <n v="15"/>
    <n v="75"/>
    <n v="35"/>
    <m/>
    <m/>
    <m/>
    <n v="6"/>
    <n v="22"/>
    <n v="7"/>
    <m/>
    <m/>
    <n v="1"/>
    <m/>
    <m/>
    <m/>
    <m/>
    <m/>
    <m/>
    <n v="1"/>
    <m/>
    <m/>
  </r>
  <r>
    <x v="3"/>
    <x v="35"/>
    <s v="1985794"/>
    <x v="0"/>
    <n v="31"/>
    <n v="26"/>
    <n v="5"/>
    <n v="0"/>
    <m/>
    <m/>
    <m/>
    <m/>
    <n v="5"/>
    <m/>
    <m/>
    <m/>
    <n v="5"/>
    <n v="1"/>
    <m/>
    <n v="4"/>
    <m/>
    <n v="5"/>
    <m/>
    <m/>
    <n v="1"/>
    <m/>
    <m/>
    <n v="3"/>
    <m/>
    <m/>
    <m/>
    <m/>
    <n v="5"/>
    <m/>
    <m/>
    <m/>
    <m/>
    <m/>
    <m/>
    <m/>
    <m/>
    <n v="0"/>
    <m/>
    <m/>
    <m/>
    <m/>
    <m/>
    <m/>
    <m/>
    <m/>
    <m/>
  </r>
  <r>
    <x v="3"/>
    <x v="36"/>
    <s v="1985794"/>
    <x v="2"/>
    <n v="40"/>
    <n v="26"/>
    <n v="14"/>
    <n v="0"/>
    <m/>
    <m/>
    <m/>
    <m/>
    <n v="14"/>
    <m/>
    <m/>
    <m/>
    <n v="14"/>
    <n v="14"/>
    <m/>
    <m/>
    <m/>
    <n v="12"/>
    <n v="2"/>
    <m/>
    <n v="12"/>
    <n v="12"/>
    <n v="6"/>
    <n v="8"/>
    <n v="14"/>
    <n v="40"/>
    <n v="21"/>
    <n v="100"/>
    <n v="14"/>
    <m/>
    <m/>
    <m/>
    <n v="4"/>
    <n v="1"/>
    <n v="5"/>
    <n v="2"/>
    <n v="2"/>
    <n v="6"/>
    <m/>
    <m/>
    <m/>
    <m/>
    <n v="1"/>
    <m/>
    <n v="1"/>
    <n v="4"/>
    <m/>
  </r>
  <r>
    <x v="3"/>
    <x v="38"/>
    <s v="1987563"/>
    <x v="2"/>
    <n v="45"/>
    <n v="-9"/>
    <n v="54"/>
    <n v="7"/>
    <n v="7"/>
    <m/>
    <m/>
    <m/>
    <n v="54"/>
    <m/>
    <m/>
    <m/>
    <n v="54"/>
    <n v="37"/>
    <n v="17"/>
    <m/>
    <m/>
    <n v="38"/>
    <n v="16"/>
    <m/>
    <n v="29"/>
    <n v="29"/>
    <n v="2"/>
    <n v="26"/>
    <n v="7"/>
    <n v="44"/>
    <n v="22"/>
    <n v="58"/>
    <n v="55"/>
    <m/>
    <m/>
    <m/>
    <n v="33"/>
    <n v="17"/>
    <n v="5"/>
    <m/>
    <m/>
    <n v="1"/>
    <m/>
    <m/>
    <m/>
    <m/>
    <n v="1"/>
    <m/>
    <m/>
    <m/>
    <m/>
  </r>
  <r>
    <x v="3"/>
    <x v="39"/>
    <s v="14280960"/>
    <x v="2"/>
    <n v="75"/>
    <n v="15"/>
    <n v="60"/>
    <n v="4"/>
    <n v="60"/>
    <n v="0"/>
    <n v="0"/>
    <n v="0"/>
    <n v="60"/>
    <n v="0"/>
    <n v="0"/>
    <n v="0"/>
    <n v="60"/>
    <n v="10"/>
    <n v="47"/>
    <n v="3"/>
    <n v="0"/>
    <n v="51"/>
    <n v="9"/>
    <n v="0"/>
    <n v="42"/>
    <n v="35"/>
    <n v="5"/>
    <n v="56"/>
    <n v="4"/>
    <n v="43"/>
    <n v="26"/>
    <n v="85"/>
    <n v="59"/>
    <m/>
    <m/>
    <m/>
    <n v="3"/>
    <n v="37"/>
    <n v="13"/>
    <n v="7"/>
    <m/>
    <n v="0"/>
    <m/>
    <m/>
    <m/>
    <m/>
    <m/>
    <m/>
    <m/>
    <m/>
    <m/>
  </r>
  <r>
    <x v="3"/>
    <x v="41"/>
    <s v="1985742"/>
    <x v="2"/>
    <n v="20"/>
    <n v="9"/>
    <n v="11"/>
    <n v="0"/>
    <m/>
    <m/>
    <m/>
    <m/>
    <n v="11"/>
    <m/>
    <m/>
    <m/>
    <n v="11"/>
    <n v="11"/>
    <m/>
    <m/>
    <m/>
    <n v="9"/>
    <n v="2"/>
    <m/>
    <n v="4"/>
    <n v="4"/>
    <n v="3"/>
    <n v="7"/>
    <n v="11"/>
    <n v="41"/>
    <n v="21"/>
    <n v="89"/>
    <n v="11"/>
    <m/>
    <m/>
    <m/>
    <n v="1"/>
    <n v="1"/>
    <n v="9"/>
    <m/>
    <m/>
    <n v="0"/>
    <m/>
    <m/>
    <m/>
    <m/>
    <m/>
    <m/>
    <m/>
    <m/>
    <m/>
  </r>
  <r>
    <x v="3"/>
    <x v="42"/>
    <s v="37862109"/>
    <x v="2"/>
    <n v="50"/>
    <n v="5"/>
    <n v="45"/>
    <n v="0"/>
    <m/>
    <m/>
    <m/>
    <m/>
    <n v="45"/>
    <m/>
    <m/>
    <m/>
    <n v="45"/>
    <n v="5"/>
    <n v="38"/>
    <n v="2"/>
    <m/>
    <n v="35"/>
    <n v="10"/>
    <m/>
    <n v="26"/>
    <n v="26"/>
    <n v="5"/>
    <n v="26"/>
    <m/>
    <n v="43"/>
    <n v="23"/>
    <n v="103"/>
    <n v="45"/>
    <m/>
    <m/>
    <m/>
    <n v="3"/>
    <n v="11"/>
    <n v="13"/>
    <n v="16"/>
    <n v="2"/>
    <n v="2"/>
    <m/>
    <m/>
    <n v="2"/>
    <m/>
    <m/>
    <m/>
    <m/>
    <m/>
    <m/>
  </r>
  <r>
    <x v="3"/>
    <x v="43"/>
    <s v="37861807"/>
    <x v="2"/>
    <m/>
    <n v="-16"/>
    <n v="16"/>
    <n v="0"/>
    <m/>
    <m/>
    <m/>
    <m/>
    <n v="16"/>
    <m/>
    <m/>
    <m/>
    <n v="16"/>
    <n v="4"/>
    <n v="10"/>
    <n v="2"/>
    <m/>
    <n v="10"/>
    <n v="6"/>
    <m/>
    <n v="10"/>
    <n v="10"/>
    <n v="2"/>
    <n v="11"/>
    <m/>
    <n v="46"/>
    <n v="27"/>
    <n v="102"/>
    <n v="16"/>
    <m/>
    <m/>
    <m/>
    <n v="1"/>
    <n v="4"/>
    <n v="6"/>
    <n v="3"/>
    <n v="2"/>
    <n v="0"/>
    <m/>
    <m/>
    <m/>
    <m/>
    <m/>
    <m/>
    <m/>
    <m/>
    <m/>
  </r>
  <r>
    <x v="3"/>
    <x v="44"/>
    <s v="1985989"/>
    <x v="2"/>
    <m/>
    <n v="-9"/>
    <n v="9"/>
    <n v="0"/>
    <m/>
    <m/>
    <m/>
    <m/>
    <n v="9"/>
    <m/>
    <n v="3"/>
    <m/>
    <n v="6"/>
    <n v="6"/>
    <m/>
    <m/>
    <n v="3"/>
    <n v="9"/>
    <m/>
    <m/>
    <n v="5"/>
    <n v="5"/>
    <m/>
    <n v="5"/>
    <n v="2"/>
    <n v="40"/>
    <n v="23"/>
    <n v="80"/>
    <n v="9"/>
    <m/>
    <m/>
    <m/>
    <n v="3"/>
    <n v="2"/>
    <n v="4"/>
    <m/>
    <m/>
    <n v="0"/>
    <m/>
    <m/>
    <m/>
    <m/>
    <m/>
    <m/>
    <m/>
    <m/>
    <m/>
  </r>
  <r>
    <x v="3"/>
    <x v="45"/>
    <s v="37862122"/>
    <x v="2"/>
    <m/>
    <n v="-14"/>
    <n v="14"/>
    <n v="0"/>
    <m/>
    <m/>
    <m/>
    <m/>
    <n v="14"/>
    <m/>
    <m/>
    <m/>
    <n v="14"/>
    <m/>
    <n v="14"/>
    <m/>
    <m/>
    <n v="10"/>
    <n v="4"/>
    <m/>
    <n v="10"/>
    <n v="10"/>
    <n v="5"/>
    <n v="7"/>
    <n v="1"/>
    <n v="40"/>
    <n v="20"/>
    <n v="86"/>
    <n v="14"/>
    <m/>
    <m/>
    <m/>
    <n v="2"/>
    <n v="5"/>
    <n v="4"/>
    <n v="3"/>
    <m/>
    <n v="0"/>
    <m/>
    <m/>
    <m/>
    <m/>
    <m/>
    <m/>
    <m/>
    <m/>
    <m/>
  </r>
  <r>
    <x v="3"/>
    <x v="46"/>
    <m/>
    <x v="2"/>
    <m/>
    <n v="-1"/>
    <n v="4"/>
    <n v="3"/>
    <m/>
    <m/>
    <n v="3"/>
    <m/>
    <n v="1"/>
    <m/>
    <m/>
    <m/>
    <n v="1"/>
    <m/>
    <m/>
    <n v="1"/>
    <m/>
    <m/>
    <n v="1"/>
    <m/>
    <n v="1"/>
    <n v="1"/>
    <m/>
    <n v="1"/>
    <m/>
    <n v="43"/>
    <n v="25"/>
    <n v="75"/>
    <n v="75"/>
    <m/>
    <m/>
    <m/>
    <m/>
    <n v="75"/>
    <m/>
    <m/>
    <m/>
    <n v="4"/>
    <m/>
    <m/>
    <m/>
    <m/>
    <m/>
    <m/>
    <n v="1"/>
    <n v="3"/>
    <m/>
  </r>
  <r>
    <x v="3"/>
    <x v="47"/>
    <s v="1987327"/>
    <x v="2"/>
    <n v="30"/>
    <n v="-5"/>
    <n v="35"/>
    <n v="0"/>
    <m/>
    <m/>
    <m/>
    <m/>
    <n v="35"/>
    <m/>
    <m/>
    <m/>
    <n v="35"/>
    <n v="2"/>
    <n v="22"/>
    <n v="11"/>
    <m/>
    <n v="25"/>
    <n v="10"/>
    <m/>
    <n v="14"/>
    <n v="13"/>
    <n v="3"/>
    <n v="34"/>
    <n v="1"/>
    <n v="44"/>
    <n v="21"/>
    <n v="75"/>
    <n v="35"/>
    <m/>
    <m/>
    <m/>
    <n v="12"/>
    <n v="11"/>
    <n v="7"/>
    <n v="5"/>
    <m/>
    <n v="0"/>
    <m/>
    <m/>
    <m/>
    <m/>
    <m/>
    <m/>
    <m/>
    <m/>
    <m/>
  </r>
  <r>
    <x v="3"/>
    <x v="49"/>
    <s v="1987416"/>
    <x v="2"/>
    <n v="61"/>
    <n v="13"/>
    <n v="48"/>
    <n v="0"/>
    <m/>
    <m/>
    <m/>
    <m/>
    <n v="48"/>
    <m/>
    <m/>
    <m/>
    <n v="48"/>
    <n v="21"/>
    <n v="24"/>
    <n v="3"/>
    <m/>
    <n v="44"/>
    <n v="4"/>
    <m/>
    <n v="35"/>
    <n v="29"/>
    <n v="5"/>
    <n v="48"/>
    <n v="7"/>
    <n v="38"/>
    <n v="22"/>
    <n v="89"/>
    <n v="48"/>
    <m/>
    <m/>
    <m/>
    <n v="5"/>
    <n v="12"/>
    <n v="29"/>
    <n v="2"/>
    <m/>
    <n v="0"/>
    <m/>
    <m/>
    <m/>
    <m/>
    <m/>
    <m/>
    <m/>
    <m/>
    <m/>
  </r>
  <r>
    <x v="3"/>
    <x v="51"/>
    <s v="37861807"/>
    <x v="2"/>
    <m/>
    <n v="-40"/>
    <n v="40"/>
    <n v="0"/>
    <m/>
    <m/>
    <m/>
    <m/>
    <n v="40"/>
    <m/>
    <n v="3"/>
    <m/>
    <n v="37"/>
    <m/>
    <n v="37"/>
    <m/>
    <n v="3"/>
    <n v="32"/>
    <n v="8"/>
    <m/>
    <n v="26"/>
    <n v="26"/>
    <n v="9"/>
    <n v="29"/>
    <m/>
    <n v="45"/>
    <n v="27"/>
    <n v="135"/>
    <n v="40"/>
    <m/>
    <m/>
    <m/>
    <n v="1"/>
    <n v="5"/>
    <n v="13"/>
    <n v="9"/>
    <n v="12"/>
    <n v="0"/>
    <m/>
    <m/>
    <m/>
    <m/>
    <m/>
    <m/>
    <m/>
    <m/>
    <m/>
  </r>
  <r>
    <x v="3"/>
    <x v="52"/>
    <s v="37899715"/>
    <x v="2"/>
    <n v="50"/>
    <n v="3"/>
    <n v="46"/>
    <n v="0"/>
    <m/>
    <m/>
    <m/>
    <m/>
    <n v="45"/>
    <m/>
    <m/>
    <m/>
    <n v="45"/>
    <m/>
    <n v="44"/>
    <n v="1"/>
    <m/>
    <n v="37"/>
    <n v="8"/>
    <n v="8"/>
    <n v="22"/>
    <n v="22"/>
    <n v="4"/>
    <n v="26"/>
    <n v="1"/>
    <n v="47"/>
    <n v="25"/>
    <n v="72"/>
    <n v="47"/>
    <m/>
    <m/>
    <m/>
    <n v="8"/>
    <n v="22"/>
    <n v="15"/>
    <n v="2"/>
    <m/>
    <n v="1"/>
    <m/>
    <m/>
    <m/>
    <m/>
    <m/>
    <m/>
    <n v="1"/>
    <m/>
    <m/>
  </r>
  <r>
    <x v="3"/>
    <x v="53"/>
    <m/>
    <x v="2"/>
    <n v="40"/>
    <n v="-7"/>
    <n v="47"/>
    <n v="0"/>
    <m/>
    <m/>
    <m/>
    <m/>
    <n v="47"/>
    <m/>
    <m/>
    <m/>
    <n v="47"/>
    <n v="3"/>
    <n v="44"/>
    <m/>
    <m/>
    <n v="37"/>
    <n v="10"/>
    <m/>
    <n v="27"/>
    <n v="27"/>
    <n v="4"/>
    <n v="36"/>
    <m/>
    <n v="43"/>
    <n v="24"/>
    <n v="60"/>
    <n v="45"/>
    <m/>
    <m/>
    <m/>
    <n v="3"/>
    <n v="13"/>
    <n v="29"/>
    <m/>
    <m/>
    <n v="0"/>
    <m/>
    <m/>
    <m/>
    <m/>
    <m/>
    <m/>
    <m/>
    <m/>
    <m/>
  </r>
  <r>
    <x v="20"/>
    <x v="165"/>
    <s v="3097856"/>
    <x v="2"/>
    <n v="154"/>
    <n v="-68"/>
    <n v="219"/>
    <n v="4"/>
    <n v="4"/>
    <m/>
    <m/>
    <m/>
    <n v="222"/>
    <m/>
    <m/>
    <m/>
    <n v="222"/>
    <n v="73"/>
    <n v="87"/>
    <n v="62"/>
    <m/>
    <n v="191"/>
    <n v="31"/>
    <m/>
    <n v="109"/>
    <n v="109"/>
    <n v="53"/>
    <n v="76"/>
    <n v="25"/>
    <n v="39"/>
    <n v="10"/>
    <n v="70"/>
    <n v="3"/>
    <m/>
    <m/>
    <m/>
    <n v="18"/>
    <n v="21"/>
    <n v="87"/>
    <n v="60"/>
    <n v="34"/>
    <n v="6"/>
    <m/>
    <m/>
    <n v="3"/>
    <m/>
    <n v="3"/>
    <m/>
    <m/>
    <m/>
    <m/>
  </r>
  <r>
    <x v="20"/>
    <x v="167"/>
    <s v="2223818"/>
    <x v="2"/>
    <m/>
    <m/>
    <n v="153"/>
    <n v="3"/>
    <n v="1"/>
    <m/>
    <m/>
    <m/>
    <n v="153"/>
    <m/>
    <m/>
    <m/>
    <n v="153"/>
    <n v="25"/>
    <n v="119"/>
    <n v="9"/>
    <m/>
    <n v="129"/>
    <n v="24"/>
    <m/>
    <n v="39"/>
    <n v="38"/>
    <n v="7"/>
    <n v="70"/>
    <n v="4"/>
    <n v="40"/>
    <n v="18"/>
    <n v="106"/>
    <n v="153"/>
    <m/>
    <m/>
    <m/>
    <n v="4"/>
    <n v="12"/>
    <n v="101"/>
    <n v="36"/>
    <m/>
    <n v="4"/>
    <m/>
    <m/>
    <m/>
    <m/>
    <n v="2"/>
    <m/>
    <n v="1"/>
    <n v="1"/>
    <m/>
  </r>
  <r>
    <x v="20"/>
    <x v="168"/>
    <s v="2003818"/>
    <x v="2"/>
    <m/>
    <m/>
    <n v="66"/>
    <n v="2"/>
    <n v="2"/>
    <m/>
    <m/>
    <m/>
    <n v="65"/>
    <m/>
    <m/>
    <m/>
    <n v="65"/>
    <n v="42"/>
    <n v="23"/>
    <m/>
    <m/>
    <n v="55"/>
    <n v="10"/>
    <m/>
    <n v="31"/>
    <n v="28"/>
    <n v="7"/>
    <n v="32"/>
    <n v="5"/>
    <n v="42"/>
    <n v="17"/>
    <n v="74"/>
    <n v="65"/>
    <m/>
    <m/>
    <m/>
    <n v="15"/>
    <n v="13"/>
    <n v="33"/>
    <n v="3"/>
    <n v="1"/>
    <n v="1"/>
    <m/>
    <m/>
    <m/>
    <m/>
    <n v="1"/>
    <m/>
    <m/>
    <m/>
    <m/>
  </r>
  <r>
    <x v="20"/>
    <x v="169"/>
    <s v="2003818"/>
    <x v="2"/>
    <m/>
    <m/>
    <n v="34"/>
    <n v="7"/>
    <n v="5"/>
    <m/>
    <n v="2"/>
    <m/>
    <n v="35"/>
    <m/>
    <m/>
    <m/>
    <n v="35"/>
    <n v="13"/>
    <n v="20"/>
    <n v="2"/>
    <m/>
    <n v="30"/>
    <n v="5"/>
    <m/>
    <n v="8"/>
    <n v="8"/>
    <m/>
    <n v="23"/>
    <n v="1"/>
    <n v="40"/>
    <n v="17"/>
    <n v="77"/>
    <n v="35"/>
    <m/>
    <m/>
    <m/>
    <n v="12"/>
    <n v="5"/>
    <n v="16"/>
    <n v="3"/>
    <m/>
    <n v="2"/>
    <m/>
    <m/>
    <m/>
    <m/>
    <n v="2"/>
    <m/>
    <m/>
    <m/>
    <m/>
  </r>
  <r>
    <x v="20"/>
    <x v="170"/>
    <s v="2223818"/>
    <x v="2"/>
    <n v="0"/>
    <n v="-85"/>
    <n v="89"/>
    <n v="0"/>
    <n v="0"/>
    <n v="0"/>
    <n v="0"/>
    <n v="0"/>
    <n v="85"/>
    <n v="0"/>
    <n v="0"/>
    <n v="0"/>
    <n v="85"/>
    <n v="49"/>
    <n v="30"/>
    <n v="6"/>
    <n v="0"/>
    <n v="71"/>
    <n v="14"/>
    <n v="0"/>
    <n v="18"/>
    <n v="18"/>
    <n v="1"/>
    <n v="42"/>
    <n v="4"/>
    <n v="39"/>
    <n v="19"/>
    <n v="71"/>
    <n v="86"/>
    <m/>
    <m/>
    <m/>
    <n v="23"/>
    <n v="34"/>
    <n v="21"/>
    <n v="7"/>
    <m/>
    <n v="3"/>
    <m/>
    <m/>
    <m/>
    <m/>
    <n v="2"/>
    <m/>
    <m/>
    <m/>
    <n v="1"/>
  </r>
  <r>
    <x v="20"/>
    <x v="171"/>
    <s v="37803279"/>
    <x v="2"/>
    <n v="60"/>
    <n v="3"/>
    <n v="57"/>
    <n v="0"/>
    <m/>
    <m/>
    <m/>
    <m/>
    <n v="57"/>
    <m/>
    <m/>
    <m/>
    <n v="57"/>
    <n v="0"/>
    <n v="57"/>
    <n v="0"/>
    <m/>
    <n v="45"/>
    <n v="12"/>
    <m/>
    <n v="20"/>
    <n v="19"/>
    <n v="3"/>
    <n v="31"/>
    <n v="2"/>
    <n v="41"/>
    <n v="19"/>
    <n v="100"/>
    <n v="56"/>
    <m/>
    <m/>
    <m/>
    <n v="4"/>
    <n v="7"/>
    <n v="31"/>
    <n v="14"/>
    <m/>
    <n v="1"/>
    <m/>
    <m/>
    <m/>
    <m/>
    <m/>
    <m/>
    <n v="1"/>
    <m/>
    <m/>
  </r>
  <r>
    <x v="20"/>
    <x v="172"/>
    <s v="37944301"/>
    <x v="2"/>
    <m/>
    <m/>
    <n v="57"/>
    <n v="5"/>
    <n v="5"/>
    <m/>
    <m/>
    <m/>
    <n v="57"/>
    <m/>
    <m/>
    <m/>
    <n v="57"/>
    <n v="5"/>
    <n v="48"/>
    <n v="4"/>
    <m/>
    <n v="53"/>
    <n v="4"/>
    <m/>
    <n v="14"/>
    <n v="14"/>
    <n v="1"/>
    <n v="52"/>
    <n v="2"/>
    <n v="39"/>
    <n v="19"/>
    <n v="96"/>
    <n v="57"/>
    <m/>
    <m/>
    <m/>
    <n v="1"/>
    <n v="7"/>
    <n v="42"/>
    <n v="7"/>
    <m/>
    <n v="0"/>
    <m/>
    <m/>
    <m/>
    <m/>
    <m/>
    <m/>
    <m/>
    <m/>
    <m/>
  </r>
  <r>
    <x v="20"/>
    <x v="173"/>
    <s v="2003818"/>
    <x v="2"/>
    <m/>
    <m/>
    <n v="43"/>
    <n v="7"/>
    <n v="7"/>
    <m/>
    <m/>
    <m/>
    <n v="43"/>
    <m/>
    <m/>
    <m/>
    <n v="43"/>
    <n v="15"/>
    <n v="27"/>
    <n v="1"/>
    <m/>
    <n v="36"/>
    <n v="7"/>
    <m/>
    <n v="11"/>
    <n v="11"/>
    <n v="2"/>
    <n v="30"/>
    <m/>
    <n v="41"/>
    <n v="19"/>
    <n v="105"/>
    <n v="43"/>
    <m/>
    <m/>
    <m/>
    <n v="2"/>
    <n v="5"/>
    <n v="23"/>
    <n v="13"/>
    <m/>
    <n v="1"/>
    <m/>
    <m/>
    <m/>
    <m/>
    <m/>
    <m/>
    <m/>
    <n v="1"/>
    <m/>
  </r>
  <r>
    <x v="4"/>
    <x v="55"/>
    <s v="1992015"/>
    <x v="2"/>
    <n v="103"/>
    <n v="1"/>
    <n v="103"/>
    <n v="1"/>
    <m/>
    <n v="1"/>
    <m/>
    <m/>
    <n v="102"/>
    <m/>
    <m/>
    <m/>
    <n v="102"/>
    <n v="32"/>
    <n v="69"/>
    <n v="1"/>
    <m/>
    <n v="92"/>
    <n v="10"/>
    <m/>
    <n v="19"/>
    <n v="17"/>
    <n v="2"/>
    <n v="74"/>
    <n v="5"/>
    <n v="38"/>
    <n v="18"/>
    <n v="98"/>
    <n v="102"/>
    <m/>
    <m/>
    <m/>
    <n v="16"/>
    <n v="19"/>
    <n v="25"/>
    <n v="42"/>
    <m/>
    <n v="1"/>
    <m/>
    <m/>
    <m/>
    <m/>
    <m/>
    <m/>
    <n v="1"/>
    <m/>
    <m/>
  </r>
  <r>
    <x v="4"/>
    <x v="56"/>
    <s v="1991820"/>
    <x v="2"/>
    <n v="59"/>
    <n v="3"/>
    <n v="56"/>
    <n v="3"/>
    <m/>
    <n v="2"/>
    <n v="1"/>
    <m/>
    <n v="56"/>
    <m/>
    <m/>
    <m/>
    <n v="56"/>
    <n v="21"/>
    <n v="35"/>
    <n v="0"/>
    <m/>
    <n v="49"/>
    <n v="7"/>
    <m/>
    <n v="15"/>
    <n v="15"/>
    <n v="3"/>
    <n v="55"/>
    <n v="1"/>
    <n v="43"/>
    <n v="12"/>
    <n v="100"/>
    <n v="56"/>
    <m/>
    <m/>
    <m/>
    <n v="9"/>
    <n v="8"/>
    <n v="30"/>
    <n v="9"/>
    <n v="0"/>
    <n v="0"/>
    <m/>
    <m/>
    <m/>
    <m/>
    <m/>
    <m/>
    <m/>
    <m/>
    <m/>
  </r>
  <r>
    <x v="4"/>
    <x v="58"/>
    <s v="3294574"/>
    <x v="2"/>
    <n v="50"/>
    <n v="9"/>
    <n v="41"/>
    <n v="0"/>
    <m/>
    <m/>
    <m/>
    <m/>
    <n v="41"/>
    <m/>
    <m/>
    <m/>
    <n v="41"/>
    <n v="12"/>
    <n v="29"/>
    <m/>
    <m/>
    <n v="36"/>
    <n v="5"/>
    <m/>
    <n v="14"/>
    <n v="12"/>
    <n v="0"/>
    <n v="38"/>
    <m/>
    <n v="38"/>
    <n v="25"/>
    <n v="75"/>
    <n v="41"/>
    <m/>
    <m/>
    <m/>
    <n v="17"/>
    <n v="13"/>
    <n v="11"/>
    <m/>
    <m/>
    <n v="0"/>
    <m/>
    <m/>
    <m/>
    <m/>
    <m/>
    <m/>
    <m/>
    <m/>
    <m/>
  </r>
  <r>
    <x v="4"/>
    <x v="59"/>
    <s v="41931754"/>
    <x v="2"/>
    <n v="59"/>
    <m/>
    <n v="53"/>
    <n v="0"/>
    <m/>
    <m/>
    <m/>
    <m/>
    <n v="53"/>
    <m/>
    <m/>
    <m/>
    <n v="53"/>
    <n v="6"/>
    <n v="46"/>
    <n v="1"/>
    <m/>
    <n v="49"/>
    <n v="4"/>
    <m/>
    <n v="27"/>
    <n v="27"/>
    <n v="2"/>
    <n v="47"/>
    <n v="5"/>
    <m/>
    <n v="18"/>
    <n v="100"/>
    <n v="53"/>
    <m/>
    <m/>
    <m/>
    <n v="2"/>
    <n v="8"/>
    <n v="24"/>
    <n v="19"/>
    <m/>
    <n v="0"/>
    <m/>
    <m/>
    <m/>
    <m/>
    <m/>
    <m/>
    <m/>
    <m/>
    <m/>
  </r>
  <r>
    <x v="18"/>
    <x v="161"/>
    <s v="3294574"/>
    <x v="2"/>
    <n v="42"/>
    <n v="24"/>
    <n v="18"/>
    <n v="0"/>
    <m/>
    <m/>
    <m/>
    <m/>
    <n v="18"/>
    <m/>
    <n v="1"/>
    <m/>
    <n v="17"/>
    <n v="13"/>
    <n v="4"/>
    <n v="0"/>
    <n v="1"/>
    <n v="16"/>
    <n v="2"/>
    <m/>
    <n v="1"/>
    <n v="1"/>
    <n v="1"/>
    <n v="15"/>
    <m/>
    <n v="40"/>
    <n v="23"/>
    <n v="84"/>
    <m/>
    <m/>
    <m/>
    <m/>
    <n v="4"/>
    <n v="3"/>
    <n v="8"/>
    <n v="2"/>
    <n v="1"/>
    <n v="0"/>
    <m/>
    <m/>
    <m/>
    <m/>
    <m/>
    <m/>
    <m/>
    <m/>
    <m/>
  </r>
  <r>
    <x v="18"/>
    <x v="162"/>
    <s v="4542904"/>
    <x v="2"/>
    <n v="10"/>
    <n v="8"/>
    <n v="2"/>
    <n v="0"/>
    <m/>
    <m/>
    <m/>
    <m/>
    <n v="2"/>
    <m/>
    <m/>
    <m/>
    <n v="2"/>
    <m/>
    <m/>
    <n v="2"/>
    <m/>
    <m/>
    <n v="2"/>
    <m/>
    <m/>
    <m/>
    <m/>
    <n v="1"/>
    <m/>
    <n v="62"/>
    <n v="20"/>
    <n v="72"/>
    <m/>
    <m/>
    <m/>
    <m/>
    <n v="1"/>
    <m/>
    <n v="1"/>
    <m/>
    <m/>
    <n v="0"/>
    <m/>
    <m/>
    <m/>
    <m/>
    <m/>
    <m/>
    <m/>
    <m/>
    <m/>
  </r>
  <r>
    <x v="17"/>
    <x v="157"/>
    <s v="5498909"/>
    <x v="2"/>
    <m/>
    <m/>
    <n v="437"/>
    <n v="15"/>
    <n v="6"/>
    <n v="9"/>
    <n v="0"/>
    <n v="0"/>
    <n v="433"/>
    <n v="0"/>
    <n v="0"/>
    <n v="0"/>
    <n v="433"/>
    <n v="115"/>
    <n v="259"/>
    <n v="59"/>
    <n v="0"/>
    <n v="348"/>
    <n v="85"/>
    <n v="0"/>
    <n v="94"/>
    <n v="93"/>
    <n v="3"/>
    <n v="56"/>
    <n v="19"/>
    <n v="48"/>
    <n v="30"/>
    <n v="109"/>
    <n v="418"/>
    <m/>
    <m/>
    <m/>
    <n v="11"/>
    <n v="17"/>
    <n v="278"/>
    <n v="93"/>
    <n v="19"/>
    <n v="4"/>
    <m/>
    <m/>
    <n v="1"/>
    <m/>
    <n v="1"/>
    <m/>
    <n v="2"/>
    <m/>
    <m/>
  </r>
  <r>
    <x v="17"/>
    <x v="158"/>
    <s v="3568209"/>
    <x v="2"/>
    <m/>
    <m/>
    <n v="98"/>
    <n v="2"/>
    <n v="0"/>
    <n v="2"/>
    <n v="0"/>
    <n v="0"/>
    <n v="96"/>
    <n v="0"/>
    <n v="0"/>
    <n v="0"/>
    <n v="96"/>
    <n v="4"/>
    <n v="92"/>
    <n v="0"/>
    <n v="0"/>
    <n v="82"/>
    <n v="14"/>
    <n v="0"/>
    <n v="28"/>
    <n v="27"/>
    <n v="8"/>
    <n v="91"/>
    <n v="9"/>
    <n v="43"/>
    <n v="23"/>
    <n v="69"/>
    <n v="96"/>
    <m/>
    <m/>
    <m/>
    <n v="25"/>
    <n v="56"/>
    <n v="15"/>
    <m/>
    <m/>
    <n v="2"/>
    <m/>
    <m/>
    <m/>
    <m/>
    <n v="2"/>
    <m/>
    <m/>
    <m/>
    <m/>
  </r>
  <r>
    <x v="17"/>
    <x v="159"/>
    <s v="4542904"/>
    <x v="2"/>
    <m/>
    <m/>
    <n v="134"/>
    <n v="6"/>
    <n v="6"/>
    <n v="0"/>
    <n v="0"/>
    <n v="0"/>
    <n v="134"/>
    <n v="0"/>
    <n v="0"/>
    <n v="0"/>
    <n v="134"/>
    <n v="8"/>
    <n v="125"/>
    <n v="1"/>
    <n v="0"/>
    <n v="119"/>
    <n v="15"/>
    <n v="0"/>
    <n v="24"/>
    <n v="24"/>
    <n v="28"/>
    <n v="108"/>
    <n v="1"/>
    <n v="40"/>
    <n v="17"/>
    <n v="108"/>
    <n v="134"/>
    <m/>
    <m/>
    <m/>
    <n v="1"/>
    <n v="5"/>
    <n v="98"/>
    <n v="26"/>
    <n v="4"/>
    <m/>
    <m/>
    <m/>
    <m/>
    <m/>
    <m/>
    <m/>
    <m/>
    <m/>
    <m/>
  </r>
  <r>
    <x v="17"/>
    <x v="160"/>
    <s v="2006707"/>
    <x v="2"/>
    <m/>
    <m/>
    <n v="10"/>
    <n v="0"/>
    <m/>
    <n v="0"/>
    <n v="0"/>
    <n v="0"/>
    <n v="10"/>
    <n v="0"/>
    <n v="0"/>
    <n v="0"/>
    <n v="10"/>
    <n v="1"/>
    <n v="0"/>
    <n v="9"/>
    <m/>
    <n v="6"/>
    <n v="4"/>
    <n v="0"/>
    <n v="4"/>
    <n v="4"/>
    <n v="0"/>
    <n v="5"/>
    <n v="10"/>
    <n v="42"/>
    <n v="21"/>
    <n v="86"/>
    <n v="10"/>
    <m/>
    <m/>
    <m/>
    <n v="1"/>
    <n v="2"/>
    <n v="7"/>
    <m/>
    <m/>
    <m/>
    <m/>
    <m/>
    <m/>
    <m/>
    <m/>
    <m/>
    <m/>
    <m/>
    <m/>
  </r>
  <r>
    <x v="21"/>
    <x v="174"/>
    <s v="3092497"/>
    <x v="2"/>
    <n v="350"/>
    <n v="-3"/>
    <n v="354"/>
    <n v="9"/>
    <n v="9"/>
    <n v="0"/>
    <n v="0"/>
    <n v="0"/>
    <n v="353"/>
    <m/>
    <m/>
    <m/>
    <n v="353"/>
    <n v="73"/>
    <n v="271"/>
    <n v="9"/>
    <n v="0"/>
    <n v="299"/>
    <n v="54"/>
    <m/>
    <n v="89"/>
    <n v="88"/>
    <n v="22"/>
    <n v="268"/>
    <n v="28"/>
    <n v="37"/>
    <n v="15"/>
    <n v="115"/>
    <n v="354"/>
    <m/>
    <m/>
    <m/>
    <n v="19"/>
    <n v="100"/>
    <n v="200"/>
    <n v="25"/>
    <n v="10"/>
    <n v="1"/>
    <m/>
    <m/>
    <m/>
    <m/>
    <m/>
    <m/>
    <m/>
    <n v="1"/>
    <m/>
  </r>
  <r>
    <x v="21"/>
    <x v="175"/>
    <s v="3092540"/>
    <x v="2"/>
    <n v="155"/>
    <n v="23"/>
    <n v="132"/>
    <n v="0"/>
    <n v="0"/>
    <n v="0"/>
    <n v="0"/>
    <n v="0"/>
    <n v="132"/>
    <m/>
    <m/>
    <m/>
    <n v="132"/>
    <n v="97"/>
    <n v="29"/>
    <n v="6"/>
    <n v="0"/>
    <n v="120"/>
    <n v="12"/>
    <n v="0"/>
    <n v="41"/>
    <n v="40"/>
    <n v="14"/>
    <n v="50"/>
    <n v="28"/>
    <n v="40"/>
    <n v="16"/>
    <n v="119"/>
    <n v="132"/>
    <m/>
    <m/>
    <m/>
    <n v="15"/>
    <n v="20"/>
    <n v="33"/>
    <n v="42"/>
    <n v="22"/>
    <n v="1"/>
    <m/>
    <m/>
    <m/>
    <m/>
    <m/>
    <m/>
    <m/>
    <m/>
    <n v="1"/>
  </r>
  <r>
    <x v="21"/>
    <x v="176"/>
    <s v="1995083"/>
    <x v="2"/>
    <n v="85"/>
    <n v="6"/>
    <n v="79"/>
    <n v="0"/>
    <n v="0"/>
    <n v="0"/>
    <n v="0"/>
    <n v="0"/>
    <n v="79"/>
    <m/>
    <m/>
    <m/>
    <n v="79"/>
    <n v="15"/>
    <n v="64"/>
    <n v="0"/>
    <n v="0"/>
    <n v="70"/>
    <n v="9"/>
    <n v="0"/>
    <n v="15"/>
    <n v="15"/>
    <n v="0"/>
    <n v="21"/>
    <n v="0"/>
    <n v="42"/>
    <n v="15"/>
    <n v="98"/>
    <n v="79"/>
    <m/>
    <m/>
    <m/>
    <n v="8"/>
    <n v="16"/>
    <n v="27"/>
    <n v="23"/>
    <n v="5"/>
    <n v="1"/>
    <m/>
    <m/>
    <m/>
    <m/>
    <m/>
    <m/>
    <m/>
    <m/>
    <n v="1"/>
  </r>
  <r>
    <x v="21"/>
    <x v="177"/>
    <s v="1111227"/>
    <x v="2"/>
    <n v="40"/>
    <n v="7"/>
    <n v="34"/>
    <n v="0"/>
    <n v="0"/>
    <n v="0"/>
    <n v="0"/>
    <n v="0"/>
    <n v="33"/>
    <m/>
    <m/>
    <m/>
    <n v="33"/>
    <n v="10"/>
    <n v="23"/>
    <n v="0"/>
    <n v="0"/>
    <n v="26"/>
    <n v="7"/>
    <m/>
    <n v="6"/>
    <n v="6"/>
    <n v="9"/>
    <n v="24"/>
    <n v="4"/>
    <n v="38"/>
    <n v="14"/>
    <n v="95"/>
    <n v="34"/>
    <m/>
    <m/>
    <m/>
    <n v="2"/>
    <n v="7"/>
    <n v="22"/>
    <n v="3"/>
    <m/>
    <n v="0"/>
    <m/>
    <m/>
    <m/>
    <m/>
    <m/>
    <m/>
    <m/>
    <m/>
    <m/>
  </r>
  <r>
    <x v="21"/>
    <x v="178"/>
    <s v="1995249"/>
    <x v="2"/>
    <n v="30"/>
    <n v="17"/>
    <n v="13"/>
    <n v="0"/>
    <n v="0"/>
    <n v="0"/>
    <n v="0"/>
    <n v="0"/>
    <n v="13"/>
    <m/>
    <m/>
    <m/>
    <n v="13"/>
    <n v="1"/>
    <n v="12"/>
    <m/>
    <m/>
    <n v="13"/>
    <m/>
    <m/>
    <n v="5"/>
    <n v="5"/>
    <n v="1"/>
    <n v="13"/>
    <n v="2"/>
    <n v="37"/>
    <n v="13"/>
    <n v="95"/>
    <n v="13"/>
    <m/>
    <m/>
    <m/>
    <n v="1"/>
    <n v="4"/>
    <n v="5"/>
    <n v="3"/>
    <m/>
    <n v="0"/>
    <m/>
    <m/>
    <m/>
    <m/>
    <m/>
    <m/>
    <m/>
    <m/>
    <m/>
  </r>
  <r>
    <x v="21"/>
    <x v="179"/>
    <s v="1994936"/>
    <x v="2"/>
    <n v="15"/>
    <n v="-4"/>
    <n v="19"/>
    <n v="3"/>
    <n v="3"/>
    <n v="0"/>
    <n v="0"/>
    <n v="0"/>
    <n v="19"/>
    <m/>
    <m/>
    <m/>
    <n v="19"/>
    <n v="14"/>
    <n v="4"/>
    <n v="1"/>
    <m/>
    <n v="17"/>
    <n v="2"/>
    <m/>
    <n v="5"/>
    <n v="5"/>
    <m/>
    <n v="13"/>
    <n v="8"/>
    <n v="40"/>
    <n v="17"/>
    <n v="120"/>
    <n v="19"/>
    <m/>
    <m/>
    <m/>
    <n v="1"/>
    <n v="3"/>
    <n v="6"/>
    <n v="7"/>
    <n v="2"/>
    <n v="0"/>
    <m/>
    <m/>
    <m/>
    <m/>
    <m/>
    <m/>
    <m/>
    <m/>
    <m/>
  </r>
  <r>
    <x v="5"/>
    <x v="213"/>
    <m/>
    <x v="2"/>
    <n v="166"/>
    <n v="-16"/>
    <n v="182"/>
    <n v="0"/>
    <m/>
    <m/>
    <m/>
    <m/>
    <n v="182"/>
    <m/>
    <m/>
    <n v="182"/>
    <m/>
    <n v="66"/>
    <n v="116"/>
    <m/>
    <m/>
    <n v="152"/>
    <n v="30"/>
    <m/>
    <n v="92"/>
    <n v="92"/>
    <n v="8"/>
    <n v="115"/>
    <n v="0"/>
    <n v="41"/>
    <n v="15"/>
    <n v="136"/>
    <n v="182"/>
    <m/>
    <m/>
    <m/>
    <n v="3"/>
    <n v="4"/>
    <n v="34"/>
    <n v="89"/>
    <n v="52"/>
    <n v="2"/>
    <m/>
    <m/>
    <m/>
    <m/>
    <n v="2"/>
    <m/>
    <m/>
    <m/>
    <m/>
  </r>
  <r>
    <x v="5"/>
    <x v="213"/>
    <m/>
    <x v="1"/>
    <n v="100"/>
    <n v="85"/>
    <n v="15"/>
    <n v="0"/>
    <m/>
    <m/>
    <m/>
    <m/>
    <n v="15"/>
    <m/>
    <m/>
    <m/>
    <n v="15"/>
    <n v="15"/>
    <m/>
    <m/>
    <m/>
    <n v="13"/>
    <n v="2"/>
    <m/>
    <n v="8"/>
    <n v="8"/>
    <n v="0"/>
    <n v="10"/>
    <n v="0"/>
    <n v="40"/>
    <n v="14"/>
    <n v="134"/>
    <n v="15"/>
    <m/>
    <m/>
    <m/>
    <m/>
    <m/>
    <n v="3"/>
    <n v="11"/>
    <n v="1"/>
    <n v="0"/>
    <m/>
    <m/>
    <m/>
    <m/>
    <m/>
    <m/>
    <m/>
    <m/>
    <m/>
  </r>
  <r>
    <x v="5"/>
    <x v="60"/>
    <s v="1994155"/>
    <x v="2"/>
    <n v="20"/>
    <n v="16"/>
    <n v="4"/>
    <n v="0"/>
    <m/>
    <m/>
    <m/>
    <m/>
    <n v="4"/>
    <m/>
    <m/>
    <m/>
    <n v="4"/>
    <n v="4"/>
    <m/>
    <m/>
    <m/>
    <n v="4"/>
    <m/>
    <m/>
    <n v="2"/>
    <n v="2"/>
    <n v="2"/>
    <n v="2"/>
    <n v="4"/>
    <n v="45"/>
    <n v="20"/>
    <n v="131"/>
    <n v="4"/>
    <m/>
    <m/>
    <m/>
    <m/>
    <m/>
    <n v="1"/>
    <n v="2"/>
    <n v="1"/>
    <n v="0"/>
    <m/>
    <m/>
    <m/>
    <m/>
    <m/>
    <m/>
    <m/>
    <m/>
    <m/>
  </r>
  <r>
    <x v="5"/>
    <x v="61"/>
    <s v="5496862"/>
    <x v="2"/>
    <n v="60"/>
    <n v="37"/>
    <n v="23"/>
    <n v="1"/>
    <n v="1"/>
    <n v="0"/>
    <n v="0"/>
    <n v="0"/>
    <n v="23"/>
    <n v="0"/>
    <n v="0"/>
    <n v="23"/>
    <n v="0"/>
    <n v="1"/>
    <n v="19"/>
    <n v="3"/>
    <n v="0"/>
    <n v="17"/>
    <n v="6"/>
    <n v="0"/>
    <n v="11"/>
    <n v="11"/>
    <n v="8"/>
    <n v="15"/>
    <n v="5"/>
    <n v="42"/>
    <n v="19"/>
    <n v="123"/>
    <n v="22"/>
    <m/>
    <m/>
    <m/>
    <n v="1"/>
    <n v="3"/>
    <n v="7"/>
    <n v="8"/>
    <n v="3"/>
    <n v="0"/>
    <m/>
    <m/>
    <m/>
    <m/>
    <m/>
    <m/>
    <m/>
    <m/>
    <m/>
  </r>
  <r>
    <x v="5"/>
    <x v="62"/>
    <m/>
    <x v="2"/>
    <n v="0"/>
    <n v="0"/>
    <n v="3"/>
    <n v="0"/>
    <n v="0"/>
    <n v="0"/>
    <n v="0"/>
    <n v="0"/>
    <n v="2"/>
    <n v="0"/>
    <n v="0"/>
    <n v="0"/>
    <n v="2"/>
    <n v="0"/>
    <n v="2"/>
    <n v="0"/>
    <n v="0"/>
    <n v="1"/>
    <n v="1"/>
    <n v="0"/>
    <n v="1"/>
    <n v="1"/>
    <n v="0"/>
    <n v="0"/>
    <n v="0"/>
    <n v="40"/>
    <n v="6"/>
    <n v="78"/>
    <n v="3"/>
    <m/>
    <m/>
    <m/>
    <n v="1"/>
    <n v="1"/>
    <m/>
    <n v="1"/>
    <m/>
    <n v="0"/>
    <m/>
    <m/>
    <m/>
    <m/>
    <m/>
    <m/>
    <m/>
    <m/>
    <m/>
  </r>
  <r>
    <x v="5"/>
    <x v="63"/>
    <s v="38946192"/>
    <x v="2"/>
    <n v="14"/>
    <n v="0"/>
    <n v="14"/>
    <n v="0"/>
    <m/>
    <m/>
    <m/>
    <m/>
    <n v="14"/>
    <m/>
    <m/>
    <n v="14"/>
    <m/>
    <m/>
    <n v="14"/>
    <m/>
    <m/>
    <n v="12"/>
    <n v="2"/>
    <m/>
    <n v="3"/>
    <n v="2"/>
    <n v="2"/>
    <n v="2"/>
    <n v="1"/>
    <n v="31"/>
    <n v="7"/>
    <n v="112"/>
    <n v="14"/>
    <m/>
    <m/>
    <m/>
    <n v="0"/>
    <n v="1"/>
    <n v="10"/>
    <n v="0"/>
    <n v="3"/>
    <n v="0"/>
    <m/>
    <m/>
    <m/>
    <m/>
    <m/>
    <m/>
    <m/>
    <m/>
    <m/>
  </r>
  <r>
    <x v="6"/>
    <x v="66"/>
    <s v="1994155"/>
    <x v="2"/>
    <n v="120"/>
    <n v="40"/>
    <n v="80"/>
    <n v="3"/>
    <m/>
    <m/>
    <m/>
    <m/>
    <n v="80"/>
    <m/>
    <m/>
    <m/>
    <n v="80"/>
    <n v="7"/>
    <n v="71"/>
    <n v="2"/>
    <n v="0"/>
    <n v="70"/>
    <n v="10"/>
    <n v="0"/>
    <n v="32"/>
    <n v="32"/>
    <n v="2"/>
    <n v="47"/>
    <n v="1"/>
    <n v="38"/>
    <n v="10"/>
    <n v="90"/>
    <n v="80"/>
    <m/>
    <m/>
    <m/>
    <n v="9"/>
    <n v="10"/>
    <n v="54"/>
    <n v="7"/>
    <n v="0"/>
    <n v="3"/>
    <m/>
    <m/>
    <m/>
    <m/>
    <n v="2"/>
    <m/>
    <n v="1"/>
    <m/>
    <m/>
  </r>
  <r>
    <x v="7"/>
    <x v="69"/>
    <s v="42853384"/>
    <x v="2"/>
    <n v="135"/>
    <n v="7"/>
    <n v="128"/>
    <n v="2"/>
    <n v="1"/>
    <m/>
    <m/>
    <n v="1"/>
    <n v="128"/>
    <m/>
    <m/>
    <m/>
    <n v="128"/>
    <n v="11"/>
    <n v="114"/>
    <n v="3"/>
    <m/>
    <n v="100"/>
    <n v="28"/>
    <n v="1"/>
    <n v="41"/>
    <n v="40"/>
    <n v="6"/>
    <n v="77"/>
    <n v="17"/>
    <n v="41"/>
    <n v="20"/>
    <n v="98"/>
    <n v="128"/>
    <m/>
    <m/>
    <m/>
    <n v="9"/>
    <n v="14"/>
    <n v="88"/>
    <n v="15"/>
    <n v="2"/>
    <n v="2"/>
    <m/>
    <m/>
    <m/>
    <m/>
    <m/>
    <m/>
    <m/>
    <n v="1"/>
    <n v="1"/>
  </r>
  <r>
    <x v="7"/>
    <x v="70"/>
    <s v="1983387"/>
    <x v="2"/>
    <n v="35"/>
    <n v="17"/>
    <n v="18"/>
    <n v="1"/>
    <n v="1"/>
    <m/>
    <m/>
    <m/>
    <n v="18"/>
    <m/>
    <m/>
    <m/>
    <n v="18"/>
    <n v="2"/>
    <n v="15"/>
    <n v="1"/>
    <m/>
    <n v="16"/>
    <n v="2"/>
    <m/>
    <n v="10"/>
    <n v="10"/>
    <n v="1"/>
    <n v="15"/>
    <m/>
    <n v="42"/>
    <n v="20"/>
    <n v="88"/>
    <n v="18"/>
    <m/>
    <m/>
    <m/>
    <m/>
    <n v="3"/>
    <n v="15"/>
    <m/>
    <m/>
    <n v="0"/>
    <m/>
    <m/>
    <m/>
    <m/>
    <m/>
    <m/>
    <m/>
    <m/>
    <m/>
  </r>
  <r>
    <x v="8"/>
    <x v="71"/>
    <s v="1997768"/>
    <x v="2"/>
    <n v="77"/>
    <n v="-22"/>
    <n v="99"/>
    <n v="1"/>
    <n v="1"/>
    <n v="0"/>
    <n v="0"/>
    <n v="0"/>
    <n v="99"/>
    <m/>
    <n v="12"/>
    <m/>
    <n v="87"/>
    <n v="6"/>
    <n v="74"/>
    <n v="7"/>
    <n v="12"/>
    <n v="87"/>
    <n v="12"/>
    <m/>
    <n v="10"/>
    <n v="6"/>
    <n v="3"/>
    <n v="42"/>
    <n v="8"/>
    <n v="39"/>
    <n v="17"/>
    <n v="101"/>
    <n v="99"/>
    <m/>
    <m/>
    <m/>
    <n v="4"/>
    <n v="11"/>
    <n v="61"/>
    <n v="23"/>
    <n v="0"/>
    <n v="0"/>
    <m/>
    <m/>
    <m/>
    <m/>
    <m/>
    <m/>
    <m/>
    <m/>
    <m/>
  </r>
  <r>
    <x v="8"/>
    <x v="71"/>
    <s v="1997768"/>
    <x v="2"/>
    <n v="92"/>
    <n v="-18"/>
    <n v="110"/>
    <n v="11"/>
    <n v="5"/>
    <m/>
    <n v="6"/>
    <m/>
    <n v="110"/>
    <m/>
    <m/>
    <m/>
    <n v="110"/>
    <n v="29"/>
    <n v="80"/>
    <n v="1"/>
    <m/>
    <n v="102"/>
    <n v="8"/>
    <m/>
    <n v="13"/>
    <n v="12"/>
    <n v="9"/>
    <n v="26"/>
    <n v="14"/>
    <n v="38"/>
    <n v="17"/>
    <n v="91"/>
    <n v="110"/>
    <m/>
    <m/>
    <m/>
    <n v="10"/>
    <n v="26"/>
    <n v="46"/>
    <n v="28"/>
    <m/>
    <n v="1"/>
    <m/>
    <m/>
    <m/>
    <m/>
    <n v="1"/>
    <m/>
    <m/>
    <m/>
    <m/>
  </r>
  <r>
    <x v="8"/>
    <x v="73"/>
    <s v="1998147"/>
    <x v="2"/>
    <n v="5"/>
    <n v="4"/>
    <n v="3"/>
    <n v="0"/>
    <m/>
    <m/>
    <m/>
    <m/>
    <n v="1"/>
    <m/>
    <m/>
    <m/>
    <n v="1"/>
    <n v="1"/>
    <m/>
    <m/>
    <m/>
    <n v="1"/>
    <m/>
    <m/>
    <n v="0"/>
    <n v="0"/>
    <m/>
    <n v="1"/>
    <n v="1"/>
    <n v="35"/>
    <n v="7"/>
    <n v="75"/>
    <n v="3"/>
    <m/>
    <m/>
    <m/>
    <n v="1"/>
    <n v="1"/>
    <n v="1"/>
    <m/>
    <m/>
    <n v="2"/>
    <m/>
    <m/>
    <m/>
    <m/>
    <m/>
    <m/>
    <m/>
    <n v="2"/>
    <m/>
  </r>
  <r>
    <x v="8"/>
    <x v="74"/>
    <s v="1997372"/>
    <x v="2"/>
    <n v="23"/>
    <n v="-23"/>
    <n v="46"/>
    <n v="2"/>
    <m/>
    <n v="1"/>
    <n v="1"/>
    <m/>
    <n v="46"/>
    <m/>
    <m/>
    <m/>
    <n v="46"/>
    <n v="14"/>
    <n v="32"/>
    <m/>
    <m/>
    <n v="41"/>
    <n v="5"/>
    <m/>
    <n v="18"/>
    <n v="13"/>
    <n v="4"/>
    <n v="10"/>
    <n v="9"/>
    <n v="36"/>
    <n v="16"/>
    <n v="114"/>
    <n v="46"/>
    <m/>
    <m/>
    <m/>
    <m/>
    <n v="1"/>
    <n v="23"/>
    <n v="22"/>
    <m/>
    <n v="0"/>
    <m/>
    <m/>
    <m/>
    <m/>
    <m/>
    <m/>
    <m/>
    <m/>
    <m/>
  </r>
  <r>
    <x v="8"/>
    <x v="76"/>
    <s v="19163609"/>
    <x v="2"/>
    <m/>
    <n v="-54"/>
    <n v="54"/>
    <n v="0"/>
    <m/>
    <m/>
    <m/>
    <m/>
    <n v="54"/>
    <m/>
    <m/>
    <m/>
    <n v="54"/>
    <n v="18"/>
    <n v="28"/>
    <n v="8"/>
    <m/>
    <n v="52"/>
    <n v="2"/>
    <m/>
    <n v="12"/>
    <n v="12"/>
    <n v="2"/>
    <n v="4"/>
    <n v="2"/>
    <n v="35"/>
    <n v="19"/>
    <n v="84"/>
    <n v="54"/>
    <m/>
    <m/>
    <m/>
    <n v="4"/>
    <n v="33"/>
    <n v="8"/>
    <n v="8"/>
    <n v="1"/>
    <n v="0"/>
    <m/>
    <m/>
    <m/>
    <m/>
    <m/>
    <m/>
    <m/>
    <m/>
    <m/>
  </r>
  <r>
    <x v="8"/>
    <x v="180"/>
    <s v="1996272"/>
    <x v="2"/>
    <n v="2"/>
    <n v="-2"/>
    <n v="4"/>
    <n v="1"/>
    <n v="1"/>
    <m/>
    <m/>
    <m/>
    <n v="4"/>
    <m/>
    <m/>
    <m/>
    <n v="4"/>
    <n v="4"/>
    <m/>
    <m/>
    <m/>
    <n v="4"/>
    <m/>
    <m/>
    <m/>
    <m/>
    <m/>
    <n v="4"/>
    <m/>
    <n v="36"/>
    <n v="15"/>
    <n v="62"/>
    <n v="4"/>
    <m/>
    <m/>
    <m/>
    <m/>
    <n v="4"/>
    <m/>
    <m/>
    <m/>
    <n v="0"/>
    <m/>
    <m/>
    <m/>
    <m/>
    <m/>
    <m/>
    <m/>
    <m/>
    <m/>
  </r>
  <r>
    <x v="8"/>
    <x v="88"/>
    <s v="20764294"/>
    <x v="2"/>
    <n v="7"/>
    <n v="-11"/>
    <n v="18"/>
    <n v="1"/>
    <n v="1"/>
    <m/>
    <m/>
    <m/>
    <n v="18"/>
    <m/>
    <m/>
    <m/>
    <n v="18"/>
    <n v="18"/>
    <m/>
    <m/>
    <m/>
    <n v="18"/>
    <m/>
    <m/>
    <n v="5"/>
    <n v="3"/>
    <n v="4"/>
    <n v="16"/>
    <n v="2"/>
    <n v="38"/>
    <n v="17"/>
    <n v="104"/>
    <n v="18"/>
    <m/>
    <m/>
    <m/>
    <n v="0"/>
    <n v="1"/>
    <n v="14"/>
    <n v="3"/>
    <m/>
    <n v="0"/>
    <m/>
    <m/>
    <m/>
    <m/>
    <m/>
    <m/>
    <m/>
    <m/>
    <m/>
  </r>
  <r>
    <x v="8"/>
    <x v="181"/>
    <s v="1996958"/>
    <x v="2"/>
    <n v="60"/>
    <n v="-6"/>
    <n v="66"/>
    <n v="1"/>
    <n v="1"/>
    <m/>
    <m/>
    <m/>
    <n v="66"/>
    <m/>
    <m/>
    <m/>
    <n v="66"/>
    <n v="27"/>
    <n v="39"/>
    <m/>
    <m/>
    <n v="61"/>
    <n v="5"/>
    <n v="0"/>
    <n v="25"/>
    <n v="25"/>
    <n v="5"/>
    <n v="34"/>
    <n v="10"/>
    <n v="38"/>
    <n v="13"/>
    <n v="80"/>
    <n v="66"/>
    <m/>
    <m/>
    <m/>
    <n v="26"/>
    <n v="15"/>
    <n v="7"/>
    <n v="12"/>
    <n v="6"/>
    <n v="0"/>
    <m/>
    <m/>
    <m/>
    <m/>
    <m/>
    <m/>
    <m/>
    <m/>
    <m/>
  </r>
  <r>
    <x v="8"/>
    <x v="77"/>
    <s v="1996869"/>
    <x v="2"/>
    <n v="105"/>
    <n v="-9"/>
    <n v="114"/>
    <n v="1"/>
    <n v="1"/>
    <m/>
    <m/>
    <m/>
    <n v="114"/>
    <m/>
    <m/>
    <m/>
    <n v="114"/>
    <n v="5"/>
    <n v="109"/>
    <m/>
    <m/>
    <n v="96"/>
    <n v="18"/>
    <m/>
    <n v="45"/>
    <n v="22"/>
    <n v="23"/>
    <n v="31"/>
    <n v="8"/>
    <n v="37"/>
    <n v="14"/>
    <n v="92"/>
    <n v="114"/>
    <m/>
    <m/>
    <m/>
    <n v="19"/>
    <n v="50"/>
    <n v="30"/>
    <n v="12"/>
    <n v="3"/>
    <n v="0"/>
    <m/>
    <m/>
    <m/>
    <m/>
    <m/>
    <m/>
    <m/>
    <m/>
    <m/>
  </r>
  <r>
    <x v="9"/>
    <x v="78"/>
    <s v="43443757"/>
    <x v="2"/>
    <n v="276"/>
    <n v="-72"/>
    <n v="348"/>
    <n v="9"/>
    <n v="4"/>
    <m/>
    <n v="2"/>
    <n v="3"/>
    <n v="348"/>
    <m/>
    <n v="102"/>
    <m/>
    <n v="246"/>
    <n v="8"/>
    <n v="238"/>
    <m/>
    <n v="102"/>
    <n v="294"/>
    <n v="54"/>
    <m/>
    <n v="98"/>
    <n v="95"/>
    <n v="1"/>
    <n v="47"/>
    <n v="7"/>
    <n v="43"/>
    <n v="18"/>
    <n v="105"/>
    <n v="348"/>
    <m/>
    <m/>
    <m/>
    <n v="37"/>
    <n v="67"/>
    <n v="136"/>
    <n v="81"/>
    <n v="27"/>
    <n v="5"/>
    <m/>
    <m/>
    <n v="3"/>
    <m/>
    <n v="2"/>
    <m/>
    <m/>
    <m/>
    <m/>
  </r>
  <r>
    <x v="9"/>
    <x v="79"/>
    <s v="32884704"/>
    <x v="2"/>
    <n v="48"/>
    <n v="4"/>
    <n v="44"/>
    <n v="0"/>
    <m/>
    <m/>
    <m/>
    <m/>
    <n v="44"/>
    <m/>
    <m/>
    <m/>
    <n v="44"/>
    <m/>
    <n v="44"/>
    <m/>
    <m/>
    <n v="34"/>
    <n v="10"/>
    <m/>
    <n v="43"/>
    <n v="41"/>
    <n v="31"/>
    <n v="37"/>
    <n v="17"/>
    <n v="45"/>
    <n v="26"/>
    <n v="125"/>
    <n v="44"/>
    <m/>
    <m/>
    <m/>
    <n v="4"/>
    <n v="7"/>
    <n v="7"/>
    <n v="18"/>
    <n v="8"/>
    <n v="0"/>
    <m/>
    <m/>
    <m/>
    <m/>
    <m/>
    <m/>
    <m/>
    <m/>
    <m/>
  </r>
  <r>
    <x v="9"/>
    <x v="80"/>
    <s v="1998390"/>
    <x v="2"/>
    <n v="15"/>
    <n v="8"/>
    <n v="7"/>
    <n v="2"/>
    <n v="1"/>
    <m/>
    <n v="1"/>
    <m/>
    <n v="6"/>
    <m/>
    <m/>
    <m/>
    <n v="6"/>
    <n v="6"/>
    <m/>
    <m/>
    <m/>
    <n v="5"/>
    <n v="1"/>
    <m/>
    <n v="2"/>
    <n v="2"/>
    <n v="1"/>
    <n v="3"/>
    <n v="6"/>
    <n v="42"/>
    <n v="21"/>
    <n v="95"/>
    <n v="6"/>
    <m/>
    <m/>
    <m/>
    <m/>
    <m/>
    <m/>
    <n v="6"/>
    <m/>
    <n v="1"/>
    <m/>
    <m/>
    <m/>
    <m/>
    <m/>
    <m/>
    <m/>
    <n v="1"/>
    <m/>
  </r>
  <r>
    <x v="9"/>
    <x v="81"/>
    <s v="1998383"/>
    <x v="2"/>
    <n v="30"/>
    <n v="7"/>
    <n v="23"/>
    <n v="0"/>
    <m/>
    <m/>
    <m/>
    <m/>
    <n v="23"/>
    <m/>
    <m/>
    <m/>
    <n v="23"/>
    <m/>
    <n v="23"/>
    <m/>
    <m/>
    <n v="19"/>
    <n v="4"/>
    <m/>
    <n v="9"/>
    <n v="9"/>
    <n v="3"/>
    <n v="8"/>
    <n v="4"/>
    <n v="42"/>
    <n v="14"/>
    <n v="110"/>
    <n v="23"/>
    <m/>
    <m/>
    <m/>
    <n v="4"/>
    <n v="3"/>
    <n v="9"/>
    <n v="4"/>
    <n v="3"/>
    <n v="1"/>
    <m/>
    <m/>
    <m/>
    <m/>
    <m/>
    <m/>
    <m/>
    <n v="1"/>
    <m/>
  </r>
  <r>
    <x v="9"/>
    <x v="82"/>
    <s v="32884395"/>
    <x v="2"/>
    <n v="70"/>
    <n v="0"/>
    <n v="70"/>
    <n v="0"/>
    <m/>
    <m/>
    <m/>
    <m/>
    <n v="70"/>
    <m/>
    <m/>
    <m/>
    <n v="70"/>
    <n v="1"/>
    <n v="69"/>
    <m/>
    <m/>
    <n v="54"/>
    <n v="16"/>
    <m/>
    <n v="29"/>
    <n v="28"/>
    <n v="6"/>
    <n v="64"/>
    <n v="4"/>
    <n v="39"/>
    <n v="19"/>
    <n v="120"/>
    <n v="70"/>
    <m/>
    <m/>
    <m/>
    <n v="5"/>
    <n v="12"/>
    <n v="24"/>
    <n v="13"/>
    <n v="16"/>
    <n v="0"/>
    <m/>
    <m/>
    <m/>
    <m/>
    <m/>
    <m/>
    <m/>
    <m/>
    <m/>
  </r>
  <r>
    <x v="9"/>
    <x v="83"/>
    <s v="25375178"/>
    <x v="2"/>
    <n v="64"/>
    <n v="-1"/>
    <n v="65"/>
    <n v="0"/>
    <m/>
    <m/>
    <m/>
    <m/>
    <n v="65"/>
    <m/>
    <m/>
    <m/>
    <n v="65"/>
    <n v="7"/>
    <n v="58"/>
    <m/>
    <m/>
    <n v="54"/>
    <n v="11"/>
    <m/>
    <n v="24"/>
    <n v="24"/>
    <n v="2"/>
    <n v="34"/>
    <n v="12"/>
    <n v="42"/>
    <n v="27"/>
    <n v="115"/>
    <n v="65"/>
    <m/>
    <m/>
    <m/>
    <n v="8"/>
    <n v="5"/>
    <n v="26"/>
    <n v="20"/>
    <n v="6"/>
    <n v="1"/>
    <m/>
    <m/>
    <m/>
    <m/>
    <m/>
    <m/>
    <m/>
    <n v="1"/>
    <m/>
  </r>
  <r>
    <x v="9"/>
    <x v="84"/>
    <s v="1998489"/>
    <x v="2"/>
    <n v="109"/>
    <n v="-34"/>
    <n v="143"/>
    <n v="0"/>
    <m/>
    <m/>
    <m/>
    <m/>
    <n v="143"/>
    <m/>
    <n v="43"/>
    <m/>
    <n v="100"/>
    <m/>
    <n v="100"/>
    <m/>
    <n v="43"/>
    <n v="115"/>
    <n v="28"/>
    <m/>
    <n v="57"/>
    <n v="52"/>
    <n v="50"/>
    <n v="82"/>
    <n v="7"/>
    <n v="40"/>
    <n v="10"/>
    <n v="120"/>
    <n v="143"/>
    <m/>
    <m/>
    <m/>
    <n v="5"/>
    <n v="5"/>
    <n v="47"/>
    <n v="40"/>
    <n v="46"/>
    <n v="2"/>
    <m/>
    <m/>
    <n v="1"/>
    <m/>
    <m/>
    <m/>
    <m/>
    <n v="1"/>
    <m/>
  </r>
  <r>
    <x v="9"/>
    <x v="85"/>
    <s v="34712085"/>
    <x v="2"/>
    <n v="116"/>
    <n v="5"/>
    <n v="111"/>
    <n v="1"/>
    <n v="1"/>
    <m/>
    <m/>
    <m/>
    <n v="111"/>
    <m/>
    <n v="41"/>
    <m/>
    <n v="70"/>
    <n v="1"/>
    <n v="69"/>
    <m/>
    <n v="41"/>
    <n v="93"/>
    <n v="18"/>
    <m/>
    <n v="54"/>
    <n v="50"/>
    <n v="10"/>
    <n v="58"/>
    <n v="4"/>
    <n v="40"/>
    <n v="25"/>
    <n v="125"/>
    <n v="111"/>
    <m/>
    <m/>
    <m/>
    <n v="4"/>
    <n v="4"/>
    <n v="24"/>
    <n v="67"/>
    <n v="12"/>
    <n v="3"/>
    <m/>
    <m/>
    <m/>
    <m/>
    <n v="1"/>
    <m/>
    <n v="2"/>
    <m/>
    <m/>
  </r>
  <r>
    <x v="9"/>
    <x v="86"/>
    <s v="1998443"/>
    <x v="2"/>
    <n v="54"/>
    <n v="-5"/>
    <n v="59"/>
    <n v="1"/>
    <n v="1"/>
    <m/>
    <m/>
    <m/>
    <n v="59"/>
    <m/>
    <n v="21"/>
    <m/>
    <n v="38"/>
    <n v="4"/>
    <n v="34"/>
    <m/>
    <n v="21"/>
    <n v="55"/>
    <n v="4"/>
    <m/>
    <n v="30"/>
    <n v="30"/>
    <n v="3"/>
    <n v="54"/>
    <n v="10"/>
    <n v="44"/>
    <n v="21"/>
    <n v="80"/>
    <n v="59"/>
    <m/>
    <m/>
    <m/>
    <n v="19"/>
    <n v="11"/>
    <n v="27"/>
    <n v="2"/>
    <m/>
    <n v="1"/>
    <m/>
    <m/>
    <m/>
    <m/>
    <m/>
    <m/>
    <m/>
    <n v="1"/>
    <m/>
  </r>
  <r>
    <x v="9"/>
    <x v="87"/>
    <s v="33850812"/>
    <x v="2"/>
    <n v="42"/>
    <n v="-9"/>
    <n v="51"/>
    <n v="0"/>
    <m/>
    <m/>
    <m/>
    <m/>
    <n v="51"/>
    <m/>
    <m/>
    <m/>
    <n v="51"/>
    <n v="3"/>
    <n v="48"/>
    <m/>
    <m/>
    <n v="47"/>
    <n v="4"/>
    <m/>
    <n v="25"/>
    <n v="24"/>
    <n v="8"/>
    <n v="12"/>
    <n v="3"/>
    <n v="43"/>
    <n v="20"/>
    <n v="90"/>
    <n v="51"/>
    <m/>
    <m/>
    <m/>
    <n v="10"/>
    <n v="6"/>
    <n v="24"/>
    <n v="10"/>
    <n v="1"/>
    <n v="0"/>
    <m/>
    <m/>
    <m/>
    <m/>
    <m/>
    <m/>
    <m/>
    <m/>
    <m/>
  </r>
  <r>
    <x v="9"/>
    <x v="88"/>
    <s v="1998271"/>
    <x v="2"/>
    <n v="57"/>
    <n v="-23"/>
    <n v="80"/>
    <n v="0"/>
    <m/>
    <m/>
    <m/>
    <m/>
    <n v="80"/>
    <m/>
    <m/>
    <m/>
    <n v="80"/>
    <m/>
    <n v="80"/>
    <m/>
    <m/>
    <n v="64"/>
    <n v="16"/>
    <m/>
    <n v="21"/>
    <n v="15"/>
    <n v="3"/>
    <n v="11"/>
    <n v="3"/>
    <n v="44"/>
    <n v="24"/>
    <n v="135"/>
    <n v="80"/>
    <m/>
    <m/>
    <m/>
    <n v="4"/>
    <n v="2"/>
    <n v="35"/>
    <n v="15"/>
    <n v="24"/>
    <n v="5"/>
    <m/>
    <m/>
    <n v="1"/>
    <m/>
    <n v="2"/>
    <m/>
    <n v="1"/>
    <n v="1"/>
    <m/>
  </r>
  <r>
    <x v="9"/>
    <x v="89"/>
    <s v="1998294"/>
    <x v="2"/>
    <n v="31"/>
    <n v="-6"/>
    <n v="37"/>
    <n v="0"/>
    <m/>
    <m/>
    <m/>
    <m/>
    <n v="37"/>
    <m/>
    <n v="6"/>
    <m/>
    <n v="31"/>
    <m/>
    <n v="31"/>
    <m/>
    <n v="6"/>
    <n v="32"/>
    <n v="5"/>
    <m/>
    <n v="12"/>
    <n v="11"/>
    <n v="3"/>
    <n v="27"/>
    <n v="6"/>
    <n v="42"/>
    <n v="19"/>
    <n v="130"/>
    <n v="37"/>
    <m/>
    <m/>
    <m/>
    <n v="1"/>
    <m/>
    <n v="15"/>
    <n v="13"/>
    <n v="8"/>
    <n v="2"/>
    <m/>
    <m/>
    <m/>
    <m/>
    <n v="1"/>
    <m/>
    <n v="1"/>
    <m/>
    <m/>
  </r>
  <r>
    <x v="9"/>
    <x v="90"/>
    <s v="1998288"/>
    <x v="2"/>
    <n v="20"/>
    <n v="-2"/>
    <n v="22"/>
    <n v="1"/>
    <m/>
    <m/>
    <n v="1"/>
    <m/>
    <n v="22"/>
    <m/>
    <n v="12"/>
    <m/>
    <n v="10"/>
    <n v="1"/>
    <n v="9"/>
    <m/>
    <n v="12"/>
    <n v="17"/>
    <n v="5"/>
    <m/>
    <n v="10"/>
    <n v="9"/>
    <n v="7"/>
    <n v="6"/>
    <n v="1"/>
    <n v="41"/>
    <n v="17"/>
    <n v="95"/>
    <n v="22"/>
    <m/>
    <m/>
    <m/>
    <n v="3"/>
    <n v="6"/>
    <n v="8"/>
    <n v="5"/>
    <m/>
    <n v="0"/>
    <m/>
    <m/>
    <m/>
    <m/>
    <m/>
    <m/>
    <m/>
    <m/>
    <m/>
  </r>
  <r>
    <x v="9"/>
    <x v="91"/>
    <s v="1998265"/>
    <x v="2"/>
    <n v="19"/>
    <n v="-4"/>
    <n v="23"/>
    <n v="0"/>
    <m/>
    <m/>
    <m/>
    <m/>
    <n v="23"/>
    <m/>
    <m/>
    <m/>
    <n v="23"/>
    <m/>
    <n v="23"/>
    <m/>
    <m/>
    <n v="20"/>
    <n v="3"/>
    <m/>
    <n v="7"/>
    <n v="7"/>
    <n v="4"/>
    <n v="12"/>
    <n v="3"/>
    <n v="42"/>
    <n v="20"/>
    <n v="120"/>
    <n v="23"/>
    <m/>
    <m/>
    <m/>
    <n v="3"/>
    <n v="4"/>
    <n v="3"/>
    <n v="8"/>
    <n v="5"/>
    <n v="0"/>
    <m/>
    <m/>
    <m/>
    <m/>
    <m/>
    <m/>
    <m/>
    <m/>
    <m/>
  </r>
  <r>
    <x v="9"/>
    <x v="92"/>
    <s v="1998302"/>
    <x v="2"/>
    <n v="9"/>
    <n v="-1"/>
    <n v="10"/>
    <n v="0"/>
    <m/>
    <m/>
    <m/>
    <m/>
    <n v="10"/>
    <m/>
    <m/>
    <m/>
    <n v="10"/>
    <m/>
    <n v="10"/>
    <m/>
    <m/>
    <n v="9"/>
    <n v="1"/>
    <m/>
    <n v="2"/>
    <n v="2"/>
    <n v="1"/>
    <n v="4"/>
    <n v="1"/>
    <n v="44"/>
    <n v="20"/>
    <n v="85"/>
    <n v="10"/>
    <m/>
    <m/>
    <m/>
    <n v="1"/>
    <n v="4"/>
    <n v="4"/>
    <n v="1"/>
    <m/>
    <n v="0"/>
    <m/>
    <m/>
    <m/>
    <m/>
    <m/>
    <m/>
    <m/>
    <m/>
    <m/>
  </r>
  <r>
    <x v="9"/>
    <x v="93"/>
    <s v="1998455"/>
    <x v="2"/>
    <n v="5"/>
    <n v="1"/>
    <n v="4"/>
    <n v="0"/>
    <m/>
    <m/>
    <m/>
    <m/>
    <n v="4"/>
    <m/>
    <n v="1"/>
    <m/>
    <n v="3"/>
    <m/>
    <n v="3"/>
    <m/>
    <n v="1"/>
    <n v="4"/>
    <m/>
    <m/>
    <n v="1"/>
    <n v="1"/>
    <n v="1"/>
    <m/>
    <m/>
    <n v="44"/>
    <n v="22"/>
    <n v="120"/>
    <n v="4"/>
    <m/>
    <m/>
    <m/>
    <m/>
    <m/>
    <n v="2"/>
    <n v="2"/>
    <m/>
    <n v="0"/>
    <m/>
    <m/>
    <m/>
    <m/>
    <m/>
    <m/>
    <m/>
    <m/>
    <m/>
  </r>
  <r>
    <x v="10"/>
    <x v="95"/>
    <s v="25430078"/>
    <x v="2"/>
    <n v="340"/>
    <n v="-33"/>
    <n v="386"/>
    <n v="17"/>
    <n v="5"/>
    <n v="9"/>
    <n v="3"/>
    <m/>
    <n v="373"/>
    <m/>
    <m/>
    <m/>
    <n v="373"/>
    <n v="43"/>
    <n v="312"/>
    <n v="18"/>
    <m/>
    <n v="293"/>
    <n v="80"/>
    <m/>
    <n v="181"/>
    <n v="181"/>
    <n v="22"/>
    <n v="244"/>
    <n v="8"/>
    <n v="44"/>
    <n v="23"/>
    <n v="102"/>
    <n v="342"/>
    <m/>
    <m/>
    <m/>
    <n v="11"/>
    <n v="27"/>
    <n v="206"/>
    <n v="83"/>
    <n v="15"/>
    <n v="13"/>
    <m/>
    <m/>
    <m/>
    <m/>
    <n v="10"/>
    <m/>
    <m/>
    <n v="3"/>
    <m/>
  </r>
  <r>
    <x v="10"/>
    <x v="97"/>
    <s v="41973328"/>
    <x v="2"/>
    <n v="60"/>
    <n v="50"/>
    <n v="10"/>
    <n v="2"/>
    <n v="2"/>
    <m/>
    <m/>
    <m/>
    <n v="10"/>
    <m/>
    <m/>
    <m/>
    <n v="10"/>
    <n v="10"/>
    <m/>
    <m/>
    <m/>
    <n v="9"/>
    <n v="1"/>
    <m/>
    <n v="5"/>
    <n v="5"/>
    <n v="4"/>
    <n v="6"/>
    <n v="9"/>
    <n v="43"/>
    <n v="19"/>
    <n v="96"/>
    <n v="10"/>
    <m/>
    <m/>
    <m/>
    <n v="1"/>
    <n v="1"/>
    <n v="5"/>
    <n v="2"/>
    <n v="1"/>
    <n v="0"/>
    <m/>
    <m/>
    <m/>
    <m/>
    <m/>
    <m/>
    <m/>
    <m/>
    <m/>
  </r>
  <r>
    <x v="10"/>
    <x v="99"/>
    <s v="39027648"/>
    <x v="2"/>
    <n v="10"/>
    <n v="4"/>
    <n v="6"/>
    <n v="6"/>
    <n v="5"/>
    <m/>
    <n v="1"/>
    <m/>
    <n v="6"/>
    <m/>
    <m/>
    <m/>
    <n v="6"/>
    <n v="0"/>
    <n v="6"/>
    <m/>
    <m/>
    <n v="6"/>
    <m/>
    <m/>
    <n v="1"/>
    <n v="1"/>
    <n v="1"/>
    <n v="2"/>
    <n v="1"/>
    <n v="43"/>
    <n v="22"/>
    <n v="107"/>
    <n v="6"/>
    <m/>
    <m/>
    <m/>
    <n v="1"/>
    <m/>
    <n v="2"/>
    <n v="3"/>
    <m/>
    <n v="0"/>
    <m/>
    <m/>
    <m/>
    <m/>
    <m/>
    <m/>
    <m/>
    <m/>
    <m/>
  </r>
  <r>
    <x v="10"/>
    <x v="100"/>
    <s v="2774556"/>
    <x v="2"/>
    <n v="20"/>
    <n v="-13"/>
    <n v="34"/>
    <n v="5"/>
    <n v="5"/>
    <m/>
    <m/>
    <m/>
    <n v="33"/>
    <m/>
    <m/>
    <m/>
    <n v="33"/>
    <n v="12"/>
    <n v="20"/>
    <n v="1"/>
    <m/>
    <n v="31"/>
    <n v="2"/>
    <m/>
    <n v="11"/>
    <n v="11"/>
    <n v="3"/>
    <n v="20"/>
    <n v="1"/>
    <n v="44"/>
    <n v="18"/>
    <n v="127"/>
    <n v="21"/>
    <m/>
    <m/>
    <m/>
    <n v="0"/>
    <n v="3"/>
    <n v="4"/>
    <n v="10"/>
    <n v="4"/>
    <n v="1"/>
    <m/>
    <m/>
    <m/>
    <m/>
    <m/>
    <m/>
    <m/>
    <m/>
    <n v="1"/>
  </r>
  <r>
    <x v="10"/>
    <x v="102"/>
    <s v="2063387"/>
    <x v="2"/>
    <n v="40"/>
    <n v="30"/>
    <n v="10"/>
    <n v="0"/>
    <m/>
    <m/>
    <n v="0"/>
    <m/>
    <n v="10"/>
    <m/>
    <m/>
    <m/>
    <n v="10"/>
    <m/>
    <n v="10"/>
    <m/>
    <m/>
    <n v="9"/>
    <n v="1"/>
    <m/>
    <n v="7"/>
    <n v="7"/>
    <n v="2"/>
    <n v="5"/>
    <m/>
    <n v="42"/>
    <n v="12"/>
    <n v="120"/>
    <n v="10"/>
    <m/>
    <m/>
    <m/>
    <n v="1"/>
    <n v="1"/>
    <n v="6"/>
    <n v="2"/>
    <m/>
    <n v="0"/>
    <m/>
    <m/>
    <m/>
    <m/>
    <m/>
    <m/>
    <m/>
    <m/>
    <m/>
  </r>
  <r>
    <x v="22"/>
    <x v="183"/>
    <s v="1999218"/>
    <x v="2"/>
    <n v="33"/>
    <n v="0"/>
    <n v="33"/>
    <n v="1"/>
    <m/>
    <m/>
    <n v="1"/>
    <m/>
    <n v="33"/>
    <m/>
    <m/>
    <m/>
    <n v="33"/>
    <n v="17"/>
    <n v="16"/>
    <m/>
    <m/>
    <n v="28"/>
    <n v="5"/>
    <m/>
    <n v="8"/>
    <n v="8"/>
    <m/>
    <n v="32"/>
    <m/>
    <n v="39"/>
    <n v="20"/>
    <n v="102"/>
    <n v="33"/>
    <m/>
    <m/>
    <m/>
    <n v="6"/>
    <n v="4"/>
    <n v="13"/>
    <n v="8"/>
    <n v="2"/>
    <m/>
    <m/>
    <m/>
    <m/>
    <m/>
    <m/>
    <m/>
    <m/>
    <m/>
    <m/>
  </r>
  <r>
    <x v="22"/>
    <x v="184"/>
    <s v="1999307"/>
    <x v="2"/>
    <n v="10"/>
    <m/>
    <n v="10"/>
    <m/>
    <m/>
    <m/>
    <m/>
    <m/>
    <n v="10"/>
    <m/>
    <m/>
    <m/>
    <n v="10"/>
    <m/>
    <n v="10"/>
    <m/>
    <m/>
    <n v="9"/>
    <n v="1"/>
    <m/>
    <n v="3"/>
    <n v="3"/>
    <m/>
    <n v="9"/>
    <m/>
    <n v="40"/>
    <n v="10"/>
    <n v="85"/>
    <n v="10"/>
    <m/>
    <m/>
    <m/>
    <n v="2"/>
    <n v="1"/>
    <n v="7"/>
    <m/>
    <m/>
    <m/>
    <m/>
    <m/>
    <m/>
    <m/>
    <m/>
    <m/>
    <m/>
    <m/>
    <m/>
  </r>
  <r>
    <x v="22"/>
    <x v="182"/>
    <s v="1984151"/>
    <x v="2"/>
    <n v="94"/>
    <n v="1"/>
    <n v="96"/>
    <n v="2"/>
    <m/>
    <n v="2"/>
    <m/>
    <m/>
    <n v="93"/>
    <m/>
    <m/>
    <m/>
    <n v="93"/>
    <n v="9"/>
    <n v="39"/>
    <n v="45"/>
    <m/>
    <n v="78"/>
    <n v="15"/>
    <m/>
    <n v="18"/>
    <n v="18"/>
    <m/>
    <n v="80"/>
    <n v="4"/>
    <n v="40"/>
    <n v="13"/>
    <n v="85"/>
    <m/>
    <m/>
    <m/>
    <m/>
    <n v="33"/>
    <n v="21"/>
    <n v="20"/>
    <n v="14"/>
    <n v="5"/>
    <n v="3"/>
    <m/>
    <m/>
    <m/>
    <m/>
    <m/>
    <m/>
    <n v="1"/>
    <n v="1"/>
    <n v="1"/>
  </r>
  <r>
    <x v="22"/>
    <x v="185"/>
    <s v="1999402"/>
    <x v="2"/>
    <n v="42"/>
    <n v="5"/>
    <n v="37"/>
    <n v="1"/>
    <n v="1"/>
    <m/>
    <m/>
    <m/>
    <n v="37"/>
    <m/>
    <m/>
    <m/>
    <n v="37"/>
    <n v="1"/>
    <n v="18"/>
    <n v="18"/>
    <m/>
    <n v="31"/>
    <n v="6"/>
    <m/>
    <n v="5"/>
    <n v="5"/>
    <n v="1"/>
    <n v="21"/>
    <n v="7"/>
    <n v="40"/>
    <n v="20"/>
    <m/>
    <n v="38"/>
    <m/>
    <m/>
    <m/>
    <n v="4"/>
    <n v="6"/>
    <n v="20"/>
    <n v="4"/>
    <n v="3"/>
    <n v="1"/>
    <m/>
    <m/>
    <m/>
    <m/>
    <m/>
    <m/>
    <n v="1"/>
    <m/>
    <m/>
  </r>
  <r>
    <x v="22"/>
    <x v="186"/>
    <s v="1999359"/>
    <x v="2"/>
    <n v="15"/>
    <n v="-1"/>
    <n v="15"/>
    <n v="1"/>
    <n v="1"/>
    <m/>
    <m/>
    <m/>
    <n v="16"/>
    <m/>
    <m/>
    <m/>
    <n v="16"/>
    <n v="6"/>
    <n v="10"/>
    <m/>
    <m/>
    <n v="13"/>
    <n v="3"/>
    <m/>
    <n v="6"/>
    <n v="6"/>
    <m/>
    <n v="7"/>
    <n v="2"/>
    <n v="41"/>
    <n v="22"/>
    <n v="94"/>
    <m/>
    <m/>
    <m/>
    <m/>
    <n v="1"/>
    <n v="4"/>
    <n v="10"/>
    <n v="1"/>
    <m/>
    <m/>
    <m/>
    <m/>
    <m/>
    <m/>
    <m/>
    <m/>
    <m/>
    <m/>
    <m/>
  </r>
  <r>
    <x v="22"/>
    <x v="187"/>
    <s v="1999460"/>
    <x v="2"/>
    <n v="20"/>
    <n v="1"/>
    <n v="20"/>
    <m/>
    <m/>
    <m/>
    <m/>
    <m/>
    <n v="19"/>
    <m/>
    <m/>
    <m/>
    <n v="19"/>
    <n v="7"/>
    <n v="12"/>
    <m/>
    <m/>
    <n v="17"/>
    <n v="2"/>
    <m/>
    <n v="6"/>
    <n v="6"/>
    <m/>
    <n v="12"/>
    <n v="4"/>
    <n v="36"/>
    <n v="12"/>
    <n v="100"/>
    <n v="19"/>
    <m/>
    <m/>
    <m/>
    <n v="1"/>
    <n v="5"/>
    <n v="8"/>
    <n v="4"/>
    <n v="1"/>
    <n v="1"/>
    <m/>
    <m/>
    <m/>
    <m/>
    <m/>
    <m/>
    <n v="1"/>
    <m/>
    <m/>
  </r>
  <r>
    <x v="22"/>
    <x v="188"/>
    <s v="1999514"/>
    <x v="2"/>
    <n v="7"/>
    <m/>
    <n v="7"/>
    <m/>
    <m/>
    <m/>
    <m/>
    <m/>
    <n v="7"/>
    <m/>
    <m/>
    <m/>
    <n v="7"/>
    <m/>
    <n v="7"/>
    <m/>
    <m/>
    <n v="6"/>
    <n v="1"/>
    <m/>
    <n v="1"/>
    <n v="1"/>
    <m/>
    <n v="6"/>
    <n v="2"/>
    <n v="39"/>
    <n v="18"/>
    <n v="102"/>
    <n v="7"/>
    <m/>
    <m/>
    <m/>
    <m/>
    <n v="2"/>
    <n v="3"/>
    <n v="2"/>
    <m/>
    <m/>
    <m/>
    <m/>
    <m/>
    <m/>
    <m/>
    <m/>
    <m/>
    <m/>
    <m/>
  </r>
  <r>
    <x v="22"/>
    <x v="189"/>
    <s v="1999276"/>
    <x v="2"/>
    <n v="10"/>
    <n v="-3"/>
    <n v="13"/>
    <m/>
    <m/>
    <m/>
    <m/>
    <m/>
    <n v="13"/>
    <m/>
    <m/>
    <m/>
    <n v="13"/>
    <n v="3"/>
    <n v="10"/>
    <m/>
    <m/>
    <n v="11"/>
    <n v="2"/>
    <m/>
    <n v="1"/>
    <n v="1"/>
    <n v="2"/>
    <n v="2"/>
    <m/>
    <n v="38"/>
    <n v="15"/>
    <n v="88"/>
    <n v="13"/>
    <m/>
    <m/>
    <m/>
    <n v="2"/>
    <n v="2"/>
    <n v="9"/>
    <m/>
    <m/>
    <m/>
    <m/>
    <m/>
    <m/>
    <m/>
    <m/>
    <m/>
    <m/>
    <m/>
    <m/>
  </r>
  <r>
    <x v="22"/>
    <x v="190"/>
    <s v="1999709"/>
    <x v="2"/>
    <n v="15"/>
    <m/>
    <n v="15"/>
    <n v="2"/>
    <m/>
    <m/>
    <n v="2"/>
    <m/>
    <n v="15"/>
    <m/>
    <m/>
    <m/>
    <n v="15"/>
    <n v="15"/>
    <m/>
    <m/>
    <m/>
    <n v="12"/>
    <n v="3"/>
    <m/>
    <n v="7"/>
    <n v="7"/>
    <n v="1"/>
    <n v="7"/>
    <n v="9"/>
    <n v="44"/>
    <n v="22"/>
    <n v="110"/>
    <n v="2"/>
    <m/>
    <m/>
    <m/>
    <n v="3"/>
    <n v="3"/>
    <n v="3"/>
    <n v="3"/>
    <n v="3"/>
    <n v="3"/>
    <m/>
    <m/>
    <m/>
    <m/>
    <m/>
    <m/>
    <m/>
    <n v="3"/>
    <m/>
  </r>
  <r>
    <x v="22"/>
    <x v="191"/>
    <s v="1999299"/>
    <x v="2"/>
    <n v="15"/>
    <n v="2"/>
    <n v="13"/>
    <n v="1"/>
    <n v="1"/>
    <m/>
    <m/>
    <m/>
    <n v="13"/>
    <m/>
    <m/>
    <m/>
    <n v="13"/>
    <n v="4"/>
    <m/>
    <n v="9"/>
    <m/>
    <n v="12"/>
    <n v="1"/>
    <m/>
    <n v="4"/>
    <n v="4"/>
    <m/>
    <n v="10"/>
    <m/>
    <n v="36"/>
    <n v="25"/>
    <n v="94"/>
    <n v="13"/>
    <m/>
    <m/>
    <m/>
    <n v="2"/>
    <n v="2"/>
    <n v="8"/>
    <n v="1"/>
    <m/>
    <m/>
    <m/>
    <m/>
    <m/>
    <m/>
    <m/>
    <m/>
    <m/>
    <m/>
    <m/>
  </r>
  <r>
    <x v="22"/>
    <x v="192"/>
    <s v="26553305"/>
    <x v="2"/>
    <n v="75"/>
    <n v="2"/>
    <n v="73"/>
    <n v="1"/>
    <n v="1"/>
    <m/>
    <m/>
    <m/>
    <n v="73"/>
    <m/>
    <m/>
    <m/>
    <n v="73"/>
    <n v="4"/>
    <n v="64"/>
    <n v="5"/>
    <m/>
    <n v="57"/>
    <n v="16"/>
    <m/>
    <n v="11"/>
    <n v="9"/>
    <n v="7"/>
    <n v="66"/>
    <n v="8"/>
    <n v="36"/>
    <n v="16"/>
    <n v="90"/>
    <n v="1"/>
    <m/>
    <m/>
    <m/>
    <n v="19"/>
    <n v="15"/>
    <n v="23"/>
    <n v="7"/>
    <n v="8"/>
    <m/>
    <m/>
    <m/>
    <m/>
    <m/>
    <m/>
    <m/>
    <m/>
    <m/>
    <m/>
  </r>
  <r>
    <x v="11"/>
    <x v="103"/>
    <s v="22563423"/>
    <x v="2"/>
    <n v="155"/>
    <n v="14"/>
    <n v="145"/>
    <n v="9"/>
    <m/>
    <n v="8"/>
    <m/>
    <n v="1"/>
    <n v="141"/>
    <m/>
    <m/>
    <m/>
    <n v="141"/>
    <n v="20"/>
    <n v="120"/>
    <n v="1"/>
    <m/>
    <n v="116"/>
    <n v="25"/>
    <m/>
    <n v="45"/>
    <n v="39"/>
    <n v="7"/>
    <n v="63"/>
    <n v="6"/>
    <n v="38"/>
    <n v="19"/>
    <n v="100"/>
    <n v="141"/>
    <m/>
    <m/>
    <m/>
    <n v="6"/>
    <n v="12"/>
    <n v="114"/>
    <n v="8"/>
    <n v="1"/>
    <n v="9"/>
    <m/>
    <m/>
    <n v="3"/>
    <m/>
    <n v="2"/>
    <m/>
    <n v="1"/>
    <n v="3"/>
    <m/>
  </r>
  <r>
    <x v="11"/>
    <x v="104"/>
    <s v="2000105"/>
    <x v="2"/>
    <n v="15"/>
    <n v="0"/>
    <n v="15"/>
    <n v="0"/>
    <m/>
    <m/>
    <m/>
    <m/>
    <n v="15"/>
    <m/>
    <m/>
    <m/>
    <n v="15"/>
    <n v="4"/>
    <n v="11"/>
    <m/>
    <m/>
    <n v="12"/>
    <n v="3"/>
    <m/>
    <n v="5"/>
    <n v="4"/>
    <m/>
    <n v="13"/>
    <n v="4"/>
    <n v="42"/>
    <n v="21"/>
    <n v="73"/>
    <n v="15"/>
    <m/>
    <m/>
    <m/>
    <n v="3"/>
    <n v="10"/>
    <n v="2"/>
    <m/>
    <m/>
    <n v="0"/>
    <m/>
    <m/>
    <m/>
    <m/>
    <m/>
    <m/>
    <m/>
    <m/>
    <m/>
  </r>
  <r>
    <x v="11"/>
    <x v="105"/>
    <s v="33992414"/>
    <x v="2"/>
    <n v="35"/>
    <n v="7"/>
    <n v="28"/>
    <n v="0"/>
    <m/>
    <m/>
    <m/>
    <m/>
    <n v="28"/>
    <m/>
    <m/>
    <m/>
    <n v="28"/>
    <n v="4"/>
    <n v="23"/>
    <n v="1"/>
    <m/>
    <n v="28"/>
    <m/>
    <m/>
    <n v="8"/>
    <n v="8"/>
    <n v="4"/>
    <n v="23"/>
    <n v="1"/>
    <n v="37"/>
    <n v="14"/>
    <n v="107"/>
    <n v="28"/>
    <m/>
    <m/>
    <m/>
    <m/>
    <n v="1"/>
    <n v="21"/>
    <n v="6"/>
    <m/>
    <n v="0"/>
    <m/>
    <m/>
    <m/>
    <m/>
    <m/>
    <m/>
    <m/>
    <m/>
    <m/>
  </r>
  <r>
    <x v="11"/>
    <x v="106"/>
    <s v="42337651"/>
    <x v="2"/>
    <n v="50"/>
    <n v="18"/>
    <n v="32"/>
    <n v="0"/>
    <m/>
    <m/>
    <m/>
    <m/>
    <n v="32"/>
    <m/>
    <m/>
    <m/>
    <n v="32"/>
    <m/>
    <n v="32"/>
    <m/>
    <m/>
    <n v="26"/>
    <n v="6"/>
    <m/>
    <n v="31"/>
    <n v="31"/>
    <m/>
    <n v="4"/>
    <m/>
    <n v="40"/>
    <n v="21"/>
    <n v="115"/>
    <n v="32"/>
    <m/>
    <m/>
    <m/>
    <m/>
    <n v="2"/>
    <n v="18"/>
    <n v="12"/>
    <m/>
    <n v="0"/>
    <m/>
    <m/>
    <m/>
    <m/>
    <m/>
    <m/>
    <m/>
    <m/>
    <m/>
  </r>
  <r>
    <x v="11"/>
    <x v="107"/>
    <s v="3068582"/>
    <x v="2"/>
    <n v="40"/>
    <n v="3"/>
    <n v="34"/>
    <n v="3"/>
    <m/>
    <m/>
    <n v="3"/>
    <m/>
    <n v="37"/>
    <m/>
    <m/>
    <m/>
    <n v="37"/>
    <m/>
    <n v="37"/>
    <m/>
    <m/>
    <n v="34"/>
    <n v="3"/>
    <m/>
    <n v="15"/>
    <n v="15"/>
    <n v="4"/>
    <n v="25"/>
    <m/>
    <n v="39"/>
    <n v="25"/>
    <n v="106"/>
    <n v="37"/>
    <m/>
    <m/>
    <m/>
    <m/>
    <m/>
    <n v="35"/>
    <n v="2"/>
    <m/>
    <n v="0"/>
    <m/>
    <m/>
    <m/>
    <m/>
    <m/>
    <m/>
    <m/>
    <m/>
    <m/>
  </r>
  <r>
    <x v="12"/>
    <x v="108"/>
    <s v="2007495"/>
    <x v="2"/>
    <n v="1"/>
    <n v="0"/>
    <n v="1"/>
    <n v="0"/>
    <m/>
    <m/>
    <m/>
    <m/>
    <n v="1"/>
    <m/>
    <m/>
    <m/>
    <n v="1"/>
    <m/>
    <n v="1"/>
    <m/>
    <m/>
    <n v="1"/>
    <m/>
    <m/>
    <m/>
    <m/>
    <m/>
    <m/>
    <m/>
    <n v="41"/>
    <n v="13"/>
    <n v="90"/>
    <n v="1"/>
    <m/>
    <m/>
    <m/>
    <m/>
    <m/>
    <n v="1"/>
    <m/>
    <m/>
    <n v="0"/>
    <m/>
    <m/>
    <m/>
    <m/>
    <m/>
    <m/>
    <m/>
    <m/>
    <m/>
  </r>
  <r>
    <x v="12"/>
    <x v="109"/>
    <s v="1981514"/>
    <x v="2"/>
    <n v="120"/>
    <n v="3"/>
    <n v="117"/>
    <n v="0"/>
    <m/>
    <m/>
    <m/>
    <m/>
    <n v="117"/>
    <m/>
    <m/>
    <m/>
    <n v="117"/>
    <n v="14"/>
    <n v="101"/>
    <n v="2"/>
    <m/>
    <n v="100"/>
    <n v="17"/>
    <m/>
    <n v="22"/>
    <n v="22"/>
    <n v="5"/>
    <n v="70"/>
    <n v="3"/>
    <n v="40"/>
    <n v="17"/>
    <n v="106"/>
    <n v="117"/>
    <m/>
    <m/>
    <m/>
    <m/>
    <n v="11"/>
    <n v="78"/>
    <n v="27"/>
    <n v="1"/>
    <n v="0"/>
    <m/>
    <m/>
    <m/>
    <m/>
    <m/>
    <m/>
    <m/>
    <m/>
    <m/>
  </r>
  <r>
    <x v="12"/>
    <x v="110"/>
    <s v="2007532"/>
    <x v="2"/>
    <n v="142"/>
    <n v="8"/>
    <n v="136"/>
    <n v="5"/>
    <n v="5"/>
    <m/>
    <m/>
    <m/>
    <n v="134"/>
    <m/>
    <m/>
    <m/>
    <n v="134"/>
    <n v="46"/>
    <n v="88"/>
    <m/>
    <m/>
    <n v="121"/>
    <n v="13"/>
    <m/>
    <n v="24"/>
    <n v="21"/>
    <n v="15"/>
    <n v="55"/>
    <n v="9"/>
    <n v="38"/>
    <n v="15"/>
    <n v="102"/>
    <n v="134"/>
    <m/>
    <m/>
    <m/>
    <n v="12"/>
    <n v="18"/>
    <n v="67"/>
    <n v="37"/>
    <n v="0"/>
    <n v="2"/>
    <m/>
    <m/>
    <m/>
    <m/>
    <n v="1"/>
    <m/>
    <m/>
    <n v="1"/>
    <m/>
  </r>
  <r>
    <x v="12"/>
    <x v="111"/>
    <s v="2007549"/>
    <x v="2"/>
    <n v="2"/>
    <n v="0"/>
    <n v="2"/>
    <n v="0"/>
    <m/>
    <m/>
    <m/>
    <m/>
    <n v="2"/>
    <m/>
    <m/>
    <m/>
    <n v="2"/>
    <m/>
    <m/>
    <n v="2"/>
    <m/>
    <n v="2"/>
    <m/>
    <m/>
    <n v="1"/>
    <n v="1"/>
    <m/>
    <n v="1"/>
    <m/>
    <n v="44"/>
    <n v="24"/>
    <n v="75"/>
    <n v="2"/>
    <m/>
    <m/>
    <m/>
    <n v="1"/>
    <m/>
    <n v="1"/>
    <m/>
    <m/>
    <n v="0"/>
    <m/>
    <m/>
    <m/>
    <m/>
    <m/>
    <m/>
    <m/>
    <m/>
    <m/>
  </r>
  <r>
    <x v="12"/>
    <x v="112"/>
    <s v="2007555"/>
    <x v="2"/>
    <n v="12"/>
    <n v="0"/>
    <n v="12"/>
    <n v="0"/>
    <m/>
    <m/>
    <m/>
    <m/>
    <n v="12"/>
    <m/>
    <m/>
    <m/>
    <n v="12"/>
    <n v="1"/>
    <n v="10"/>
    <n v="1"/>
    <m/>
    <n v="12"/>
    <m/>
    <m/>
    <m/>
    <m/>
    <m/>
    <n v="5"/>
    <m/>
    <n v="40"/>
    <n v="11"/>
    <n v="100"/>
    <n v="0"/>
    <m/>
    <m/>
    <m/>
    <m/>
    <m/>
    <m/>
    <m/>
    <m/>
    <n v="0"/>
    <m/>
    <m/>
    <m/>
    <m/>
    <m/>
    <m/>
    <m/>
    <m/>
    <m/>
  </r>
  <r>
    <x v="12"/>
    <x v="113"/>
    <s v="2007472"/>
    <x v="2"/>
    <n v="37"/>
    <n v="-2"/>
    <n v="39"/>
    <n v="2"/>
    <n v="2"/>
    <m/>
    <m/>
    <m/>
    <n v="39"/>
    <m/>
    <m/>
    <m/>
    <n v="39"/>
    <n v="2"/>
    <n v="37"/>
    <m/>
    <m/>
    <n v="37"/>
    <n v="2"/>
    <m/>
    <n v="2"/>
    <n v="2"/>
    <n v="2"/>
    <n v="33"/>
    <n v="1"/>
    <n v="42"/>
    <n v="19"/>
    <n v="71"/>
    <n v="39"/>
    <m/>
    <m/>
    <m/>
    <n v="13"/>
    <n v="17"/>
    <n v="9"/>
    <m/>
    <m/>
    <n v="0"/>
    <m/>
    <m/>
    <m/>
    <m/>
    <m/>
    <m/>
    <m/>
    <m/>
    <m/>
  </r>
  <r>
    <x v="12"/>
    <x v="114"/>
    <s v="2000369"/>
    <x v="2"/>
    <n v="50"/>
    <n v="0"/>
    <n v="53"/>
    <n v="4"/>
    <m/>
    <n v="2"/>
    <n v="2"/>
    <m/>
    <n v="50"/>
    <m/>
    <m/>
    <m/>
    <n v="50"/>
    <n v="13"/>
    <n v="34"/>
    <n v="3"/>
    <m/>
    <n v="43"/>
    <n v="7"/>
    <m/>
    <n v="10"/>
    <n v="6"/>
    <n v="7"/>
    <n v="45"/>
    <n v="7"/>
    <n v="40"/>
    <n v="19"/>
    <n v="94"/>
    <n v="48"/>
    <m/>
    <m/>
    <m/>
    <n v="6"/>
    <n v="10"/>
    <n v="25"/>
    <n v="6"/>
    <n v="1"/>
    <n v="3"/>
    <n v="1"/>
    <m/>
    <m/>
    <m/>
    <m/>
    <m/>
    <m/>
    <n v="2"/>
    <m/>
  </r>
  <r>
    <x v="12"/>
    <x v="115"/>
    <s v="1981483"/>
    <x v="2"/>
    <n v="7"/>
    <n v="1"/>
    <n v="6"/>
    <n v="0"/>
    <m/>
    <m/>
    <m/>
    <m/>
    <n v="6"/>
    <m/>
    <m/>
    <m/>
    <n v="6"/>
    <n v="2"/>
    <n v="4"/>
    <m/>
    <m/>
    <n v="5"/>
    <n v="1"/>
    <m/>
    <m/>
    <m/>
    <m/>
    <n v="5"/>
    <m/>
    <n v="42"/>
    <n v="23"/>
    <n v="104"/>
    <n v="6"/>
    <m/>
    <m/>
    <m/>
    <m/>
    <n v="1"/>
    <n v="3"/>
    <n v="2"/>
    <m/>
    <n v="0"/>
    <m/>
    <m/>
    <m/>
    <m/>
    <m/>
    <m/>
    <m/>
    <m/>
    <m/>
  </r>
  <r>
    <x v="12"/>
    <x v="214"/>
    <s v="3083340"/>
    <x v="2"/>
    <n v="571"/>
    <n v="278"/>
    <n v="298"/>
    <n v="4"/>
    <m/>
    <n v="2"/>
    <n v="2"/>
    <m/>
    <n v="293"/>
    <m/>
    <m/>
    <m/>
    <n v="293"/>
    <n v="23"/>
    <n v="270"/>
    <m/>
    <m/>
    <n v="267"/>
    <n v="26"/>
    <m/>
    <n v="46"/>
    <n v="45"/>
    <n v="30"/>
    <n v="207"/>
    <n v="26"/>
    <n v="40"/>
    <n v="16"/>
    <n v="105"/>
    <n v="293"/>
    <m/>
    <m/>
    <m/>
    <n v="17"/>
    <n v="56"/>
    <n v="101"/>
    <n v="114"/>
    <n v="5"/>
    <n v="6"/>
    <m/>
    <m/>
    <n v="3"/>
    <m/>
    <n v="1"/>
    <m/>
    <m/>
    <n v="2"/>
    <m/>
  </r>
  <r>
    <x v="12"/>
    <x v="214"/>
    <s v="3083340"/>
    <x v="1"/>
    <n v="0"/>
    <n v="0"/>
    <n v="0"/>
    <n v="0"/>
    <m/>
    <m/>
    <m/>
    <m/>
    <n v="0"/>
    <m/>
    <m/>
    <m/>
    <m/>
    <m/>
    <m/>
    <m/>
    <m/>
    <m/>
    <m/>
    <m/>
    <m/>
    <m/>
    <m/>
    <m/>
    <m/>
    <m/>
    <m/>
    <m/>
    <n v="0"/>
    <m/>
    <m/>
    <m/>
    <m/>
    <m/>
    <m/>
    <m/>
    <m/>
    <n v="0"/>
    <m/>
    <m/>
    <m/>
    <m/>
    <m/>
    <m/>
    <m/>
    <m/>
    <m/>
  </r>
  <r>
    <x v="23"/>
    <x v="193"/>
    <s v="2003095"/>
    <x v="2"/>
    <n v="35"/>
    <n v="14"/>
    <n v="21"/>
    <n v="1"/>
    <n v="1"/>
    <n v="0"/>
    <n v="0"/>
    <n v="0"/>
    <n v="21"/>
    <n v="0"/>
    <n v="0"/>
    <n v="0"/>
    <n v="21"/>
    <m/>
    <n v="20"/>
    <n v="1"/>
    <n v="0"/>
    <n v="21"/>
    <m/>
    <n v="0"/>
    <n v="1"/>
    <n v="1"/>
    <n v="1"/>
    <n v="17"/>
    <n v="0"/>
    <n v="41"/>
    <n v="16"/>
    <n v="102"/>
    <n v="21"/>
    <m/>
    <m/>
    <m/>
    <n v="1"/>
    <n v="0"/>
    <n v="18"/>
    <n v="1"/>
    <n v="1"/>
    <n v="0"/>
    <m/>
    <m/>
    <m/>
    <m/>
    <m/>
    <m/>
    <m/>
    <m/>
    <m/>
  </r>
  <r>
    <x v="23"/>
    <x v="194"/>
    <s v="42582687"/>
    <x v="2"/>
    <n v="40"/>
    <n v="4"/>
    <n v="36"/>
    <n v="0"/>
    <n v="0"/>
    <n v="0"/>
    <n v="0"/>
    <n v="0"/>
    <n v="36"/>
    <n v="0"/>
    <n v="0"/>
    <n v="0"/>
    <n v="36"/>
    <n v="15"/>
    <n v="21"/>
    <n v="0"/>
    <n v="0"/>
    <n v="30"/>
    <n v="6"/>
    <n v="0"/>
    <n v="10"/>
    <n v="9"/>
    <n v="3"/>
    <n v="14"/>
    <n v="0"/>
    <n v="38"/>
    <n v="18"/>
    <n v="89"/>
    <n v="36"/>
    <m/>
    <m/>
    <m/>
    <n v="3"/>
    <n v="5"/>
    <n v="28"/>
    <n v="0"/>
    <n v="0"/>
    <n v="0"/>
    <m/>
    <m/>
    <m/>
    <m/>
    <m/>
    <m/>
    <m/>
    <m/>
    <m/>
  </r>
  <r>
    <x v="23"/>
    <x v="195"/>
    <s v="40199749"/>
    <x v="2"/>
    <n v="10"/>
    <n v="0"/>
    <n v="10"/>
    <n v="0"/>
    <n v="0"/>
    <n v="0"/>
    <n v="0"/>
    <n v="0"/>
    <n v="10"/>
    <n v="0"/>
    <n v="0"/>
    <n v="0"/>
    <n v="10"/>
    <n v="0"/>
    <n v="0"/>
    <n v="0"/>
    <n v="10"/>
    <n v="10"/>
    <n v="0"/>
    <n v="0"/>
    <n v="4"/>
    <n v="4"/>
    <n v="0"/>
    <n v="10"/>
    <n v="2"/>
    <n v="40"/>
    <n v="21"/>
    <n v="94"/>
    <n v="10"/>
    <m/>
    <m/>
    <m/>
    <n v="0"/>
    <n v="2"/>
    <n v="7"/>
    <n v="1"/>
    <n v="0"/>
    <n v="0"/>
    <m/>
    <m/>
    <m/>
    <m/>
    <m/>
    <m/>
    <m/>
    <m/>
    <m/>
  </r>
  <r>
    <x v="23"/>
    <x v="196"/>
    <s v="25187896"/>
    <x v="2"/>
    <n v="105"/>
    <n v="0"/>
    <n v="105"/>
    <n v="0"/>
    <n v="0"/>
    <n v="0"/>
    <n v="0"/>
    <n v="0"/>
    <n v="105"/>
    <n v="0"/>
    <n v="0"/>
    <n v="0"/>
    <n v="105"/>
    <n v="0"/>
    <n v="100"/>
    <n v="5"/>
    <n v="0"/>
    <n v="81"/>
    <n v="24"/>
    <n v="0"/>
    <n v="91"/>
    <n v="91"/>
    <n v="12"/>
    <n v="68"/>
    <n v="3"/>
    <n v="40"/>
    <n v="25"/>
    <n v="93"/>
    <n v="105"/>
    <m/>
    <m/>
    <m/>
    <n v="6"/>
    <n v="21"/>
    <n v="68"/>
    <n v="9"/>
    <n v="1"/>
    <n v="0"/>
    <m/>
    <m/>
    <m/>
    <m/>
    <m/>
    <m/>
    <m/>
    <m/>
    <m/>
  </r>
  <r>
    <x v="23"/>
    <x v="198"/>
    <s v="2002380"/>
    <x v="2"/>
    <n v="10"/>
    <n v="0"/>
    <n v="10"/>
    <n v="0"/>
    <n v="0"/>
    <n v="0"/>
    <n v="0"/>
    <n v="0"/>
    <n v="10"/>
    <n v="0"/>
    <n v="0"/>
    <n v="0"/>
    <n v="10"/>
    <n v="0"/>
    <n v="10"/>
    <n v="0"/>
    <n v="0"/>
    <n v="10"/>
    <n v="0"/>
    <n v="0"/>
    <n v="1"/>
    <n v="1"/>
    <n v="1"/>
    <n v="1"/>
    <n v="1"/>
    <n v="41"/>
    <n v="22"/>
    <n v="97"/>
    <n v="10"/>
    <m/>
    <m/>
    <m/>
    <n v="0"/>
    <n v="0"/>
    <n v="10"/>
    <n v="0"/>
    <n v="0"/>
    <n v="0"/>
    <m/>
    <m/>
    <m/>
    <m/>
    <m/>
    <m/>
    <m/>
    <m/>
    <m/>
  </r>
  <r>
    <x v="23"/>
    <x v="199"/>
    <s v="2003178"/>
    <x v="2"/>
    <n v="10"/>
    <n v="2"/>
    <n v="8"/>
    <n v="0"/>
    <n v="0"/>
    <n v="0"/>
    <n v="0"/>
    <n v="0"/>
    <n v="8"/>
    <n v="0"/>
    <n v="0"/>
    <n v="0"/>
    <n v="8"/>
    <n v="0"/>
    <n v="0"/>
    <n v="8"/>
    <m/>
    <n v="6"/>
    <n v="2"/>
    <n v="0"/>
    <n v="3"/>
    <n v="3"/>
    <n v="0"/>
    <n v="5"/>
    <n v="1"/>
    <n v="42"/>
    <n v="23"/>
    <n v="95"/>
    <n v="8"/>
    <m/>
    <m/>
    <m/>
    <n v="0"/>
    <n v="1"/>
    <n v="7"/>
    <n v="0"/>
    <n v="0"/>
    <n v="0"/>
    <m/>
    <m/>
    <m/>
    <m/>
    <m/>
    <m/>
    <m/>
    <m/>
    <m/>
  </r>
  <r>
    <x v="23"/>
    <x v="200"/>
    <s v="2002760"/>
    <x v="2"/>
    <n v="14"/>
    <n v="10"/>
    <n v="4"/>
    <n v="2"/>
    <n v="2"/>
    <n v="0"/>
    <n v="0"/>
    <n v="0"/>
    <n v="4"/>
    <n v="0"/>
    <n v="0"/>
    <n v="0"/>
    <n v="4"/>
    <n v="4"/>
    <n v="0"/>
    <n v="0"/>
    <m/>
    <n v="4"/>
    <n v="0"/>
    <n v="0"/>
    <n v="1"/>
    <n v="1"/>
    <n v="0"/>
    <n v="3"/>
    <n v="4"/>
    <n v="44"/>
    <n v="23"/>
    <n v="88"/>
    <n v="4"/>
    <m/>
    <m/>
    <m/>
    <n v="1"/>
    <n v="0"/>
    <n v="3"/>
    <n v="0"/>
    <n v="0"/>
    <n v="0"/>
    <m/>
    <m/>
    <m/>
    <m/>
    <m/>
    <m/>
    <m/>
    <m/>
    <m/>
  </r>
  <r>
    <x v="23"/>
    <x v="201"/>
    <s v="2003793"/>
    <x v="2"/>
    <n v="15"/>
    <n v="1"/>
    <n v="14"/>
    <n v="0"/>
    <n v="0"/>
    <n v="0"/>
    <n v="0"/>
    <n v="0"/>
    <n v="14"/>
    <n v="0"/>
    <n v="0"/>
    <n v="0"/>
    <n v="14"/>
    <n v="7"/>
    <n v="6"/>
    <n v="1"/>
    <n v="0"/>
    <n v="13"/>
    <n v="1"/>
    <n v="0"/>
    <n v="9"/>
    <n v="9"/>
    <n v="0"/>
    <n v="14"/>
    <n v="0"/>
    <n v="39"/>
    <n v="25"/>
    <n v="65"/>
    <n v="14"/>
    <m/>
    <m/>
    <m/>
    <n v="3"/>
    <n v="10"/>
    <n v="1"/>
    <n v="0"/>
    <n v="0"/>
    <n v="0"/>
    <m/>
    <m/>
    <m/>
    <m/>
    <m/>
    <m/>
    <m/>
    <m/>
    <m/>
  </r>
  <r>
    <x v="24"/>
    <x v="202"/>
    <s v="2004151"/>
    <x v="2"/>
    <n v="235"/>
    <n v="73"/>
    <n v="162"/>
    <n v="10"/>
    <n v="4"/>
    <n v="5"/>
    <n v="1"/>
    <m/>
    <n v="162"/>
    <m/>
    <m/>
    <m/>
    <n v="162"/>
    <n v="55"/>
    <n v="107"/>
    <m/>
    <m/>
    <n v="139"/>
    <n v="23"/>
    <m/>
    <n v="64"/>
    <n v="64"/>
    <n v="84"/>
    <n v="34"/>
    <n v="21"/>
    <n v="41"/>
    <n v="14"/>
    <n v="86"/>
    <n v="162"/>
    <m/>
    <m/>
    <m/>
    <n v="27"/>
    <n v="42"/>
    <n v="51"/>
    <n v="36"/>
    <n v="3"/>
    <n v="2"/>
    <m/>
    <m/>
    <n v="1"/>
    <m/>
    <m/>
    <m/>
    <m/>
    <m/>
    <n v="1"/>
  </r>
  <r>
    <x v="24"/>
    <x v="203"/>
    <s v="2004083"/>
    <x v="2"/>
    <n v="110"/>
    <n v="11"/>
    <n v="99"/>
    <n v="1"/>
    <n v="1"/>
    <m/>
    <m/>
    <m/>
    <n v="99"/>
    <m/>
    <m/>
    <m/>
    <n v="99"/>
    <n v="41"/>
    <n v="58"/>
    <m/>
    <m/>
    <n v="80"/>
    <n v="19"/>
    <m/>
    <n v="44"/>
    <n v="42"/>
    <n v="28"/>
    <n v="87"/>
    <n v="2"/>
    <n v="43"/>
    <n v="21"/>
    <m/>
    <n v="99"/>
    <m/>
    <m/>
    <m/>
    <n v="18"/>
    <n v="29"/>
    <n v="36"/>
    <n v="14"/>
    <n v="2"/>
    <n v="1"/>
    <m/>
    <m/>
    <n v="1"/>
    <m/>
    <m/>
    <m/>
    <m/>
    <m/>
    <m/>
  </r>
  <r>
    <x v="24"/>
    <x v="204"/>
    <s v="2003971"/>
    <x v="2"/>
    <n v="35"/>
    <n v="-1"/>
    <n v="36"/>
    <n v="0"/>
    <m/>
    <m/>
    <m/>
    <m/>
    <n v="36"/>
    <m/>
    <m/>
    <m/>
    <n v="36"/>
    <n v="14"/>
    <n v="22"/>
    <m/>
    <m/>
    <n v="33"/>
    <n v="3"/>
    <m/>
    <n v="13"/>
    <n v="13"/>
    <n v="1"/>
    <n v="23"/>
    <n v="4"/>
    <n v="47"/>
    <n v="18"/>
    <n v="75"/>
    <n v="36"/>
    <m/>
    <m/>
    <m/>
    <n v="15"/>
    <n v="9"/>
    <n v="8"/>
    <n v="4"/>
    <m/>
    <m/>
    <m/>
    <m/>
    <m/>
    <m/>
    <m/>
    <m/>
    <m/>
    <m/>
    <m/>
  </r>
  <r>
    <x v="24"/>
    <x v="205"/>
    <s v="2004060"/>
    <x v="2"/>
    <n v="55"/>
    <n v="6"/>
    <n v="49"/>
    <n v="7"/>
    <n v="6"/>
    <m/>
    <n v="1"/>
    <m/>
    <n v="49"/>
    <m/>
    <m/>
    <m/>
    <n v="49"/>
    <n v="23"/>
    <n v="26"/>
    <m/>
    <m/>
    <n v="44"/>
    <n v="5"/>
    <n v="1"/>
    <n v="12"/>
    <n v="11"/>
    <n v="8"/>
    <n v="8"/>
    <n v="3"/>
    <n v="44"/>
    <n v="18"/>
    <n v="86"/>
    <n v="49"/>
    <m/>
    <m/>
    <m/>
    <n v="19"/>
    <n v="7"/>
    <n v="11"/>
    <n v="6"/>
    <n v="6"/>
    <m/>
    <m/>
    <m/>
    <m/>
    <m/>
    <m/>
    <m/>
    <m/>
    <m/>
    <m/>
  </r>
  <r>
    <x v="24"/>
    <x v="206"/>
    <s v="2004172"/>
    <x v="2"/>
    <n v="30"/>
    <n v="0"/>
    <n v="30"/>
    <n v="1"/>
    <n v="0"/>
    <n v="1"/>
    <n v="0"/>
    <n v="0"/>
    <n v="30"/>
    <n v="0"/>
    <n v="0"/>
    <n v="0"/>
    <n v="30"/>
    <n v="2"/>
    <n v="28"/>
    <n v="0"/>
    <n v="0"/>
    <n v="27"/>
    <n v="3"/>
    <n v="0"/>
    <n v="13"/>
    <n v="11"/>
    <n v="8"/>
    <n v="17"/>
    <n v="2"/>
    <m/>
    <m/>
    <m/>
    <n v="30"/>
    <m/>
    <m/>
    <m/>
    <n v="15"/>
    <n v="7"/>
    <n v="6"/>
    <n v="2"/>
    <m/>
    <m/>
    <m/>
    <m/>
    <m/>
    <m/>
    <m/>
    <m/>
    <m/>
    <m/>
    <m/>
  </r>
  <r>
    <x v="24"/>
    <x v="207"/>
    <s v="2003971"/>
    <x v="2"/>
    <n v="118"/>
    <n v="-3"/>
    <n v="121"/>
    <n v="7"/>
    <n v="6"/>
    <n v="1"/>
    <m/>
    <m/>
    <n v="121"/>
    <m/>
    <m/>
    <m/>
    <n v="121"/>
    <n v="17"/>
    <n v="104"/>
    <m/>
    <m/>
    <n v="109"/>
    <n v="12"/>
    <m/>
    <n v="24"/>
    <n v="24"/>
    <m/>
    <n v="86"/>
    <n v="14"/>
    <n v="40"/>
    <n v="15"/>
    <n v="120"/>
    <n v="121"/>
    <m/>
    <m/>
    <m/>
    <n v="3"/>
    <n v="10"/>
    <n v="27"/>
    <n v="79"/>
    <n v="2"/>
    <n v="0"/>
    <m/>
    <m/>
    <m/>
    <m/>
    <m/>
    <m/>
    <m/>
    <m/>
    <m/>
  </r>
  <r>
    <x v="24"/>
    <x v="208"/>
    <s v="2003988"/>
    <x v="2"/>
    <n v="32"/>
    <n v="1"/>
    <n v="31"/>
    <n v="0"/>
    <m/>
    <m/>
    <m/>
    <m/>
    <n v="31"/>
    <m/>
    <m/>
    <m/>
    <n v="31"/>
    <m/>
    <n v="31"/>
    <m/>
    <m/>
    <n v="29"/>
    <n v="2"/>
    <m/>
    <n v="12"/>
    <n v="12"/>
    <m/>
    <n v="31"/>
    <n v="8"/>
    <n v="45"/>
    <n v="19"/>
    <n v="74"/>
    <n v="31"/>
    <m/>
    <m/>
    <m/>
    <n v="10"/>
    <n v="7"/>
    <n v="12"/>
    <n v="1"/>
    <n v="1"/>
    <n v="1"/>
    <m/>
    <m/>
    <m/>
    <m/>
    <m/>
    <m/>
    <m/>
    <m/>
    <n v="1"/>
  </r>
  <r>
    <x v="24"/>
    <x v="209"/>
    <s v="2004137"/>
    <x v="2"/>
    <n v="20"/>
    <n v="13"/>
    <n v="7"/>
    <n v="1"/>
    <n v="1"/>
    <m/>
    <m/>
    <m/>
    <n v="7"/>
    <m/>
    <m/>
    <m/>
    <n v="7"/>
    <n v="7"/>
    <n v="0"/>
    <n v="0"/>
    <n v="0"/>
    <n v="7"/>
    <m/>
    <m/>
    <n v="2"/>
    <n v="2"/>
    <m/>
    <n v="5"/>
    <n v="7"/>
    <n v="40"/>
    <n v="10"/>
    <n v="65"/>
    <n v="7"/>
    <m/>
    <m/>
    <m/>
    <n v="4"/>
    <n v="1"/>
    <n v="1"/>
    <n v="1"/>
    <n v="0"/>
    <n v="2"/>
    <m/>
    <m/>
    <m/>
    <m/>
    <m/>
    <m/>
    <m/>
    <n v="2"/>
    <m/>
  </r>
  <r>
    <x v="13"/>
    <x v="116"/>
    <s v="2004982"/>
    <x v="2"/>
    <n v="336"/>
    <n v="101"/>
    <n v="238"/>
    <n v="1"/>
    <n v="1"/>
    <m/>
    <m/>
    <m/>
    <n v="235"/>
    <m/>
    <m/>
    <m/>
    <n v="235"/>
    <n v="12"/>
    <n v="223"/>
    <m/>
    <m/>
    <n v="199"/>
    <n v="36"/>
    <m/>
    <n v="70"/>
    <n v="65"/>
    <n v="35"/>
    <n v="50"/>
    <n v="14"/>
    <n v="44"/>
    <n v="20"/>
    <n v="109"/>
    <n v="235"/>
    <m/>
    <m/>
    <m/>
    <n v="8"/>
    <n v="27"/>
    <n v="130"/>
    <n v="59"/>
    <n v="11"/>
    <n v="3"/>
    <m/>
    <m/>
    <n v="2"/>
    <m/>
    <m/>
    <m/>
    <m/>
    <n v="1"/>
    <m/>
  </r>
  <r>
    <x v="13"/>
    <x v="117"/>
    <s v="2004195"/>
    <x v="2"/>
    <n v="10"/>
    <n v="0"/>
    <n v="10"/>
    <n v="0"/>
    <m/>
    <m/>
    <m/>
    <m/>
    <n v="10"/>
    <m/>
    <m/>
    <m/>
    <n v="10"/>
    <m/>
    <n v="10"/>
    <m/>
    <m/>
    <n v="10"/>
    <m/>
    <m/>
    <n v="1"/>
    <n v="1"/>
    <m/>
    <n v="2"/>
    <n v="2"/>
    <n v="46"/>
    <n v="20"/>
    <n v="115"/>
    <n v="10"/>
    <m/>
    <m/>
    <m/>
    <m/>
    <n v="1"/>
    <n v="5"/>
    <n v="3"/>
    <n v="1"/>
    <n v="0"/>
    <m/>
    <m/>
    <m/>
    <m/>
    <m/>
    <m/>
    <m/>
    <m/>
    <m/>
  </r>
  <r>
    <x v="13"/>
    <x v="118"/>
    <s v="2004367"/>
    <x v="2"/>
    <n v="2"/>
    <n v="0"/>
    <n v="2"/>
    <n v="0"/>
    <m/>
    <m/>
    <m/>
    <m/>
    <n v="2"/>
    <m/>
    <m/>
    <m/>
    <n v="2"/>
    <n v="2"/>
    <m/>
    <m/>
    <m/>
    <n v="1"/>
    <n v="1"/>
    <m/>
    <n v="1"/>
    <m/>
    <m/>
    <m/>
    <n v="1"/>
    <n v="36"/>
    <n v="10"/>
    <n v="40"/>
    <n v="2"/>
    <m/>
    <m/>
    <m/>
    <n v="2"/>
    <m/>
    <m/>
    <m/>
    <m/>
    <n v="0"/>
    <m/>
    <m/>
    <m/>
    <m/>
    <m/>
    <m/>
    <m/>
    <m/>
    <m/>
  </r>
  <r>
    <x v="13"/>
    <x v="119"/>
    <s v="2004380"/>
    <x v="2"/>
    <n v="5"/>
    <n v="1"/>
    <n v="4"/>
    <n v="0"/>
    <m/>
    <m/>
    <m/>
    <m/>
    <n v="4"/>
    <m/>
    <m/>
    <m/>
    <n v="4"/>
    <m/>
    <n v="4"/>
    <m/>
    <m/>
    <n v="3"/>
    <n v="1"/>
    <m/>
    <n v="1"/>
    <n v="1"/>
    <m/>
    <m/>
    <m/>
    <n v="46"/>
    <n v="19"/>
    <n v="118"/>
    <n v="4"/>
    <m/>
    <m/>
    <m/>
    <m/>
    <m/>
    <n v="3"/>
    <n v="1"/>
    <m/>
    <n v="0"/>
    <m/>
    <m/>
    <m/>
    <m/>
    <m/>
    <m/>
    <m/>
    <m/>
    <m/>
  </r>
  <r>
    <x v="13"/>
    <x v="120"/>
    <s v="2004522"/>
    <x v="2"/>
    <n v="15"/>
    <n v="1"/>
    <n v="14"/>
    <n v="0"/>
    <m/>
    <m/>
    <m/>
    <m/>
    <n v="14"/>
    <m/>
    <m/>
    <m/>
    <n v="14"/>
    <n v="2"/>
    <n v="12"/>
    <m/>
    <m/>
    <n v="13"/>
    <n v="1"/>
    <m/>
    <n v="2"/>
    <n v="2"/>
    <m/>
    <n v="3"/>
    <n v="1"/>
    <n v="42"/>
    <n v="20"/>
    <n v="109"/>
    <n v="14"/>
    <m/>
    <m/>
    <m/>
    <m/>
    <m/>
    <n v="14"/>
    <m/>
    <m/>
    <n v="0"/>
    <m/>
    <m/>
    <m/>
    <m/>
    <m/>
    <m/>
    <m/>
    <m/>
    <m/>
  </r>
  <r>
    <x v="13"/>
    <x v="121"/>
    <s v="2004580"/>
    <x v="2"/>
    <n v="15"/>
    <n v="2"/>
    <n v="13"/>
    <n v="0"/>
    <m/>
    <m/>
    <m/>
    <m/>
    <n v="13"/>
    <m/>
    <m/>
    <m/>
    <n v="13"/>
    <m/>
    <n v="13"/>
    <m/>
    <m/>
    <n v="10"/>
    <n v="3"/>
    <m/>
    <n v="1"/>
    <m/>
    <n v="1"/>
    <n v="1"/>
    <n v="1"/>
    <n v="47"/>
    <n v="28"/>
    <n v="98"/>
    <n v="13"/>
    <m/>
    <m/>
    <m/>
    <m/>
    <n v="1"/>
    <n v="12"/>
    <m/>
    <m/>
    <n v="0"/>
    <m/>
    <m/>
    <m/>
    <m/>
    <m/>
    <m/>
    <m/>
    <m/>
    <m/>
  </r>
  <r>
    <x v="13"/>
    <x v="122"/>
    <s v="2004812"/>
    <x v="2"/>
    <n v="22"/>
    <n v="2"/>
    <n v="20"/>
    <n v="1"/>
    <n v="1"/>
    <m/>
    <m/>
    <m/>
    <n v="20"/>
    <m/>
    <m/>
    <m/>
    <n v="20"/>
    <n v="9"/>
    <n v="11"/>
    <m/>
    <m/>
    <n v="19"/>
    <n v="1"/>
    <m/>
    <n v="5"/>
    <n v="4"/>
    <m/>
    <n v="17"/>
    <m/>
    <n v="37"/>
    <n v="17"/>
    <n v="118"/>
    <n v="20"/>
    <m/>
    <m/>
    <m/>
    <n v="1"/>
    <n v="2"/>
    <n v="8"/>
    <n v="7"/>
    <n v="2"/>
    <n v="0"/>
    <m/>
    <m/>
    <m/>
    <m/>
    <m/>
    <m/>
    <m/>
    <m/>
    <m/>
  </r>
  <r>
    <x v="13"/>
    <x v="123"/>
    <s v="2004829"/>
    <x v="2"/>
    <n v="6"/>
    <n v="-1"/>
    <n v="7"/>
    <n v="0"/>
    <m/>
    <m/>
    <m/>
    <m/>
    <n v="7"/>
    <m/>
    <m/>
    <m/>
    <n v="7"/>
    <n v="1"/>
    <n v="6"/>
    <m/>
    <m/>
    <n v="6"/>
    <n v="1"/>
    <m/>
    <n v="2"/>
    <n v="2"/>
    <n v="2"/>
    <n v="2"/>
    <n v="1"/>
    <n v="41"/>
    <n v="18"/>
    <n v="129"/>
    <n v="7"/>
    <m/>
    <m/>
    <m/>
    <n v="1"/>
    <m/>
    <n v="1"/>
    <n v="5"/>
    <m/>
    <n v="0"/>
    <m/>
    <m/>
    <m/>
    <m/>
    <m/>
    <m/>
    <m/>
    <m/>
    <m/>
  </r>
  <r>
    <x v="13"/>
    <x v="124"/>
    <s v="2004404"/>
    <x v="2"/>
    <n v="13"/>
    <n v="5"/>
    <n v="8"/>
    <n v="1"/>
    <m/>
    <m/>
    <n v="1"/>
    <m/>
    <n v="8"/>
    <m/>
    <m/>
    <m/>
    <n v="8"/>
    <m/>
    <n v="8"/>
    <m/>
    <m/>
    <n v="8"/>
    <m/>
    <m/>
    <n v="7"/>
    <n v="4"/>
    <n v="2"/>
    <n v="4"/>
    <n v="3"/>
    <n v="40"/>
    <n v="22"/>
    <n v="100"/>
    <n v="8"/>
    <m/>
    <m/>
    <m/>
    <m/>
    <n v="1"/>
    <n v="6"/>
    <n v="1"/>
    <m/>
    <n v="0"/>
    <m/>
    <m/>
    <m/>
    <m/>
    <m/>
    <m/>
    <m/>
    <m/>
    <m/>
  </r>
  <r>
    <x v="13"/>
    <x v="125"/>
    <s v="5540451"/>
    <x v="2"/>
    <n v="18"/>
    <n v="2"/>
    <n v="17"/>
    <n v="0"/>
    <m/>
    <m/>
    <m/>
    <m/>
    <n v="16"/>
    <m/>
    <m/>
    <m/>
    <n v="16"/>
    <n v="1"/>
    <n v="15"/>
    <m/>
    <m/>
    <n v="15"/>
    <n v="1"/>
    <m/>
    <n v="3"/>
    <n v="3"/>
    <n v="1"/>
    <n v="4"/>
    <m/>
    <n v="42"/>
    <n v="25"/>
    <n v="77"/>
    <n v="16"/>
    <m/>
    <m/>
    <m/>
    <m/>
    <n v="7"/>
    <n v="9"/>
    <m/>
    <m/>
    <n v="1"/>
    <m/>
    <m/>
    <m/>
    <m/>
    <n v="1"/>
    <m/>
    <m/>
    <m/>
    <m/>
  </r>
  <r>
    <x v="13"/>
    <x v="126"/>
    <s v="2004500"/>
    <x v="2"/>
    <n v="20"/>
    <n v="17"/>
    <n v="4"/>
    <n v="0"/>
    <m/>
    <m/>
    <m/>
    <m/>
    <n v="3"/>
    <m/>
    <m/>
    <m/>
    <n v="3"/>
    <n v="3"/>
    <m/>
    <m/>
    <m/>
    <n v="1"/>
    <n v="2"/>
    <m/>
    <n v="1"/>
    <n v="1"/>
    <m/>
    <n v="1"/>
    <n v="3"/>
    <n v="40"/>
    <n v="11"/>
    <n v="100"/>
    <n v="3"/>
    <m/>
    <m/>
    <m/>
    <m/>
    <m/>
    <n v="3"/>
    <m/>
    <m/>
    <n v="1"/>
    <m/>
    <m/>
    <m/>
    <m/>
    <m/>
    <m/>
    <m/>
    <n v="1"/>
    <m/>
  </r>
  <r>
    <x v="13"/>
    <x v="127"/>
    <s v="40365451"/>
    <x v="2"/>
    <n v="2"/>
    <n v="0"/>
    <n v="2"/>
    <n v="0"/>
    <m/>
    <m/>
    <m/>
    <m/>
    <n v="2"/>
    <m/>
    <m/>
    <m/>
    <n v="2"/>
    <n v="2"/>
    <m/>
    <m/>
    <m/>
    <n v="1"/>
    <n v="1"/>
    <m/>
    <m/>
    <m/>
    <m/>
    <m/>
    <m/>
    <n v="52"/>
    <n v="20"/>
    <n v="85"/>
    <n v="2"/>
    <m/>
    <m/>
    <m/>
    <m/>
    <n v="1"/>
    <n v="1"/>
    <m/>
    <m/>
    <n v="0"/>
    <m/>
    <m/>
    <m/>
    <m/>
    <m/>
    <m/>
    <m/>
    <m/>
    <m/>
  </r>
  <r>
    <x v="13"/>
    <x v="128"/>
    <s v="2005603"/>
    <x v="2"/>
    <n v="26"/>
    <n v="1"/>
    <n v="25"/>
    <n v="0"/>
    <m/>
    <m/>
    <m/>
    <m/>
    <n v="25"/>
    <m/>
    <m/>
    <m/>
    <n v="25"/>
    <n v="8"/>
    <n v="17"/>
    <m/>
    <m/>
    <n v="23"/>
    <n v="2"/>
    <m/>
    <n v="5"/>
    <n v="3"/>
    <n v="4"/>
    <n v="9"/>
    <n v="4"/>
    <n v="40"/>
    <n v="21"/>
    <n v="85"/>
    <n v="25"/>
    <m/>
    <m/>
    <m/>
    <n v="4"/>
    <n v="9"/>
    <n v="10"/>
    <n v="2"/>
    <m/>
    <n v="0"/>
    <m/>
    <m/>
    <m/>
    <m/>
    <m/>
    <m/>
    <m/>
    <m/>
    <m/>
  </r>
  <r>
    <x v="14"/>
    <x v="129"/>
    <s v="5540451"/>
    <x v="2"/>
    <n v="210"/>
    <n v="19"/>
    <n v="187"/>
    <n v="2"/>
    <n v="2"/>
    <m/>
    <m/>
    <m/>
    <n v="191"/>
    <m/>
    <m/>
    <m/>
    <n v="191"/>
    <n v="82"/>
    <n v="81"/>
    <n v="28"/>
    <m/>
    <n v="160"/>
    <n v="31"/>
    <m/>
    <n v="114"/>
    <n v="114"/>
    <n v="7"/>
    <n v="126"/>
    <n v="56"/>
    <n v="39"/>
    <n v="21"/>
    <n v="91"/>
    <n v="187"/>
    <m/>
    <m/>
    <m/>
    <n v="28"/>
    <n v="41"/>
    <n v="72"/>
    <n v="37"/>
    <n v="9"/>
    <n v="3"/>
    <m/>
    <m/>
    <m/>
    <m/>
    <m/>
    <m/>
    <m/>
    <n v="3"/>
    <m/>
  </r>
  <r>
    <x v="14"/>
    <x v="131"/>
    <s v="25974252"/>
    <x v="2"/>
    <m/>
    <n v="-185"/>
    <n v="186"/>
    <n v="6"/>
    <n v="6"/>
    <m/>
    <m/>
    <m/>
    <n v="185"/>
    <m/>
    <n v="52"/>
    <m/>
    <n v="133"/>
    <m/>
    <n v="132"/>
    <n v="1"/>
    <n v="52"/>
    <n v="162"/>
    <n v="23"/>
    <m/>
    <n v="40"/>
    <n v="35"/>
    <n v="4"/>
    <n v="48"/>
    <n v="10"/>
    <n v="40"/>
    <n v="18"/>
    <n v="165"/>
    <n v="186"/>
    <m/>
    <m/>
    <m/>
    <n v="2"/>
    <m/>
    <n v="60"/>
    <n v="74"/>
    <n v="50"/>
    <n v="3"/>
    <m/>
    <m/>
    <m/>
    <m/>
    <n v="1"/>
    <m/>
    <n v="2"/>
    <m/>
    <m/>
  </r>
  <r>
    <x v="14"/>
    <x v="132"/>
    <s v="5540631"/>
    <x v="2"/>
    <m/>
    <n v="-60"/>
    <n v="60"/>
    <n v="0"/>
    <m/>
    <m/>
    <m/>
    <m/>
    <n v="60"/>
    <m/>
    <m/>
    <m/>
    <n v="60"/>
    <m/>
    <n v="55"/>
    <n v="5"/>
    <m/>
    <n v="52"/>
    <n v="8"/>
    <m/>
    <n v="26"/>
    <n v="25"/>
    <n v="8"/>
    <n v="47"/>
    <m/>
    <n v="37"/>
    <n v="15"/>
    <n v="89"/>
    <n v="0"/>
    <m/>
    <m/>
    <m/>
    <m/>
    <m/>
    <m/>
    <m/>
    <m/>
    <n v="1"/>
    <m/>
    <m/>
    <m/>
    <m/>
    <m/>
    <m/>
    <n v="1"/>
    <m/>
    <m/>
  </r>
  <r>
    <x v="14"/>
    <x v="133"/>
    <s v="5503680"/>
    <x v="2"/>
    <n v="18"/>
    <n v="3"/>
    <n v="17"/>
    <n v="0"/>
    <m/>
    <m/>
    <m/>
    <m/>
    <n v="15"/>
    <m/>
    <m/>
    <m/>
    <n v="15"/>
    <m/>
    <n v="11"/>
    <n v="4"/>
    <m/>
    <n v="13"/>
    <n v="2"/>
    <m/>
    <n v="10"/>
    <n v="9"/>
    <m/>
    <n v="16"/>
    <n v="3"/>
    <n v="41"/>
    <n v="19"/>
    <n v="86"/>
    <n v="16"/>
    <m/>
    <m/>
    <m/>
    <n v="3"/>
    <n v="2"/>
    <n v="10"/>
    <n v="1"/>
    <m/>
    <n v="1"/>
    <m/>
    <m/>
    <m/>
    <m/>
    <m/>
    <m/>
    <n v="1"/>
    <m/>
    <m/>
  </r>
  <r>
    <x v="14"/>
    <x v="134"/>
    <s v="2005355"/>
    <x v="2"/>
    <n v="6"/>
    <n v="-1"/>
    <n v="7"/>
    <n v="1"/>
    <n v="1"/>
    <m/>
    <m/>
    <m/>
    <n v="7"/>
    <m/>
    <m/>
    <m/>
    <n v="7"/>
    <n v="2"/>
    <n v="5"/>
    <m/>
    <m/>
    <n v="7"/>
    <m/>
    <m/>
    <n v="4"/>
    <n v="4"/>
    <n v="1"/>
    <n v="1"/>
    <m/>
    <n v="41"/>
    <n v="19"/>
    <n v="110"/>
    <n v="7"/>
    <m/>
    <m/>
    <m/>
    <n v="1"/>
    <n v="3"/>
    <n v="3"/>
    <m/>
    <m/>
    <n v="0"/>
    <m/>
    <m/>
    <m/>
    <m/>
    <m/>
    <m/>
    <m/>
    <m/>
    <m/>
  </r>
  <r>
    <x v="14"/>
    <x v="135"/>
    <s v="2005361"/>
    <x v="2"/>
    <n v="12"/>
    <n v="1"/>
    <n v="10"/>
    <n v="1"/>
    <n v="1"/>
    <m/>
    <m/>
    <m/>
    <n v="11"/>
    <m/>
    <m/>
    <m/>
    <n v="11"/>
    <n v="2"/>
    <n v="9"/>
    <m/>
    <m/>
    <n v="9"/>
    <n v="2"/>
    <m/>
    <n v="5"/>
    <n v="5"/>
    <m/>
    <n v="5"/>
    <n v="2"/>
    <n v="38"/>
    <n v="22"/>
    <n v="135"/>
    <n v="11"/>
    <m/>
    <m/>
    <m/>
    <n v="1"/>
    <m/>
    <n v="4"/>
    <n v="3"/>
    <n v="3"/>
    <n v="0"/>
    <m/>
    <m/>
    <m/>
    <m/>
    <m/>
    <m/>
    <m/>
    <m/>
    <m/>
  </r>
  <r>
    <x v="14"/>
    <x v="136"/>
    <s v="2005378"/>
    <x v="2"/>
    <n v="13"/>
    <n v="-2"/>
    <n v="15"/>
    <n v="0"/>
    <m/>
    <m/>
    <m/>
    <m/>
    <n v="15"/>
    <m/>
    <m/>
    <m/>
    <n v="15"/>
    <n v="2"/>
    <n v="13"/>
    <m/>
    <m/>
    <n v="15"/>
    <m/>
    <m/>
    <n v="8"/>
    <n v="8"/>
    <n v="4"/>
    <n v="7"/>
    <m/>
    <n v="38"/>
    <n v="12"/>
    <n v="95"/>
    <n v="15"/>
    <m/>
    <m/>
    <m/>
    <m/>
    <n v="3"/>
    <n v="12"/>
    <m/>
    <m/>
    <n v="0"/>
    <m/>
    <m/>
    <m/>
    <m/>
    <m/>
    <m/>
    <m/>
    <m/>
    <m/>
  </r>
  <r>
    <x v="14"/>
    <x v="137"/>
    <s v="2005384"/>
    <x v="2"/>
    <n v="25"/>
    <n v="-7"/>
    <n v="32"/>
    <n v="1"/>
    <n v="1"/>
    <m/>
    <m/>
    <m/>
    <n v="32"/>
    <m/>
    <m/>
    <m/>
    <n v="32"/>
    <m/>
    <n v="22"/>
    <n v="10"/>
    <m/>
    <n v="30"/>
    <n v="2"/>
    <m/>
    <n v="17"/>
    <n v="15"/>
    <n v="3"/>
    <n v="27"/>
    <n v="11"/>
    <n v="40"/>
    <n v="31"/>
    <n v="64"/>
    <n v="32"/>
    <m/>
    <m/>
    <m/>
    <n v="12"/>
    <n v="16"/>
    <n v="3"/>
    <n v="1"/>
    <m/>
    <n v="0"/>
    <m/>
    <m/>
    <m/>
    <m/>
    <m/>
    <m/>
    <m/>
    <m/>
    <m/>
  </r>
  <r>
    <x v="14"/>
    <x v="138"/>
    <s v="2005303"/>
    <x v="0"/>
    <n v="1"/>
    <n v="0"/>
    <n v="2"/>
    <n v="0"/>
    <m/>
    <m/>
    <m/>
    <m/>
    <n v="1"/>
    <m/>
    <m/>
    <m/>
    <n v="1"/>
    <n v="1"/>
    <m/>
    <m/>
    <m/>
    <n v="1"/>
    <m/>
    <m/>
    <m/>
    <m/>
    <n v="1"/>
    <m/>
    <m/>
    <n v="34"/>
    <n v="10"/>
    <n v="7"/>
    <n v="0"/>
    <m/>
    <m/>
    <m/>
    <m/>
    <m/>
    <m/>
    <m/>
    <m/>
    <n v="0"/>
    <m/>
    <m/>
    <m/>
    <m/>
    <m/>
    <m/>
    <m/>
    <m/>
    <m/>
  </r>
  <r>
    <x v="14"/>
    <x v="139"/>
    <s v="2005310"/>
    <x v="2"/>
    <n v="10"/>
    <n v="4"/>
    <n v="8"/>
    <n v="7"/>
    <n v="7"/>
    <m/>
    <m/>
    <m/>
    <n v="6"/>
    <m/>
    <m/>
    <m/>
    <n v="6"/>
    <m/>
    <n v="6"/>
    <m/>
    <m/>
    <n v="6"/>
    <m/>
    <m/>
    <m/>
    <m/>
    <m/>
    <m/>
    <m/>
    <n v="40"/>
    <n v="7"/>
    <n v="180"/>
    <n v="7"/>
    <m/>
    <m/>
    <m/>
    <m/>
    <m/>
    <n v="1"/>
    <n v="3"/>
    <n v="3"/>
    <n v="3"/>
    <m/>
    <m/>
    <m/>
    <m/>
    <m/>
    <m/>
    <m/>
    <m/>
    <n v="3"/>
  </r>
  <r>
    <x v="14"/>
    <x v="140"/>
    <s v="2005326"/>
    <x v="2"/>
    <n v="20"/>
    <n v="-12"/>
    <n v="33"/>
    <n v="1"/>
    <m/>
    <m/>
    <n v="1"/>
    <m/>
    <n v="32"/>
    <m/>
    <m/>
    <m/>
    <n v="32"/>
    <m/>
    <n v="12"/>
    <n v="20"/>
    <m/>
    <n v="27"/>
    <n v="5"/>
    <m/>
    <n v="19"/>
    <n v="19"/>
    <m/>
    <n v="21"/>
    <n v="8"/>
    <n v="40"/>
    <n v="17"/>
    <n v="98"/>
    <n v="33"/>
    <m/>
    <m/>
    <m/>
    <n v="1"/>
    <n v="7"/>
    <n v="21"/>
    <n v="4"/>
    <m/>
    <n v="1"/>
    <m/>
    <m/>
    <m/>
    <m/>
    <m/>
    <m/>
    <n v="1"/>
    <m/>
    <m/>
  </r>
  <r>
    <x v="14"/>
    <x v="141"/>
    <s v="2005332"/>
    <x v="2"/>
    <n v="12"/>
    <n v="2"/>
    <n v="10"/>
    <n v="0"/>
    <m/>
    <m/>
    <m/>
    <m/>
    <n v="10"/>
    <m/>
    <m/>
    <m/>
    <n v="10"/>
    <n v="3"/>
    <n v="7"/>
    <m/>
    <m/>
    <n v="8"/>
    <n v="2"/>
    <n v="1"/>
    <n v="5"/>
    <n v="5"/>
    <n v="1"/>
    <n v="8"/>
    <n v="1"/>
    <n v="42"/>
    <n v="22"/>
    <n v="100"/>
    <n v="0"/>
    <m/>
    <m/>
    <m/>
    <m/>
    <m/>
    <m/>
    <m/>
    <m/>
    <n v="0"/>
    <m/>
    <m/>
    <m/>
    <m/>
    <m/>
    <m/>
    <m/>
    <m/>
    <m/>
  </r>
  <r>
    <x v="14"/>
    <x v="142"/>
    <s v="2005349"/>
    <x v="2"/>
    <n v="25"/>
    <n v="1"/>
    <n v="24"/>
    <n v="0"/>
    <m/>
    <m/>
    <m/>
    <m/>
    <n v="24"/>
    <m/>
    <m/>
    <m/>
    <n v="24"/>
    <n v="11"/>
    <n v="13"/>
    <m/>
    <m/>
    <n v="22"/>
    <n v="2"/>
    <m/>
    <n v="11"/>
    <n v="11"/>
    <n v="5"/>
    <n v="24"/>
    <n v="5"/>
    <n v="39"/>
    <n v="11"/>
    <n v="106"/>
    <n v="24"/>
    <m/>
    <m/>
    <m/>
    <n v="2"/>
    <n v="3"/>
    <n v="10"/>
    <n v="7"/>
    <n v="2"/>
    <n v="0"/>
    <m/>
    <m/>
    <m/>
    <m/>
    <m/>
    <m/>
    <m/>
    <m/>
    <m/>
  </r>
  <r>
    <x v="14"/>
    <x v="143"/>
    <s v="2005415"/>
    <x v="2"/>
    <n v="2"/>
    <n v="-1"/>
    <n v="3"/>
    <n v="0"/>
    <m/>
    <m/>
    <m/>
    <m/>
    <n v="3"/>
    <m/>
    <m/>
    <m/>
    <n v="3"/>
    <m/>
    <n v="3"/>
    <m/>
    <m/>
    <n v="2"/>
    <n v="1"/>
    <m/>
    <n v="1"/>
    <n v="1"/>
    <m/>
    <n v="1"/>
    <n v="1"/>
    <n v="41"/>
    <m/>
    <n v="95"/>
    <n v="0"/>
    <m/>
    <m/>
    <m/>
    <m/>
    <m/>
    <m/>
    <m/>
    <m/>
    <n v="0"/>
    <m/>
    <m/>
    <m/>
    <m/>
    <m/>
    <m/>
    <m/>
    <m/>
    <m/>
  </r>
  <r>
    <x v="14"/>
    <x v="144"/>
    <s v="2005421"/>
    <x v="2"/>
    <n v="4"/>
    <n v="-2"/>
    <n v="5"/>
    <n v="0"/>
    <m/>
    <m/>
    <m/>
    <m/>
    <n v="6"/>
    <m/>
    <m/>
    <m/>
    <n v="6"/>
    <n v="2"/>
    <n v="4"/>
    <m/>
    <m/>
    <n v="6"/>
    <m/>
    <m/>
    <n v="6"/>
    <n v="3"/>
    <m/>
    <n v="4"/>
    <n v="1"/>
    <n v="42"/>
    <n v="23"/>
    <n v="141"/>
    <n v="0"/>
    <m/>
    <m/>
    <m/>
    <m/>
    <m/>
    <m/>
    <m/>
    <m/>
    <n v="0"/>
    <m/>
    <m/>
    <m/>
    <m/>
    <m/>
    <m/>
    <m/>
    <m/>
    <m/>
  </r>
  <r>
    <x v="14"/>
    <x v="145"/>
    <s v="2005450"/>
    <x v="2"/>
    <n v="10"/>
    <n v="4"/>
    <n v="6"/>
    <n v="0"/>
    <m/>
    <m/>
    <m/>
    <m/>
    <n v="6"/>
    <m/>
    <m/>
    <m/>
    <n v="6"/>
    <n v="6"/>
    <m/>
    <m/>
    <m/>
    <n v="5"/>
    <n v="1"/>
    <m/>
    <n v="3"/>
    <n v="3"/>
    <n v="2"/>
    <n v="5"/>
    <n v="1"/>
    <n v="45"/>
    <n v="20"/>
    <n v="95"/>
    <n v="6"/>
    <m/>
    <m/>
    <m/>
    <m/>
    <n v="2"/>
    <n v="3"/>
    <n v="1"/>
    <m/>
    <n v="1"/>
    <m/>
    <m/>
    <m/>
    <m/>
    <m/>
    <m/>
    <n v="1"/>
    <m/>
    <m/>
  </r>
  <r>
    <x v="14"/>
    <x v="146"/>
    <s v="2005167"/>
    <x v="2"/>
    <n v="12"/>
    <n v="2"/>
    <n v="12"/>
    <n v="1"/>
    <n v="1"/>
    <m/>
    <m/>
    <m/>
    <n v="10"/>
    <m/>
    <m/>
    <m/>
    <n v="10"/>
    <n v="1"/>
    <n v="9"/>
    <m/>
    <m/>
    <n v="10"/>
    <m/>
    <m/>
    <n v="2"/>
    <n v="2"/>
    <m/>
    <n v="4"/>
    <m/>
    <n v="38"/>
    <n v="20"/>
    <n v="100"/>
    <n v="10"/>
    <m/>
    <m/>
    <m/>
    <n v="1"/>
    <m/>
    <n v="7"/>
    <n v="2"/>
    <m/>
    <n v="1"/>
    <m/>
    <m/>
    <m/>
    <m/>
    <n v="1"/>
    <m/>
    <m/>
    <m/>
    <m/>
  </r>
  <r>
    <x v="14"/>
    <x v="147"/>
    <s v="2005473"/>
    <x v="2"/>
    <n v="15"/>
    <n v="0"/>
    <n v="15"/>
    <n v="0"/>
    <m/>
    <m/>
    <m/>
    <m/>
    <n v="15"/>
    <m/>
    <m/>
    <m/>
    <n v="15"/>
    <n v="5"/>
    <n v="10"/>
    <m/>
    <m/>
    <n v="15"/>
    <m/>
    <m/>
    <n v="9"/>
    <n v="9"/>
    <n v="1"/>
    <n v="9"/>
    <n v="2"/>
    <n v="40"/>
    <n v="16"/>
    <n v="103"/>
    <n v="0"/>
    <m/>
    <m/>
    <m/>
    <m/>
    <m/>
    <m/>
    <m/>
    <m/>
    <n v="0"/>
    <m/>
    <m/>
    <m/>
    <m/>
    <m/>
    <m/>
    <m/>
    <m/>
    <m/>
  </r>
  <r>
    <x v="14"/>
    <x v="148"/>
    <s v="2005289"/>
    <x v="2"/>
    <m/>
    <n v="-4"/>
    <n v="4"/>
    <n v="4"/>
    <n v="4"/>
    <m/>
    <m/>
    <m/>
    <n v="4"/>
    <m/>
    <m/>
    <m/>
    <n v="4"/>
    <n v="4"/>
    <m/>
    <m/>
    <m/>
    <n v="4"/>
    <m/>
    <m/>
    <n v="2"/>
    <n v="2"/>
    <m/>
    <n v="4"/>
    <m/>
    <n v="47"/>
    <n v="23"/>
    <n v="122"/>
    <n v="4"/>
    <m/>
    <m/>
    <m/>
    <m/>
    <m/>
    <n v="3"/>
    <n v="1"/>
    <m/>
    <n v="0"/>
    <m/>
    <m/>
    <m/>
    <m/>
    <m/>
    <m/>
    <m/>
    <m/>
    <m/>
  </r>
  <r>
    <x v="14"/>
    <x v="149"/>
    <s v="2005496"/>
    <x v="2"/>
    <n v="21"/>
    <n v="5"/>
    <n v="16"/>
    <n v="1"/>
    <n v="1"/>
    <m/>
    <m/>
    <m/>
    <n v="16"/>
    <m/>
    <m/>
    <m/>
    <n v="16"/>
    <n v="4"/>
    <n v="12"/>
    <m/>
    <m/>
    <n v="15"/>
    <n v="1"/>
    <m/>
    <n v="3"/>
    <n v="3"/>
    <m/>
    <n v="11"/>
    <n v="1"/>
    <n v="35"/>
    <n v="18"/>
    <n v="90"/>
    <n v="16"/>
    <m/>
    <m/>
    <m/>
    <m/>
    <n v="2"/>
    <n v="14"/>
    <m/>
    <m/>
    <n v="1"/>
    <m/>
    <m/>
    <m/>
    <m/>
    <m/>
    <m/>
    <n v="1"/>
    <m/>
    <m/>
  </r>
  <r>
    <x v="15"/>
    <x v="150"/>
    <s v="2006277"/>
    <x v="2"/>
    <n v="193"/>
    <n v="85"/>
    <n v="109"/>
    <n v="3"/>
    <n v="3"/>
    <m/>
    <m/>
    <m/>
    <n v="108"/>
    <m/>
    <m/>
    <m/>
    <n v="108"/>
    <n v="40"/>
    <n v="68"/>
    <m/>
    <m/>
    <n v="90"/>
    <n v="18"/>
    <m/>
    <n v="15"/>
    <n v="15"/>
    <n v="12"/>
    <n v="89"/>
    <n v="15"/>
    <n v="42"/>
    <n v="22"/>
    <n v="102"/>
    <n v="108"/>
    <m/>
    <m/>
    <m/>
    <n v="8"/>
    <n v="16"/>
    <n v="58"/>
    <n v="22"/>
    <n v="4"/>
    <n v="1"/>
    <m/>
    <m/>
    <m/>
    <m/>
    <m/>
    <m/>
    <n v="1"/>
    <m/>
    <m/>
  </r>
  <r>
    <x v="16"/>
    <x v="151"/>
    <s v="2006076"/>
    <x v="2"/>
    <n v="200"/>
    <n v="21"/>
    <n v="182"/>
    <n v="6"/>
    <n v="4"/>
    <n v="1"/>
    <m/>
    <n v="1"/>
    <n v="179"/>
    <m/>
    <m/>
    <m/>
    <n v="179"/>
    <n v="30"/>
    <n v="60"/>
    <n v="89"/>
    <m/>
    <n v="151"/>
    <n v="28"/>
    <m/>
    <n v="113"/>
    <n v="109"/>
    <n v="9"/>
    <n v="124"/>
    <n v="11"/>
    <n v="42"/>
    <n v="20"/>
    <n v="97"/>
    <n v="179"/>
    <m/>
    <m/>
    <m/>
    <n v="19"/>
    <n v="32"/>
    <n v="86"/>
    <n v="40"/>
    <n v="2"/>
    <n v="3"/>
    <m/>
    <m/>
    <m/>
    <m/>
    <m/>
    <m/>
    <n v="1"/>
    <m/>
    <n v="2"/>
  </r>
  <r>
    <x v="16"/>
    <x v="151"/>
    <s v="2006076"/>
    <x v="2"/>
    <n v="45"/>
    <n v="8"/>
    <n v="38"/>
    <n v="0"/>
    <m/>
    <m/>
    <m/>
    <m/>
    <n v="37"/>
    <m/>
    <m/>
    <m/>
    <n v="37"/>
    <n v="12"/>
    <n v="20"/>
    <n v="5"/>
    <m/>
    <n v="32"/>
    <n v="5"/>
    <m/>
    <n v="20"/>
    <n v="20"/>
    <n v="4"/>
    <n v="18"/>
    <n v="4"/>
    <m/>
    <m/>
    <m/>
    <n v="37"/>
    <m/>
    <m/>
    <m/>
    <n v="1"/>
    <n v="6"/>
    <n v="27"/>
    <n v="3"/>
    <m/>
    <n v="1"/>
    <m/>
    <m/>
    <m/>
    <m/>
    <n v="1"/>
    <m/>
    <m/>
    <m/>
    <m/>
  </r>
  <r>
    <x v="16"/>
    <x v="151"/>
    <s v="2006076"/>
    <x v="2"/>
    <n v="133"/>
    <n v="41"/>
    <n v="94"/>
    <n v="2"/>
    <n v="2"/>
    <m/>
    <m/>
    <m/>
    <n v="92"/>
    <m/>
    <m/>
    <m/>
    <n v="92"/>
    <n v="44"/>
    <m/>
    <n v="48"/>
    <m/>
    <n v="78"/>
    <n v="14"/>
    <m/>
    <n v="45"/>
    <n v="45"/>
    <n v="1"/>
    <n v="30"/>
    <n v="13"/>
    <n v="40"/>
    <n v="20"/>
    <n v="93"/>
    <n v="92"/>
    <m/>
    <m/>
    <m/>
    <n v="19"/>
    <n v="17"/>
    <n v="32"/>
    <n v="23"/>
    <n v="1"/>
    <n v="2"/>
    <m/>
    <m/>
    <m/>
    <m/>
    <m/>
    <m/>
    <n v="1"/>
    <m/>
    <n v="1"/>
  </r>
  <r>
    <x v="16"/>
    <x v="152"/>
    <s v="2006107"/>
    <x v="2"/>
    <n v="34"/>
    <n v="29"/>
    <n v="6"/>
    <n v="0"/>
    <m/>
    <m/>
    <m/>
    <m/>
    <n v="5"/>
    <m/>
    <m/>
    <m/>
    <n v="5"/>
    <n v="5"/>
    <m/>
    <m/>
    <m/>
    <n v="5"/>
    <m/>
    <m/>
    <n v="4"/>
    <n v="4"/>
    <n v="0"/>
    <n v="4"/>
    <n v="5"/>
    <n v="50"/>
    <n v="26"/>
    <n v="89"/>
    <n v="5"/>
    <m/>
    <m/>
    <m/>
    <n v="1"/>
    <n v="3"/>
    <n v="1"/>
    <m/>
    <m/>
    <n v="1"/>
    <m/>
    <m/>
    <m/>
    <m/>
    <m/>
    <m/>
    <m/>
    <n v="1"/>
    <m/>
  </r>
  <r>
    <x v="16"/>
    <x v="153"/>
    <s v="2006320"/>
    <x v="2"/>
    <n v="8"/>
    <n v="-1"/>
    <n v="9"/>
    <n v="0"/>
    <m/>
    <m/>
    <m/>
    <m/>
    <n v="9"/>
    <m/>
    <m/>
    <m/>
    <n v="9"/>
    <n v="0"/>
    <n v="8"/>
    <n v="1"/>
    <n v="0"/>
    <n v="7"/>
    <n v="2"/>
    <n v="0"/>
    <n v="5"/>
    <n v="5"/>
    <n v="0"/>
    <n v="8"/>
    <n v="1"/>
    <n v="38"/>
    <n v="20"/>
    <n v="107"/>
    <n v="9"/>
    <m/>
    <m/>
    <m/>
    <n v="0"/>
    <n v="2"/>
    <n v="5"/>
    <n v="2"/>
    <m/>
    <n v="0"/>
    <m/>
    <m/>
    <m/>
    <m/>
    <m/>
    <m/>
    <m/>
    <m/>
    <m/>
  </r>
  <r>
    <x v="16"/>
    <x v="154"/>
    <s v="2006343"/>
    <x v="2"/>
    <n v="12"/>
    <n v="-1"/>
    <n v="13"/>
    <n v="3"/>
    <n v="3"/>
    <m/>
    <m/>
    <m/>
    <n v="13"/>
    <m/>
    <m/>
    <m/>
    <n v="13"/>
    <n v="3"/>
    <n v="9"/>
    <n v="1"/>
    <m/>
    <n v="12"/>
    <n v="1"/>
    <m/>
    <n v="1"/>
    <n v="1"/>
    <m/>
    <n v="2"/>
    <m/>
    <n v="38"/>
    <n v="18"/>
    <n v="88"/>
    <n v="13"/>
    <m/>
    <m/>
    <m/>
    <n v="1"/>
    <n v="4"/>
    <n v="5"/>
    <n v="3"/>
    <m/>
    <n v="0"/>
    <m/>
    <m/>
    <m/>
    <m/>
    <m/>
    <m/>
    <m/>
    <m/>
    <m/>
  </r>
  <r>
    <x v="16"/>
    <x v="155"/>
    <s v="2006159"/>
    <x v="2"/>
    <n v="15"/>
    <n v="7"/>
    <n v="8"/>
    <n v="2"/>
    <n v="2"/>
    <m/>
    <m/>
    <m/>
    <n v="8"/>
    <m/>
    <m/>
    <m/>
    <n v="8"/>
    <n v="5"/>
    <n v="3"/>
    <n v="0"/>
    <n v="0"/>
    <n v="5"/>
    <n v="3"/>
    <n v="0"/>
    <n v="4"/>
    <n v="4"/>
    <n v="3"/>
    <n v="1"/>
    <n v="1"/>
    <n v="40"/>
    <n v="15"/>
    <n v="100"/>
    <n v="8"/>
    <m/>
    <m/>
    <m/>
    <n v="1"/>
    <n v="1"/>
    <n v="2"/>
    <n v="4"/>
    <m/>
    <n v="0"/>
    <m/>
    <m/>
    <m/>
    <m/>
    <m/>
    <m/>
    <m/>
    <m/>
    <m/>
  </r>
  <r>
    <x v="20"/>
    <x v="166"/>
    <s v="37885262"/>
    <x v="2"/>
    <n v="30"/>
    <m/>
    <n v="28"/>
    <m/>
    <m/>
    <m/>
    <m/>
    <m/>
    <n v="28"/>
    <m/>
    <m/>
    <m/>
    <n v="28"/>
    <n v="7"/>
    <n v="17"/>
    <n v="4"/>
    <n v="0"/>
    <n v="23"/>
    <n v="5"/>
    <n v="0"/>
    <n v="11"/>
    <n v="11"/>
    <n v="5"/>
    <n v="9"/>
    <n v="0"/>
    <n v="40"/>
    <n v="18"/>
    <n v="111"/>
    <n v="28"/>
    <n v="0"/>
    <n v="0"/>
    <n v="0"/>
    <n v="0"/>
    <n v="4"/>
    <n v="13"/>
    <n v="11"/>
    <n v="0"/>
    <n v="1"/>
    <m/>
    <m/>
    <m/>
    <m/>
    <n v="1"/>
    <m/>
    <m/>
    <m/>
    <m/>
  </r>
  <r>
    <x v="0"/>
    <x v="156"/>
    <s v="13648234"/>
    <x v="0"/>
    <n v="107"/>
    <n v="7"/>
    <n v="100"/>
    <n v="3"/>
    <n v="2"/>
    <n v="1"/>
    <m/>
    <m/>
    <n v="100"/>
    <m/>
    <n v="2"/>
    <m/>
    <n v="98"/>
    <n v="2"/>
    <n v="94"/>
    <n v="2"/>
    <n v="2"/>
    <n v="90"/>
    <n v="10"/>
    <m/>
    <n v="14"/>
    <n v="13"/>
    <n v="10"/>
    <n v="41"/>
    <n v="6"/>
    <n v="40"/>
    <n v="18"/>
    <n v="10"/>
    <n v="100"/>
    <n v="24"/>
    <n v="74"/>
    <n v="2"/>
    <m/>
    <m/>
    <m/>
    <m/>
    <m/>
    <n v="0"/>
    <m/>
    <m/>
    <m/>
    <m/>
    <m/>
    <m/>
    <m/>
    <m/>
    <m/>
  </r>
  <r>
    <x v="0"/>
    <x v="1"/>
    <s v="25596594"/>
    <x v="0"/>
    <n v="7"/>
    <n v="-2"/>
    <n v="9"/>
    <n v="0"/>
    <m/>
    <m/>
    <m/>
    <m/>
    <n v="9"/>
    <m/>
    <n v="2"/>
    <m/>
    <n v="7"/>
    <m/>
    <n v="7"/>
    <m/>
    <n v="2"/>
    <n v="7"/>
    <n v="2"/>
    <m/>
    <n v="4"/>
    <n v="4"/>
    <n v="0"/>
    <n v="5"/>
    <n v="0"/>
    <n v="37"/>
    <n v="19"/>
    <n v="5"/>
    <n v="9"/>
    <n v="8"/>
    <n v="1"/>
    <m/>
    <m/>
    <m/>
    <m/>
    <m/>
    <m/>
    <n v="0"/>
    <m/>
    <m/>
    <m/>
    <m/>
    <m/>
    <m/>
    <m/>
    <m/>
    <m/>
  </r>
  <r>
    <x v="0"/>
    <x v="2"/>
    <s v="26482717"/>
    <x v="0"/>
    <n v="19"/>
    <n v="-7"/>
    <n v="26"/>
    <n v="1"/>
    <n v="1"/>
    <n v="0"/>
    <n v="0"/>
    <n v="0"/>
    <n v="26"/>
    <n v="0"/>
    <n v="7"/>
    <n v="0"/>
    <n v="19"/>
    <n v="0"/>
    <n v="17"/>
    <n v="2"/>
    <n v="7"/>
    <n v="24"/>
    <n v="2"/>
    <n v="0"/>
    <n v="3"/>
    <n v="2"/>
    <n v="8"/>
    <n v="8"/>
    <n v="0"/>
    <n v="35"/>
    <n v="15"/>
    <n v="9"/>
    <n v="26"/>
    <n v="0"/>
    <n v="24"/>
    <n v="2"/>
    <m/>
    <m/>
    <m/>
    <m/>
    <m/>
    <n v="0"/>
    <n v="0"/>
    <n v="0"/>
    <n v="0"/>
    <n v="0"/>
    <n v="0"/>
    <n v="0"/>
    <n v="0"/>
    <n v="0"/>
    <n v="0"/>
  </r>
  <r>
    <x v="0"/>
    <x v="210"/>
    <s v="1993291"/>
    <x v="0"/>
    <n v="10"/>
    <n v="2"/>
    <n v="8"/>
    <n v="0"/>
    <n v="0"/>
    <n v="0"/>
    <n v="0"/>
    <n v="0"/>
    <n v="8"/>
    <n v="0"/>
    <n v="0"/>
    <n v="0"/>
    <n v="8"/>
    <n v="0"/>
    <n v="7"/>
    <n v="1"/>
    <n v="0"/>
    <n v="4"/>
    <n v="4"/>
    <n v="0"/>
    <n v="8"/>
    <n v="8"/>
    <n v="8"/>
    <n v="8"/>
    <n v="0"/>
    <n v="47"/>
    <n v="26"/>
    <n v="14"/>
    <n v="8"/>
    <n v="0"/>
    <n v="8"/>
    <n v="0"/>
    <m/>
    <m/>
    <m/>
    <m/>
    <m/>
    <n v="0"/>
    <n v="0"/>
    <n v="0"/>
    <n v="0"/>
    <n v="0"/>
    <n v="0"/>
    <n v="0"/>
    <n v="0"/>
    <n v="0"/>
    <n v="0"/>
  </r>
  <r>
    <x v="0"/>
    <x v="5"/>
    <s v="3568132"/>
    <x v="0"/>
    <n v="1"/>
    <m/>
    <n v="1"/>
    <n v="0"/>
    <m/>
    <m/>
    <m/>
    <m/>
    <n v="1"/>
    <m/>
    <n v="1"/>
    <m/>
    <m/>
    <m/>
    <m/>
    <m/>
    <n v="1"/>
    <n v="1"/>
    <m/>
    <m/>
    <m/>
    <m/>
    <m/>
    <n v="1"/>
    <m/>
    <n v="38"/>
    <n v="6"/>
    <n v="8"/>
    <n v="1"/>
    <m/>
    <n v="1"/>
    <m/>
    <m/>
    <m/>
    <m/>
    <m/>
    <m/>
    <n v="0"/>
    <m/>
    <m/>
    <m/>
    <m/>
    <m/>
    <m/>
    <m/>
    <m/>
    <m/>
  </r>
  <r>
    <x v="1"/>
    <x v="10"/>
    <s v="5483931"/>
    <x v="0"/>
    <n v="80"/>
    <n v="12"/>
    <n v="66"/>
    <n v="0"/>
    <m/>
    <m/>
    <m/>
    <m/>
    <n v="66"/>
    <m/>
    <n v="10"/>
    <m/>
    <n v="56"/>
    <m/>
    <n v="50"/>
    <n v="6"/>
    <n v="10"/>
    <n v="59"/>
    <n v="7"/>
    <m/>
    <n v="13"/>
    <n v="13"/>
    <n v="3"/>
    <n v="52"/>
    <n v="1"/>
    <n v="42"/>
    <n v="15"/>
    <n v="10"/>
    <n v="67"/>
    <n v="6"/>
    <n v="60"/>
    <n v="1"/>
    <m/>
    <m/>
    <m/>
    <m/>
    <m/>
    <n v="0"/>
    <m/>
    <m/>
    <m/>
    <m/>
    <m/>
    <m/>
    <m/>
    <m/>
    <m/>
  </r>
  <r>
    <x v="1"/>
    <x v="11"/>
    <s v="26285843"/>
    <x v="0"/>
    <n v="5"/>
    <n v="1"/>
    <n v="4"/>
    <n v="0"/>
    <m/>
    <m/>
    <m/>
    <m/>
    <n v="4"/>
    <m/>
    <m/>
    <m/>
    <n v="4"/>
    <m/>
    <n v="4"/>
    <m/>
    <m/>
    <n v="3"/>
    <n v="1"/>
    <m/>
    <n v="2"/>
    <n v="2"/>
    <m/>
    <n v="2"/>
    <m/>
    <n v="42"/>
    <n v="17"/>
    <n v="10"/>
    <n v="4"/>
    <m/>
    <n v="4"/>
    <m/>
    <m/>
    <m/>
    <m/>
    <m/>
    <m/>
    <n v="0"/>
    <m/>
    <m/>
    <m/>
    <m/>
    <m/>
    <m/>
    <m/>
    <m/>
    <m/>
  </r>
  <r>
    <x v="1"/>
    <x v="18"/>
    <s v="1983080"/>
    <x v="0"/>
    <n v="1"/>
    <n v="0"/>
    <n v="1"/>
    <n v="0"/>
    <m/>
    <m/>
    <m/>
    <m/>
    <n v="1"/>
    <m/>
    <m/>
    <m/>
    <n v="1"/>
    <m/>
    <n v="1"/>
    <m/>
    <m/>
    <n v="1"/>
    <m/>
    <m/>
    <m/>
    <m/>
    <m/>
    <n v="1"/>
    <m/>
    <n v="55"/>
    <n v="32"/>
    <n v="8"/>
    <n v="1"/>
    <m/>
    <n v="1"/>
    <m/>
    <m/>
    <m/>
    <m/>
    <m/>
    <m/>
    <n v="0"/>
    <m/>
    <m/>
    <m/>
    <m/>
    <m/>
    <m/>
    <m/>
    <m/>
    <m/>
  </r>
  <r>
    <x v="2"/>
    <x v="26"/>
    <s v="1983080"/>
    <x v="0"/>
    <n v="64"/>
    <n v="-1"/>
    <n v="65"/>
    <n v="6"/>
    <n v="6"/>
    <m/>
    <m/>
    <m/>
    <n v="65"/>
    <m/>
    <m/>
    <m/>
    <n v="65"/>
    <n v="15"/>
    <n v="48"/>
    <n v="2"/>
    <m/>
    <n v="59"/>
    <n v="6"/>
    <m/>
    <n v="14"/>
    <n v="14"/>
    <n v="2"/>
    <n v="27"/>
    <n v="8"/>
    <n v="41"/>
    <n v="19"/>
    <n v="9"/>
    <n v="50"/>
    <n v="5"/>
    <n v="45"/>
    <m/>
    <m/>
    <m/>
    <m/>
    <m/>
    <m/>
    <n v="0"/>
    <m/>
    <m/>
    <m/>
    <m/>
    <m/>
    <m/>
    <m/>
    <m/>
    <m/>
  </r>
  <r>
    <x v="3"/>
    <x v="212"/>
    <s v="1985251"/>
    <x v="0"/>
    <n v="157"/>
    <n v="38"/>
    <n v="119"/>
    <n v="2"/>
    <n v="2"/>
    <m/>
    <m/>
    <m/>
    <n v="119"/>
    <m/>
    <m/>
    <m/>
    <n v="119"/>
    <n v="2"/>
    <n v="84"/>
    <n v="33"/>
    <m/>
    <n v="92"/>
    <n v="27"/>
    <m/>
    <n v="45"/>
    <n v="45"/>
    <n v="10"/>
    <n v="61"/>
    <n v="4"/>
    <n v="33"/>
    <n v="16"/>
    <n v="11"/>
    <n v="119"/>
    <n v="10"/>
    <n v="105"/>
    <n v="4"/>
    <m/>
    <m/>
    <m/>
    <m/>
    <m/>
    <n v="0"/>
    <m/>
    <m/>
    <m/>
    <m/>
    <m/>
    <m/>
    <m/>
    <m/>
    <m/>
  </r>
  <r>
    <x v="3"/>
    <x v="29"/>
    <s v="1986256"/>
    <x v="0"/>
    <n v="60"/>
    <n v="-7"/>
    <n v="66"/>
    <n v="3"/>
    <n v="3"/>
    <m/>
    <m/>
    <m/>
    <n v="67"/>
    <m/>
    <m/>
    <m/>
    <n v="67"/>
    <m/>
    <n v="52"/>
    <n v="15"/>
    <m/>
    <n v="53"/>
    <n v="14"/>
    <m/>
    <n v="32"/>
    <n v="32"/>
    <n v="2"/>
    <n v="28"/>
    <m/>
    <n v="42"/>
    <n v="30"/>
    <n v="12"/>
    <n v="64"/>
    <m/>
    <n v="58"/>
    <n v="6"/>
    <m/>
    <m/>
    <m/>
    <m/>
    <m/>
    <n v="1"/>
    <m/>
    <m/>
    <m/>
    <m/>
    <m/>
    <m/>
    <m/>
    <n v="1"/>
    <m/>
  </r>
  <r>
    <x v="3"/>
    <x v="40"/>
    <s v="1987273"/>
    <x v="0"/>
    <m/>
    <n v="-8"/>
    <n v="8"/>
    <n v="8"/>
    <m/>
    <m/>
    <m/>
    <m/>
    <n v="8"/>
    <m/>
    <m/>
    <m/>
    <n v="8"/>
    <n v="6"/>
    <n v="2"/>
    <m/>
    <m/>
    <n v="8"/>
    <m/>
    <m/>
    <n v="4"/>
    <n v="4"/>
    <n v="1"/>
    <n v="4"/>
    <m/>
    <n v="41"/>
    <n v="20"/>
    <n v="12"/>
    <n v="8"/>
    <n v="1"/>
    <n v="5"/>
    <n v="2"/>
    <m/>
    <m/>
    <m/>
    <m/>
    <m/>
    <n v="0"/>
    <m/>
    <m/>
    <m/>
    <m/>
    <m/>
    <m/>
    <m/>
    <m/>
    <m/>
  </r>
  <r>
    <x v="3"/>
    <x v="49"/>
    <s v="1987416"/>
    <x v="0"/>
    <m/>
    <n v="-7"/>
    <n v="7"/>
    <n v="0"/>
    <m/>
    <m/>
    <m/>
    <m/>
    <n v="7"/>
    <m/>
    <m/>
    <m/>
    <n v="7"/>
    <n v="3"/>
    <n v="3"/>
    <n v="1"/>
    <m/>
    <n v="7"/>
    <m/>
    <m/>
    <n v="3"/>
    <n v="2"/>
    <m/>
    <n v="5"/>
    <m/>
    <n v="50"/>
    <n v="31"/>
    <n v="16"/>
    <n v="7"/>
    <m/>
    <n v="7"/>
    <m/>
    <m/>
    <m/>
    <m/>
    <m/>
    <m/>
    <n v="0"/>
    <m/>
    <m/>
    <m/>
    <m/>
    <m/>
    <m/>
    <m/>
    <m/>
    <m/>
  </r>
  <r>
    <x v="20"/>
    <x v="165"/>
    <s v="3097856"/>
    <x v="0"/>
    <n v="40"/>
    <n v="0"/>
    <n v="40"/>
    <n v="1"/>
    <n v="1"/>
    <m/>
    <m/>
    <m/>
    <n v="40"/>
    <m/>
    <m/>
    <m/>
    <n v="40"/>
    <n v="17"/>
    <n v="9"/>
    <n v="14"/>
    <m/>
    <n v="31"/>
    <n v="9"/>
    <m/>
    <n v="15"/>
    <n v="15"/>
    <n v="6"/>
    <n v="3"/>
    <n v="3"/>
    <n v="34"/>
    <n v="10"/>
    <n v="12"/>
    <n v="1"/>
    <n v="4"/>
    <n v="9"/>
    <n v="26"/>
    <m/>
    <m/>
    <m/>
    <m/>
    <m/>
    <n v="5"/>
    <m/>
    <m/>
    <m/>
    <m/>
    <n v="4"/>
    <m/>
    <m/>
    <n v="1"/>
    <m/>
  </r>
  <r>
    <x v="20"/>
    <x v="167"/>
    <s v="2223818"/>
    <x v="0"/>
    <m/>
    <m/>
    <n v="54"/>
    <n v="1"/>
    <n v="1"/>
    <m/>
    <m/>
    <m/>
    <n v="54"/>
    <m/>
    <m/>
    <m/>
    <n v="54"/>
    <n v="7"/>
    <n v="44"/>
    <n v="3"/>
    <m/>
    <n v="45"/>
    <n v="9"/>
    <m/>
    <n v="17"/>
    <n v="17"/>
    <n v="2"/>
    <n v="21"/>
    <n v="1"/>
    <n v="40"/>
    <n v="19"/>
    <n v="11"/>
    <n v="54"/>
    <n v="5"/>
    <n v="47"/>
    <n v="2"/>
    <m/>
    <m/>
    <m/>
    <m/>
    <m/>
    <n v="1"/>
    <m/>
    <m/>
    <m/>
    <m/>
    <m/>
    <m/>
    <n v="1"/>
    <m/>
    <m/>
  </r>
  <r>
    <x v="20"/>
    <x v="168"/>
    <s v="2003818"/>
    <x v="0"/>
    <m/>
    <m/>
    <n v="7"/>
    <n v="0"/>
    <m/>
    <m/>
    <m/>
    <m/>
    <n v="7"/>
    <m/>
    <m/>
    <m/>
    <n v="7"/>
    <n v="3"/>
    <n v="4"/>
    <m/>
    <m/>
    <n v="6"/>
    <n v="1"/>
    <m/>
    <n v="3"/>
    <n v="2"/>
    <m/>
    <n v="2"/>
    <m/>
    <m/>
    <n v="14"/>
    <n v="10"/>
    <n v="7"/>
    <n v="3"/>
    <n v="3"/>
    <n v="1"/>
    <m/>
    <m/>
    <m/>
    <m/>
    <m/>
    <n v="0"/>
    <m/>
    <m/>
    <m/>
    <m/>
    <m/>
    <m/>
    <m/>
    <m/>
    <m/>
  </r>
  <r>
    <x v="20"/>
    <x v="170"/>
    <s v="2223818"/>
    <x v="0"/>
    <n v="0"/>
    <n v="-7"/>
    <n v="8"/>
    <n v="0"/>
    <n v="0"/>
    <n v="0"/>
    <n v="0"/>
    <n v="0"/>
    <n v="7"/>
    <n v="0"/>
    <n v="0"/>
    <n v="0"/>
    <n v="7"/>
    <n v="1"/>
    <n v="5"/>
    <n v="1"/>
    <n v="0"/>
    <n v="6"/>
    <n v="1"/>
    <n v="0"/>
    <n v="1"/>
    <n v="1"/>
    <n v="0"/>
    <n v="3"/>
    <n v="0"/>
    <n v="44"/>
    <n v="19"/>
    <n v="11"/>
    <n v="7"/>
    <m/>
    <n v="7"/>
    <m/>
    <m/>
    <m/>
    <m/>
    <m/>
    <m/>
    <n v="0"/>
    <m/>
    <m/>
    <m/>
    <m/>
    <m/>
    <m/>
    <m/>
    <m/>
    <m/>
  </r>
  <r>
    <x v="20"/>
    <x v="173"/>
    <s v="2003818"/>
    <x v="0"/>
    <m/>
    <m/>
    <n v="1"/>
    <n v="0"/>
    <m/>
    <m/>
    <m/>
    <m/>
    <n v="1"/>
    <m/>
    <m/>
    <m/>
    <n v="1"/>
    <m/>
    <n v="1"/>
    <m/>
    <m/>
    <n v="1"/>
    <m/>
    <m/>
    <m/>
    <m/>
    <m/>
    <n v="1"/>
    <m/>
    <n v="42"/>
    <n v="17"/>
    <n v="8"/>
    <n v="1"/>
    <m/>
    <n v="1"/>
    <m/>
    <m/>
    <m/>
    <m/>
    <m/>
    <m/>
    <n v="0"/>
    <m/>
    <m/>
    <m/>
    <m/>
    <m/>
    <m/>
    <m/>
    <m/>
    <m/>
  </r>
  <r>
    <x v="4"/>
    <x v="54"/>
    <s v="1992050"/>
    <x v="0"/>
    <n v="35"/>
    <n v="-1"/>
    <n v="36"/>
    <n v="0"/>
    <m/>
    <m/>
    <m/>
    <m/>
    <n v="36"/>
    <m/>
    <m/>
    <m/>
    <n v="36"/>
    <n v="8"/>
    <n v="28"/>
    <m/>
    <m/>
    <n v="33"/>
    <n v="3"/>
    <m/>
    <n v="19"/>
    <n v="19"/>
    <n v="14"/>
    <n v="29"/>
    <n v="0"/>
    <n v="37"/>
    <n v="17"/>
    <n v="9"/>
    <n v="36"/>
    <n v="11"/>
    <n v="25"/>
    <m/>
    <m/>
    <m/>
    <m/>
    <m/>
    <m/>
    <n v="0"/>
    <m/>
    <m/>
    <m/>
    <m/>
    <m/>
    <m/>
    <m/>
    <m/>
    <m/>
  </r>
  <r>
    <x v="4"/>
    <x v="55"/>
    <s v="1992015"/>
    <x v="0"/>
    <n v="20"/>
    <n v="-5"/>
    <n v="25"/>
    <n v="0"/>
    <m/>
    <m/>
    <m/>
    <m/>
    <n v="25"/>
    <m/>
    <m/>
    <m/>
    <n v="25"/>
    <n v="5"/>
    <n v="20"/>
    <m/>
    <m/>
    <n v="22"/>
    <n v="3"/>
    <m/>
    <n v="7"/>
    <n v="6"/>
    <m/>
    <n v="17"/>
    <n v="1"/>
    <n v="39"/>
    <n v="17"/>
    <n v="8"/>
    <n v="25"/>
    <n v="10"/>
    <n v="15"/>
    <m/>
    <m/>
    <m/>
    <m/>
    <m/>
    <m/>
    <n v="0"/>
    <m/>
    <m/>
    <m/>
    <m/>
    <m/>
    <m/>
    <m/>
    <m/>
    <m/>
  </r>
  <r>
    <x v="18"/>
    <x v="161"/>
    <s v="3294574"/>
    <x v="0"/>
    <n v="22"/>
    <n v="0"/>
    <n v="22"/>
    <n v="0"/>
    <m/>
    <m/>
    <m/>
    <m/>
    <n v="22"/>
    <m/>
    <n v="11"/>
    <m/>
    <n v="11"/>
    <n v="9"/>
    <n v="2"/>
    <m/>
    <n v="11"/>
    <n v="20"/>
    <n v="2"/>
    <m/>
    <n v="1"/>
    <n v="1"/>
    <m/>
    <n v="18"/>
    <m/>
    <n v="40"/>
    <n v="20"/>
    <n v="8"/>
    <m/>
    <n v="14"/>
    <n v="8"/>
    <m/>
    <m/>
    <m/>
    <m/>
    <m/>
    <m/>
    <n v="0"/>
    <m/>
    <m/>
    <m/>
    <m/>
    <m/>
    <m/>
    <m/>
    <m/>
    <m/>
  </r>
  <r>
    <x v="18"/>
    <x v="162"/>
    <s v="4542904"/>
    <x v="0"/>
    <n v="10"/>
    <n v="8"/>
    <n v="2"/>
    <n v="0"/>
    <m/>
    <m/>
    <m/>
    <m/>
    <n v="2"/>
    <m/>
    <m/>
    <m/>
    <n v="2"/>
    <m/>
    <m/>
    <n v="2"/>
    <m/>
    <n v="1"/>
    <n v="1"/>
    <m/>
    <m/>
    <m/>
    <m/>
    <n v="2"/>
    <m/>
    <n v="35"/>
    <n v="20"/>
    <n v="6"/>
    <m/>
    <n v="1"/>
    <n v="1"/>
    <m/>
    <m/>
    <m/>
    <m/>
    <m/>
    <m/>
    <n v="0"/>
    <m/>
    <m/>
    <m/>
    <m/>
    <m/>
    <m/>
    <m/>
    <m/>
    <m/>
  </r>
  <r>
    <x v="17"/>
    <x v="157"/>
    <s v="5498909"/>
    <x v="0"/>
    <m/>
    <m/>
    <n v="106"/>
    <n v="0"/>
    <n v="0"/>
    <n v="0"/>
    <n v="0"/>
    <n v="0"/>
    <n v="105"/>
    <n v="0"/>
    <n v="0"/>
    <n v="0"/>
    <n v="105"/>
    <n v="7"/>
    <n v="85"/>
    <n v="13"/>
    <n v="0"/>
    <n v="83"/>
    <n v="22"/>
    <n v="0"/>
    <n v="29"/>
    <n v="29"/>
    <n v="2"/>
    <n v="40"/>
    <n v="3"/>
    <n v="42"/>
    <n v="26"/>
    <n v="12"/>
    <n v="105"/>
    <n v="10"/>
    <n v="92"/>
    <n v="3"/>
    <m/>
    <m/>
    <m/>
    <m/>
    <m/>
    <n v="0"/>
    <m/>
    <m/>
    <m/>
    <m/>
    <m/>
    <m/>
    <m/>
    <m/>
    <m/>
  </r>
  <r>
    <x v="17"/>
    <x v="158"/>
    <s v="3568209"/>
    <x v="0"/>
    <m/>
    <m/>
    <n v="35"/>
    <n v="0"/>
    <n v="0"/>
    <n v="0"/>
    <n v="0"/>
    <n v="0"/>
    <n v="34"/>
    <n v="0"/>
    <n v="0"/>
    <n v="0"/>
    <n v="34"/>
    <n v="0"/>
    <n v="34"/>
    <n v="0"/>
    <n v="0"/>
    <n v="28"/>
    <n v="6"/>
    <n v="0"/>
    <n v="10"/>
    <n v="10"/>
    <n v="2"/>
    <n v="30"/>
    <n v="2"/>
    <n v="43"/>
    <n v="22"/>
    <n v="8"/>
    <n v="34"/>
    <n v="13"/>
    <n v="21"/>
    <m/>
    <m/>
    <m/>
    <m/>
    <m/>
    <m/>
    <n v="1"/>
    <m/>
    <m/>
    <m/>
    <m/>
    <m/>
    <m/>
    <n v="1"/>
    <m/>
    <m/>
  </r>
  <r>
    <x v="17"/>
    <x v="159"/>
    <s v="4542904"/>
    <x v="0"/>
    <m/>
    <m/>
    <n v="14"/>
    <n v="0"/>
    <n v="0"/>
    <n v="0"/>
    <n v="0"/>
    <n v="0"/>
    <n v="14"/>
    <n v="0"/>
    <n v="0"/>
    <n v="0"/>
    <n v="14"/>
    <n v="0"/>
    <n v="14"/>
    <n v="0"/>
    <n v="0"/>
    <n v="7"/>
    <n v="7"/>
    <n v="0"/>
    <n v="2"/>
    <n v="2"/>
    <n v="4"/>
    <n v="13"/>
    <n v="0"/>
    <n v="39"/>
    <n v="18"/>
    <n v="11"/>
    <n v="14"/>
    <m/>
    <n v="14"/>
    <m/>
    <m/>
    <m/>
    <m/>
    <m/>
    <m/>
    <m/>
    <m/>
    <m/>
    <m/>
    <m/>
    <m/>
    <m/>
    <m/>
    <m/>
    <m/>
  </r>
  <r>
    <x v="21"/>
    <x v="174"/>
    <s v="3092497"/>
    <x v="0"/>
    <n v="77"/>
    <n v="41"/>
    <n v="36"/>
    <n v="0"/>
    <n v="0"/>
    <n v="0"/>
    <n v="0"/>
    <n v="0"/>
    <n v="36"/>
    <m/>
    <m/>
    <m/>
    <n v="36"/>
    <n v="12"/>
    <n v="23"/>
    <n v="1"/>
    <n v="0"/>
    <n v="35"/>
    <n v="1"/>
    <m/>
    <n v="7"/>
    <n v="7"/>
    <n v="2"/>
    <n v="33"/>
    <n v="4"/>
    <n v="39"/>
    <n v="12"/>
    <n v="15"/>
    <n v="36"/>
    <n v="3"/>
    <n v="22"/>
    <n v="11"/>
    <m/>
    <m/>
    <m/>
    <m/>
    <m/>
    <n v="2"/>
    <m/>
    <m/>
    <m/>
    <m/>
    <n v="1"/>
    <m/>
    <m/>
    <m/>
    <n v="1"/>
  </r>
  <r>
    <x v="5"/>
    <x v="211"/>
    <s v="1994238"/>
    <x v="0"/>
    <n v="246"/>
    <n v="31"/>
    <n v="219"/>
    <n v="4"/>
    <n v="3"/>
    <m/>
    <n v="1"/>
    <m/>
    <n v="215"/>
    <m/>
    <n v="3"/>
    <m/>
    <n v="212"/>
    <n v="12"/>
    <n v="200"/>
    <m/>
    <n v="3"/>
    <n v="175"/>
    <n v="40"/>
    <m/>
    <n v="67"/>
    <n v="66"/>
    <n v="10"/>
    <n v="138"/>
    <n v="14"/>
    <n v="41"/>
    <n v="20"/>
    <n v="11"/>
    <n v="215"/>
    <n v="30"/>
    <n v="172"/>
    <n v="13"/>
    <m/>
    <m/>
    <m/>
    <m/>
    <m/>
    <n v="4"/>
    <m/>
    <m/>
    <m/>
    <m/>
    <n v="3"/>
    <m/>
    <m/>
    <n v="1"/>
    <m/>
  </r>
  <r>
    <x v="5"/>
    <x v="213"/>
    <m/>
    <x v="0"/>
    <n v="84"/>
    <n v="28"/>
    <n v="56"/>
    <n v="0"/>
    <m/>
    <m/>
    <m/>
    <m/>
    <n v="56"/>
    <m/>
    <m/>
    <m/>
    <n v="56"/>
    <n v="8"/>
    <n v="48"/>
    <m/>
    <m/>
    <n v="43"/>
    <n v="13"/>
    <m/>
    <n v="41"/>
    <n v="41"/>
    <n v="3"/>
    <n v="34"/>
    <n v="0"/>
    <n v="44"/>
    <n v="16"/>
    <n v="12"/>
    <n v="56"/>
    <m/>
    <n v="56"/>
    <m/>
    <m/>
    <n v="3"/>
    <m/>
    <m/>
    <n v="0"/>
    <n v="2"/>
    <m/>
    <m/>
    <m/>
    <m/>
    <m/>
    <m/>
    <n v="1"/>
    <m/>
    <n v="1"/>
  </r>
  <r>
    <x v="6"/>
    <x v="65"/>
    <s v="34019124"/>
    <x v="0"/>
    <n v="50"/>
    <n v="22"/>
    <n v="28"/>
    <n v="0"/>
    <n v="0"/>
    <n v="0"/>
    <n v="0"/>
    <n v="0"/>
    <n v="28"/>
    <n v="0"/>
    <n v="0"/>
    <n v="0"/>
    <n v="28"/>
    <n v="0"/>
    <n v="28"/>
    <n v="0"/>
    <n v="0"/>
    <n v="25"/>
    <n v="3"/>
    <n v="0"/>
    <n v="13"/>
    <n v="13"/>
    <n v="2"/>
    <n v="15"/>
    <n v="4"/>
    <n v="35"/>
    <n v="14"/>
    <n v="10"/>
    <n v="28"/>
    <n v="0"/>
    <n v="26"/>
    <n v="2"/>
    <m/>
    <m/>
    <m/>
    <m/>
    <m/>
    <n v="1"/>
    <n v="0"/>
    <n v="0"/>
    <n v="0"/>
    <n v="0"/>
    <n v="0"/>
    <n v="0"/>
    <n v="0"/>
    <n v="0"/>
    <n v="1"/>
  </r>
  <r>
    <x v="7"/>
    <x v="68"/>
    <s v="24846575"/>
    <x v="0"/>
    <n v="18"/>
    <n v="5"/>
    <n v="13"/>
    <n v="0"/>
    <m/>
    <m/>
    <m/>
    <m/>
    <n v="13"/>
    <m/>
    <m/>
    <m/>
    <n v="13"/>
    <n v="4"/>
    <n v="9"/>
    <m/>
    <m/>
    <n v="13"/>
    <m/>
    <m/>
    <n v="6"/>
    <n v="6"/>
    <n v="1"/>
    <n v="4"/>
    <m/>
    <n v="38"/>
    <n v="18"/>
    <n v="10"/>
    <n v="13"/>
    <n v="3"/>
    <n v="10"/>
    <m/>
    <m/>
    <m/>
    <m/>
    <m/>
    <m/>
    <n v="0"/>
    <m/>
    <m/>
    <m/>
    <m/>
    <m/>
    <m/>
    <m/>
    <m/>
    <m/>
  </r>
  <r>
    <x v="7"/>
    <x v="70"/>
    <s v="1983387"/>
    <x v="0"/>
    <n v="15"/>
    <n v="10"/>
    <n v="5"/>
    <n v="0"/>
    <m/>
    <m/>
    <m/>
    <m/>
    <n v="5"/>
    <m/>
    <m/>
    <m/>
    <n v="5"/>
    <m/>
    <n v="5"/>
    <m/>
    <m/>
    <n v="5"/>
    <m/>
    <m/>
    <n v="2"/>
    <n v="2"/>
    <n v="1"/>
    <n v="4"/>
    <m/>
    <n v="40"/>
    <n v="18"/>
    <n v="10"/>
    <n v="5"/>
    <m/>
    <n v="5"/>
    <m/>
    <m/>
    <m/>
    <m/>
    <m/>
    <m/>
    <n v="0"/>
    <m/>
    <m/>
    <m/>
    <m/>
    <m/>
    <m/>
    <m/>
    <m/>
    <m/>
  </r>
  <r>
    <x v="8"/>
    <x v="71"/>
    <s v="1997768"/>
    <x v="0"/>
    <n v="34"/>
    <n v="-19"/>
    <n v="53"/>
    <n v="3"/>
    <n v="3"/>
    <n v="0"/>
    <n v="0"/>
    <n v="0"/>
    <n v="53"/>
    <m/>
    <n v="8"/>
    <m/>
    <n v="45"/>
    <n v="6"/>
    <n v="35"/>
    <n v="4"/>
    <n v="8"/>
    <n v="49"/>
    <n v="4"/>
    <m/>
    <n v="9"/>
    <n v="6"/>
    <n v="3"/>
    <n v="17"/>
    <n v="6"/>
    <n v="39"/>
    <n v="16"/>
    <n v="9"/>
    <n v="53"/>
    <n v="8"/>
    <n v="45"/>
    <n v="0"/>
    <m/>
    <m/>
    <m/>
    <m/>
    <m/>
    <n v="1"/>
    <m/>
    <m/>
    <m/>
    <m/>
    <m/>
    <m/>
    <m/>
    <n v="1"/>
    <m/>
  </r>
  <r>
    <x v="8"/>
    <x v="71"/>
    <s v="1997768"/>
    <x v="0"/>
    <n v="45"/>
    <n v="-17"/>
    <n v="62"/>
    <n v="2"/>
    <n v="2"/>
    <m/>
    <m/>
    <m/>
    <n v="62"/>
    <m/>
    <m/>
    <m/>
    <n v="62"/>
    <n v="13"/>
    <n v="49"/>
    <m/>
    <m/>
    <n v="59"/>
    <n v="3"/>
    <m/>
    <n v="11"/>
    <n v="10"/>
    <n v="9"/>
    <n v="20"/>
    <n v="10"/>
    <n v="40"/>
    <n v="17"/>
    <n v="9"/>
    <n v="62"/>
    <n v="15"/>
    <n v="47"/>
    <m/>
    <m/>
    <m/>
    <m/>
    <m/>
    <m/>
    <n v="0"/>
    <m/>
    <m/>
    <m/>
    <m/>
    <m/>
    <m/>
    <m/>
    <m/>
    <m/>
  </r>
  <r>
    <x v="8"/>
    <x v="75"/>
    <s v="1998226"/>
    <x v="0"/>
    <n v="10"/>
    <n v="4"/>
    <n v="6"/>
    <n v="0"/>
    <m/>
    <m/>
    <m/>
    <m/>
    <n v="6"/>
    <n v="0"/>
    <n v="0"/>
    <n v="0"/>
    <n v="6"/>
    <n v="1"/>
    <n v="5"/>
    <n v="0"/>
    <n v="0"/>
    <n v="5"/>
    <n v="1"/>
    <n v="0"/>
    <n v="4"/>
    <n v="3"/>
    <n v="0"/>
    <n v="5"/>
    <n v="2"/>
    <n v="46"/>
    <n v="29"/>
    <n v="14"/>
    <n v="6"/>
    <m/>
    <n v="6"/>
    <m/>
    <m/>
    <m/>
    <m/>
    <m/>
    <m/>
    <n v="0"/>
    <m/>
    <m/>
    <m/>
    <m/>
    <m/>
    <m/>
    <m/>
    <m/>
    <m/>
  </r>
  <r>
    <x v="8"/>
    <x v="180"/>
    <s v="1996272"/>
    <x v="0"/>
    <n v="1"/>
    <n v="0"/>
    <n v="1"/>
    <n v="1"/>
    <n v="1"/>
    <m/>
    <m/>
    <m/>
    <n v="1"/>
    <m/>
    <m/>
    <m/>
    <n v="1"/>
    <n v="1"/>
    <m/>
    <m/>
    <m/>
    <n v="1"/>
    <m/>
    <m/>
    <m/>
    <m/>
    <m/>
    <n v="1"/>
    <m/>
    <n v="40"/>
    <n v="15"/>
    <n v="10"/>
    <n v="1"/>
    <m/>
    <n v="1"/>
    <m/>
    <m/>
    <m/>
    <m/>
    <m/>
    <m/>
    <n v="0"/>
    <m/>
    <m/>
    <m/>
    <m/>
    <m/>
    <m/>
    <m/>
    <m/>
    <m/>
  </r>
  <r>
    <x v="8"/>
    <x v="88"/>
    <s v="20764294"/>
    <x v="0"/>
    <n v="1"/>
    <n v="-1"/>
    <n v="2"/>
    <n v="1"/>
    <n v="1"/>
    <m/>
    <m/>
    <m/>
    <n v="2"/>
    <m/>
    <m/>
    <m/>
    <n v="2"/>
    <n v="2"/>
    <m/>
    <m/>
    <m/>
    <n v="2"/>
    <m/>
    <m/>
    <m/>
    <m/>
    <m/>
    <n v="2"/>
    <m/>
    <n v="48"/>
    <n v="22"/>
    <n v="12"/>
    <n v="1"/>
    <m/>
    <n v="1"/>
    <m/>
    <m/>
    <m/>
    <m/>
    <m/>
    <m/>
    <n v="0"/>
    <m/>
    <m/>
    <m/>
    <m/>
    <m/>
    <m/>
    <m/>
    <m/>
    <m/>
  </r>
  <r>
    <x v="9"/>
    <x v="78"/>
    <s v="43443757"/>
    <x v="0"/>
    <n v="91"/>
    <n v="28"/>
    <n v="63"/>
    <n v="0"/>
    <m/>
    <m/>
    <m/>
    <m/>
    <n v="63"/>
    <m/>
    <n v="3"/>
    <m/>
    <n v="60"/>
    <m/>
    <n v="60"/>
    <m/>
    <n v="3"/>
    <n v="47"/>
    <n v="16"/>
    <m/>
    <n v="31"/>
    <n v="28"/>
    <m/>
    <n v="2"/>
    <n v="2"/>
    <n v="49"/>
    <n v="19"/>
    <n v="10"/>
    <n v="63"/>
    <n v="13"/>
    <n v="49"/>
    <n v="1"/>
    <m/>
    <m/>
    <m/>
    <m/>
    <m/>
    <n v="3"/>
    <m/>
    <m/>
    <m/>
    <m/>
    <n v="1"/>
    <m/>
    <n v="2"/>
    <m/>
    <m/>
  </r>
  <r>
    <x v="9"/>
    <x v="94"/>
    <s v="5483227"/>
    <x v="0"/>
    <n v="60"/>
    <n v="56"/>
    <n v="4"/>
    <n v="0"/>
    <m/>
    <m/>
    <m/>
    <m/>
    <n v="4"/>
    <m/>
    <m/>
    <m/>
    <n v="4"/>
    <n v="1"/>
    <n v="2"/>
    <n v="1"/>
    <m/>
    <n v="4"/>
    <m/>
    <m/>
    <n v="1"/>
    <n v="1"/>
    <n v="1"/>
    <n v="2"/>
    <m/>
    <n v="35"/>
    <n v="13"/>
    <n v="23"/>
    <n v="4"/>
    <m/>
    <n v="2"/>
    <n v="2"/>
    <m/>
    <m/>
    <m/>
    <m/>
    <m/>
    <n v="0"/>
    <m/>
    <m/>
    <m/>
    <m/>
    <m/>
    <m/>
    <m/>
    <m/>
    <m/>
  </r>
  <r>
    <x v="10"/>
    <x v="95"/>
    <s v="25430078"/>
    <x v="0"/>
    <m/>
    <n v="-113"/>
    <n v="114"/>
    <n v="1"/>
    <m/>
    <n v="1"/>
    <m/>
    <m/>
    <n v="113"/>
    <m/>
    <m/>
    <m/>
    <n v="113"/>
    <n v="7"/>
    <n v="92"/>
    <n v="14"/>
    <m/>
    <n v="82"/>
    <n v="31"/>
    <m/>
    <n v="63"/>
    <n v="63"/>
    <n v="5"/>
    <n v="79"/>
    <n v="3"/>
    <n v="46"/>
    <n v="27"/>
    <n v="13"/>
    <n v="112"/>
    <n v="5"/>
    <n v="90"/>
    <n v="17"/>
    <m/>
    <m/>
    <m/>
    <m/>
    <m/>
    <n v="1"/>
    <m/>
    <m/>
    <m/>
    <m/>
    <n v="1"/>
    <m/>
    <m/>
    <m/>
    <m/>
  </r>
  <r>
    <x v="22"/>
    <x v="182"/>
    <s v="1984151"/>
    <x v="0"/>
    <n v="65"/>
    <m/>
    <n v="65"/>
    <m/>
    <m/>
    <m/>
    <m/>
    <m/>
    <n v="65"/>
    <m/>
    <m/>
    <m/>
    <n v="65"/>
    <m/>
    <n v="55"/>
    <n v="10"/>
    <m/>
    <n v="48"/>
    <n v="17"/>
    <m/>
    <n v="26"/>
    <n v="26"/>
    <n v="1"/>
    <n v="40"/>
    <n v="14"/>
    <n v="38"/>
    <n v="22"/>
    <n v="11"/>
    <m/>
    <n v="5"/>
    <n v="60"/>
    <m/>
    <m/>
    <m/>
    <m/>
    <m/>
    <m/>
    <m/>
    <m/>
    <m/>
    <m/>
    <m/>
    <m/>
    <m/>
    <m/>
    <m/>
    <m/>
  </r>
  <r>
    <x v="22"/>
    <x v="182"/>
    <s v="1984151"/>
    <x v="0"/>
    <n v="10"/>
    <m/>
    <n v="20"/>
    <m/>
    <m/>
    <m/>
    <m/>
    <m/>
    <n v="20"/>
    <m/>
    <m/>
    <m/>
    <n v="20"/>
    <n v="12"/>
    <n v="8"/>
    <m/>
    <m/>
    <n v="16"/>
    <n v="4"/>
    <m/>
    <n v="1"/>
    <n v="1"/>
    <m/>
    <n v="11"/>
    <m/>
    <n v="40"/>
    <n v="8"/>
    <n v="10"/>
    <m/>
    <n v="4"/>
    <n v="16"/>
    <m/>
    <m/>
    <m/>
    <m/>
    <m/>
    <m/>
    <m/>
    <m/>
    <m/>
    <m/>
    <m/>
    <m/>
    <m/>
    <m/>
    <m/>
    <m/>
  </r>
  <r>
    <x v="11"/>
    <x v="103"/>
    <s v="22563423"/>
    <x v="0"/>
    <n v="39"/>
    <n v="2"/>
    <n v="37"/>
    <n v="0"/>
    <m/>
    <m/>
    <m/>
    <m/>
    <n v="37"/>
    <m/>
    <m/>
    <m/>
    <n v="37"/>
    <n v="3"/>
    <n v="34"/>
    <m/>
    <m/>
    <n v="33"/>
    <n v="4"/>
    <m/>
    <n v="13"/>
    <n v="13"/>
    <n v="2"/>
    <n v="22"/>
    <n v="2"/>
    <n v="40"/>
    <n v="20"/>
    <n v="10"/>
    <n v="37"/>
    <n v="1"/>
    <n v="36"/>
    <n v="0"/>
    <m/>
    <m/>
    <m/>
    <m/>
    <m/>
    <n v="0"/>
    <m/>
    <m/>
    <m/>
    <m/>
    <m/>
    <m/>
    <m/>
    <m/>
    <m/>
  </r>
  <r>
    <x v="12"/>
    <x v="214"/>
    <s v="3083340"/>
    <x v="0"/>
    <n v="93"/>
    <n v="28"/>
    <n v="67"/>
    <n v="1"/>
    <m/>
    <n v="1"/>
    <m/>
    <m/>
    <n v="65"/>
    <m/>
    <m/>
    <m/>
    <n v="65"/>
    <n v="4"/>
    <n v="61"/>
    <m/>
    <m/>
    <n v="58"/>
    <n v="7"/>
    <m/>
    <n v="22"/>
    <n v="21"/>
    <n v="4"/>
    <n v="49"/>
    <n v="4"/>
    <n v="40"/>
    <n v="15"/>
    <n v="10"/>
    <n v="65"/>
    <n v="5"/>
    <n v="60"/>
    <m/>
    <m/>
    <m/>
    <m/>
    <m/>
    <m/>
    <n v="0"/>
    <m/>
    <m/>
    <m/>
    <m/>
    <m/>
    <m/>
    <m/>
    <m/>
    <m/>
  </r>
  <r>
    <x v="19"/>
    <x v="163"/>
    <s v="14030985"/>
    <x v="0"/>
    <n v="48"/>
    <n v="12"/>
    <n v="36"/>
    <n v="0"/>
    <n v="0"/>
    <n v="0"/>
    <n v="0"/>
    <n v="0"/>
    <n v="38"/>
    <n v="0"/>
    <n v="0"/>
    <n v="0"/>
    <n v="38"/>
    <n v="3"/>
    <n v="35"/>
    <n v="0"/>
    <n v="0"/>
    <n v="36"/>
    <n v="2"/>
    <n v="0"/>
    <n v="7"/>
    <n v="7"/>
    <n v="1"/>
    <n v="16"/>
    <n v="5"/>
    <n v="40"/>
    <n v="19"/>
    <n v="9"/>
    <n v="2"/>
    <n v="34"/>
    <n v="0"/>
    <m/>
    <m/>
    <m/>
    <m/>
    <m/>
    <n v="1"/>
    <n v="0"/>
    <n v="0"/>
    <n v="0"/>
    <n v="0"/>
    <n v="0"/>
    <n v="0"/>
    <n v="1"/>
    <n v="0"/>
    <n v="0"/>
    <m/>
  </r>
  <r>
    <x v="23"/>
    <x v="193"/>
    <s v="2003095"/>
    <x v="0"/>
    <n v="5"/>
    <n v="0"/>
    <n v="5"/>
    <n v="0"/>
    <n v="0"/>
    <n v="0"/>
    <n v="0"/>
    <n v="0"/>
    <n v="5"/>
    <n v="0"/>
    <n v="0"/>
    <n v="0"/>
    <n v="5"/>
    <n v="1"/>
    <n v="3"/>
    <n v="1"/>
    <n v="0"/>
    <n v="4"/>
    <n v="1"/>
    <n v="0"/>
    <n v="0"/>
    <n v="0"/>
    <n v="0"/>
    <n v="2"/>
    <n v="0"/>
    <n v="42"/>
    <n v="19"/>
    <n v="14"/>
    <n v="5"/>
    <n v="0"/>
    <n v="4"/>
    <n v="1"/>
    <m/>
    <m/>
    <m/>
    <m/>
    <m/>
    <n v="0"/>
    <m/>
    <m/>
    <m/>
    <m/>
    <m/>
    <m/>
    <m/>
    <m/>
    <m/>
  </r>
  <r>
    <x v="23"/>
    <x v="194"/>
    <s v="42582687"/>
    <x v="0"/>
    <n v="5"/>
    <n v="1"/>
    <n v="6"/>
    <n v="0"/>
    <n v="0"/>
    <n v="0"/>
    <n v="0"/>
    <n v="0"/>
    <n v="6"/>
    <n v="0"/>
    <n v="0"/>
    <n v="0"/>
    <n v="6"/>
    <n v="2"/>
    <n v="4"/>
    <n v="0"/>
    <n v="0"/>
    <n v="6"/>
    <m/>
    <n v="0"/>
    <n v="3"/>
    <n v="3"/>
    <n v="0"/>
    <n v="2"/>
    <n v="0"/>
    <n v="37"/>
    <n v="19"/>
    <n v="10"/>
    <n v="6"/>
    <n v="0"/>
    <n v="6"/>
    <n v="0"/>
    <m/>
    <m/>
    <m/>
    <m/>
    <m/>
    <n v="0"/>
    <m/>
    <m/>
    <m/>
    <m/>
    <m/>
    <m/>
    <m/>
    <m/>
    <m/>
  </r>
  <r>
    <x v="23"/>
    <x v="195"/>
    <s v="40199749"/>
    <x v="0"/>
    <n v="0"/>
    <n v="0"/>
    <n v="0"/>
    <n v="0"/>
    <n v="0"/>
    <n v="0"/>
    <n v="0"/>
    <n v="0"/>
    <n v="0"/>
    <n v="0"/>
    <n v="0"/>
    <n v="0"/>
    <n v="0"/>
    <n v="0"/>
    <n v="0"/>
    <n v="0"/>
    <n v="0"/>
    <n v="0"/>
    <n v="0"/>
    <n v="0"/>
    <n v="0"/>
    <n v="0"/>
    <n v="0"/>
    <n v="0"/>
    <n v="0"/>
    <n v="0"/>
    <n v="0"/>
    <n v="0"/>
    <n v="0"/>
    <n v="0"/>
    <n v="0"/>
    <n v="0"/>
    <m/>
    <m/>
    <m/>
    <m/>
    <m/>
    <n v="0"/>
    <m/>
    <m/>
    <m/>
    <m/>
    <m/>
    <m/>
    <m/>
    <m/>
    <m/>
  </r>
  <r>
    <x v="23"/>
    <x v="196"/>
    <s v="25187896"/>
    <x v="0"/>
    <n v="15"/>
    <n v="0"/>
    <n v="16"/>
    <n v="3"/>
    <n v="3"/>
    <n v="0"/>
    <n v="0"/>
    <n v="0"/>
    <n v="15"/>
    <n v="0"/>
    <n v="0"/>
    <n v="0"/>
    <n v="15"/>
    <n v="0"/>
    <n v="15"/>
    <n v="0"/>
    <n v="0"/>
    <n v="13"/>
    <n v="2"/>
    <n v="0"/>
    <n v="13"/>
    <n v="13"/>
    <n v="0"/>
    <n v="14"/>
    <n v="0"/>
    <n v="41"/>
    <n v="21"/>
    <n v="11"/>
    <n v="15"/>
    <n v="1"/>
    <n v="14"/>
    <n v="0"/>
    <m/>
    <m/>
    <m/>
    <m/>
    <m/>
    <n v="1"/>
    <m/>
    <m/>
    <m/>
    <n v="1"/>
    <m/>
    <m/>
    <m/>
    <m/>
    <m/>
  </r>
  <r>
    <x v="23"/>
    <x v="197"/>
    <s v="3293557"/>
    <x v="0"/>
    <n v="60"/>
    <n v="26"/>
    <n v="34"/>
    <n v="1"/>
    <n v="1"/>
    <n v="0"/>
    <n v="0"/>
    <n v="0"/>
    <n v="34"/>
    <n v="0"/>
    <n v="0"/>
    <n v="0"/>
    <n v="34"/>
    <n v="1"/>
    <n v="30"/>
    <n v="3"/>
    <n v="0"/>
    <n v="30"/>
    <n v="4"/>
    <n v="0"/>
    <n v="2"/>
    <n v="2"/>
    <n v="1"/>
    <n v="18"/>
    <n v="0"/>
    <n v="40"/>
    <n v="20"/>
    <n v="15"/>
    <n v="34"/>
    <n v="0"/>
    <n v="26"/>
    <n v="8"/>
    <m/>
    <m/>
    <m/>
    <m/>
    <m/>
    <n v="0"/>
    <m/>
    <m/>
    <m/>
    <m/>
    <m/>
    <m/>
    <m/>
    <m/>
    <m/>
  </r>
  <r>
    <x v="23"/>
    <x v="198"/>
    <s v="2002380"/>
    <x v="0"/>
    <n v="0"/>
    <n v="0"/>
    <n v="0"/>
    <n v="0"/>
    <n v="0"/>
    <n v="0"/>
    <n v="0"/>
    <n v="0"/>
    <n v="0"/>
    <n v="0"/>
    <n v="0"/>
    <n v="0"/>
    <n v="0"/>
    <n v="0"/>
    <n v="0"/>
    <n v="0"/>
    <n v="0"/>
    <n v="0"/>
    <n v="0"/>
    <n v="0"/>
    <n v="0"/>
    <n v="0"/>
    <m/>
    <n v="0"/>
    <n v="0"/>
    <n v="0"/>
    <n v="0"/>
    <n v="0"/>
    <n v="0"/>
    <n v="0"/>
    <n v="0"/>
    <n v="0"/>
    <m/>
    <m/>
    <m/>
    <m/>
    <m/>
    <n v="0"/>
    <m/>
    <m/>
    <m/>
    <m/>
    <m/>
    <m/>
    <m/>
    <m/>
    <m/>
  </r>
  <r>
    <x v="23"/>
    <x v="199"/>
    <s v="2003178"/>
    <x v="0"/>
    <n v="10"/>
    <n v="6"/>
    <n v="4"/>
    <n v="0"/>
    <n v="0"/>
    <n v="0"/>
    <n v="0"/>
    <n v="0"/>
    <n v="4"/>
    <n v="0"/>
    <n v="0"/>
    <n v="0"/>
    <n v="4"/>
    <n v="0"/>
    <n v="0"/>
    <n v="4"/>
    <n v="0"/>
    <n v="4"/>
    <n v="0"/>
    <n v="0"/>
    <n v="2"/>
    <n v="2"/>
    <n v="0"/>
    <n v="3"/>
    <n v="0"/>
    <n v="43"/>
    <n v="17"/>
    <n v="9"/>
    <n v="4"/>
    <n v="1"/>
    <n v="3"/>
    <n v="0"/>
    <m/>
    <m/>
    <m/>
    <m/>
    <m/>
    <n v="0"/>
    <m/>
    <m/>
    <m/>
    <m/>
    <m/>
    <m/>
    <m/>
    <m/>
    <m/>
  </r>
  <r>
    <x v="23"/>
    <x v="200"/>
    <s v="2002760"/>
    <x v="0"/>
    <n v="0"/>
    <n v="0"/>
    <n v="0"/>
    <n v="0"/>
    <n v="0"/>
    <n v="0"/>
    <n v="0"/>
    <n v="0"/>
    <n v="0"/>
    <n v="0"/>
    <n v="0"/>
    <n v="0"/>
    <n v="0"/>
    <n v="0"/>
    <n v="0"/>
    <n v="0"/>
    <n v="0"/>
    <n v="0"/>
    <n v="0"/>
    <n v="0"/>
    <n v="0"/>
    <n v="0"/>
    <n v="0"/>
    <n v="0"/>
    <n v="0"/>
    <n v="0"/>
    <n v="0"/>
    <n v="0"/>
    <n v="0"/>
    <n v="0"/>
    <n v="0"/>
    <n v="0"/>
    <m/>
    <m/>
    <m/>
    <m/>
    <m/>
    <n v="0"/>
    <m/>
    <m/>
    <m/>
    <m/>
    <m/>
    <m/>
    <m/>
    <m/>
    <m/>
  </r>
  <r>
    <x v="23"/>
    <x v="201"/>
    <s v="2003793"/>
    <x v="0"/>
    <n v="0"/>
    <n v="0"/>
    <n v="0"/>
    <n v="0"/>
    <n v="0"/>
    <n v="0"/>
    <n v="0"/>
    <n v="0"/>
    <n v="0"/>
    <n v="0"/>
    <n v="0"/>
    <n v="0"/>
    <n v="0"/>
    <n v="0"/>
    <n v="0"/>
    <n v="0"/>
    <n v="0"/>
    <n v="0"/>
    <n v="0"/>
    <n v="0"/>
    <n v="0"/>
    <n v="0"/>
    <m/>
    <n v="0"/>
    <n v="0"/>
    <n v="0"/>
    <n v="0"/>
    <n v="0"/>
    <n v="0"/>
    <n v="0"/>
    <n v="0"/>
    <n v="0"/>
    <m/>
    <m/>
    <m/>
    <m/>
    <m/>
    <n v="0"/>
    <m/>
    <m/>
    <m/>
    <m/>
    <m/>
    <m/>
    <m/>
    <m/>
    <m/>
  </r>
  <r>
    <x v="24"/>
    <x v="202"/>
    <s v="2004151"/>
    <x v="0"/>
    <n v="66"/>
    <m/>
    <n v="66"/>
    <n v="2"/>
    <n v="2"/>
    <m/>
    <m/>
    <m/>
    <n v="66"/>
    <m/>
    <m/>
    <m/>
    <n v="66"/>
    <n v="15"/>
    <n v="50"/>
    <n v="1"/>
    <m/>
    <n v="62"/>
    <n v="4"/>
    <m/>
    <n v="16"/>
    <n v="16"/>
    <n v="35"/>
    <n v="21"/>
    <n v="7"/>
    <n v="45"/>
    <n v="19"/>
    <n v="10"/>
    <n v="66"/>
    <n v="7"/>
    <n v="59"/>
    <n v="1"/>
    <m/>
    <m/>
    <m/>
    <m/>
    <m/>
    <n v="1"/>
    <m/>
    <m/>
    <m/>
    <m/>
    <m/>
    <m/>
    <m/>
    <m/>
    <n v="1"/>
  </r>
  <r>
    <x v="24"/>
    <x v="203"/>
    <s v="2004083"/>
    <x v="0"/>
    <n v="12"/>
    <n v="5"/>
    <n v="7"/>
    <n v="0"/>
    <m/>
    <m/>
    <m/>
    <m/>
    <n v="7"/>
    <m/>
    <m/>
    <m/>
    <n v="7"/>
    <n v="0"/>
    <n v="7"/>
    <m/>
    <m/>
    <n v="4"/>
    <n v="3"/>
    <m/>
    <n v="1"/>
    <n v="1"/>
    <n v="3"/>
    <n v="7"/>
    <m/>
    <n v="43"/>
    <n v="24"/>
    <n v="7"/>
    <n v="7"/>
    <n v="3"/>
    <n v="4"/>
    <m/>
    <m/>
    <m/>
    <m/>
    <m/>
    <m/>
    <n v="0"/>
    <m/>
    <m/>
    <m/>
    <m/>
    <m/>
    <m/>
    <m/>
    <m/>
    <m/>
  </r>
  <r>
    <x v="24"/>
    <x v="207"/>
    <s v="2003971"/>
    <x v="0"/>
    <n v="20"/>
    <n v="-12"/>
    <n v="32"/>
    <n v="1"/>
    <n v="1"/>
    <m/>
    <m/>
    <m/>
    <n v="32"/>
    <m/>
    <m/>
    <m/>
    <n v="32"/>
    <n v="10"/>
    <n v="22"/>
    <m/>
    <m/>
    <n v="31"/>
    <n v="1"/>
    <m/>
    <n v="3"/>
    <n v="3"/>
    <m/>
    <n v="21"/>
    <m/>
    <n v="35"/>
    <n v="15"/>
    <n v="10"/>
    <n v="32"/>
    <n v="9"/>
    <n v="23"/>
    <m/>
    <m/>
    <m/>
    <m/>
    <m/>
    <m/>
    <n v="1"/>
    <m/>
    <m/>
    <n v="1"/>
    <m/>
    <m/>
    <m/>
    <m/>
    <m/>
    <m/>
  </r>
  <r>
    <x v="13"/>
    <x v="116"/>
    <s v="2004982"/>
    <x v="0"/>
    <n v="39"/>
    <n v="25"/>
    <n v="14"/>
    <n v="0"/>
    <m/>
    <m/>
    <m/>
    <m/>
    <n v="14"/>
    <m/>
    <m/>
    <m/>
    <n v="14"/>
    <m/>
    <n v="14"/>
    <m/>
    <m/>
    <n v="12"/>
    <n v="2"/>
    <m/>
    <n v="5"/>
    <n v="5"/>
    <n v="4"/>
    <n v="4"/>
    <n v="1"/>
    <n v="48"/>
    <n v="21"/>
    <n v="14"/>
    <n v="14"/>
    <m/>
    <n v="12"/>
    <n v="2"/>
    <m/>
    <m/>
    <m/>
    <m/>
    <m/>
    <n v="0"/>
    <m/>
    <m/>
    <m/>
    <m/>
    <m/>
    <m/>
    <m/>
    <m/>
    <m/>
  </r>
  <r>
    <x v="14"/>
    <x v="129"/>
    <s v="5540451"/>
    <x v="0"/>
    <n v="40"/>
    <n v="6"/>
    <n v="33"/>
    <n v="2"/>
    <n v="2"/>
    <m/>
    <m/>
    <m/>
    <n v="34"/>
    <m/>
    <m/>
    <m/>
    <n v="34"/>
    <n v="13"/>
    <n v="18"/>
    <n v="3"/>
    <m/>
    <n v="30"/>
    <n v="4"/>
    <m/>
    <n v="14"/>
    <n v="14"/>
    <m/>
    <n v="21"/>
    <n v="4"/>
    <n v="36"/>
    <n v="20"/>
    <n v="9"/>
    <n v="34"/>
    <n v="14"/>
    <n v="18"/>
    <n v="2"/>
    <m/>
    <m/>
    <m/>
    <m/>
    <m/>
    <n v="0"/>
    <m/>
    <m/>
    <m/>
    <m/>
    <m/>
    <m/>
    <m/>
    <m/>
    <m/>
  </r>
  <r>
    <x v="14"/>
    <x v="131"/>
    <s v="25974252"/>
    <x v="0"/>
    <m/>
    <n v="-25"/>
    <n v="27"/>
    <n v="0"/>
    <m/>
    <m/>
    <m/>
    <m/>
    <n v="25"/>
    <m/>
    <m/>
    <m/>
    <n v="25"/>
    <n v="1"/>
    <n v="24"/>
    <m/>
    <m/>
    <n v="25"/>
    <m/>
    <m/>
    <n v="6"/>
    <n v="6"/>
    <n v="1"/>
    <n v="6"/>
    <n v="1"/>
    <n v="36"/>
    <n v="12"/>
    <n v="8"/>
    <n v="27"/>
    <n v="4"/>
    <n v="22"/>
    <n v="1"/>
    <m/>
    <m/>
    <m/>
    <m/>
    <m/>
    <n v="0"/>
    <m/>
    <m/>
    <m/>
    <m/>
    <m/>
    <m/>
    <m/>
    <m/>
    <m/>
  </r>
  <r>
    <x v="14"/>
    <x v="133"/>
    <s v="5503680"/>
    <x v="0"/>
    <n v="10"/>
    <n v="4"/>
    <n v="6"/>
    <n v="0"/>
    <m/>
    <m/>
    <m/>
    <m/>
    <n v="6"/>
    <m/>
    <m/>
    <m/>
    <n v="6"/>
    <m/>
    <n v="6"/>
    <m/>
    <m/>
    <n v="6"/>
    <m/>
    <m/>
    <n v="1"/>
    <n v="1"/>
    <m/>
    <n v="6"/>
    <m/>
    <n v="44"/>
    <n v="24"/>
    <n v="13"/>
    <n v="6"/>
    <m/>
    <n v="4"/>
    <n v="2"/>
    <m/>
    <m/>
    <m/>
    <m/>
    <m/>
    <n v="0"/>
    <m/>
    <m/>
    <m/>
    <m/>
    <m/>
    <m/>
    <m/>
    <m/>
    <m/>
  </r>
  <r>
    <x v="14"/>
    <x v="146"/>
    <s v="2005167"/>
    <x v="0"/>
    <m/>
    <n v="-2"/>
    <n v="2"/>
    <n v="0"/>
    <m/>
    <m/>
    <m/>
    <m/>
    <n v="2"/>
    <m/>
    <m/>
    <m/>
    <n v="2"/>
    <n v="2"/>
    <m/>
    <m/>
    <m/>
    <n v="2"/>
    <m/>
    <m/>
    <n v="1"/>
    <n v="1"/>
    <m/>
    <m/>
    <m/>
    <n v="33"/>
    <n v="10"/>
    <n v="16"/>
    <n v="2"/>
    <m/>
    <n v="1"/>
    <n v="1"/>
    <m/>
    <m/>
    <m/>
    <m/>
    <m/>
    <n v="0"/>
    <m/>
    <m/>
    <m/>
    <m/>
    <m/>
    <m/>
    <m/>
    <m/>
    <m/>
  </r>
  <r>
    <x v="15"/>
    <x v="150"/>
    <s v="2006277"/>
    <x v="0"/>
    <n v="47"/>
    <n v="-7"/>
    <n v="55"/>
    <m/>
    <n v="1"/>
    <m/>
    <m/>
    <m/>
    <n v="54"/>
    <m/>
    <m/>
    <m/>
    <n v="54"/>
    <n v="14"/>
    <n v="40"/>
    <m/>
    <m/>
    <n v="46"/>
    <n v="8"/>
    <m/>
    <n v="18"/>
    <n v="18"/>
    <n v="7"/>
    <n v="37"/>
    <n v="8"/>
    <n v="40"/>
    <n v="21"/>
    <n v="10"/>
    <n v="54"/>
    <n v="2"/>
    <n v="52"/>
    <m/>
    <m/>
    <m/>
    <m/>
    <m/>
    <m/>
    <n v="1"/>
    <m/>
    <m/>
    <m/>
    <n v="1"/>
    <m/>
    <m/>
    <m/>
    <m/>
    <m/>
  </r>
  <r>
    <x v="16"/>
    <x v="151"/>
    <s v="2006076"/>
    <x v="0"/>
    <n v="35"/>
    <n v="4"/>
    <n v="31"/>
    <n v="0"/>
    <m/>
    <m/>
    <m/>
    <m/>
    <n v="31"/>
    <m/>
    <m/>
    <m/>
    <n v="31"/>
    <n v="3"/>
    <n v="18"/>
    <n v="10"/>
    <m/>
    <n v="25"/>
    <n v="6"/>
    <m/>
    <n v="20"/>
    <n v="18"/>
    <n v="4"/>
    <n v="28"/>
    <m/>
    <n v="43"/>
    <n v="16"/>
    <n v="11"/>
    <n v="31"/>
    <n v="1"/>
    <n v="29"/>
    <n v="1"/>
    <m/>
    <m/>
    <m/>
    <m/>
    <m/>
    <n v="0"/>
    <m/>
    <m/>
    <m/>
    <m/>
    <m/>
    <m/>
    <m/>
    <m/>
    <m/>
  </r>
  <r>
    <x v="16"/>
    <x v="151"/>
    <s v="2006076"/>
    <x v="0"/>
    <n v="5"/>
    <n v="3"/>
    <n v="2"/>
    <n v="0"/>
    <m/>
    <m/>
    <m/>
    <m/>
    <n v="2"/>
    <m/>
    <m/>
    <m/>
    <n v="2"/>
    <n v="1"/>
    <n v="1"/>
    <m/>
    <m/>
    <n v="2"/>
    <m/>
    <m/>
    <m/>
    <m/>
    <m/>
    <n v="1"/>
    <m/>
    <m/>
    <n v="155"/>
    <n v="10"/>
    <n v="2"/>
    <m/>
    <n v="2"/>
    <m/>
    <m/>
    <m/>
    <m/>
    <m/>
    <m/>
    <n v="0"/>
    <m/>
    <m/>
    <m/>
    <m/>
    <m/>
    <m/>
    <m/>
    <m/>
    <m/>
  </r>
  <r>
    <x v="16"/>
    <x v="151"/>
    <s v="2006076"/>
    <x v="0"/>
    <n v="12"/>
    <n v="2"/>
    <n v="10"/>
    <n v="0"/>
    <m/>
    <m/>
    <m/>
    <m/>
    <n v="10"/>
    <m/>
    <m/>
    <m/>
    <n v="10"/>
    <n v="2"/>
    <m/>
    <n v="8"/>
    <m/>
    <n v="10"/>
    <m/>
    <m/>
    <n v="6"/>
    <n v="6"/>
    <m/>
    <n v="5"/>
    <n v="2"/>
    <n v="39"/>
    <n v="21"/>
    <n v="8"/>
    <n v="10"/>
    <n v="4"/>
    <n v="6"/>
    <m/>
    <m/>
    <m/>
    <m/>
    <m/>
    <m/>
    <n v="0"/>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Сводная таблица4" cacheId="231" applyNumberFormats="0" applyBorderFormats="0" applyFontFormats="0" applyPatternFormats="0" applyAlignmentFormats="0" applyWidthHeightFormats="1" dataCaption="Значения" updatedVersion="6" minRefreshableVersion="3" showDrill="0" rowGrandTotals="0" colGrandTotals="0" itemPrintTitles="1" mergeItem="1" createdVersion="6" indent="0" compact="0" compactData="0" multipleFieldFilters="0">
  <location ref="A6:AL651" firstHeaderRow="0" firstDataRow="1" firstDataCol="3"/>
  <pivotFields count="51">
    <pivotField axis="axisRow" compact="0" outline="0" showAll="0" defaultSubtotal="0">
      <items count="25">
        <item x="1"/>
        <item x="2"/>
        <item x="3"/>
        <item x="20"/>
        <item x="4"/>
        <item x="18"/>
        <item x="17"/>
        <item x="0"/>
        <item x="6"/>
        <item x="21"/>
        <item x="7"/>
        <item x="8"/>
        <item x="9"/>
        <item x="10"/>
        <item x="22"/>
        <item x="11"/>
        <item x="12"/>
        <item x="19"/>
        <item x="23"/>
        <item x="24"/>
        <item x="13"/>
        <item x="14"/>
        <item x="15"/>
        <item x="16"/>
        <item x="5"/>
      </items>
    </pivotField>
    <pivotField axis="axisRow" compact="0" outline="0" showAll="0" defaultSubtotal="0">
      <items count="234">
        <item m="1" x="215"/>
        <item m="1" x="226"/>
        <item x="46"/>
        <item x="52"/>
        <item x="50"/>
        <item x="48"/>
        <item x="32"/>
        <item x="49"/>
        <item x="44"/>
        <item x="47"/>
        <item x="3"/>
        <item x="76"/>
        <item x="202"/>
        <item x="213"/>
        <item x="211"/>
        <item x="60"/>
        <item m="1" x="221"/>
        <item x="207"/>
        <item x="177"/>
        <item m="1" x="217"/>
        <item x="174"/>
        <item x="69"/>
        <item x="119"/>
        <item x="178"/>
        <item x="175"/>
        <item x="176"/>
        <item x="120"/>
        <item x="181"/>
        <item x="61"/>
        <item x="25"/>
        <item x="64"/>
        <item x="74"/>
        <item x="203"/>
        <item x="209"/>
        <item x="180"/>
        <item x="110"/>
        <item x="71"/>
        <item x="73"/>
        <item x="125"/>
        <item x="124"/>
        <item x="13"/>
        <item x="194"/>
        <item x="195"/>
        <item x="198"/>
        <item x="155"/>
        <item x="55"/>
        <item x="14"/>
        <item x="75"/>
        <item x="133"/>
        <item x="12"/>
        <item x="11"/>
        <item x="117"/>
        <item x="15"/>
        <item x="134"/>
        <item x="193"/>
        <item x="53"/>
        <item x="16"/>
        <item x="161"/>
        <item x="137"/>
        <item x="189"/>
        <item x="199"/>
        <item x="138"/>
        <item x="118"/>
        <item x="17"/>
        <item m="1" x="231"/>
        <item x="2"/>
        <item x="204"/>
        <item x="179"/>
        <item x="184"/>
        <item x="1"/>
        <item x="57"/>
        <item x="142"/>
        <item x="153"/>
        <item x="112"/>
        <item x="143"/>
        <item x="128"/>
        <item x="21"/>
        <item x="168"/>
        <item x="154"/>
        <item x="185"/>
        <item x="22"/>
        <item x="173"/>
        <item x="165"/>
        <item x="23"/>
        <item x="157"/>
        <item x="54"/>
        <item m="1" x="218"/>
        <item x="115"/>
        <item x="131"/>
        <item x="5"/>
        <item x="162"/>
        <item x="132"/>
        <item x="126"/>
        <item x="188"/>
        <item x="10"/>
        <item x="58"/>
        <item x="166"/>
        <item x="51"/>
        <item x="127"/>
        <item x="129"/>
        <item x="130"/>
        <item x="151"/>
        <item x="152"/>
        <item x="122"/>
        <item x="121"/>
        <item x="136"/>
        <item x="140"/>
        <item x="141"/>
        <item x="144"/>
        <item x="145"/>
        <item x="146"/>
        <item x="147"/>
        <item x="148"/>
        <item x="149"/>
        <item x="116"/>
        <item x="159"/>
        <item x="160"/>
        <item x="36"/>
        <item x="158"/>
        <item x="96"/>
        <item x="40"/>
        <item x="95"/>
        <item x="42"/>
        <item x="43"/>
        <item x="45"/>
        <item x="109"/>
        <item x="201"/>
        <item x="8"/>
        <item x="0"/>
        <item x="135"/>
        <item x="123"/>
        <item x="35"/>
        <item x="72"/>
        <item x="186"/>
        <item x="70"/>
        <item m="1" x="219"/>
        <item x="33"/>
        <item x="113"/>
        <item x="171"/>
        <item x="114"/>
        <item x="214"/>
        <item x="200"/>
        <item x="196"/>
        <item x="197"/>
        <item x="98"/>
        <item x="97"/>
        <item x="99"/>
        <item x="93"/>
        <item x="81"/>
        <item x="88"/>
        <item x="79"/>
        <item x="78"/>
        <item x="80"/>
        <item x="90"/>
        <item x="89"/>
        <item x="91"/>
        <item x="85"/>
        <item x="92"/>
        <item x="87"/>
        <item x="100"/>
        <item x="102"/>
        <item x="101"/>
        <item x="84"/>
        <item x="82"/>
        <item x="83"/>
        <item x="94"/>
        <item x="183"/>
        <item x="7"/>
        <item x="31"/>
        <item m="1" x="222"/>
        <item x="191"/>
        <item x="167"/>
        <item x="170"/>
        <item x="56"/>
        <item x="172"/>
        <item x="6"/>
        <item x="205"/>
        <item x="164"/>
        <item m="1" x="224"/>
        <item m="1" x="230"/>
        <item x="105"/>
        <item m="1" x="228"/>
        <item m="1" x="227"/>
        <item x="104"/>
        <item x="107"/>
        <item x="163"/>
        <item x="192"/>
        <item x="106"/>
        <item x="103"/>
        <item x="34"/>
        <item x="26"/>
        <item x="27"/>
        <item x="208"/>
        <item x="18"/>
        <item x="19"/>
        <item x="86"/>
        <item x="30"/>
        <item x="20"/>
        <item x="206"/>
        <item x="24"/>
        <item x="190"/>
        <item x="59"/>
        <item x="77"/>
        <item x="41"/>
        <item x="111"/>
        <item x="39"/>
        <item x="38"/>
        <item x="187"/>
        <item x="29"/>
        <item x="212"/>
        <item x="182"/>
        <item m="1" x="225"/>
        <item x="150"/>
        <item x="37"/>
        <item x="169"/>
        <item m="1" x="233"/>
        <item m="1" x="216"/>
        <item m="1" x="232"/>
        <item x="4"/>
        <item x="9"/>
        <item x="28"/>
        <item x="65"/>
        <item x="66"/>
        <item x="67"/>
        <item m="1" x="220"/>
        <item x="108"/>
        <item x="139"/>
        <item x="156"/>
        <item x="210"/>
        <item m="1" x="223"/>
        <item x="68"/>
        <item x="62"/>
        <item m="1" x="229"/>
        <item x="63"/>
      </items>
    </pivotField>
    <pivotField compact="0" outline="0" showAll="0" defaultSubtotal="0"/>
    <pivotField axis="axisRow" compact="0" outline="0" showAll="0" defaultSubtotal="0">
      <items count="4">
        <item x="0"/>
        <item x="1"/>
        <item x="2"/>
        <item m="1" x="3"/>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3">
    <field x="0"/>
    <field x="1"/>
    <field x="3"/>
  </rowFields>
  <rowItems count="645">
    <i>
      <x/>
      <x v="29"/>
      <x/>
    </i>
    <i r="2">
      <x v="1"/>
    </i>
    <i r="2">
      <x v="2"/>
    </i>
    <i r="1">
      <x v="40"/>
      <x/>
    </i>
    <i r="2">
      <x v="1"/>
    </i>
    <i r="2">
      <x v="2"/>
    </i>
    <i r="1">
      <x v="46"/>
      <x/>
    </i>
    <i r="2">
      <x v="1"/>
    </i>
    <i r="2">
      <x v="2"/>
    </i>
    <i r="1">
      <x v="49"/>
      <x/>
    </i>
    <i r="2">
      <x v="1"/>
    </i>
    <i r="2">
      <x v="2"/>
    </i>
    <i r="1">
      <x v="50"/>
      <x/>
    </i>
    <i r="2">
      <x v="1"/>
    </i>
    <i r="2">
      <x v="2"/>
    </i>
    <i r="1">
      <x v="52"/>
      <x/>
    </i>
    <i r="2">
      <x v="1"/>
    </i>
    <i r="2">
      <x v="2"/>
    </i>
    <i r="1">
      <x v="56"/>
      <x/>
    </i>
    <i r="2">
      <x v="1"/>
    </i>
    <i r="2">
      <x v="2"/>
    </i>
    <i r="1">
      <x v="63"/>
      <x/>
    </i>
    <i r="2">
      <x v="1"/>
    </i>
    <i r="2">
      <x v="2"/>
    </i>
    <i r="1">
      <x v="76"/>
      <x/>
    </i>
    <i r="2">
      <x v="1"/>
    </i>
    <i r="2">
      <x v="2"/>
    </i>
    <i r="1">
      <x v="80"/>
      <x/>
    </i>
    <i r="2">
      <x v="1"/>
    </i>
    <i r="2">
      <x v="2"/>
    </i>
    <i r="1">
      <x v="83"/>
      <x/>
    </i>
    <i r="2">
      <x v="1"/>
    </i>
    <i r="2">
      <x v="2"/>
    </i>
    <i r="1">
      <x v="94"/>
      <x/>
    </i>
    <i r="2">
      <x v="1"/>
    </i>
    <i r="2">
      <x v="2"/>
    </i>
    <i r="1">
      <x v="193"/>
      <x/>
    </i>
    <i r="2">
      <x v="1"/>
    </i>
    <i r="2">
      <x v="2"/>
    </i>
    <i r="1">
      <x v="194"/>
      <x/>
    </i>
    <i r="2">
      <x v="1"/>
    </i>
    <i r="2">
      <x v="2"/>
    </i>
    <i r="1">
      <x v="197"/>
      <x/>
    </i>
    <i r="2">
      <x v="1"/>
    </i>
    <i r="2">
      <x v="2"/>
    </i>
    <i r="1">
      <x v="199"/>
      <x/>
    </i>
    <i r="2">
      <x v="1"/>
    </i>
    <i r="2">
      <x v="2"/>
    </i>
    <i>
      <x v="1"/>
      <x v="190"/>
      <x/>
    </i>
    <i r="2">
      <x v="1"/>
    </i>
    <i r="2">
      <x v="2"/>
    </i>
    <i r="1">
      <x v="191"/>
      <x/>
    </i>
    <i r="2">
      <x v="1"/>
    </i>
    <i r="2">
      <x v="2"/>
    </i>
    <i r="1">
      <x v="220"/>
      <x/>
    </i>
    <i r="2">
      <x v="1"/>
    </i>
    <i r="2">
      <x v="2"/>
    </i>
    <i>
      <x v="2"/>
      <x v="2"/>
      <x/>
    </i>
    <i r="2">
      <x v="1"/>
    </i>
    <i r="2">
      <x v="2"/>
    </i>
    <i r="1">
      <x v="3"/>
      <x/>
    </i>
    <i r="2">
      <x v="1"/>
    </i>
    <i r="2">
      <x v="2"/>
    </i>
    <i r="1">
      <x v="4"/>
      <x/>
    </i>
    <i r="2">
      <x v="1"/>
    </i>
    <i r="2">
      <x v="2"/>
    </i>
    <i r="1">
      <x v="5"/>
      <x/>
    </i>
    <i r="2">
      <x v="1"/>
    </i>
    <i r="2">
      <x v="2"/>
    </i>
    <i r="1">
      <x v="6"/>
      <x/>
    </i>
    <i r="2">
      <x v="1"/>
    </i>
    <i r="2">
      <x v="2"/>
    </i>
    <i r="1">
      <x v="7"/>
      <x/>
    </i>
    <i r="2">
      <x v="1"/>
    </i>
    <i r="2">
      <x v="2"/>
    </i>
    <i r="1">
      <x v="8"/>
      <x/>
    </i>
    <i r="2">
      <x v="1"/>
    </i>
    <i r="2">
      <x v="2"/>
    </i>
    <i r="1">
      <x v="9"/>
      <x/>
    </i>
    <i r="2">
      <x v="1"/>
    </i>
    <i r="2">
      <x v="2"/>
    </i>
    <i r="1">
      <x v="55"/>
      <x/>
    </i>
    <i r="2">
      <x v="1"/>
    </i>
    <i r="2">
      <x v="2"/>
    </i>
    <i r="1">
      <x v="97"/>
      <x/>
    </i>
    <i r="2">
      <x v="1"/>
    </i>
    <i r="2">
      <x v="2"/>
    </i>
    <i r="1">
      <x v="117"/>
      <x/>
    </i>
    <i r="2">
      <x v="1"/>
    </i>
    <i r="2">
      <x v="2"/>
    </i>
    <i r="1">
      <x v="120"/>
      <x/>
    </i>
    <i r="2">
      <x v="1"/>
    </i>
    <i r="2">
      <x v="2"/>
    </i>
    <i r="1">
      <x v="122"/>
      <x/>
    </i>
    <i r="2">
      <x v="1"/>
    </i>
    <i r="2">
      <x v="2"/>
    </i>
    <i r="1">
      <x v="123"/>
      <x/>
    </i>
    <i r="2">
      <x v="1"/>
    </i>
    <i r="2">
      <x v="2"/>
    </i>
    <i r="1">
      <x v="124"/>
      <x/>
    </i>
    <i r="2">
      <x v="1"/>
    </i>
    <i r="2">
      <x v="2"/>
    </i>
    <i r="1">
      <x v="131"/>
      <x/>
    </i>
    <i r="2">
      <x v="1"/>
    </i>
    <i r="2">
      <x v="2"/>
    </i>
    <i r="1">
      <x v="136"/>
      <x/>
    </i>
    <i r="2">
      <x v="1"/>
    </i>
    <i r="2">
      <x v="2"/>
    </i>
    <i r="1">
      <x v="168"/>
      <x/>
    </i>
    <i r="2">
      <x v="1"/>
    </i>
    <i r="2">
      <x v="2"/>
    </i>
    <i r="1">
      <x v="189"/>
      <x/>
    </i>
    <i r="2">
      <x v="1"/>
    </i>
    <i r="2">
      <x v="2"/>
    </i>
    <i r="1">
      <x v="196"/>
      <x/>
    </i>
    <i r="2">
      <x v="1"/>
    </i>
    <i r="2">
      <x v="2"/>
    </i>
    <i r="1">
      <x v="203"/>
      <x/>
    </i>
    <i r="2">
      <x v="1"/>
    </i>
    <i r="2">
      <x v="2"/>
    </i>
    <i r="1">
      <x v="205"/>
      <x/>
    </i>
    <i r="2">
      <x v="1"/>
    </i>
    <i r="2">
      <x v="2"/>
    </i>
    <i r="1">
      <x v="206"/>
      <x/>
    </i>
    <i r="2">
      <x v="1"/>
    </i>
    <i r="2">
      <x v="2"/>
    </i>
    <i r="1">
      <x v="208"/>
      <x/>
    </i>
    <i r="2">
      <x v="1"/>
    </i>
    <i r="2">
      <x v="2"/>
    </i>
    <i r="1">
      <x v="209"/>
      <x/>
    </i>
    <i r="2">
      <x v="1"/>
    </i>
    <i r="2">
      <x v="2"/>
    </i>
    <i r="1">
      <x v="213"/>
      <x/>
    </i>
    <i r="2">
      <x v="1"/>
    </i>
    <i r="2">
      <x v="2"/>
    </i>
    <i>
      <x v="3"/>
      <x v="77"/>
      <x/>
    </i>
    <i r="2">
      <x v="1"/>
    </i>
    <i r="2">
      <x v="2"/>
    </i>
    <i r="1">
      <x v="81"/>
      <x/>
    </i>
    <i r="2">
      <x v="1"/>
    </i>
    <i r="2">
      <x v="2"/>
    </i>
    <i r="1">
      <x v="82"/>
      <x/>
    </i>
    <i r="2">
      <x v="1"/>
    </i>
    <i r="2">
      <x v="2"/>
    </i>
    <i r="1">
      <x v="96"/>
      <x/>
    </i>
    <i r="2">
      <x v="1"/>
    </i>
    <i r="2">
      <x v="2"/>
    </i>
    <i r="1">
      <x v="138"/>
      <x/>
    </i>
    <i r="2">
      <x v="1"/>
    </i>
    <i r="2">
      <x v="2"/>
    </i>
    <i r="1">
      <x v="171"/>
      <x/>
    </i>
    <i r="2">
      <x v="1"/>
    </i>
    <i r="2">
      <x v="2"/>
    </i>
    <i r="1">
      <x v="172"/>
      <x/>
    </i>
    <i r="2">
      <x v="1"/>
    </i>
    <i r="2">
      <x v="2"/>
    </i>
    <i r="1">
      <x v="174"/>
      <x/>
    </i>
    <i r="2">
      <x v="1"/>
    </i>
    <i r="2">
      <x v="2"/>
    </i>
    <i r="1">
      <x v="214"/>
      <x/>
    </i>
    <i r="2">
      <x v="1"/>
    </i>
    <i r="2">
      <x v="2"/>
    </i>
    <i>
      <x v="4"/>
      <x v="45"/>
      <x/>
    </i>
    <i r="2">
      <x v="1"/>
    </i>
    <i r="2">
      <x v="2"/>
    </i>
    <i r="1">
      <x v="70"/>
      <x/>
    </i>
    <i r="2">
      <x v="1"/>
    </i>
    <i r="2">
      <x v="2"/>
    </i>
    <i r="1">
      <x v="85"/>
      <x/>
    </i>
    <i r="2">
      <x v="1"/>
    </i>
    <i r="2">
      <x v="2"/>
    </i>
    <i r="1">
      <x v="95"/>
      <x/>
    </i>
    <i r="2">
      <x v="1"/>
    </i>
    <i r="2">
      <x v="2"/>
    </i>
    <i r="1">
      <x v="173"/>
      <x/>
    </i>
    <i r="2">
      <x v="1"/>
    </i>
    <i r="2">
      <x v="2"/>
    </i>
    <i r="1">
      <x v="201"/>
      <x/>
    </i>
    <i r="2">
      <x v="1"/>
    </i>
    <i r="2">
      <x v="2"/>
    </i>
    <i>
      <x v="5"/>
      <x v="57"/>
      <x/>
    </i>
    <i r="2">
      <x v="1"/>
    </i>
    <i r="2">
      <x v="2"/>
    </i>
    <i r="1">
      <x v="90"/>
      <x/>
    </i>
    <i r="2">
      <x v="1"/>
    </i>
    <i r="2">
      <x v="2"/>
    </i>
    <i>
      <x v="6"/>
      <x v="84"/>
      <x/>
    </i>
    <i r="2">
      <x v="1"/>
    </i>
    <i r="2">
      <x v="2"/>
    </i>
    <i r="1">
      <x v="115"/>
      <x/>
    </i>
    <i r="2">
      <x v="1"/>
    </i>
    <i r="2">
      <x v="2"/>
    </i>
    <i r="1">
      <x v="116"/>
      <x/>
    </i>
    <i r="2">
      <x v="1"/>
    </i>
    <i r="2">
      <x v="2"/>
    </i>
    <i r="1">
      <x v="118"/>
      <x/>
    </i>
    <i r="2">
      <x v="1"/>
    </i>
    <i r="2">
      <x v="2"/>
    </i>
    <i>
      <x v="7"/>
      <x v="10"/>
      <x/>
    </i>
    <i r="2">
      <x v="2"/>
    </i>
    <i r="1">
      <x v="65"/>
      <x/>
    </i>
    <i r="2">
      <x v="1"/>
    </i>
    <i r="2">
      <x v="2"/>
    </i>
    <i r="1">
      <x v="69"/>
      <x/>
    </i>
    <i r="2">
      <x v="1"/>
    </i>
    <i r="2">
      <x v="2"/>
    </i>
    <i r="1">
      <x v="89"/>
      <x/>
    </i>
    <i r="2">
      <x v="1"/>
    </i>
    <i r="2">
      <x v="2"/>
    </i>
    <i r="1">
      <x v="127"/>
      <x/>
    </i>
    <i r="2">
      <x v="1"/>
    </i>
    <i r="2">
      <x v="2"/>
    </i>
    <i r="1">
      <x v="128"/>
      <x/>
    </i>
    <i r="2">
      <x v="1"/>
    </i>
    <i r="2">
      <x v="2"/>
    </i>
    <i r="1">
      <x v="167"/>
      <x/>
    </i>
    <i r="2">
      <x v="1"/>
    </i>
    <i r="2">
      <x v="2"/>
    </i>
    <i r="1">
      <x v="175"/>
      <x/>
    </i>
    <i r="2">
      <x v="1"/>
    </i>
    <i r="2">
      <x v="2"/>
    </i>
    <i r="1">
      <x v="218"/>
      <x v="1"/>
    </i>
    <i r="1">
      <x v="219"/>
      <x/>
    </i>
    <i r="2">
      <x v="1"/>
    </i>
    <i r="2">
      <x v="2"/>
    </i>
    <i r="1">
      <x v="227"/>
      <x/>
    </i>
    <i r="2">
      <x v="1"/>
    </i>
    <i r="2">
      <x v="2"/>
    </i>
    <i r="1">
      <x v="228"/>
      <x/>
    </i>
    <i r="2">
      <x v="1"/>
    </i>
    <i r="2">
      <x v="2"/>
    </i>
    <i>
      <x v="8"/>
      <x v="221"/>
      <x/>
    </i>
    <i r="2">
      <x v="1"/>
    </i>
    <i r="2">
      <x v="2"/>
    </i>
    <i r="1">
      <x v="222"/>
      <x/>
    </i>
    <i r="2">
      <x v="1"/>
    </i>
    <i r="2">
      <x v="2"/>
    </i>
    <i r="1">
      <x v="223"/>
      <x/>
    </i>
    <i r="2">
      <x v="1"/>
    </i>
    <i r="2">
      <x v="2"/>
    </i>
    <i>
      <x v="9"/>
      <x v="18"/>
      <x/>
    </i>
    <i r="2">
      <x v="1"/>
    </i>
    <i r="2">
      <x v="2"/>
    </i>
    <i r="1">
      <x v="20"/>
      <x/>
    </i>
    <i r="2">
      <x v="1"/>
    </i>
    <i r="2">
      <x v="2"/>
    </i>
    <i r="1">
      <x v="23"/>
      <x/>
    </i>
    <i r="2">
      <x v="1"/>
    </i>
    <i r="2">
      <x v="2"/>
    </i>
    <i r="1">
      <x v="24"/>
      <x/>
    </i>
    <i r="2">
      <x v="1"/>
    </i>
    <i r="2">
      <x v="2"/>
    </i>
    <i r="1">
      <x v="25"/>
      <x/>
    </i>
    <i r="2">
      <x v="1"/>
    </i>
    <i r="2">
      <x v="2"/>
    </i>
    <i r="1">
      <x v="67"/>
      <x/>
    </i>
    <i r="2">
      <x v="1"/>
    </i>
    <i r="2">
      <x v="2"/>
    </i>
    <i>
      <x v="10"/>
      <x v="21"/>
      <x/>
    </i>
    <i r="2">
      <x v="1"/>
    </i>
    <i r="2">
      <x v="2"/>
    </i>
    <i r="1">
      <x v="134"/>
      <x/>
    </i>
    <i r="2">
      <x v="1"/>
    </i>
    <i r="2">
      <x v="2"/>
    </i>
    <i r="1">
      <x v="230"/>
      <x/>
    </i>
    <i r="2">
      <x v="1"/>
    </i>
    <i r="2">
      <x v="2"/>
    </i>
    <i>
      <x v="11"/>
      <x v="11"/>
      <x/>
    </i>
    <i r="2">
      <x v="1"/>
    </i>
    <i r="2">
      <x v="2"/>
    </i>
    <i r="1">
      <x v="27"/>
      <x/>
    </i>
    <i r="2">
      <x v="1"/>
    </i>
    <i r="2">
      <x v="2"/>
    </i>
    <i r="1">
      <x v="31"/>
      <x/>
    </i>
    <i r="2">
      <x v="1"/>
    </i>
    <i r="2">
      <x v="2"/>
    </i>
    <i r="1">
      <x v="34"/>
      <x/>
    </i>
    <i r="2">
      <x v="1"/>
    </i>
    <i r="2">
      <x v="2"/>
    </i>
    <i r="1">
      <x v="36"/>
      <x/>
    </i>
    <i r="2">
      <x v="1"/>
    </i>
    <i r="2">
      <x v="2"/>
    </i>
    <i r="1">
      <x v="37"/>
      <x/>
    </i>
    <i r="2">
      <x v="1"/>
    </i>
    <i r="2">
      <x v="2"/>
    </i>
    <i r="1">
      <x v="47"/>
      <x/>
    </i>
    <i r="2">
      <x v="1"/>
    </i>
    <i r="2">
      <x v="2"/>
    </i>
    <i r="1">
      <x v="132"/>
      <x/>
    </i>
    <i r="2">
      <x v="1"/>
    </i>
    <i r="2">
      <x v="2"/>
    </i>
    <i r="1">
      <x v="149"/>
      <x/>
    </i>
    <i r="2">
      <x v="1"/>
    </i>
    <i r="2">
      <x v="2"/>
    </i>
    <i r="1">
      <x v="202"/>
      <x/>
    </i>
    <i r="2">
      <x v="1"/>
    </i>
    <i r="2">
      <x v="2"/>
    </i>
    <i>
      <x v="12"/>
      <x v="147"/>
      <x/>
    </i>
    <i r="2">
      <x v="1"/>
    </i>
    <i r="2">
      <x v="2"/>
    </i>
    <i r="1">
      <x v="148"/>
      <x/>
    </i>
    <i r="2">
      <x v="1"/>
    </i>
    <i r="2">
      <x v="2"/>
    </i>
    <i r="1">
      <x v="149"/>
      <x/>
    </i>
    <i r="2">
      <x v="1"/>
    </i>
    <i r="2">
      <x v="2"/>
    </i>
    <i r="1">
      <x v="150"/>
      <x/>
    </i>
    <i r="2">
      <x v="1"/>
    </i>
    <i r="2">
      <x v="2"/>
    </i>
    <i r="1">
      <x v="151"/>
      <x/>
    </i>
    <i r="2">
      <x v="1"/>
    </i>
    <i r="2">
      <x v="2"/>
    </i>
    <i r="1">
      <x v="152"/>
      <x/>
    </i>
    <i r="2">
      <x v="1"/>
    </i>
    <i r="2">
      <x v="2"/>
    </i>
    <i r="1">
      <x v="153"/>
      <x/>
    </i>
    <i r="2">
      <x v="1"/>
    </i>
    <i r="2">
      <x v="2"/>
    </i>
    <i r="1">
      <x v="154"/>
      <x/>
    </i>
    <i r="2">
      <x v="1"/>
    </i>
    <i r="2">
      <x v="2"/>
    </i>
    <i r="1">
      <x v="155"/>
      <x/>
    </i>
    <i r="2">
      <x v="1"/>
    </i>
    <i r="2">
      <x v="2"/>
    </i>
    <i r="1">
      <x v="156"/>
      <x/>
    </i>
    <i r="2">
      <x v="1"/>
    </i>
    <i r="2">
      <x v="2"/>
    </i>
    <i r="1">
      <x v="157"/>
      <x/>
    </i>
    <i r="2">
      <x v="1"/>
    </i>
    <i r="2">
      <x v="2"/>
    </i>
    <i r="1">
      <x v="158"/>
      <x/>
    </i>
    <i r="2">
      <x v="1"/>
    </i>
    <i r="2">
      <x v="2"/>
    </i>
    <i r="1">
      <x v="162"/>
      <x/>
    </i>
    <i r="2">
      <x v="1"/>
    </i>
    <i r="2">
      <x v="2"/>
    </i>
    <i r="1">
      <x v="163"/>
      <x/>
    </i>
    <i r="2">
      <x v="1"/>
    </i>
    <i r="2">
      <x v="2"/>
    </i>
    <i r="1">
      <x v="164"/>
      <x/>
    </i>
    <i r="2">
      <x v="1"/>
    </i>
    <i r="2">
      <x v="2"/>
    </i>
    <i r="1">
      <x v="165"/>
      <x/>
    </i>
    <i r="2">
      <x v="1"/>
    </i>
    <i r="2">
      <x v="2"/>
    </i>
    <i r="1">
      <x v="195"/>
      <x/>
    </i>
    <i r="2">
      <x v="1"/>
    </i>
    <i r="2">
      <x v="2"/>
    </i>
    <i>
      <x v="13"/>
      <x v="119"/>
      <x/>
    </i>
    <i r="2">
      <x v="1"/>
    </i>
    <i r="2">
      <x v="2"/>
    </i>
    <i r="1">
      <x v="121"/>
      <x/>
    </i>
    <i r="2">
      <x v="1"/>
    </i>
    <i r="2">
      <x v="2"/>
    </i>
    <i r="1">
      <x v="144"/>
      <x/>
    </i>
    <i r="2">
      <x v="1"/>
    </i>
    <i r="2">
      <x v="2"/>
    </i>
    <i r="1">
      <x v="145"/>
      <x/>
    </i>
    <i r="2">
      <x v="1"/>
    </i>
    <i r="2">
      <x v="2"/>
    </i>
    <i r="1">
      <x v="146"/>
      <x/>
    </i>
    <i r="2">
      <x v="1"/>
    </i>
    <i r="2">
      <x v="2"/>
    </i>
    <i r="1">
      <x v="159"/>
      <x/>
    </i>
    <i r="2">
      <x v="1"/>
    </i>
    <i r="2">
      <x v="2"/>
    </i>
    <i r="1">
      <x v="160"/>
      <x/>
    </i>
    <i r="2">
      <x v="1"/>
    </i>
    <i r="2">
      <x v="2"/>
    </i>
    <i r="1">
      <x v="161"/>
      <x/>
    </i>
    <i r="2">
      <x v="1"/>
    </i>
    <i r="2">
      <x v="2"/>
    </i>
    <i>
      <x v="14"/>
      <x v="59"/>
      <x/>
    </i>
    <i r="2">
      <x v="1"/>
    </i>
    <i r="2">
      <x v="2"/>
    </i>
    <i r="1">
      <x v="68"/>
      <x/>
    </i>
    <i r="2">
      <x v="1"/>
    </i>
    <i r="2">
      <x v="2"/>
    </i>
    <i r="1">
      <x v="79"/>
      <x/>
    </i>
    <i r="2">
      <x v="1"/>
    </i>
    <i r="2">
      <x v="2"/>
    </i>
    <i r="1">
      <x v="93"/>
      <x/>
    </i>
    <i r="2">
      <x v="1"/>
    </i>
    <i r="2">
      <x v="2"/>
    </i>
    <i r="1">
      <x v="133"/>
      <x/>
    </i>
    <i r="2">
      <x v="1"/>
    </i>
    <i r="2">
      <x v="2"/>
    </i>
    <i r="1">
      <x v="166"/>
      <x/>
    </i>
    <i r="2">
      <x v="1"/>
    </i>
    <i r="2">
      <x v="2"/>
    </i>
    <i r="1">
      <x v="170"/>
      <x/>
    </i>
    <i r="2">
      <x v="1"/>
    </i>
    <i r="2">
      <x v="2"/>
    </i>
    <i r="1">
      <x v="186"/>
      <x/>
    </i>
    <i r="2">
      <x v="1"/>
    </i>
    <i r="2">
      <x v="2"/>
    </i>
    <i r="1">
      <x v="200"/>
      <x/>
    </i>
    <i r="2">
      <x v="1"/>
    </i>
    <i r="2">
      <x v="2"/>
    </i>
    <i r="1">
      <x v="207"/>
      <x/>
    </i>
    <i r="2">
      <x v="1"/>
    </i>
    <i r="2">
      <x v="2"/>
    </i>
    <i r="1">
      <x v="210"/>
      <x/>
    </i>
    <i r="2">
      <x v="1"/>
    </i>
    <i r="2">
      <x v="2"/>
    </i>
    <i>
      <x v="15"/>
      <x v="180"/>
      <x/>
    </i>
    <i r="2">
      <x v="1"/>
    </i>
    <i r="2">
      <x v="2"/>
    </i>
    <i r="1">
      <x v="183"/>
      <x/>
    </i>
    <i r="2">
      <x v="1"/>
    </i>
    <i r="2">
      <x v="2"/>
    </i>
    <i r="1">
      <x v="184"/>
      <x/>
    </i>
    <i r="2">
      <x v="1"/>
    </i>
    <i r="2">
      <x v="2"/>
    </i>
    <i r="1">
      <x v="187"/>
      <x/>
    </i>
    <i r="2">
      <x v="1"/>
    </i>
    <i r="2">
      <x v="2"/>
    </i>
    <i r="1">
      <x v="188"/>
      <x/>
    </i>
    <i r="2">
      <x v="1"/>
    </i>
    <i r="2">
      <x v="2"/>
    </i>
    <i>
      <x v="16"/>
      <x v="35"/>
      <x/>
    </i>
    <i r="2">
      <x v="1"/>
    </i>
    <i r="2">
      <x v="2"/>
    </i>
    <i r="1">
      <x v="73"/>
      <x/>
    </i>
    <i r="2">
      <x v="1"/>
    </i>
    <i r="2">
      <x v="2"/>
    </i>
    <i r="1">
      <x v="87"/>
      <x/>
    </i>
    <i r="2">
      <x v="1"/>
    </i>
    <i r="2">
      <x v="2"/>
    </i>
    <i r="1">
      <x v="125"/>
      <x/>
    </i>
    <i r="2">
      <x v="1"/>
    </i>
    <i r="2">
      <x v="2"/>
    </i>
    <i r="1">
      <x v="137"/>
      <x/>
    </i>
    <i r="2">
      <x v="1"/>
    </i>
    <i r="2">
      <x v="2"/>
    </i>
    <i r="1">
      <x v="139"/>
      <x/>
    </i>
    <i r="2">
      <x v="1"/>
    </i>
    <i r="2">
      <x v="2"/>
    </i>
    <i r="1">
      <x v="140"/>
      <x/>
    </i>
    <i r="2">
      <x v="1"/>
    </i>
    <i r="2">
      <x v="2"/>
    </i>
    <i r="1">
      <x v="204"/>
      <x/>
    </i>
    <i r="2">
      <x v="1"/>
    </i>
    <i r="2">
      <x v="2"/>
    </i>
    <i r="1">
      <x v="225"/>
      <x/>
    </i>
    <i r="2">
      <x v="1"/>
    </i>
    <i r="2">
      <x v="2"/>
    </i>
    <i>
      <x v="17"/>
      <x v="177"/>
      <x/>
    </i>
    <i r="2">
      <x v="1"/>
    </i>
    <i r="2">
      <x v="2"/>
    </i>
    <i r="1">
      <x v="185"/>
      <x/>
    </i>
    <i r="2">
      <x v="1"/>
    </i>
    <i r="2">
      <x v="2"/>
    </i>
    <i>
      <x v="18"/>
      <x v="41"/>
      <x/>
    </i>
    <i r="2">
      <x v="1"/>
    </i>
    <i r="2">
      <x v="2"/>
    </i>
    <i r="1">
      <x v="42"/>
      <x/>
    </i>
    <i r="2">
      <x v="1"/>
    </i>
    <i r="2">
      <x v="2"/>
    </i>
    <i r="1">
      <x v="43"/>
      <x/>
    </i>
    <i r="2">
      <x v="1"/>
    </i>
    <i r="2">
      <x v="2"/>
    </i>
    <i r="1">
      <x v="54"/>
      <x/>
    </i>
    <i r="2">
      <x v="1"/>
    </i>
    <i r="2">
      <x v="2"/>
    </i>
    <i r="1">
      <x v="60"/>
      <x/>
    </i>
    <i r="2">
      <x v="1"/>
    </i>
    <i r="2">
      <x v="2"/>
    </i>
    <i r="1">
      <x v="126"/>
      <x/>
    </i>
    <i r="2">
      <x v="1"/>
    </i>
    <i r="2">
      <x v="2"/>
    </i>
    <i r="1">
      <x v="141"/>
      <x/>
    </i>
    <i r="2">
      <x v="1"/>
    </i>
    <i r="2">
      <x v="2"/>
    </i>
    <i r="1">
      <x v="142"/>
      <x/>
    </i>
    <i r="2">
      <x v="1"/>
    </i>
    <i r="2">
      <x v="2"/>
    </i>
    <i r="1">
      <x v="143"/>
      <x/>
    </i>
    <i r="2">
      <x v="1"/>
    </i>
    <i r="2">
      <x v="2"/>
    </i>
    <i>
      <x v="19"/>
      <x v="12"/>
      <x/>
    </i>
    <i r="2">
      <x v="1"/>
    </i>
    <i r="2">
      <x v="2"/>
    </i>
    <i r="1">
      <x v="17"/>
      <x/>
    </i>
    <i r="2">
      <x v="1"/>
    </i>
    <i r="2">
      <x v="2"/>
    </i>
    <i r="1">
      <x v="32"/>
      <x/>
    </i>
    <i r="2">
      <x v="1"/>
    </i>
    <i r="2">
      <x v="2"/>
    </i>
    <i r="1">
      <x v="33"/>
      <x/>
    </i>
    <i r="2">
      <x v="1"/>
    </i>
    <i r="2">
      <x v="2"/>
    </i>
    <i r="1">
      <x v="66"/>
      <x/>
    </i>
    <i r="2">
      <x v="1"/>
    </i>
    <i r="2">
      <x v="2"/>
    </i>
    <i r="1">
      <x v="176"/>
      <x/>
    </i>
    <i r="2">
      <x v="1"/>
    </i>
    <i r="2">
      <x v="2"/>
    </i>
    <i r="1">
      <x v="192"/>
      <x/>
    </i>
    <i r="2">
      <x v="1"/>
    </i>
    <i r="2">
      <x v="2"/>
    </i>
    <i r="1">
      <x v="198"/>
      <x/>
    </i>
    <i r="2">
      <x v="1"/>
    </i>
    <i r="2">
      <x v="2"/>
    </i>
    <i>
      <x v="20"/>
      <x v="22"/>
      <x/>
    </i>
    <i r="2">
      <x v="1"/>
    </i>
    <i r="2">
      <x v="2"/>
    </i>
    <i r="1">
      <x v="26"/>
      <x/>
    </i>
    <i r="2">
      <x v="1"/>
    </i>
    <i r="2">
      <x v="2"/>
    </i>
    <i r="1">
      <x v="38"/>
      <x/>
    </i>
    <i r="2">
      <x v="1"/>
    </i>
    <i r="2">
      <x v="2"/>
    </i>
    <i r="1">
      <x v="39"/>
      <x/>
    </i>
    <i r="2">
      <x v="1"/>
    </i>
    <i r="2">
      <x v="2"/>
    </i>
    <i r="1">
      <x v="51"/>
      <x/>
    </i>
    <i r="2">
      <x v="1"/>
    </i>
    <i r="2">
      <x v="2"/>
    </i>
    <i r="1">
      <x v="62"/>
      <x/>
    </i>
    <i r="2">
      <x v="1"/>
    </i>
    <i r="2">
      <x v="2"/>
    </i>
    <i r="1">
      <x v="75"/>
      <x/>
    </i>
    <i r="2">
      <x v="1"/>
    </i>
    <i r="2">
      <x v="2"/>
    </i>
    <i r="1">
      <x v="92"/>
      <x/>
    </i>
    <i r="2">
      <x v="1"/>
    </i>
    <i r="2">
      <x v="2"/>
    </i>
    <i r="1">
      <x v="98"/>
      <x/>
    </i>
    <i r="2">
      <x v="1"/>
    </i>
    <i r="2">
      <x v="2"/>
    </i>
    <i r="1">
      <x v="103"/>
      <x/>
    </i>
    <i r="2">
      <x v="1"/>
    </i>
    <i r="2">
      <x v="2"/>
    </i>
    <i r="1">
      <x v="104"/>
      <x/>
    </i>
    <i r="2">
      <x v="1"/>
    </i>
    <i r="2">
      <x v="2"/>
    </i>
    <i r="1">
      <x v="114"/>
      <x/>
    </i>
    <i r="2">
      <x v="1"/>
    </i>
    <i r="2">
      <x v="2"/>
    </i>
    <i r="1">
      <x v="130"/>
      <x/>
    </i>
    <i r="2">
      <x v="1"/>
    </i>
    <i r="2">
      <x v="2"/>
    </i>
    <i>
      <x v="21"/>
      <x v="48"/>
      <x/>
    </i>
    <i r="2">
      <x v="1"/>
    </i>
    <i r="2">
      <x v="2"/>
    </i>
    <i r="1">
      <x v="53"/>
      <x/>
    </i>
    <i r="2">
      <x v="1"/>
    </i>
    <i r="2">
      <x v="2"/>
    </i>
    <i r="1">
      <x v="58"/>
      <x/>
    </i>
    <i r="2">
      <x v="1"/>
    </i>
    <i r="2">
      <x v="2"/>
    </i>
    <i r="1">
      <x v="61"/>
      <x/>
    </i>
    <i r="2">
      <x v="1"/>
    </i>
    <i r="2">
      <x v="2"/>
    </i>
    <i r="1">
      <x v="71"/>
      <x/>
    </i>
    <i r="2">
      <x v="1"/>
    </i>
    <i r="2">
      <x v="2"/>
    </i>
    <i r="1">
      <x v="74"/>
      <x/>
    </i>
    <i r="2">
      <x v="1"/>
    </i>
    <i r="2">
      <x v="2"/>
    </i>
    <i r="1">
      <x v="88"/>
      <x/>
    </i>
    <i r="2">
      <x v="1"/>
    </i>
    <i r="2">
      <x v="2"/>
    </i>
    <i r="1">
      <x v="91"/>
      <x/>
    </i>
    <i r="2">
      <x v="1"/>
    </i>
    <i r="2">
      <x v="2"/>
    </i>
    <i r="1">
      <x v="99"/>
      <x/>
    </i>
    <i r="2">
      <x v="1"/>
    </i>
    <i r="2">
      <x v="2"/>
    </i>
    <i r="1">
      <x v="100"/>
      <x/>
    </i>
    <i r="2">
      <x v="1"/>
    </i>
    <i r="2">
      <x v="2"/>
    </i>
    <i r="1">
      <x v="105"/>
      <x/>
    </i>
    <i r="2">
      <x v="1"/>
    </i>
    <i r="2">
      <x v="2"/>
    </i>
    <i r="1">
      <x v="106"/>
      <x/>
    </i>
    <i r="2">
      <x v="1"/>
    </i>
    <i r="2">
      <x v="2"/>
    </i>
    <i r="1">
      <x v="107"/>
      <x/>
    </i>
    <i r="2">
      <x v="1"/>
    </i>
    <i r="2">
      <x v="2"/>
    </i>
    <i r="1">
      <x v="108"/>
      <x/>
    </i>
    <i r="2">
      <x v="1"/>
    </i>
    <i r="2">
      <x v="2"/>
    </i>
    <i r="1">
      <x v="109"/>
      <x/>
    </i>
    <i r="2">
      <x v="1"/>
    </i>
    <i r="2">
      <x v="2"/>
    </i>
    <i r="1">
      <x v="110"/>
      <x/>
    </i>
    <i r="2">
      <x v="1"/>
    </i>
    <i r="2">
      <x v="2"/>
    </i>
    <i r="1">
      <x v="111"/>
      <x/>
    </i>
    <i r="2">
      <x v="1"/>
    </i>
    <i r="2">
      <x v="2"/>
    </i>
    <i r="1">
      <x v="112"/>
      <x/>
    </i>
    <i r="2">
      <x v="1"/>
    </i>
    <i r="2">
      <x v="2"/>
    </i>
    <i r="1">
      <x v="113"/>
      <x/>
    </i>
    <i r="2">
      <x v="1"/>
    </i>
    <i r="2">
      <x v="2"/>
    </i>
    <i r="1">
      <x v="129"/>
      <x/>
    </i>
    <i r="2">
      <x v="1"/>
    </i>
    <i r="2">
      <x v="2"/>
    </i>
    <i r="1">
      <x v="226"/>
      <x/>
    </i>
    <i r="2">
      <x v="1"/>
    </i>
    <i r="2">
      <x v="2"/>
    </i>
    <i>
      <x v="22"/>
      <x v="212"/>
      <x/>
    </i>
    <i r="2">
      <x v="1"/>
    </i>
    <i r="2">
      <x v="2"/>
    </i>
    <i>
      <x v="23"/>
      <x v="44"/>
      <x/>
    </i>
    <i r="2">
      <x v="1"/>
    </i>
    <i r="2">
      <x v="2"/>
    </i>
    <i r="1">
      <x v="72"/>
      <x/>
    </i>
    <i r="2">
      <x v="1"/>
    </i>
    <i r="2">
      <x v="2"/>
    </i>
    <i r="1">
      <x v="78"/>
      <x/>
    </i>
    <i r="2">
      <x v="1"/>
    </i>
    <i r="2">
      <x v="2"/>
    </i>
    <i r="1">
      <x v="101"/>
      <x/>
    </i>
    <i r="2">
      <x v="1"/>
    </i>
    <i r="2">
      <x v="2"/>
    </i>
    <i r="1">
      <x v="102"/>
      <x/>
    </i>
    <i r="2">
      <x v="1"/>
    </i>
    <i r="2">
      <x v="2"/>
    </i>
    <i>
      <x v="24"/>
      <x v="13"/>
      <x/>
    </i>
    <i r="2">
      <x v="1"/>
    </i>
    <i r="2">
      <x v="2"/>
    </i>
    <i r="1">
      <x v="14"/>
      <x/>
    </i>
    <i r="2">
      <x v="1"/>
    </i>
    <i r="2">
      <x v="2"/>
    </i>
    <i r="1">
      <x v="15"/>
      <x/>
    </i>
    <i r="2">
      <x v="1"/>
    </i>
    <i r="2">
      <x v="2"/>
    </i>
    <i r="1">
      <x v="28"/>
      <x/>
    </i>
    <i r="2">
      <x v="1"/>
    </i>
    <i r="2">
      <x v="2"/>
    </i>
    <i r="1">
      <x v="30"/>
      <x/>
    </i>
    <i r="2">
      <x v="1"/>
    </i>
    <i r="2">
      <x v="2"/>
    </i>
    <i r="1">
      <x v="231"/>
      <x/>
    </i>
    <i r="2">
      <x v="1"/>
    </i>
    <i r="2">
      <x v="2"/>
    </i>
    <i r="1">
      <x v="233"/>
      <x/>
    </i>
    <i r="2">
      <x v="1"/>
    </i>
    <i r="2">
      <x v="2"/>
    </i>
  </rowItems>
  <colFields count="1">
    <field x="-2"/>
  </colFields>
  <colItems count="3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colItems>
  <dataFields count="35">
    <dataField name="Сумма по полю нових пацієнтів за звітний період" fld="7" baseField="3" baseItem="0"/>
    <dataField name="Сумма по полю з них самостійно прийшли в програму" fld="8" baseField="3" baseItem="0"/>
    <dataField name="Сумма по полю з них направлені з неурядової організації" fld="9" baseField="3" baseItem="0"/>
    <dataField name="Сумма по полю з них направлені з іншого ЗОЗ" fld="10" baseField="3" baseItem="0"/>
    <dataField name="Сумма по полю з них направлені від правоохоронних органів" fld="11" baseField="3" baseItem="0"/>
    <dataField name="кількість пацієнтів станом на кінець поточного місяця " fld="12" baseField="3" baseItem="0"/>
    <dataField name="кошти міжнародних донорів (ГФ, PEPFAR) " fld="13" baseField="3" baseItem="2"/>
    <dataField name="кошти пацієнта " fld="14" baseField="3" baseItem="2"/>
    <dataField name="кошти місцевого бюджету " fld="15" baseField="3" baseItem="2"/>
    <dataField name="кошти Державного бюджету " fld="16" baseField="3" baseItem="2"/>
    <dataField name="щоденно під наглядом медичного персоналу " fld="17" baseField="3" baseItem="2"/>
    <dataField name="видача з ЗОЗ для самостійного прийому " fld="18" baseField="3" baseItem="2"/>
    <dataField name="стаціонар на дому " fld="19" baseField="3" baseItem="2"/>
    <dataField name="видача за рецептом " fld="20" baseField="3" baseItem="2"/>
    <dataField name="чоловіки " fld="21" baseField="3" baseItem="2"/>
    <dataField name="жінки " fld="22" baseField="3" baseItem="2"/>
    <dataField name="з них жінки у яких вагітність закінилась пологами " fld="23" baseField="3" baseItem="2"/>
    <dataField name="з діагнозом ВІЛ-інфекція " fld="24" baseField="3" baseItem="2"/>
    <dataField name="які отримують антиретровірусну терапію " fld="25" baseField="3" baseItem="2"/>
    <dataField name="з діагнозом вірусний гепатит В " fld="26" baseField="3" baseItem="2"/>
    <dataField name="з діагнозом вірусний гепатит С " fld="27" baseField="3" baseItem="2"/>
    <dataField name="з діагнозом туберкульоз " fld="28" baseField="3" baseItem="2"/>
    <dataField name="середній вік пацієнтів " fld="29" subtotal="average" baseField="3" baseItem="2"/>
    <dataField name="середній стаж наркоспоживання пацієнтів " fld="30" subtotal="average" baseField="3" baseItem="2"/>
    <dataField name="середня доза замісного препарату " fld="31" subtotal="average" baseField="3" baseItem="2"/>
    <dataField name="Сумма по полю всього вибуло за звітній період" fld="41" baseField="3" baseItem="0"/>
    <dataField name="Сумма по полю успішно завершили курс лікування" fld="42" baseField="3" baseItem="0"/>
    <dataField name="Сумма по полю змінили місце проживання (без переадресації в інший ЗОЗ)" fld="43" baseField="3" baseItem="0"/>
    <dataField name="Сумма по полю позбавлення волі" fld="44" baseField="3" baseItem="0"/>
    <dataField name="Сумма по полю адміністративна виписка" fld="45" baseField="3" baseItem="0"/>
    <dataField name="Сумма по полю пропуск препаратів більше 10 днів" fld="46" baseField="3" baseItem="0"/>
    <dataField name="Сумма по полю за медичними показами" fld="47" baseField="3" baseItem="0"/>
    <dataField name="Сумма по полю смерть пацієнта" fld="48" baseField="3" baseItem="0"/>
    <dataField name="Сумма по полю переадресація до іншого ЗОЗ" fld="49" baseField="3" baseItem="0"/>
    <dataField name="Сумма по полю завершення участі  в програмі за власним бажанням" fld="50" baseField="3" baseItem="0"/>
  </dataFields>
  <formats count="302">
    <format dxfId="743">
      <pivotArea field="0" type="button" dataOnly="0" labelOnly="1" outline="0" axis="axisRow" fieldPosition="0"/>
    </format>
    <format dxfId="742">
      <pivotArea field="1" type="button" dataOnly="0" labelOnly="1" outline="0" axis="axisRow" fieldPosition="1"/>
    </format>
    <format dxfId="741">
      <pivotArea field="3" type="button" dataOnly="0" labelOnly="1" outline="0" axis="axisRow" fieldPosition="2"/>
    </format>
    <format dxfId="740">
      <pivotArea dataOnly="0" labelOnly="1" outline="0" fieldPosition="0">
        <references count="1">
          <reference field="4294967294" count="20">
            <x v="5"/>
            <x v="6"/>
            <x v="7"/>
            <x v="8"/>
            <x v="9"/>
            <x v="10"/>
            <x v="11"/>
            <x v="12"/>
            <x v="13"/>
            <x v="14"/>
            <x v="15"/>
            <x v="16"/>
            <x v="17"/>
            <x v="18"/>
            <x v="19"/>
            <x v="20"/>
            <x v="21"/>
            <x v="22"/>
            <x v="23"/>
            <x v="24"/>
          </reference>
        </references>
      </pivotArea>
    </format>
    <format dxfId="739">
      <pivotArea type="all" dataOnly="0" outline="0" fieldPosition="0"/>
    </format>
    <format dxfId="738">
      <pivotArea outline="0" collapsedLevelsAreSubtotals="1" fieldPosition="0"/>
    </format>
    <format dxfId="737">
      <pivotArea field="0" type="button" dataOnly="0" labelOnly="1" outline="0" axis="axisRow" fieldPosition="0"/>
    </format>
    <format dxfId="736">
      <pivotArea field="1" type="button" dataOnly="0" labelOnly="1" outline="0" axis="axisRow" fieldPosition="1"/>
    </format>
    <format dxfId="735">
      <pivotArea field="3" type="button" dataOnly="0" labelOnly="1" outline="0" axis="axisRow" fieldPosition="2"/>
    </format>
    <format dxfId="734">
      <pivotArea dataOnly="0" labelOnly="1" outline="0" fieldPosition="0">
        <references count="1">
          <reference field="0" count="0"/>
        </references>
      </pivotArea>
    </format>
    <format dxfId="733">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732">
      <pivotArea dataOnly="0" labelOnly="1" outline="0" fieldPosition="0">
        <references count="2">
          <reference field="0" count="1" selected="0">
            <x v="1"/>
          </reference>
          <reference field="1" count="3">
            <x v="190"/>
            <x v="191"/>
            <x v="211"/>
          </reference>
        </references>
      </pivotArea>
    </format>
    <format dxfId="731">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730">
      <pivotArea dataOnly="0" labelOnly="1" outline="0" fieldPosition="0">
        <references count="2">
          <reference field="0" count="1" selected="0">
            <x v="3"/>
          </reference>
          <reference field="1" count="9">
            <x v="77"/>
            <x v="81"/>
            <x v="82"/>
            <x v="96"/>
            <x v="138"/>
            <x v="171"/>
            <x v="172"/>
            <x v="174"/>
            <x v="214"/>
          </reference>
        </references>
      </pivotArea>
    </format>
    <format dxfId="729">
      <pivotArea dataOnly="0" labelOnly="1" outline="0" fieldPosition="0">
        <references count="2">
          <reference field="0" count="1" selected="0">
            <x v="4"/>
          </reference>
          <reference field="1" count="6">
            <x v="45"/>
            <x v="70"/>
            <x v="85"/>
            <x v="95"/>
            <x v="173"/>
            <x v="201"/>
          </reference>
        </references>
      </pivotArea>
    </format>
    <format dxfId="728">
      <pivotArea dataOnly="0" labelOnly="1" outline="0" fieldPosition="0">
        <references count="2">
          <reference field="0" count="1" selected="0">
            <x v="5"/>
          </reference>
          <reference field="1" count="3">
            <x v="57"/>
            <x v="90"/>
            <x v="216"/>
          </reference>
        </references>
      </pivotArea>
    </format>
    <format dxfId="727">
      <pivotArea dataOnly="0" labelOnly="1" outline="0" fieldPosition="0">
        <references count="2">
          <reference field="0" count="1" selected="0">
            <x v="6"/>
          </reference>
          <reference field="1" count="4">
            <x v="84"/>
            <x v="115"/>
            <x v="116"/>
            <x v="118"/>
          </reference>
        </references>
      </pivotArea>
    </format>
    <format dxfId="726">
      <pivotArea dataOnly="0" labelOnly="1" outline="0" fieldPosition="0">
        <references count="2">
          <reference field="0" count="1" selected="0">
            <x v="8"/>
          </reference>
          <reference field="1" count="3">
            <x v="179"/>
            <x v="181"/>
            <x v="182"/>
          </reference>
        </references>
      </pivotArea>
    </format>
    <format dxfId="725">
      <pivotArea dataOnly="0" labelOnly="1" outline="0" fieldPosition="0">
        <references count="2">
          <reference field="0" count="1" selected="0">
            <x v="9"/>
          </reference>
          <reference field="1" count="6">
            <x v="18"/>
            <x v="20"/>
            <x v="23"/>
            <x v="24"/>
            <x v="25"/>
            <x v="67"/>
          </reference>
        </references>
      </pivotArea>
    </format>
    <format dxfId="724">
      <pivotArea dataOnly="0" labelOnly="1" outline="0" fieldPosition="0">
        <references count="2">
          <reference field="0" count="1" selected="0">
            <x v="10"/>
          </reference>
          <reference field="1" count="4">
            <x v="0"/>
            <x v="21"/>
            <x v="134"/>
            <x v="135"/>
          </reference>
        </references>
      </pivotArea>
    </format>
    <format dxfId="723">
      <pivotArea dataOnly="0" labelOnly="1" outline="0" fieldPosition="0">
        <references count="2">
          <reference field="0" count="1" selected="0">
            <x v="11"/>
          </reference>
          <reference field="1" count="10">
            <x v="11"/>
            <x v="27"/>
            <x v="31"/>
            <x v="34"/>
            <x v="36"/>
            <x v="37"/>
            <x v="47"/>
            <x v="132"/>
            <x v="149"/>
            <x v="202"/>
          </reference>
        </references>
      </pivotArea>
    </format>
    <format dxfId="722">
      <pivotArea dataOnly="0" labelOnly="1" outline="0" fieldPosition="0">
        <references count="2">
          <reference field="0" count="1" selected="0">
            <x v="12"/>
          </reference>
          <reference field="1" count="17">
            <x v="147"/>
            <x v="148"/>
            <x v="149"/>
            <x v="150"/>
            <x v="151"/>
            <x v="152"/>
            <x v="153"/>
            <x v="154"/>
            <x v="155"/>
            <x v="156"/>
            <x v="157"/>
            <x v="158"/>
            <x v="162"/>
            <x v="163"/>
            <x v="164"/>
            <x v="165"/>
            <x v="195"/>
          </reference>
        </references>
      </pivotArea>
    </format>
    <format dxfId="721">
      <pivotArea dataOnly="0" labelOnly="1" outline="0" fieldPosition="0">
        <references count="2">
          <reference field="0" count="1" selected="0">
            <x v="13"/>
          </reference>
          <reference field="1" count="10">
            <x v="0"/>
            <x v="119"/>
            <x v="121"/>
            <x v="144"/>
            <x v="145"/>
            <x v="146"/>
            <x v="159"/>
            <x v="160"/>
            <x v="161"/>
            <x v="216"/>
          </reference>
        </references>
      </pivotArea>
    </format>
    <format dxfId="720">
      <pivotArea dataOnly="0" labelOnly="1" outline="0" fieldPosition="0">
        <references count="2">
          <reference field="0" count="1" selected="0">
            <x v="14"/>
          </reference>
          <reference field="1" count="12">
            <x v="59"/>
            <x v="68"/>
            <x v="79"/>
            <x v="93"/>
            <x v="133"/>
            <x v="166"/>
            <x v="170"/>
            <x v="186"/>
            <x v="200"/>
            <x v="207"/>
            <x v="210"/>
            <x v="216"/>
          </reference>
        </references>
      </pivotArea>
    </format>
    <format dxfId="719">
      <pivotArea dataOnly="0" labelOnly="1" outline="0" fieldPosition="0">
        <references count="2">
          <reference field="0" count="1" selected="0">
            <x v="15"/>
          </reference>
          <reference field="1" count="6">
            <x v="180"/>
            <x v="183"/>
            <x v="184"/>
            <x v="187"/>
            <x v="188"/>
            <x v="215"/>
          </reference>
        </references>
      </pivotArea>
    </format>
    <format dxfId="718">
      <pivotArea dataOnly="0" labelOnly="1" outline="0" fieldPosition="0">
        <references count="2">
          <reference field="0" count="1" selected="0">
            <x v="16"/>
          </reference>
          <reference field="1" count="9">
            <x v="1"/>
            <x v="35"/>
            <x v="73"/>
            <x v="87"/>
            <x v="125"/>
            <x v="137"/>
            <x v="139"/>
            <x v="140"/>
            <x v="204"/>
          </reference>
        </references>
      </pivotArea>
    </format>
    <format dxfId="717">
      <pivotArea dataOnly="0" labelOnly="1" outline="0" fieldPosition="0">
        <references count="2">
          <reference field="0" count="1" selected="0">
            <x v="17"/>
          </reference>
          <reference field="1" count="3">
            <x v="0"/>
            <x v="177"/>
            <x v="185"/>
          </reference>
        </references>
      </pivotArea>
    </format>
    <format dxfId="716">
      <pivotArea dataOnly="0" labelOnly="1" outline="0" fieldPosition="0">
        <references count="2">
          <reference field="0" count="1" selected="0">
            <x v="18"/>
          </reference>
          <reference field="1" count="9">
            <x v="41"/>
            <x v="42"/>
            <x v="43"/>
            <x v="54"/>
            <x v="60"/>
            <x v="126"/>
            <x v="141"/>
            <x v="142"/>
            <x v="143"/>
          </reference>
        </references>
      </pivotArea>
    </format>
    <format dxfId="715">
      <pivotArea dataOnly="0" labelOnly="1" outline="0" fieldPosition="0">
        <references count="2">
          <reference field="0" count="1" selected="0">
            <x v="19"/>
          </reference>
          <reference field="1" count="8">
            <x v="12"/>
            <x v="17"/>
            <x v="32"/>
            <x v="33"/>
            <x v="66"/>
            <x v="176"/>
            <x v="192"/>
            <x v="198"/>
          </reference>
        </references>
      </pivotArea>
    </format>
    <format dxfId="714">
      <pivotArea dataOnly="0" labelOnly="1" outline="0" fieldPosition="0">
        <references count="2">
          <reference field="0" count="1" selected="0">
            <x v="20"/>
          </reference>
          <reference field="1" count="13">
            <x v="22"/>
            <x v="26"/>
            <x v="38"/>
            <x v="39"/>
            <x v="51"/>
            <x v="62"/>
            <x v="75"/>
            <x v="92"/>
            <x v="98"/>
            <x v="103"/>
            <x v="104"/>
            <x v="114"/>
            <x v="130"/>
          </reference>
        </references>
      </pivotArea>
    </format>
    <format dxfId="713">
      <pivotArea dataOnly="0" labelOnly="1" outline="0" fieldPosition="0">
        <references count="2">
          <reference field="0" count="1" selected="0">
            <x v="21"/>
          </reference>
          <reference field="1" count="21">
            <x v="19"/>
            <x v="48"/>
            <x v="53"/>
            <x v="58"/>
            <x v="61"/>
            <x v="71"/>
            <x v="74"/>
            <x v="88"/>
            <x v="91"/>
            <x v="99"/>
            <x v="100"/>
            <x v="105"/>
            <x v="106"/>
            <x v="107"/>
            <x v="108"/>
            <x v="109"/>
            <x v="110"/>
            <x v="111"/>
            <x v="112"/>
            <x v="113"/>
            <x v="129"/>
          </reference>
        </references>
      </pivotArea>
    </format>
    <format dxfId="712">
      <pivotArea dataOnly="0" labelOnly="1" outline="0" fieldPosition="0">
        <references count="2">
          <reference field="0" count="1" selected="0">
            <x v="22"/>
          </reference>
          <reference field="1" count="2">
            <x v="0"/>
            <x v="212"/>
          </reference>
        </references>
      </pivotArea>
    </format>
    <format dxfId="711">
      <pivotArea dataOnly="0" labelOnly="1" outline="0" fieldPosition="0">
        <references count="2">
          <reference field="0" count="1" selected="0">
            <x v="23"/>
          </reference>
          <reference field="1" count="5">
            <x v="44"/>
            <x v="72"/>
            <x v="78"/>
            <x v="101"/>
            <x v="102"/>
          </reference>
        </references>
      </pivotArea>
    </format>
    <format dxfId="710">
      <pivotArea dataOnly="0" labelOnly="1" outline="0" fieldPosition="0">
        <references count="2">
          <reference field="0" count="1" selected="0">
            <x v="7"/>
          </reference>
          <reference field="1" count="12">
            <x v="10"/>
            <x v="64"/>
            <x v="65"/>
            <x v="69"/>
            <x v="86"/>
            <x v="89"/>
            <x v="127"/>
            <x v="128"/>
            <x v="167"/>
            <x v="169"/>
            <x v="175"/>
            <x v="216"/>
          </reference>
        </references>
      </pivotArea>
    </format>
    <format dxfId="709">
      <pivotArea dataOnly="0" labelOnly="1" outline="0" fieldPosition="0">
        <references count="2">
          <reference field="0" count="1" selected="0">
            <x v="24"/>
          </reference>
          <reference field="1" count="8">
            <x v="0"/>
            <x v="13"/>
            <x v="14"/>
            <x v="15"/>
            <x v="16"/>
            <x v="28"/>
            <x v="30"/>
            <x v="178"/>
          </reference>
        </references>
      </pivotArea>
    </format>
    <format dxfId="708">
      <pivotArea dataOnly="0" labelOnly="1" outline="0" fieldPosition="0">
        <references count="3">
          <reference field="0" count="1" selected="0">
            <x v="0"/>
          </reference>
          <reference field="1" count="1" selected="0">
            <x v="29"/>
          </reference>
          <reference field="3" count="3">
            <x v="0"/>
            <x v="1"/>
            <x v="2"/>
          </reference>
        </references>
      </pivotArea>
    </format>
    <format dxfId="707">
      <pivotArea dataOnly="0" labelOnly="1" outline="0" fieldPosition="0">
        <references count="3">
          <reference field="0" count="1" selected="0">
            <x v="0"/>
          </reference>
          <reference field="1" count="1" selected="0">
            <x v="40"/>
          </reference>
          <reference field="3" count="3">
            <x v="0"/>
            <x v="1"/>
            <x v="2"/>
          </reference>
        </references>
      </pivotArea>
    </format>
    <format dxfId="706">
      <pivotArea dataOnly="0" labelOnly="1" outline="0" fieldPosition="0">
        <references count="3">
          <reference field="0" count="1" selected="0">
            <x v="0"/>
          </reference>
          <reference field="1" count="1" selected="0">
            <x v="46"/>
          </reference>
          <reference field="3" count="3">
            <x v="0"/>
            <x v="1"/>
            <x v="2"/>
          </reference>
        </references>
      </pivotArea>
    </format>
    <format dxfId="705">
      <pivotArea dataOnly="0" labelOnly="1" outline="0" fieldPosition="0">
        <references count="3">
          <reference field="0" count="1" selected="0">
            <x v="0"/>
          </reference>
          <reference field="1" count="1" selected="0">
            <x v="49"/>
          </reference>
          <reference field="3" count="3">
            <x v="0"/>
            <x v="1"/>
            <x v="2"/>
          </reference>
        </references>
      </pivotArea>
    </format>
    <format dxfId="704">
      <pivotArea dataOnly="0" labelOnly="1" outline="0" fieldPosition="0">
        <references count="3">
          <reference field="0" count="1" selected="0">
            <x v="0"/>
          </reference>
          <reference field="1" count="1" selected="0">
            <x v="50"/>
          </reference>
          <reference field="3" count="3">
            <x v="0"/>
            <x v="1"/>
            <x v="2"/>
          </reference>
        </references>
      </pivotArea>
    </format>
    <format dxfId="703">
      <pivotArea dataOnly="0" labelOnly="1" outline="0" fieldPosition="0">
        <references count="3">
          <reference field="0" count="1" selected="0">
            <x v="0"/>
          </reference>
          <reference field="1" count="1" selected="0">
            <x v="52"/>
          </reference>
          <reference field="3" count="3">
            <x v="0"/>
            <x v="1"/>
            <x v="2"/>
          </reference>
        </references>
      </pivotArea>
    </format>
    <format dxfId="702">
      <pivotArea dataOnly="0" labelOnly="1" outline="0" fieldPosition="0">
        <references count="3">
          <reference field="0" count="1" selected="0">
            <x v="0"/>
          </reference>
          <reference field="1" count="1" selected="0">
            <x v="56"/>
          </reference>
          <reference field="3" count="3">
            <x v="0"/>
            <x v="1"/>
            <x v="2"/>
          </reference>
        </references>
      </pivotArea>
    </format>
    <format dxfId="701">
      <pivotArea dataOnly="0" labelOnly="1" outline="0" fieldPosition="0">
        <references count="3">
          <reference field="0" count="1" selected="0">
            <x v="0"/>
          </reference>
          <reference field="1" count="1" selected="0">
            <x v="63"/>
          </reference>
          <reference field="3" count="3">
            <x v="0"/>
            <x v="1"/>
            <x v="2"/>
          </reference>
        </references>
      </pivotArea>
    </format>
    <format dxfId="700">
      <pivotArea dataOnly="0" labelOnly="1" outline="0" fieldPosition="0">
        <references count="3">
          <reference field="0" count="1" selected="0">
            <x v="0"/>
          </reference>
          <reference field="1" count="1" selected="0">
            <x v="76"/>
          </reference>
          <reference field="3" count="3">
            <x v="0"/>
            <x v="1"/>
            <x v="2"/>
          </reference>
        </references>
      </pivotArea>
    </format>
    <format dxfId="699">
      <pivotArea dataOnly="0" labelOnly="1" outline="0" fieldPosition="0">
        <references count="3">
          <reference field="0" count="1" selected="0">
            <x v="0"/>
          </reference>
          <reference field="1" count="1" selected="0">
            <x v="80"/>
          </reference>
          <reference field="3" count="3">
            <x v="0"/>
            <x v="1"/>
            <x v="2"/>
          </reference>
        </references>
      </pivotArea>
    </format>
    <format dxfId="698">
      <pivotArea dataOnly="0" labelOnly="1" outline="0" fieldPosition="0">
        <references count="3">
          <reference field="0" count="1" selected="0">
            <x v="0"/>
          </reference>
          <reference field="1" count="1" selected="0">
            <x v="83"/>
          </reference>
          <reference field="3" count="3">
            <x v="0"/>
            <x v="1"/>
            <x v="2"/>
          </reference>
        </references>
      </pivotArea>
    </format>
    <format dxfId="697">
      <pivotArea dataOnly="0" labelOnly="1" outline="0" fieldPosition="0">
        <references count="3">
          <reference field="0" count="1" selected="0">
            <x v="0"/>
          </reference>
          <reference field="1" count="1" selected="0">
            <x v="94"/>
          </reference>
          <reference field="3" count="3">
            <x v="0"/>
            <x v="1"/>
            <x v="2"/>
          </reference>
        </references>
      </pivotArea>
    </format>
    <format dxfId="696">
      <pivotArea dataOnly="0" labelOnly="1" outline="0" fieldPosition="0">
        <references count="3">
          <reference field="0" count="1" selected="0">
            <x v="0"/>
          </reference>
          <reference field="1" count="1" selected="0">
            <x v="193"/>
          </reference>
          <reference field="3" count="3">
            <x v="0"/>
            <x v="1"/>
            <x v="2"/>
          </reference>
        </references>
      </pivotArea>
    </format>
    <format dxfId="695">
      <pivotArea dataOnly="0" labelOnly="1" outline="0" fieldPosition="0">
        <references count="3">
          <reference field="0" count="1" selected="0">
            <x v="0"/>
          </reference>
          <reference field="1" count="1" selected="0">
            <x v="194"/>
          </reference>
          <reference field="3" count="3">
            <x v="0"/>
            <x v="1"/>
            <x v="2"/>
          </reference>
        </references>
      </pivotArea>
    </format>
    <format dxfId="694">
      <pivotArea dataOnly="0" labelOnly="1" outline="0" fieldPosition="0">
        <references count="3">
          <reference field="0" count="1" selected="0">
            <x v="0"/>
          </reference>
          <reference field="1" count="1" selected="0">
            <x v="197"/>
          </reference>
          <reference field="3" count="3">
            <x v="0"/>
            <x v="1"/>
            <x v="2"/>
          </reference>
        </references>
      </pivotArea>
    </format>
    <format dxfId="693">
      <pivotArea dataOnly="0" labelOnly="1" outline="0" fieldPosition="0">
        <references count="3">
          <reference field="0" count="1" selected="0">
            <x v="0"/>
          </reference>
          <reference field="1" count="1" selected="0">
            <x v="199"/>
          </reference>
          <reference field="3" count="3">
            <x v="0"/>
            <x v="1"/>
            <x v="2"/>
          </reference>
        </references>
      </pivotArea>
    </format>
    <format dxfId="692">
      <pivotArea dataOnly="0" labelOnly="1" outline="0" fieldPosition="0">
        <references count="3">
          <reference field="0" count="1" selected="0">
            <x v="1"/>
          </reference>
          <reference field="1" count="1" selected="0">
            <x v="190"/>
          </reference>
          <reference field="3" count="3">
            <x v="0"/>
            <x v="1"/>
            <x v="2"/>
          </reference>
        </references>
      </pivotArea>
    </format>
    <format dxfId="691">
      <pivotArea dataOnly="0" labelOnly="1" outline="0" fieldPosition="0">
        <references count="3">
          <reference field="0" count="1" selected="0">
            <x v="1"/>
          </reference>
          <reference field="1" count="1" selected="0">
            <x v="191"/>
          </reference>
          <reference field="3" count="3">
            <x v="0"/>
            <x v="1"/>
            <x v="2"/>
          </reference>
        </references>
      </pivotArea>
    </format>
    <format dxfId="690">
      <pivotArea dataOnly="0" labelOnly="1" outline="0" fieldPosition="0">
        <references count="3">
          <reference field="0" count="1" selected="0">
            <x v="1"/>
          </reference>
          <reference field="1" count="1" selected="0">
            <x v="211"/>
          </reference>
          <reference field="3" count="3">
            <x v="0"/>
            <x v="1"/>
            <x v="2"/>
          </reference>
        </references>
      </pivotArea>
    </format>
    <format dxfId="689">
      <pivotArea dataOnly="0" labelOnly="1" outline="0" fieldPosition="0">
        <references count="3">
          <reference field="0" count="1" selected="0">
            <x v="2"/>
          </reference>
          <reference field="1" count="1" selected="0">
            <x v="2"/>
          </reference>
          <reference field="3" count="3">
            <x v="0"/>
            <x v="1"/>
            <x v="2"/>
          </reference>
        </references>
      </pivotArea>
    </format>
    <format dxfId="688">
      <pivotArea dataOnly="0" labelOnly="1" outline="0" fieldPosition="0">
        <references count="3">
          <reference field="0" count="1" selected="0">
            <x v="2"/>
          </reference>
          <reference field="1" count="1" selected="0">
            <x v="3"/>
          </reference>
          <reference field="3" count="3">
            <x v="0"/>
            <x v="1"/>
            <x v="2"/>
          </reference>
        </references>
      </pivotArea>
    </format>
    <format dxfId="687">
      <pivotArea dataOnly="0" labelOnly="1" outline="0" fieldPosition="0">
        <references count="3">
          <reference field="0" count="1" selected="0">
            <x v="2"/>
          </reference>
          <reference field="1" count="1" selected="0">
            <x v="4"/>
          </reference>
          <reference field="3" count="3">
            <x v="0"/>
            <x v="1"/>
            <x v="2"/>
          </reference>
        </references>
      </pivotArea>
    </format>
    <format dxfId="686">
      <pivotArea dataOnly="0" labelOnly="1" outline="0" fieldPosition="0">
        <references count="3">
          <reference field="0" count="1" selected="0">
            <x v="2"/>
          </reference>
          <reference field="1" count="1" selected="0">
            <x v="5"/>
          </reference>
          <reference field="3" count="3">
            <x v="0"/>
            <x v="1"/>
            <x v="2"/>
          </reference>
        </references>
      </pivotArea>
    </format>
    <format dxfId="685">
      <pivotArea dataOnly="0" labelOnly="1" outline="0" fieldPosition="0">
        <references count="3">
          <reference field="0" count="1" selected="0">
            <x v="2"/>
          </reference>
          <reference field="1" count="1" selected="0">
            <x v="6"/>
          </reference>
          <reference field="3" count="3">
            <x v="0"/>
            <x v="1"/>
            <x v="2"/>
          </reference>
        </references>
      </pivotArea>
    </format>
    <format dxfId="684">
      <pivotArea dataOnly="0" labelOnly="1" outline="0" fieldPosition="0">
        <references count="3">
          <reference field="0" count="1" selected="0">
            <x v="2"/>
          </reference>
          <reference field="1" count="1" selected="0">
            <x v="7"/>
          </reference>
          <reference field="3" count="3">
            <x v="0"/>
            <x v="1"/>
            <x v="2"/>
          </reference>
        </references>
      </pivotArea>
    </format>
    <format dxfId="683">
      <pivotArea dataOnly="0" labelOnly="1" outline="0" fieldPosition="0">
        <references count="3">
          <reference field="0" count="1" selected="0">
            <x v="2"/>
          </reference>
          <reference field="1" count="1" selected="0">
            <x v="8"/>
          </reference>
          <reference field="3" count="3">
            <x v="0"/>
            <x v="1"/>
            <x v="2"/>
          </reference>
        </references>
      </pivotArea>
    </format>
    <format dxfId="682">
      <pivotArea dataOnly="0" labelOnly="1" outline="0" fieldPosition="0">
        <references count="3">
          <reference field="0" count="1" selected="0">
            <x v="2"/>
          </reference>
          <reference field="1" count="1" selected="0">
            <x v="9"/>
          </reference>
          <reference field="3" count="3">
            <x v="0"/>
            <x v="1"/>
            <x v="2"/>
          </reference>
        </references>
      </pivotArea>
    </format>
    <format dxfId="681">
      <pivotArea dataOnly="0" labelOnly="1" outline="0" fieldPosition="0">
        <references count="3">
          <reference field="0" count="1" selected="0">
            <x v="2"/>
          </reference>
          <reference field="1" count="1" selected="0">
            <x v="55"/>
          </reference>
          <reference field="3" count="3">
            <x v="0"/>
            <x v="1"/>
            <x v="2"/>
          </reference>
        </references>
      </pivotArea>
    </format>
    <format dxfId="680">
      <pivotArea dataOnly="0" labelOnly="1" outline="0" fieldPosition="0">
        <references count="3">
          <reference field="0" count="1" selected="0">
            <x v="2"/>
          </reference>
          <reference field="1" count="1" selected="0">
            <x v="97"/>
          </reference>
          <reference field="3" count="3">
            <x v="0"/>
            <x v="1"/>
            <x v="2"/>
          </reference>
        </references>
      </pivotArea>
    </format>
    <format dxfId="679">
      <pivotArea dataOnly="0" labelOnly="1" outline="0" fieldPosition="0">
        <references count="3">
          <reference field="0" count="1" selected="0">
            <x v="2"/>
          </reference>
          <reference field="1" count="1" selected="0">
            <x v="117"/>
          </reference>
          <reference field="3" count="3">
            <x v="0"/>
            <x v="1"/>
            <x v="2"/>
          </reference>
        </references>
      </pivotArea>
    </format>
    <format dxfId="678">
      <pivotArea dataOnly="0" labelOnly="1" outline="0" fieldPosition="0">
        <references count="3">
          <reference field="0" count="1" selected="0">
            <x v="2"/>
          </reference>
          <reference field="1" count="1" selected="0">
            <x v="120"/>
          </reference>
          <reference field="3" count="3">
            <x v="0"/>
            <x v="1"/>
            <x v="2"/>
          </reference>
        </references>
      </pivotArea>
    </format>
    <format dxfId="677">
      <pivotArea dataOnly="0" labelOnly="1" outline="0" fieldPosition="0">
        <references count="3">
          <reference field="0" count="1" selected="0">
            <x v="2"/>
          </reference>
          <reference field="1" count="1" selected="0">
            <x v="122"/>
          </reference>
          <reference field="3" count="3">
            <x v="0"/>
            <x v="1"/>
            <x v="2"/>
          </reference>
        </references>
      </pivotArea>
    </format>
    <format dxfId="676">
      <pivotArea dataOnly="0" labelOnly="1" outline="0" fieldPosition="0">
        <references count="3">
          <reference field="0" count="1" selected="0">
            <x v="2"/>
          </reference>
          <reference field="1" count="1" selected="0">
            <x v="123"/>
          </reference>
          <reference field="3" count="3">
            <x v="0"/>
            <x v="1"/>
            <x v="2"/>
          </reference>
        </references>
      </pivotArea>
    </format>
    <format dxfId="675">
      <pivotArea dataOnly="0" labelOnly="1" outline="0" fieldPosition="0">
        <references count="3">
          <reference field="0" count="1" selected="0">
            <x v="2"/>
          </reference>
          <reference field="1" count="1" selected="0">
            <x v="124"/>
          </reference>
          <reference field="3" count="3">
            <x v="0"/>
            <x v="1"/>
            <x v="2"/>
          </reference>
        </references>
      </pivotArea>
    </format>
    <format dxfId="674">
      <pivotArea dataOnly="0" labelOnly="1" outline="0" fieldPosition="0">
        <references count="3">
          <reference field="0" count="1" selected="0">
            <x v="2"/>
          </reference>
          <reference field="1" count="1" selected="0">
            <x v="131"/>
          </reference>
          <reference field="3" count="3">
            <x v="0"/>
            <x v="1"/>
            <x v="2"/>
          </reference>
        </references>
      </pivotArea>
    </format>
    <format dxfId="673">
      <pivotArea dataOnly="0" labelOnly="1" outline="0" fieldPosition="0">
        <references count="3">
          <reference field="0" count="1" selected="0">
            <x v="2"/>
          </reference>
          <reference field="1" count="1" selected="0">
            <x v="136"/>
          </reference>
          <reference field="3" count="3">
            <x v="0"/>
            <x v="1"/>
            <x v="2"/>
          </reference>
        </references>
      </pivotArea>
    </format>
    <format dxfId="672">
      <pivotArea dataOnly="0" labelOnly="1" outline="0" fieldPosition="0">
        <references count="3">
          <reference field="0" count="1" selected="0">
            <x v="2"/>
          </reference>
          <reference field="1" count="1" selected="0">
            <x v="168"/>
          </reference>
          <reference field="3" count="3">
            <x v="0"/>
            <x v="1"/>
            <x v="2"/>
          </reference>
        </references>
      </pivotArea>
    </format>
    <format dxfId="671">
      <pivotArea dataOnly="0" labelOnly="1" outline="0" fieldPosition="0">
        <references count="3">
          <reference field="0" count="1" selected="0">
            <x v="2"/>
          </reference>
          <reference field="1" count="1" selected="0">
            <x v="189"/>
          </reference>
          <reference field="3" count="3">
            <x v="0"/>
            <x v="1"/>
            <x v="2"/>
          </reference>
        </references>
      </pivotArea>
    </format>
    <format dxfId="670">
      <pivotArea dataOnly="0" labelOnly="1" outline="0" fieldPosition="0">
        <references count="3">
          <reference field="0" count="1" selected="0">
            <x v="2"/>
          </reference>
          <reference field="1" count="1" selected="0">
            <x v="196"/>
          </reference>
          <reference field="3" count="3">
            <x v="0"/>
            <x v="1"/>
            <x v="2"/>
          </reference>
        </references>
      </pivotArea>
    </format>
    <format dxfId="669">
      <pivotArea dataOnly="0" labelOnly="1" outline="0" fieldPosition="0">
        <references count="3">
          <reference field="0" count="1" selected="0">
            <x v="2"/>
          </reference>
          <reference field="1" count="1" selected="0">
            <x v="203"/>
          </reference>
          <reference field="3" count="3">
            <x v="0"/>
            <x v="1"/>
            <x v="2"/>
          </reference>
        </references>
      </pivotArea>
    </format>
    <format dxfId="668">
      <pivotArea dataOnly="0" labelOnly="1" outline="0" fieldPosition="0">
        <references count="3">
          <reference field="0" count="1" selected="0">
            <x v="2"/>
          </reference>
          <reference field="1" count="1" selected="0">
            <x v="205"/>
          </reference>
          <reference field="3" count="3">
            <x v="0"/>
            <x v="1"/>
            <x v="2"/>
          </reference>
        </references>
      </pivotArea>
    </format>
    <format dxfId="667">
      <pivotArea dataOnly="0" labelOnly="1" outline="0" fieldPosition="0">
        <references count="3">
          <reference field="0" count="1" selected="0">
            <x v="2"/>
          </reference>
          <reference field="1" count="1" selected="0">
            <x v="206"/>
          </reference>
          <reference field="3" count="3">
            <x v="0"/>
            <x v="1"/>
            <x v="2"/>
          </reference>
        </references>
      </pivotArea>
    </format>
    <format dxfId="666">
      <pivotArea dataOnly="0" labelOnly="1" outline="0" fieldPosition="0">
        <references count="3">
          <reference field="0" count="1" selected="0">
            <x v="2"/>
          </reference>
          <reference field="1" count="1" selected="0">
            <x v="208"/>
          </reference>
          <reference field="3" count="3">
            <x v="0"/>
            <x v="1"/>
            <x v="2"/>
          </reference>
        </references>
      </pivotArea>
    </format>
    <format dxfId="665">
      <pivotArea dataOnly="0" labelOnly="1" outline="0" fieldPosition="0">
        <references count="3">
          <reference field="0" count="1" selected="0">
            <x v="2"/>
          </reference>
          <reference field="1" count="1" selected="0">
            <x v="209"/>
          </reference>
          <reference field="3" count="3">
            <x v="0"/>
            <x v="1"/>
            <x v="2"/>
          </reference>
        </references>
      </pivotArea>
    </format>
    <format dxfId="664">
      <pivotArea dataOnly="0" labelOnly="1" outline="0" fieldPosition="0">
        <references count="3">
          <reference field="0" count="1" selected="0">
            <x v="2"/>
          </reference>
          <reference field="1" count="1" selected="0">
            <x v="213"/>
          </reference>
          <reference field="3" count="3">
            <x v="0"/>
            <x v="1"/>
            <x v="2"/>
          </reference>
        </references>
      </pivotArea>
    </format>
    <format dxfId="663">
      <pivotArea dataOnly="0" labelOnly="1" outline="0" fieldPosition="0">
        <references count="3">
          <reference field="0" count="1" selected="0">
            <x v="3"/>
          </reference>
          <reference field="1" count="1" selected="0">
            <x v="77"/>
          </reference>
          <reference field="3" count="3">
            <x v="0"/>
            <x v="1"/>
            <x v="2"/>
          </reference>
        </references>
      </pivotArea>
    </format>
    <format dxfId="662">
      <pivotArea dataOnly="0" labelOnly="1" outline="0" fieldPosition="0">
        <references count="3">
          <reference field="0" count="1" selected="0">
            <x v="3"/>
          </reference>
          <reference field="1" count="1" selected="0">
            <x v="81"/>
          </reference>
          <reference field="3" count="3">
            <x v="0"/>
            <x v="1"/>
            <x v="2"/>
          </reference>
        </references>
      </pivotArea>
    </format>
    <format dxfId="661">
      <pivotArea dataOnly="0" labelOnly="1" outline="0" fieldPosition="0">
        <references count="3">
          <reference field="0" count="1" selected="0">
            <x v="3"/>
          </reference>
          <reference field="1" count="1" selected="0">
            <x v="82"/>
          </reference>
          <reference field="3" count="3">
            <x v="0"/>
            <x v="1"/>
            <x v="2"/>
          </reference>
        </references>
      </pivotArea>
    </format>
    <format dxfId="660">
      <pivotArea dataOnly="0" labelOnly="1" outline="0" fieldPosition="0">
        <references count="3">
          <reference field="0" count="1" selected="0">
            <x v="3"/>
          </reference>
          <reference field="1" count="1" selected="0">
            <x v="96"/>
          </reference>
          <reference field="3" count="3">
            <x v="0"/>
            <x v="1"/>
            <x v="2"/>
          </reference>
        </references>
      </pivotArea>
    </format>
    <format dxfId="659">
      <pivotArea dataOnly="0" labelOnly="1" outline="0" fieldPosition="0">
        <references count="3">
          <reference field="0" count="1" selected="0">
            <x v="3"/>
          </reference>
          <reference field="1" count="1" selected="0">
            <x v="138"/>
          </reference>
          <reference field="3" count="3">
            <x v="0"/>
            <x v="1"/>
            <x v="2"/>
          </reference>
        </references>
      </pivotArea>
    </format>
    <format dxfId="658">
      <pivotArea dataOnly="0" labelOnly="1" outline="0" fieldPosition="0">
        <references count="3">
          <reference field="0" count="1" selected="0">
            <x v="3"/>
          </reference>
          <reference field="1" count="1" selected="0">
            <x v="171"/>
          </reference>
          <reference field="3" count="3">
            <x v="0"/>
            <x v="1"/>
            <x v="2"/>
          </reference>
        </references>
      </pivotArea>
    </format>
    <format dxfId="657">
      <pivotArea dataOnly="0" labelOnly="1" outline="0" fieldPosition="0">
        <references count="3">
          <reference field="0" count="1" selected="0">
            <x v="3"/>
          </reference>
          <reference field="1" count="1" selected="0">
            <x v="172"/>
          </reference>
          <reference field="3" count="3">
            <x v="0"/>
            <x v="1"/>
            <x v="2"/>
          </reference>
        </references>
      </pivotArea>
    </format>
    <format dxfId="656">
      <pivotArea dataOnly="0" labelOnly="1" outline="0" fieldPosition="0">
        <references count="3">
          <reference field="0" count="1" selected="0">
            <x v="3"/>
          </reference>
          <reference field="1" count="1" selected="0">
            <x v="174"/>
          </reference>
          <reference field="3" count="3">
            <x v="0"/>
            <x v="1"/>
            <x v="2"/>
          </reference>
        </references>
      </pivotArea>
    </format>
    <format dxfId="655">
      <pivotArea dataOnly="0" labelOnly="1" outline="0" fieldPosition="0">
        <references count="3">
          <reference field="0" count="1" selected="0">
            <x v="3"/>
          </reference>
          <reference field="1" count="1" selected="0">
            <x v="214"/>
          </reference>
          <reference field="3" count="3">
            <x v="0"/>
            <x v="1"/>
            <x v="2"/>
          </reference>
        </references>
      </pivotArea>
    </format>
    <format dxfId="654">
      <pivotArea dataOnly="0" labelOnly="1" outline="0" fieldPosition="0">
        <references count="3">
          <reference field="0" count="1" selected="0">
            <x v="4"/>
          </reference>
          <reference field="1" count="1" selected="0">
            <x v="45"/>
          </reference>
          <reference field="3" count="3">
            <x v="0"/>
            <x v="1"/>
            <x v="2"/>
          </reference>
        </references>
      </pivotArea>
    </format>
    <format dxfId="653">
      <pivotArea dataOnly="0" labelOnly="1" outline="0" fieldPosition="0">
        <references count="3">
          <reference field="0" count="1" selected="0">
            <x v="4"/>
          </reference>
          <reference field="1" count="1" selected="0">
            <x v="70"/>
          </reference>
          <reference field="3" count="3">
            <x v="0"/>
            <x v="1"/>
            <x v="2"/>
          </reference>
        </references>
      </pivotArea>
    </format>
    <format dxfId="652">
      <pivotArea dataOnly="0" labelOnly="1" outline="0" fieldPosition="0">
        <references count="3">
          <reference field="0" count="1" selected="0">
            <x v="4"/>
          </reference>
          <reference field="1" count="1" selected="0">
            <x v="85"/>
          </reference>
          <reference field="3" count="3">
            <x v="0"/>
            <x v="1"/>
            <x v="2"/>
          </reference>
        </references>
      </pivotArea>
    </format>
    <format dxfId="651">
      <pivotArea dataOnly="0" labelOnly="1" outline="0" fieldPosition="0">
        <references count="3">
          <reference field="0" count="1" selected="0">
            <x v="4"/>
          </reference>
          <reference field="1" count="1" selected="0">
            <x v="95"/>
          </reference>
          <reference field="3" count="3">
            <x v="0"/>
            <x v="1"/>
            <x v="2"/>
          </reference>
        </references>
      </pivotArea>
    </format>
    <format dxfId="650">
      <pivotArea dataOnly="0" labelOnly="1" outline="0" fieldPosition="0">
        <references count="3">
          <reference field="0" count="1" selected="0">
            <x v="4"/>
          </reference>
          <reference field="1" count="1" selected="0">
            <x v="173"/>
          </reference>
          <reference field="3" count="3">
            <x v="0"/>
            <x v="1"/>
            <x v="2"/>
          </reference>
        </references>
      </pivotArea>
    </format>
    <format dxfId="649">
      <pivotArea dataOnly="0" labelOnly="1" outline="0" fieldPosition="0">
        <references count="3">
          <reference field="0" count="1" selected="0">
            <x v="4"/>
          </reference>
          <reference field="1" count="1" selected="0">
            <x v="201"/>
          </reference>
          <reference field="3" count="3">
            <x v="0"/>
            <x v="1"/>
            <x v="2"/>
          </reference>
        </references>
      </pivotArea>
    </format>
    <format dxfId="648">
      <pivotArea dataOnly="0" labelOnly="1" outline="0" fieldPosition="0">
        <references count="3">
          <reference field="0" count="1" selected="0">
            <x v="5"/>
          </reference>
          <reference field="1" count="1" selected="0">
            <x v="57"/>
          </reference>
          <reference field="3" count="3">
            <x v="0"/>
            <x v="1"/>
            <x v="2"/>
          </reference>
        </references>
      </pivotArea>
    </format>
    <format dxfId="647">
      <pivotArea dataOnly="0" labelOnly="1" outline="0" fieldPosition="0">
        <references count="3">
          <reference field="0" count="1" selected="0">
            <x v="5"/>
          </reference>
          <reference field="1" count="1" selected="0">
            <x v="90"/>
          </reference>
          <reference field="3" count="3">
            <x v="0"/>
            <x v="1"/>
            <x v="2"/>
          </reference>
        </references>
      </pivotArea>
    </format>
    <format dxfId="646">
      <pivotArea dataOnly="0" labelOnly="1" outline="0" fieldPosition="0">
        <references count="3">
          <reference field="0" count="1" selected="0">
            <x v="5"/>
          </reference>
          <reference field="1" count="1" selected="0">
            <x v="216"/>
          </reference>
          <reference field="3" count="1">
            <x v="3"/>
          </reference>
        </references>
      </pivotArea>
    </format>
    <format dxfId="645">
      <pivotArea dataOnly="0" labelOnly="1" outline="0" fieldPosition="0">
        <references count="3">
          <reference field="0" count="1" selected="0">
            <x v="6"/>
          </reference>
          <reference field="1" count="1" selected="0">
            <x v="84"/>
          </reference>
          <reference field="3" count="3">
            <x v="0"/>
            <x v="1"/>
            <x v="2"/>
          </reference>
        </references>
      </pivotArea>
    </format>
    <format dxfId="644">
      <pivotArea dataOnly="0" labelOnly="1" outline="0" fieldPosition="0">
        <references count="3">
          <reference field="0" count="1" selected="0">
            <x v="6"/>
          </reference>
          <reference field="1" count="1" selected="0">
            <x v="115"/>
          </reference>
          <reference field="3" count="3">
            <x v="0"/>
            <x v="1"/>
            <x v="2"/>
          </reference>
        </references>
      </pivotArea>
    </format>
    <format dxfId="643">
      <pivotArea dataOnly="0" labelOnly="1" outline="0" fieldPosition="0">
        <references count="3">
          <reference field="0" count="1" selected="0">
            <x v="6"/>
          </reference>
          <reference field="1" count="1" selected="0">
            <x v="116"/>
          </reference>
          <reference field="3" count="3">
            <x v="0"/>
            <x v="1"/>
            <x v="2"/>
          </reference>
        </references>
      </pivotArea>
    </format>
    <format dxfId="642">
      <pivotArea dataOnly="0" labelOnly="1" outline="0" fieldPosition="0">
        <references count="3">
          <reference field="0" count="1" selected="0">
            <x v="6"/>
          </reference>
          <reference field="1" count="1" selected="0">
            <x v="118"/>
          </reference>
          <reference field="3" count="3">
            <x v="0"/>
            <x v="1"/>
            <x v="2"/>
          </reference>
        </references>
      </pivotArea>
    </format>
    <format dxfId="641">
      <pivotArea dataOnly="0" labelOnly="1" outline="0" fieldPosition="0">
        <references count="3">
          <reference field="0" count="1" selected="0">
            <x v="8"/>
          </reference>
          <reference field="1" count="1" selected="0">
            <x v="179"/>
          </reference>
          <reference field="3" count="3">
            <x v="0"/>
            <x v="1"/>
            <x v="2"/>
          </reference>
        </references>
      </pivotArea>
    </format>
    <format dxfId="640">
      <pivotArea dataOnly="0" labelOnly="1" outline="0" fieldPosition="0">
        <references count="3">
          <reference field="0" count="1" selected="0">
            <x v="8"/>
          </reference>
          <reference field="1" count="1" selected="0">
            <x v="181"/>
          </reference>
          <reference field="3" count="3">
            <x v="0"/>
            <x v="1"/>
            <x v="2"/>
          </reference>
        </references>
      </pivotArea>
    </format>
    <format dxfId="639">
      <pivotArea dataOnly="0" labelOnly="1" outline="0" fieldPosition="0">
        <references count="3">
          <reference field="0" count="1" selected="0">
            <x v="8"/>
          </reference>
          <reference field="1" count="1" selected="0">
            <x v="182"/>
          </reference>
          <reference field="3" count="3">
            <x v="0"/>
            <x v="1"/>
            <x v="2"/>
          </reference>
        </references>
      </pivotArea>
    </format>
    <format dxfId="638">
      <pivotArea dataOnly="0" labelOnly="1" outline="0" fieldPosition="0">
        <references count="3">
          <reference field="0" count="1" selected="0">
            <x v="9"/>
          </reference>
          <reference field="1" count="1" selected="0">
            <x v="18"/>
          </reference>
          <reference field="3" count="3">
            <x v="0"/>
            <x v="1"/>
            <x v="2"/>
          </reference>
        </references>
      </pivotArea>
    </format>
    <format dxfId="637">
      <pivotArea dataOnly="0" labelOnly="1" outline="0" fieldPosition="0">
        <references count="3">
          <reference field="0" count="1" selected="0">
            <x v="9"/>
          </reference>
          <reference field="1" count="1" selected="0">
            <x v="20"/>
          </reference>
          <reference field="3" count="3">
            <x v="0"/>
            <x v="1"/>
            <x v="2"/>
          </reference>
        </references>
      </pivotArea>
    </format>
    <format dxfId="636">
      <pivotArea dataOnly="0" labelOnly="1" outline="0" fieldPosition="0">
        <references count="3">
          <reference field="0" count="1" selected="0">
            <x v="9"/>
          </reference>
          <reference field="1" count="1" selected="0">
            <x v="23"/>
          </reference>
          <reference field="3" count="3">
            <x v="0"/>
            <x v="1"/>
            <x v="2"/>
          </reference>
        </references>
      </pivotArea>
    </format>
    <format dxfId="635">
      <pivotArea dataOnly="0" labelOnly="1" outline="0" fieldPosition="0">
        <references count="3">
          <reference field="0" count="1" selected="0">
            <x v="9"/>
          </reference>
          <reference field="1" count="1" selected="0">
            <x v="24"/>
          </reference>
          <reference field="3" count="3">
            <x v="0"/>
            <x v="1"/>
            <x v="2"/>
          </reference>
        </references>
      </pivotArea>
    </format>
    <format dxfId="634">
      <pivotArea dataOnly="0" labelOnly="1" outline="0" fieldPosition="0">
        <references count="3">
          <reference field="0" count="1" selected="0">
            <x v="9"/>
          </reference>
          <reference field="1" count="1" selected="0">
            <x v="25"/>
          </reference>
          <reference field="3" count="3">
            <x v="0"/>
            <x v="1"/>
            <x v="2"/>
          </reference>
        </references>
      </pivotArea>
    </format>
    <format dxfId="633">
      <pivotArea dataOnly="0" labelOnly="1" outline="0" fieldPosition="0">
        <references count="3">
          <reference field="0" count="1" selected="0">
            <x v="9"/>
          </reference>
          <reference field="1" count="1" selected="0">
            <x v="67"/>
          </reference>
          <reference field="3" count="3">
            <x v="0"/>
            <x v="1"/>
            <x v="2"/>
          </reference>
        </references>
      </pivotArea>
    </format>
    <format dxfId="632">
      <pivotArea dataOnly="0" labelOnly="1" outline="0" fieldPosition="0">
        <references count="3">
          <reference field="0" count="1" selected="0">
            <x v="10"/>
          </reference>
          <reference field="1" count="1" selected="0">
            <x v="0"/>
          </reference>
          <reference field="3" count="3">
            <x v="0"/>
            <x v="1"/>
            <x v="2"/>
          </reference>
        </references>
      </pivotArea>
    </format>
    <format dxfId="631">
      <pivotArea dataOnly="0" labelOnly="1" outline="0" fieldPosition="0">
        <references count="3">
          <reference field="0" count="1" selected="0">
            <x v="10"/>
          </reference>
          <reference field="1" count="1" selected="0">
            <x v="21"/>
          </reference>
          <reference field="3" count="3">
            <x v="0"/>
            <x v="1"/>
            <x v="2"/>
          </reference>
        </references>
      </pivotArea>
    </format>
    <format dxfId="630">
      <pivotArea dataOnly="0" labelOnly="1" outline="0" fieldPosition="0">
        <references count="3">
          <reference field="0" count="1" selected="0">
            <x v="10"/>
          </reference>
          <reference field="1" count="1" selected="0">
            <x v="134"/>
          </reference>
          <reference field="3" count="3">
            <x v="0"/>
            <x v="1"/>
            <x v="2"/>
          </reference>
        </references>
      </pivotArea>
    </format>
    <format dxfId="629">
      <pivotArea dataOnly="0" labelOnly="1" outline="0" fieldPosition="0">
        <references count="3">
          <reference field="0" count="1" selected="0">
            <x v="10"/>
          </reference>
          <reference field="1" count="1" selected="0">
            <x v="135"/>
          </reference>
          <reference field="3" count="3">
            <x v="0"/>
            <x v="1"/>
            <x v="2"/>
          </reference>
        </references>
      </pivotArea>
    </format>
    <format dxfId="628">
      <pivotArea dataOnly="0" labelOnly="1" outline="0" fieldPosition="0">
        <references count="3">
          <reference field="0" count="1" selected="0">
            <x v="11"/>
          </reference>
          <reference field="1" count="1" selected="0">
            <x v="11"/>
          </reference>
          <reference field="3" count="3">
            <x v="0"/>
            <x v="1"/>
            <x v="2"/>
          </reference>
        </references>
      </pivotArea>
    </format>
    <format dxfId="627">
      <pivotArea dataOnly="0" labelOnly="1" outline="0" fieldPosition="0">
        <references count="3">
          <reference field="0" count="1" selected="0">
            <x v="11"/>
          </reference>
          <reference field="1" count="1" selected="0">
            <x v="27"/>
          </reference>
          <reference field="3" count="3">
            <x v="0"/>
            <x v="1"/>
            <x v="2"/>
          </reference>
        </references>
      </pivotArea>
    </format>
    <format dxfId="626">
      <pivotArea dataOnly="0" labelOnly="1" outline="0" fieldPosition="0">
        <references count="3">
          <reference field="0" count="1" selected="0">
            <x v="11"/>
          </reference>
          <reference field="1" count="1" selected="0">
            <x v="31"/>
          </reference>
          <reference field="3" count="3">
            <x v="0"/>
            <x v="1"/>
            <x v="2"/>
          </reference>
        </references>
      </pivotArea>
    </format>
    <format dxfId="625">
      <pivotArea dataOnly="0" labelOnly="1" outline="0" fieldPosition="0">
        <references count="3">
          <reference field="0" count="1" selected="0">
            <x v="11"/>
          </reference>
          <reference field="1" count="1" selected="0">
            <x v="34"/>
          </reference>
          <reference field="3" count="3">
            <x v="0"/>
            <x v="1"/>
            <x v="2"/>
          </reference>
        </references>
      </pivotArea>
    </format>
    <format dxfId="624">
      <pivotArea dataOnly="0" labelOnly="1" outline="0" fieldPosition="0">
        <references count="3">
          <reference field="0" count="1" selected="0">
            <x v="11"/>
          </reference>
          <reference field="1" count="1" selected="0">
            <x v="36"/>
          </reference>
          <reference field="3" count="3">
            <x v="0"/>
            <x v="1"/>
            <x v="2"/>
          </reference>
        </references>
      </pivotArea>
    </format>
    <format dxfId="623">
      <pivotArea dataOnly="0" labelOnly="1" outline="0" fieldPosition="0">
        <references count="3">
          <reference field="0" count="1" selected="0">
            <x v="11"/>
          </reference>
          <reference field="1" count="1" selected="0">
            <x v="37"/>
          </reference>
          <reference field="3" count="3">
            <x v="0"/>
            <x v="1"/>
            <x v="2"/>
          </reference>
        </references>
      </pivotArea>
    </format>
    <format dxfId="622">
      <pivotArea dataOnly="0" labelOnly="1" outline="0" fieldPosition="0">
        <references count="3">
          <reference field="0" count="1" selected="0">
            <x v="11"/>
          </reference>
          <reference field="1" count="1" selected="0">
            <x v="47"/>
          </reference>
          <reference field="3" count="3">
            <x v="0"/>
            <x v="1"/>
            <x v="2"/>
          </reference>
        </references>
      </pivotArea>
    </format>
    <format dxfId="621">
      <pivotArea dataOnly="0" labelOnly="1" outline="0" fieldPosition="0">
        <references count="3">
          <reference field="0" count="1" selected="0">
            <x v="11"/>
          </reference>
          <reference field="1" count="1" selected="0">
            <x v="132"/>
          </reference>
          <reference field="3" count="3">
            <x v="0"/>
            <x v="1"/>
            <x v="2"/>
          </reference>
        </references>
      </pivotArea>
    </format>
    <format dxfId="620">
      <pivotArea dataOnly="0" labelOnly="1" outline="0" fieldPosition="0">
        <references count="3">
          <reference field="0" count="1" selected="0">
            <x v="11"/>
          </reference>
          <reference field="1" count="1" selected="0">
            <x v="149"/>
          </reference>
          <reference field="3" count="3">
            <x v="0"/>
            <x v="1"/>
            <x v="2"/>
          </reference>
        </references>
      </pivotArea>
    </format>
    <format dxfId="619">
      <pivotArea dataOnly="0" labelOnly="1" outline="0" fieldPosition="0">
        <references count="3">
          <reference field="0" count="1" selected="0">
            <x v="11"/>
          </reference>
          <reference field="1" count="1" selected="0">
            <x v="202"/>
          </reference>
          <reference field="3" count="3">
            <x v="0"/>
            <x v="1"/>
            <x v="2"/>
          </reference>
        </references>
      </pivotArea>
    </format>
    <format dxfId="618">
      <pivotArea dataOnly="0" labelOnly="1" outline="0" fieldPosition="0">
        <references count="3">
          <reference field="0" count="1" selected="0">
            <x v="12"/>
          </reference>
          <reference field="1" count="1" selected="0">
            <x v="147"/>
          </reference>
          <reference field="3" count="3">
            <x v="0"/>
            <x v="1"/>
            <x v="2"/>
          </reference>
        </references>
      </pivotArea>
    </format>
    <format dxfId="617">
      <pivotArea dataOnly="0" labelOnly="1" outline="0" fieldPosition="0">
        <references count="3">
          <reference field="0" count="1" selected="0">
            <x v="12"/>
          </reference>
          <reference field="1" count="1" selected="0">
            <x v="148"/>
          </reference>
          <reference field="3" count="3">
            <x v="0"/>
            <x v="1"/>
            <x v="2"/>
          </reference>
        </references>
      </pivotArea>
    </format>
    <format dxfId="616">
      <pivotArea dataOnly="0" labelOnly="1" outline="0" fieldPosition="0">
        <references count="3">
          <reference field="0" count="1" selected="0">
            <x v="12"/>
          </reference>
          <reference field="1" count="1" selected="0">
            <x v="149"/>
          </reference>
          <reference field="3" count="3">
            <x v="0"/>
            <x v="1"/>
            <x v="2"/>
          </reference>
        </references>
      </pivotArea>
    </format>
    <format dxfId="615">
      <pivotArea dataOnly="0" labelOnly="1" outline="0" fieldPosition="0">
        <references count="3">
          <reference field="0" count="1" selected="0">
            <x v="12"/>
          </reference>
          <reference field="1" count="1" selected="0">
            <x v="150"/>
          </reference>
          <reference field="3" count="3">
            <x v="0"/>
            <x v="1"/>
            <x v="2"/>
          </reference>
        </references>
      </pivotArea>
    </format>
    <format dxfId="614">
      <pivotArea dataOnly="0" labelOnly="1" outline="0" fieldPosition="0">
        <references count="3">
          <reference field="0" count="1" selected="0">
            <x v="12"/>
          </reference>
          <reference field="1" count="1" selected="0">
            <x v="151"/>
          </reference>
          <reference field="3" count="3">
            <x v="0"/>
            <x v="1"/>
            <x v="2"/>
          </reference>
        </references>
      </pivotArea>
    </format>
    <format dxfId="613">
      <pivotArea dataOnly="0" labelOnly="1" outline="0" fieldPosition="0">
        <references count="3">
          <reference field="0" count="1" selected="0">
            <x v="12"/>
          </reference>
          <reference field="1" count="1" selected="0">
            <x v="152"/>
          </reference>
          <reference field="3" count="3">
            <x v="0"/>
            <x v="1"/>
            <x v="2"/>
          </reference>
        </references>
      </pivotArea>
    </format>
    <format dxfId="612">
      <pivotArea dataOnly="0" labelOnly="1" outline="0" fieldPosition="0">
        <references count="3">
          <reference field="0" count="1" selected="0">
            <x v="12"/>
          </reference>
          <reference field="1" count="1" selected="0">
            <x v="153"/>
          </reference>
          <reference field="3" count="3">
            <x v="0"/>
            <x v="1"/>
            <x v="2"/>
          </reference>
        </references>
      </pivotArea>
    </format>
    <format dxfId="611">
      <pivotArea dataOnly="0" labelOnly="1" outline="0" fieldPosition="0">
        <references count="3">
          <reference field="0" count="1" selected="0">
            <x v="12"/>
          </reference>
          <reference field="1" count="1" selected="0">
            <x v="154"/>
          </reference>
          <reference field="3" count="3">
            <x v="0"/>
            <x v="1"/>
            <x v="2"/>
          </reference>
        </references>
      </pivotArea>
    </format>
    <format dxfId="610">
      <pivotArea dataOnly="0" labelOnly="1" outline="0" fieldPosition="0">
        <references count="3">
          <reference field="0" count="1" selected="0">
            <x v="12"/>
          </reference>
          <reference field="1" count="1" selected="0">
            <x v="155"/>
          </reference>
          <reference field="3" count="3">
            <x v="0"/>
            <x v="1"/>
            <x v="2"/>
          </reference>
        </references>
      </pivotArea>
    </format>
    <format dxfId="609">
      <pivotArea dataOnly="0" labelOnly="1" outline="0" fieldPosition="0">
        <references count="3">
          <reference field="0" count="1" selected="0">
            <x v="12"/>
          </reference>
          <reference field="1" count="1" selected="0">
            <x v="156"/>
          </reference>
          <reference field="3" count="3">
            <x v="0"/>
            <x v="1"/>
            <x v="2"/>
          </reference>
        </references>
      </pivotArea>
    </format>
    <format dxfId="608">
      <pivotArea dataOnly="0" labelOnly="1" outline="0" fieldPosition="0">
        <references count="3">
          <reference field="0" count="1" selected="0">
            <x v="12"/>
          </reference>
          <reference field="1" count="1" selected="0">
            <x v="157"/>
          </reference>
          <reference field="3" count="3">
            <x v="0"/>
            <x v="1"/>
            <x v="2"/>
          </reference>
        </references>
      </pivotArea>
    </format>
    <format dxfId="607">
      <pivotArea dataOnly="0" labelOnly="1" outline="0" fieldPosition="0">
        <references count="3">
          <reference field="0" count="1" selected="0">
            <x v="12"/>
          </reference>
          <reference field="1" count="1" selected="0">
            <x v="158"/>
          </reference>
          <reference field="3" count="3">
            <x v="0"/>
            <x v="1"/>
            <x v="2"/>
          </reference>
        </references>
      </pivotArea>
    </format>
    <format dxfId="606">
      <pivotArea dataOnly="0" labelOnly="1" outline="0" fieldPosition="0">
        <references count="3">
          <reference field="0" count="1" selected="0">
            <x v="12"/>
          </reference>
          <reference field="1" count="1" selected="0">
            <x v="162"/>
          </reference>
          <reference field="3" count="3">
            <x v="0"/>
            <x v="1"/>
            <x v="2"/>
          </reference>
        </references>
      </pivotArea>
    </format>
    <format dxfId="605">
      <pivotArea dataOnly="0" labelOnly="1" outline="0" fieldPosition="0">
        <references count="3">
          <reference field="0" count="1" selected="0">
            <x v="12"/>
          </reference>
          <reference field="1" count="1" selected="0">
            <x v="163"/>
          </reference>
          <reference field="3" count="3">
            <x v="0"/>
            <x v="1"/>
            <x v="2"/>
          </reference>
        </references>
      </pivotArea>
    </format>
    <format dxfId="604">
      <pivotArea dataOnly="0" labelOnly="1" outline="0" fieldPosition="0">
        <references count="3">
          <reference field="0" count="1" selected="0">
            <x v="12"/>
          </reference>
          <reference field="1" count="1" selected="0">
            <x v="164"/>
          </reference>
          <reference field="3" count="3">
            <x v="0"/>
            <x v="1"/>
            <x v="2"/>
          </reference>
        </references>
      </pivotArea>
    </format>
    <format dxfId="603">
      <pivotArea dataOnly="0" labelOnly="1" outline="0" fieldPosition="0">
        <references count="3">
          <reference field="0" count="1" selected="0">
            <x v="12"/>
          </reference>
          <reference field="1" count="1" selected="0">
            <x v="165"/>
          </reference>
          <reference field="3" count="3">
            <x v="0"/>
            <x v="1"/>
            <x v="2"/>
          </reference>
        </references>
      </pivotArea>
    </format>
    <format dxfId="602">
      <pivotArea dataOnly="0" labelOnly="1" outline="0" fieldPosition="0">
        <references count="3">
          <reference field="0" count="1" selected="0">
            <x v="12"/>
          </reference>
          <reference field="1" count="1" selected="0">
            <x v="195"/>
          </reference>
          <reference field="3" count="3">
            <x v="0"/>
            <x v="1"/>
            <x v="2"/>
          </reference>
        </references>
      </pivotArea>
    </format>
    <format dxfId="601">
      <pivotArea dataOnly="0" labelOnly="1" outline="0" fieldPosition="0">
        <references count="3">
          <reference field="0" count="1" selected="0">
            <x v="13"/>
          </reference>
          <reference field="1" count="1" selected="0">
            <x v="0"/>
          </reference>
          <reference field="3" count="1">
            <x v="3"/>
          </reference>
        </references>
      </pivotArea>
    </format>
    <format dxfId="600">
      <pivotArea dataOnly="0" labelOnly="1" outline="0" fieldPosition="0">
        <references count="3">
          <reference field="0" count="1" selected="0">
            <x v="13"/>
          </reference>
          <reference field="1" count="1" selected="0">
            <x v="119"/>
          </reference>
          <reference field="3" count="3">
            <x v="0"/>
            <x v="1"/>
            <x v="2"/>
          </reference>
        </references>
      </pivotArea>
    </format>
    <format dxfId="599">
      <pivotArea dataOnly="0" labelOnly="1" outline="0" fieldPosition="0">
        <references count="3">
          <reference field="0" count="1" selected="0">
            <x v="13"/>
          </reference>
          <reference field="1" count="1" selected="0">
            <x v="121"/>
          </reference>
          <reference field="3" count="3">
            <x v="0"/>
            <x v="1"/>
            <x v="2"/>
          </reference>
        </references>
      </pivotArea>
    </format>
    <format dxfId="598">
      <pivotArea dataOnly="0" labelOnly="1" outline="0" fieldPosition="0">
        <references count="3">
          <reference field="0" count="1" selected="0">
            <x v="13"/>
          </reference>
          <reference field="1" count="1" selected="0">
            <x v="144"/>
          </reference>
          <reference field="3" count="3">
            <x v="0"/>
            <x v="1"/>
            <x v="2"/>
          </reference>
        </references>
      </pivotArea>
    </format>
    <format dxfId="597">
      <pivotArea dataOnly="0" labelOnly="1" outline="0" fieldPosition="0">
        <references count="3">
          <reference field="0" count="1" selected="0">
            <x v="13"/>
          </reference>
          <reference field="1" count="1" selected="0">
            <x v="145"/>
          </reference>
          <reference field="3" count="3">
            <x v="0"/>
            <x v="1"/>
            <x v="2"/>
          </reference>
        </references>
      </pivotArea>
    </format>
    <format dxfId="596">
      <pivotArea dataOnly="0" labelOnly="1" outline="0" fieldPosition="0">
        <references count="3">
          <reference field="0" count="1" selected="0">
            <x v="13"/>
          </reference>
          <reference field="1" count="1" selected="0">
            <x v="146"/>
          </reference>
          <reference field="3" count="3">
            <x v="0"/>
            <x v="1"/>
            <x v="2"/>
          </reference>
        </references>
      </pivotArea>
    </format>
    <format dxfId="595">
      <pivotArea dataOnly="0" labelOnly="1" outline="0" fieldPosition="0">
        <references count="3">
          <reference field="0" count="1" selected="0">
            <x v="13"/>
          </reference>
          <reference field="1" count="1" selected="0">
            <x v="159"/>
          </reference>
          <reference field="3" count="3">
            <x v="0"/>
            <x v="1"/>
            <x v="2"/>
          </reference>
        </references>
      </pivotArea>
    </format>
    <format dxfId="594">
      <pivotArea dataOnly="0" labelOnly="1" outline="0" fieldPosition="0">
        <references count="3">
          <reference field="0" count="1" selected="0">
            <x v="13"/>
          </reference>
          <reference field="1" count="1" selected="0">
            <x v="160"/>
          </reference>
          <reference field="3" count="3">
            <x v="0"/>
            <x v="1"/>
            <x v="2"/>
          </reference>
        </references>
      </pivotArea>
    </format>
    <format dxfId="593">
      <pivotArea dataOnly="0" labelOnly="1" outline="0" fieldPosition="0">
        <references count="3">
          <reference field="0" count="1" selected="0">
            <x v="13"/>
          </reference>
          <reference field="1" count="1" selected="0">
            <x v="161"/>
          </reference>
          <reference field="3" count="3">
            <x v="0"/>
            <x v="1"/>
            <x v="2"/>
          </reference>
        </references>
      </pivotArea>
    </format>
    <format dxfId="592">
      <pivotArea dataOnly="0" labelOnly="1" outline="0" fieldPosition="0">
        <references count="3">
          <reference field="0" count="1" selected="0">
            <x v="13"/>
          </reference>
          <reference field="1" count="1" selected="0">
            <x v="216"/>
          </reference>
          <reference field="3" count="1">
            <x v="3"/>
          </reference>
        </references>
      </pivotArea>
    </format>
    <format dxfId="591">
      <pivotArea dataOnly="0" labelOnly="1" outline="0" fieldPosition="0">
        <references count="3">
          <reference field="0" count="1" selected="0">
            <x v="14"/>
          </reference>
          <reference field="1" count="1" selected="0">
            <x v="59"/>
          </reference>
          <reference field="3" count="3">
            <x v="0"/>
            <x v="1"/>
            <x v="2"/>
          </reference>
        </references>
      </pivotArea>
    </format>
    <format dxfId="590">
      <pivotArea dataOnly="0" labelOnly="1" outline="0" fieldPosition="0">
        <references count="3">
          <reference field="0" count="1" selected="0">
            <x v="14"/>
          </reference>
          <reference field="1" count="1" selected="0">
            <x v="68"/>
          </reference>
          <reference field="3" count="3">
            <x v="0"/>
            <x v="1"/>
            <x v="2"/>
          </reference>
        </references>
      </pivotArea>
    </format>
    <format dxfId="589">
      <pivotArea dataOnly="0" labelOnly="1" outline="0" fieldPosition="0">
        <references count="3">
          <reference field="0" count="1" selected="0">
            <x v="14"/>
          </reference>
          <reference field="1" count="1" selected="0">
            <x v="79"/>
          </reference>
          <reference field="3" count="3">
            <x v="0"/>
            <x v="1"/>
            <x v="2"/>
          </reference>
        </references>
      </pivotArea>
    </format>
    <format dxfId="588">
      <pivotArea dataOnly="0" labelOnly="1" outline="0" fieldPosition="0">
        <references count="3">
          <reference field="0" count="1" selected="0">
            <x v="14"/>
          </reference>
          <reference field="1" count="1" selected="0">
            <x v="93"/>
          </reference>
          <reference field="3" count="3">
            <x v="0"/>
            <x v="1"/>
            <x v="2"/>
          </reference>
        </references>
      </pivotArea>
    </format>
    <format dxfId="587">
      <pivotArea dataOnly="0" labelOnly="1" outline="0" fieldPosition="0">
        <references count="3">
          <reference field="0" count="1" selected="0">
            <x v="14"/>
          </reference>
          <reference field="1" count="1" selected="0">
            <x v="133"/>
          </reference>
          <reference field="3" count="3">
            <x v="0"/>
            <x v="1"/>
            <x v="2"/>
          </reference>
        </references>
      </pivotArea>
    </format>
    <format dxfId="586">
      <pivotArea dataOnly="0" labelOnly="1" outline="0" fieldPosition="0">
        <references count="3">
          <reference field="0" count="1" selected="0">
            <x v="14"/>
          </reference>
          <reference field="1" count="1" selected="0">
            <x v="166"/>
          </reference>
          <reference field="3" count="3">
            <x v="0"/>
            <x v="1"/>
            <x v="2"/>
          </reference>
        </references>
      </pivotArea>
    </format>
    <format dxfId="585">
      <pivotArea dataOnly="0" labelOnly="1" outline="0" fieldPosition="0">
        <references count="3">
          <reference field="0" count="1" selected="0">
            <x v="14"/>
          </reference>
          <reference field="1" count="1" selected="0">
            <x v="170"/>
          </reference>
          <reference field="3" count="3">
            <x v="0"/>
            <x v="1"/>
            <x v="2"/>
          </reference>
        </references>
      </pivotArea>
    </format>
    <format dxfId="584">
      <pivotArea dataOnly="0" labelOnly="1" outline="0" fieldPosition="0">
        <references count="3">
          <reference field="0" count="1" selected="0">
            <x v="14"/>
          </reference>
          <reference field="1" count="1" selected="0">
            <x v="186"/>
          </reference>
          <reference field="3" count="3">
            <x v="0"/>
            <x v="1"/>
            <x v="2"/>
          </reference>
        </references>
      </pivotArea>
    </format>
    <format dxfId="583">
      <pivotArea dataOnly="0" labelOnly="1" outline="0" fieldPosition="0">
        <references count="3">
          <reference field="0" count="1" selected="0">
            <x v="14"/>
          </reference>
          <reference field="1" count="1" selected="0">
            <x v="200"/>
          </reference>
          <reference field="3" count="3">
            <x v="0"/>
            <x v="1"/>
            <x v="2"/>
          </reference>
        </references>
      </pivotArea>
    </format>
    <format dxfId="582">
      <pivotArea dataOnly="0" labelOnly="1" outline="0" fieldPosition="0">
        <references count="3">
          <reference field="0" count="1" selected="0">
            <x v="14"/>
          </reference>
          <reference field="1" count="1" selected="0">
            <x v="207"/>
          </reference>
          <reference field="3" count="3">
            <x v="0"/>
            <x v="1"/>
            <x v="2"/>
          </reference>
        </references>
      </pivotArea>
    </format>
    <format dxfId="581">
      <pivotArea dataOnly="0" labelOnly="1" outline="0" fieldPosition="0">
        <references count="3">
          <reference field="0" count="1" selected="0">
            <x v="14"/>
          </reference>
          <reference field="1" count="1" selected="0">
            <x v="210"/>
          </reference>
          <reference field="3" count="3">
            <x v="0"/>
            <x v="1"/>
            <x v="2"/>
          </reference>
        </references>
      </pivotArea>
    </format>
    <format dxfId="580">
      <pivotArea dataOnly="0" labelOnly="1" outline="0" fieldPosition="0">
        <references count="3">
          <reference field="0" count="1" selected="0">
            <x v="14"/>
          </reference>
          <reference field="1" count="1" selected="0">
            <x v="216"/>
          </reference>
          <reference field="3" count="1">
            <x v="3"/>
          </reference>
        </references>
      </pivotArea>
    </format>
    <format dxfId="579">
      <pivotArea dataOnly="0" labelOnly="1" outline="0" fieldPosition="0">
        <references count="3">
          <reference field="0" count="1" selected="0">
            <x v="15"/>
          </reference>
          <reference field="1" count="1" selected="0">
            <x v="180"/>
          </reference>
          <reference field="3" count="3">
            <x v="0"/>
            <x v="1"/>
            <x v="2"/>
          </reference>
        </references>
      </pivotArea>
    </format>
    <format dxfId="578">
      <pivotArea dataOnly="0" labelOnly="1" outline="0" fieldPosition="0">
        <references count="3">
          <reference field="0" count="1" selected="0">
            <x v="15"/>
          </reference>
          <reference field="1" count="1" selected="0">
            <x v="183"/>
          </reference>
          <reference field="3" count="3">
            <x v="0"/>
            <x v="1"/>
            <x v="2"/>
          </reference>
        </references>
      </pivotArea>
    </format>
    <format dxfId="577">
      <pivotArea dataOnly="0" labelOnly="1" outline="0" fieldPosition="0">
        <references count="3">
          <reference field="0" count="1" selected="0">
            <x v="15"/>
          </reference>
          <reference field="1" count="1" selected="0">
            <x v="184"/>
          </reference>
          <reference field="3" count="3">
            <x v="0"/>
            <x v="1"/>
            <x v="2"/>
          </reference>
        </references>
      </pivotArea>
    </format>
    <format dxfId="576">
      <pivotArea dataOnly="0" labelOnly="1" outline="0" fieldPosition="0">
        <references count="3">
          <reference field="0" count="1" selected="0">
            <x v="15"/>
          </reference>
          <reference field="1" count="1" selected="0">
            <x v="187"/>
          </reference>
          <reference field="3" count="3">
            <x v="0"/>
            <x v="1"/>
            <x v="2"/>
          </reference>
        </references>
      </pivotArea>
    </format>
    <format dxfId="575">
      <pivotArea dataOnly="0" labelOnly="1" outline="0" fieldPosition="0">
        <references count="3">
          <reference field="0" count="1" selected="0">
            <x v="15"/>
          </reference>
          <reference field="1" count="1" selected="0">
            <x v="188"/>
          </reference>
          <reference field="3" count="3">
            <x v="0"/>
            <x v="1"/>
            <x v="2"/>
          </reference>
        </references>
      </pivotArea>
    </format>
    <format dxfId="574">
      <pivotArea dataOnly="0" labelOnly="1" outline="0" fieldPosition="0">
        <references count="3">
          <reference field="0" count="1" selected="0">
            <x v="15"/>
          </reference>
          <reference field="1" count="1" selected="0">
            <x v="215"/>
          </reference>
          <reference field="3" count="3">
            <x v="0"/>
            <x v="1"/>
            <x v="2"/>
          </reference>
        </references>
      </pivotArea>
    </format>
    <format dxfId="573">
      <pivotArea dataOnly="0" labelOnly="1" outline="0" fieldPosition="0">
        <references count="3">
          <reference field="0" count="1" selected="0">
            <x v="16"/>
          </reference>
          <reference field="1" count="1" selected="0">
            <x v="1"/>
          </reference>
          <reference field="3" count="3">
            <x v="0"/>
            <x v="1"/>
            <x v="2"/>
          </reference>
        </references>
      </pivotArea>
    </format>
    <format dxfId="572">
      <pivotArea dataOnly="0" labelOnly="1" outline="0" fieldPosition="0">
        <references count="3">
          <reference field="0" count="1" selected="0">
            <x v="16"/>
          </reference>
          <reference field="1" count="1" selected="0">
            <x v="35"/>
          </reference>
          <reference field="3" count="3">
            <x v="0"/>
            <x v="1"/>
            <x v="2"/>
          </reference>
        </references>
      </pivotArea>
    </format>
    <format dxfId="571">
      <pivotArea dataOnly="0" labelOnly="1" outline="0" fieldPosition="0">
        <references count="3">
          <reference field="0" count="1" selected="0">
            <x v="16"/>
          </reference>
          <reference field="1" count="1" selected="0">
            <x v="73"/>
          </reference>
          <reference field="3" count="3">
            <x v="0"/>
            <x v="1"/>
            <x v="2"/>
          </reference>
        </references>
      </pivotArea>
    </format>
    <format dxfId="570">
      <pivotArea dataOnly="0" labelOnly="1" outline="0" fieldPosition="0">
        <references count="3">
          <reference field="0" count="1" selected="0">
            <x v="16"/>
          </reference>
          <reference field="1" count="1" selected="0">
            <x v="87"/>
          </reference>
          <reference field="3" count="3">
            <x v="0"/>
            <x v="1"/>
            <x v="2"/>
          </reference>
        </references>
      </pivotArea>
    </format>
    <format dxfId="569">
      <pivotArea dataOnly="0" labelOnly="1" outline="0" fieldPosition="0">
        <references count="3">
          <reference field="0" count="1" selected="0">
            <x v="16"/>
          </reference>
          <reference field="1" count="1" selected="0">
            <x v="125"/>
          </reference>
          <reference field="3" count="3">
            <x v="0"/>
            <x v="1"/>
            <x v="2"/>
          </reference>
        </references>
      </pivotArea>
    </format>
    <format dxfId="568">
      <pivotArea dataOnly="0" labelOnly="1" outline="0" fieldPosition="0">
        <references count="3">
          <reference field="0" count="1" selected="0">
            <x v="16"/>
          </reference>
          <reference field="1" count="1" selected="0">
            <x v="137"/>
          </reference>
          <reference field="3" count="3">
            <x v="0"/>
            <x v="1"/>
            <x v="2"/>
          </reference>
        </references>
      </pivotArea>
    </format>
    <format dxfId="567">
      <pivotArea dataOnly="0" labelOnly="1" outline="0" fieldPosition="0">
        <references count="3">
          <reference field="0" count="1" selected="0">
            <x v="16"/>
          </reference>
          <reference field="1" count="1" selected="0">
            <x v="139"/>
          </reference>
          <reference field="3" count="3">
            <x v="0"/>
            <x v="1"/>
            <x v="2"/>
          </reference>
        </references>
      </pivotArea>
    </format>
    <format dxfId="566">
      <pivotArea dataOnly="0" labelOnly="1" outline="0" fieldPosition="0">
        <references count="3">
          <reference field="0" count="1" selected="0">
            <x v="16"/>
          </reference>
          <reference field="1" count="1" selected="0">
            <x v="140"/>
          </reference>
          <reference field="3" count="3">
            <x v="0"/>
            <x v="1"/>
            <x v="2"/>
          </reference>
        </references>
      </pivotArea>
    </format>
    <format dxfId="565">
      <pivotArea dataOnly="0" labelOnly="1" outline="0" fieldPosition="0">
        <references count="3">
          <reference field="0" count="1" selected="0">
            <x v="16"/>
          </reference>
          <reference field="1" count="1" selected="0">
            <x v="204"/>
          </reference>
          <reference field="3" count="3">
            <x v="0"/>
            <x v="1"/>
            <x v="2"/>
          </reference>
        </references>
      </pivotArea>
    </format>
    <format dxfId="564">
      <pivotArea dataOnly="0" labelOnly="1" outline="0" fieldPosition="0">
        <references count="3">
          <reference field="0" count="1" selected="0">
            <x v="17"/>
          </reference>
          <reference field="1" count="1" selected="0">
            <x v="0"/>
          </reference>
          <reference field="3" count="3">
            <x v="0"/>
            <x v="1"/>
            <x v="2"/>
          </reference>
        </references>
      </pivotArea>
    </format>
    <format dxfId="563">
      <pivotArea dataOnly="0" labelOnly="1" outline="0" fieldPosition="0">
        <references count="3">
          <reference field="0" count="1" selected="0">
            <x v="17"/>
          </reference>
          <reference field="1" count="1" selected="0">
            <x v="177"/>
          </reference>
          <reference field="3" count="3">
            <x v="0"/>
            <x v="1"/>
            <x v="2"/>
          </reference>
        </references>
      </pivotArea>
    </format>
    <format dxfId="562">
      <pivotArea dataOnly="0" labelOnly="1" outline="0" fieldPosition="0">
        <references count="3">
          <reference field="0" count="1" selected="0">
            <x v="17"/>
          </reference>
          <reference field="1" count="1" selected="0">
            <x v="185"/>
          </reference>
          <reference field="3" count="3">
            <x v="0"/>
            <x v="1"/>
            <x v="2"/>
          </reference>
        </references>
      </pivotArea>
    </format>
    <format dxfId="561">
      <pivotArea dataOnly="0" labelOnly="1" outline="0" fieldPosition="0">
        <references count="3">
          <reference field="0" count="1" selected="0">
            <x v="18"/>
          </reference>
          <reference field="1" count="1" selected="0">
            <x v="41"/>
          </reference>
          <reference field="3" count="3">
            <x v="0"/>
            <x v="1"/>
            <x v="2"/>
          </reference>
        </references>
      </pivotArea>
    </format>
    <format dxfId="560">
      <pivotArea dataOnly="0" labelOnly="1" outline="0" fieldPosition="0">
        <references count="3">
          <reference field="0" count="1" selected="0">
            <x v="18"/>
          </reference>
          <reference field="1" count="1" selected="0">
            <x v="42"/>
          </reference>
          <reference field="3" count="3">
            <x v="0"/>
            <x v="1"/>
            <x v="2"/>
          </reference>
        </references>
      </pivotArea>
    </format>
    <format dxfId="559">
      <pivotArea dataOnly="0" labelOnly="1" outline="0" fieldPosition="0">
        <references count="3">
          <reference field="0" count="1" selected="0">
            <x v="18"/>
          </reference>
          <reference field="1" count="1" selected="0">
            <x v="43"/>
          </reference>
          <reference field="3" count="3">
            <x v="0"/>
            <x v="1"/>
            <x v="2"/>
          </reference>
        </references>
      </pivotArea>
    </format>
    <format dxfId="558">
      <pivotArea dataOnly="0" labelOnly="1" outline="0" fieldPosition="0">
        <references count="3">
          <reference field="0" count="1" selected="0">
            <x v="18"/>
          </reference>
          <reference field="1" count="1" selected="0">
            <x v="54"/>
          </reference>
          <reference field="3" count="3">
            <x v="0"/>
            <x v="1"/>
            <x v="2"/>
          </reference>
        </references>
      </pivotArea>
    </format>
    <format dxfId="557">
      <pivotArea dataOnly="0" labelOnly="1" outline="0" fieldPosition="0">
        <references count="3">
          <reference field="0" count="1" selected="0">
            <x v="18"/>
          </reference>
          <reference field="1" count="1" selected="0">
            <x v="60"/>
          </reference>
          <reference field="3" count="3">
            <x v="0"/>
            <x v="1"/>
            <x v="2"/>
          </reference>
        </references>
      </pivotArea>
    </format>
    <format dxfId="556">
      <pivotArea dataOnly="0" labelOnly="1" outline="0" fieldPosition="0">
        <references count="3">
          <reference field="0" count="1" selected="0">
            <x v="18"/>
          </reference>
          <reference field="1" count="1" selected="0">
            <x v="126"/>
          </reference>
          <reference field="3" count="3">
            <x v="0"/>
            <x v="1"/>
            <x v="2"/>
          </reference>
        </references>
      </pivotArea>
    </format>
    <format dxfId="555">
      <pivotArea dataOnly="0" labelOnly="1" outline="0" fieldPosition="0">
        <references count="3">
          <reference field="0" count="1" selected="0">
            <x v="18"/>
          </reference>
          <reference field="1" count="1" selected="0">
            <x v="141"/>
          </reference>
          <reference field="3" count="3">
            <x v="0"/>
            <x v="1"/>
            <x v="2"/>
          </reference>
        </references>
      </pivotArea>
    </format>
    <format dxfId="554">
      <pivotArea dataOnly="0" labelOnly="1" outline="0" fieldPosition="0">
        <references count="3">
          <reference field="0" count="1" selected="0">
            <x v="18"/>
          </reference>
          <reference field="1" count="1" selected="0">
            <x v="142"/>
          </reference>
          <reference field="3" count="3">
            <x v="0"/>
            <x v="1"/>
            <x v="2"/>
          </reference>
        </references>
      </pivotArea>
    </format>
    <format dxfId="553">
      <pivotArea dataOnly="0" labelOnly="1" outline="0" fieldPosition="0">
        <references count="3">
          <reference field="0" count="1" selected="0">
            <x v="18"/>
          </reference>
          <reference field="1" count="1" selected="0">
            <x v="143"/>
          </reference>
          <reference field="3" count="3">
            <x v="0"/>
            <x v="1"/>
            <x v="2"/>
          </reference>
        </references>
      </pivotArea>
    </format>
    <format dxfId="552">
      <pivotArea dataOnly="0" labelOnly="1" outline="0" fieldPosition="0">
        <references count="3">
          <reference field="0" count="1" selected="0">
            <x v="19"/>
          </reference>
          <reference field="1" count="1" selected="0">
            <x v="12"/>
          </reference>
          <reference field="3" count="3">
            <x v="0"/>
            <x v="1"/>
            <x v="2"/>
          </reference>
        </references>
      </pivotArea>
    </format>
    <format dxfId="551">
      <pivotArea dataOnly="0" labelOnly="1" outline="0" fieldPosition="0">
        <references count="3">
          <reference field="0" count="1" selected="0">
            <x v="19"/>
          </reference>
          <reference field="1" count="1" selected="0">
            <x v="17"/>
          </reference>
          <reference field="3" count="3">
            <x v="0"/>
            <x v="1"/>
            <x v="2"/>
          </reference>
        </references>
      </pivotArea>
    </format>
    <format dxfId="550">
      <pivotArea dataOnly="0" labelOnly="1" outline="0" fieldPosition="0">
        <references count="3">
          <reference field="0" count="1" selected="0">
            <x v="19"/>
          </reference>
          <reference field="1" count="1" selected="0">
            <x v="32"/>
          </reference>
          <reference field="3" count="3">
            <x v="0"/>
            <x v="1"/>
            <x v="2"/>
          </reference>
        </references>
      </pivotArea>
    </format>
    <format dxfId="549">
      <pivotArea dataOnly="0" labelOnly="1" outline="0" fieldPosition="0">
        <references count="3">
          <reference field="0" count="1" selected="0">
            <x v="19"/>
          </reference>
          <reference field="1" count="1" selected="0">
            <x v="33"/>
          </reference>
          <reference field="3" count="3">
            <x v="0"/>
            <x v="1"/>
            <x v="2"/>
          </reference>
        </references>
      </pivotArea>
    </format>
    <format dxfId="548">
      <pivotArea dataOnly="0" labelOnly="1" outline="0" fieldPosition="0">
        <references count="3">
          <reference field="0" count="1" selected="0">
            <x v="19"/>
          </reference>
          <reference field="1" count="1" selected="0">
            <x v="66"/>
          </reference>
          <reference field="3" count="3">
            <x v="0"/>
            <x v="1"/>
            <x v="2"/>
          </reference>
        </references>
      </pivotArea>
    </format>
    <format dxfId="547">
      <pivotArea dataOnly="0" labelOnly="1" outline="0" fieldPosition="0">
        <references count="3">
          <reference field="0" count="1" selected="0">
            <x v="19"/>
          </reference>
          <reference field="1" count="1" selected="0">
            <x v="176"/>
          </reference>
          <reference field="3" count="3">
            <x v="0"/>
            <x v="1"/>
            <x v="2"/>
          </reference>
        </references>
      </pivotArea>
    </format>
    <format dxfId="546">
      <pivotArea dataOnly="0" labelOnly="1" outline="0" fieldPosition="0">
        <references count="3">
          <reference field="0" count="1" selected="0">
            <x v="19"/>
          </reference>
          <reference field="1" count="1" selected="0">
            <x v="192"/>
          </reference>
          <reference field="3" count="3">
            <x v="0"/>
            <x v="1"/>
            <x v="2"/>
          </reference>
        </references>
      </pivotArea>
    </format>
    <format dxfId="545">
      <pivotArea dataOnly="0" labelOnly="1" outline="0" fieldPosition="0">
        <references count="3">
          <reference field="0" count="1" selected="0">
            <x v="19"/>
          </reference>
          <reference field="1" count="1" selected="0">
            <x v="198"/>
          </reference>
          <reference field="3" count="3">
            <x v="0"/>
            <x v="1"/>
            <x v="2"/>
          </reference>
        </references>
      </pivotArea>
    </format>
    <format dxfId="544">
      <pivotArea dataOnly="0" labelOnly="1" outline="0" fieldPosition="0">
        <references count="3">
          <reference field="0" count="1" selected="0">
            <x v="20"/>
          </reference>
          <reference field="1" count="1" selected="0">
            <x v="22"/>
          </reference>
          <reference field="3" count="3">
            <x v="0"/>
            <x v="1"/>
            <x v="2"/>
          </reference>
        </references>
      </pivotArea>
    </format>
    <format dxfId="543">
      <pivotArea dataOnly="0" labelOnly="1" outline="0" fieldPosition="0">
        <references count="3">
          <reference field="0" count="1" selected="0">
            <x v="20"/>
          </reference>
          <reference field="1" count="1" selected="0">
            <x v="26"/>
          </reference>
          <reference field="3" count="3">
            <x v="0"/>
            <x v="1"/>
            <x v="2"/>
          </reference>
        </references>
      </pivotArea>
    </format>
    <format dxfId="542">
      <pivotArea dataOnly="0" labelOnly="1" outline="0" fieldPosition="0">
        <references count="3">
          <reference field="0" count="1" selected="0">
            <x v="20"/>
          </reference>
          <reference field="1" count="1" selected="0">
            <x v="38"/>
          </reference>
          <reference field="3" count="3">
            <x v="0"/>
            <x v="1"/>
            <x v="2"/>
          </reference>
        </references>
      </pivotArea>
    </format>
    <format dxfId="541">
      <pivotArea dataOnly="0" labelOnly="1" outline="0" fieldPosition="0">
        <references count="3">
          <reference field="0" count="1" selected="0">
            <x v="20"/>
          </reference>
          <reference field="1" count="1" selected="0">
            <x v="39"/>
          </reference>
          <reference field="3" count="3">
            <x v="0"/>
            <x v="1"/>
            <x v="2"/>
          </reference>
        </references>
      </pivotArea>
    </format>
    <format dxfId="540">
      <pivotArea dataOnly="0" labelOnly="1" outline="0" fieldPosition="0">
        <references count="3">
          <reference field="0" count="1" selected="0">
            <x v="20"/>
          </reference>
          <reference field="1" count="1" selected="0">
            <x v="51"/>
          </reference>
          <reference field="3" count="3">
            <x v="0"/>
            <x v="1"/>
            <x v="2"/>
          </reference>
        </references>
      </pivotArea>
    </format>
    <format dxfId="539">
      <pivotArea dataOnly="0" labelOnly="1" outline="0" fieldPosition="0">
        <references count="3">
          <reference field="0" count="1" selected="0">
            <x v="20"/>
          </reference>
          <reference field="1" count="1" selected="0">
            <x v="62"/>
          </reference>
          <reference field="3" count="3">
            <x v="0"/>
            <x v="1"/>
            <x v="2"/>
          </reference>
        </references>
      </pivotArea>
    </format>
    <format dxfId="538">
      <pivotArea dataOnly="0" labelOnly="1" outline="0" fieldPosition="0">
        <references count="3">
          <reference field="0" count="1" selected="0">
            <x v="20"/>
          </reference>
          <reference field="1" count="1" selected="0">
            <x v="75"/>
          </reference>
          <reference field="3" count="3">
            <x v="0"/>
            <x v="1"/>
            <x v="2"/>
          </reference>
        </references>
      </pivotArea>
    </format>
    <format dxfId="537">
      <pivotArea dataOnly="0" labelOnly="1" outline="0" fieldPosition="0">
        <references count="3">
          <reference field="0" count="1" selected="0">
            <x v="20"/>
          </reference>
          <reference field="1" count="1" selected="0">
            <x v="92"/>
          </reference>
          <reference field="3" count="3">
            <x v="0"/>
            <x v="1"/>
            <x v="2"/>
          </reference>
        </references>
      </pivotArea>
    </format>
    <format dxfId="536">
      <pivotArea dataOnly="0" labelOnly="1" outline="0" fieldPosition="0">
        <references count="3">
          <reference field="0" count="1" selected="0">
            <x v="20"/>
          </reference>
          <reference field="1" count="1" selected="0">
            <x v="98"/>
          </reference>
          <reference field="3" count="3">
            <x v="0"/>
            <x v="1"/>
            <x v="2"/>
          </reference>
        </references>
      </pivotArea>
    </format>
    <format dxfId="535">
      <pivotArea dataOnly="0" labelOnly="1" outline="0" fieldPosition="0">
        <references count="3">
          <reference field="0" count="1" selected="0">
            <x v="20"/>
          </reference>
          <reference field="1" count="1" selected="0">
            <x v="103"/>
          </reference>
          <reference field="3" count="3">
            <x v="0"/>
            <x v="1"/>
            <x v="2"/>
          </reference>
        </references>
      </pivotArea>
    </format>
    <format dxfId="534">
      <pivotArea dataOnly="0" labelOnly="1" outline="0" fieldPosition="0">
        <references count="3">
          <reference field="0" count="1" selected="0">
            <x v="20"/>
          </reference>
          <reference field="1" count="1" selected="0">
            <x v="104"/>
          </reference>
          <reference field="3" count="3">
            <x v="0"/>
            <x v="1"/>
            <x v="2"/>
          </reference>
        </references>
      </pivotArea>
    </format>
    <format dxfId="533">
      <pivotArea dataOnly="0" labelOnly="1" outline="0" fieldPosition="0">
        <references count="3">
          <reference field="0" count="1" selected="0">
            <x v="20"/>
          </reference>
          <reference field="1" count="1" selected="0">
            <x v="114"/>
          </reference>
          <reference field="3" count="3">
            <x v="0"/>
            <x v="1"/>
            <x v="2"/>
          </reference>
        </references>
      </pivotArea>
    </format>
    <format dxfId="532">
      <pivotArea dataOnly="0" labelOnly="1" outline="0" fieldPosition="0">
        <references count="3">
          <reference field="0" count="1" selected="0">
            <x v="20"/>
          </reference>
          <reference field="1" count="1" selected="0">
            <x v="130"/>
          </reference>
          <reference field="3" count="3">
            <x v="0"/>
            <x v="1"/>
            <x v="2"/>
          </reference>
        </references>
      </pivotArea>
    </format>
    <format dxfId="531">
      <pivotArea dataOnly="0" labelOnly="1" outline="0" fieldPosition="0">
        <references count="3">
          <reference field="0" count="1" selected="0">
            <x v="21"/>
          </reference>
          <reference field="1" count="1" selected="0">
            <x v="19"/>
          </reference>
          <reference field="3" count="3">
            <x v="0"/>
            <x v="1"/>
            <x v="2"/>
          </reference>
        </references>
      </pivotArea>
    </format>
    <format dxfId="530">
      <pivotArea dataOnly="0" labelOnly="1" outline="0" fieldPosition="0">
        <references count="3">
          <reference field="0" count="1" selected="0">
            <x v="21"/>
          </reference>
          <reference field="1" count="1" selected="0">
            <x v="48"/>
          </reference>
          <reference field="3" count="3">
            <x v="0"/>
            <x v="1"/>
            <x v="2"/>
          </reference>
        </references>
      </pivotArea>
    </format>
    <format dxfId="529">
      <pivotArea dataOnly="0" labelOnly="1" outline="0" fieldPosition="0">
        <references count="3">
          <reference field="0" count="1" selected="0">
            <x v="21"/>
          </reference>
          <reference field="1" count="1" selected="0">
            <x v="53"/>
          </reference>
          <reference field="3" count="3">
            <x v="0"/>
            <x v="1"/>
            <x v="2"/>
          </reference>
        </references>
      </pivotArea>
    </format>
    <format dxfId="528">
      <pivotArea dataOnly="0" labelOnly="1" outline="0" fieldPosition="0">
        <references count="3">
          <reference field="0" count="1" selected="0">
            <x v="21"/>
          </reference>
          <reference field="1" count="1" selected="0">
            <x v="58"/>
          </reference>
          <reference field="3" count="3">
            <x v="0"/>
            <x v="1"/>
            <x v="2"/>
          </reference>
        </references>
      </pivotArea>
    </format>
    <format dxfId="527">
      <pivotArea dataOnly="0" labelOnly="1" outline="0" fieldPosition="0">
        <references count="3">
          <reference field="0" count="1" selected="0">
            <x v="21"/>
          </reference>
          <reference field="1" count="1" selected="0">
            <x v="61"/>
          </reference>
          <reference field="3" count="3">
            <x v="0"/>
            <x v="1"/>
            <x v="2"/>
          </reference>
        </references>
      </pivotArea>
    </format>
    <format dxfId="526">
      <pivotArea dataOnly="0" labelOnly="1" outline="0" fieldPosition="0">
        <references count="3">
          <reference field="0" count="1" selected="0">
            <x v="21"/>
          </reference>
          <reference field="1" count="1" selected="0">
            <x v="71"/>
          </reference>
          <reference field="3" count="3">
            <x v="0"/>
            <x v="1"/>
            <x v="2"/>
          </reference>
        </references>
      </pivotArea>
    </format>
    <format dxfId="525">
      <pivotArea dataOnly="0" labelOnly="1" outline="0" fieldPosition="0">
        <references count="3">
          <reference field="0" count="1" selected="0">
            <x v="21"/>
          </reference>
          <reference field="1" count="1" selected="0">
            <x v="74"/>
          </reference>
          <reference field="3" count="3">
            <x v="0"/>
            <x v="1"/>
            <x v="2"/>
          </reference>
        </references>
      </pivotArea>
    </format>
    <format dxfId="524">
      <pivotArea dataOnly="0" labelOnly="1" outline="0" fieldPosition="0">
        <references count="3">
          <reference field="0" count="1" selected="0">
            <x v="21"/>
          </reference>
          <reference field="1" count="1" selected="0">
            <x v="88"/>
          </reference>
          <reference field="3" count="3">
            <x v="0"/>
            <x v="1"/>
            <x v="2"/>
          </reference>
        </references>
      </pivotArea>
    </format>
    <format dxfId="523">
      <pivotArea dataOnly="0" labelOnly="1" outline="0" fieldPosition="0">
        <references count="3">
          <reference field="0" count="1" selected="0">
            <x v="21"/>
          </reference>
          <reference field="1" count="1" selected="0">
            <x v="91"/>
          </reference>
          <reference field="3" count="3">
            <x v="0"/>
            <x v="1"/>
            <x v="2"/>
          </reference>
        </references>
      </pivotArea>
    </format>
    <format dxfId="522">
      <pivotArea dataOnly="0" labelOnly="1" outline="0" fieldPosition="0">
        <references count="3">
          <reference field="0" count="1" selected="0">
            <x v="21"/>
          </reference>
          <reference field="1" count="1" selected="0">
            <x v="99"/>
          </reference>
          <reference field="3" count="3">
            <x v="0"/>
            <x v="1"/>
            <x v="2"/>
          </reference>
        </references>
      </pivotArea>
    </format>
    <format dxfId="521">
      <pivotArea dataOnly="0" labelOnly="1" outline="0" fieldPosition="0">
        <references count="3">
          <reference field="0" count="1" selected="0">
            <x v="21"/>
          </reference>
          <reference field="1" count="1" selected="0">
            <x v="100"/>
          </reference>
          <reference field="3" count="3">
            <x v="0"/>
            <x v="1"/>
            <x v="2"/>
          </reference>
        </references>
      </pivotArea>
    </format>
    <format dxfId="520">
      <pivotArea dataOnly="0" labelOnly="1" outline="0" fieldPosition="0">
        <references count="3">
          <reference field="0" count="1" selected="0">
            <x v="21"/>
          </reference>
          <reference field="1" count="1" selected="0">
            <x v="105"/>
          </reference>
          <reference field="3" count="3">
            <x v="0"/>
            <x v="1"/>
            <x v="2"/>
          </reference>
        </references>
      </pivotArea>
    </format>
    <format dxfId="519">
      <pivotArea dataOnly="0" labelOnly="1" outline="0" fieldPosition="0">
        <references count="3">
          <reference field="0" count="1" selected="0">
            <x v="21"/>
          </reference>
          <reference field="1" count="1" selected="0">
            <x v="106"/>
          </reference>
          <reference field="3" count="3">
            <x v="0"/>
            <x v="1"/>
            <x v="2"/>
          </reference>
        </references>
      </pivotArea>
    </format>
    <format dxfId="518">
      <pivotArea dataOnly="0" labelOnly="1" outline="0" fieldPosition="0">
        <references count="3">
          <reference field="0" count="1" selected="0">
            <x v="21"/>
          </reference>
          <reference field="1" count="1" selected="0">
            <x v="107"/>
          </reference>
          <reference field="3" count="3">
            <x v="0"/>
            <x v="1"/>
            <x v="2"/>
          </reference>
        </references>
      </pivotArea>
    </format>
    <format dxfId="517">
      <pivotArea dataOnly="0" labelOnly="1" outline="0" fieldPosition="0">
        <references count="3">
          <reference field="0" count="1" selected="0">
            <x v="21"/>
          </reference>
          <reference field="1" count="1" selected="0">
            <x v="108"/>
          </reference>
          <reference field="3" count="3">
            <x v="0"/>
            <x v="1"/>
            <x v="2"/>
          </reference>
        </references>
      </pivotArea>
    </format>
    <format dxfId="516">
      <pivotArea dataOnly="0" labelOnly="1" outline="0" fieldPosition="0">
        <references count="3">
          <reference field="0" count="1" selected="0">
            <x v="21"/>
          </reference>
          <reference field="1" count="1" selected="0">
            <x v="109"/>
          </reference>
          <reference field="3" count="3">
            <x v="0"/>
            <x v="1"/>
            <x v="2"/>
          </reference>
        </references>
      </pivotArea>
    </format>
    <format dxfId="515">
      <pivotArea dataOnly="0" labelOnly="1" outline="0" fieldPosition="0">
        <references count="3">
          <reference field="0" count="1" selected="0">
            <x v="21"/>
          </reference>
          <reference field="1" count="1" selected="0">
            <x v="110"/>
          </reference>
          <reference field="3" count="3">
            <x v="0"/>
            <x v="1"/>
            <x v="2"/>
          </reference>
        </references>
      </pivotArea>
    </format>
    <format dxfId="514">
      <pivotArea dataOnly="0" labelOnly="1" outline="0" fieldPosition="0">
        <references count="3">
          <reference field="0" count="1" selected="0">
            <x v="21"/>
          </reference>
          <reference field="1" count="1" selected="0">
            <x v="111"/>
          </reference>
          <reference field="3" count="3">
            <x v="0"/>
            <x v="1"/>
            <x v="2"/>
          </reference>
        </references>
      </pivotArea>
    </format>
    <format dxfId="513">
      <pivotArea dataOnly="0" labelOnly="1" outline="0" fieldPosition="0">
        <references count="3">
          <reference field="0" count="1" selected="0">
            <x v="21"/>
          </reference>
          <reference field="1" count="1" selected="0">
            <x v="112"/>
          </reference>
          <reference field="3" count="3">
            <x v="0"/>
            <x v="1"/>
            <x v="2"/>
          </reference>
        </references>
      </pivotArea>
    </format>
    <format dxfId="512">
      <pivotArea dataOnly="0" labelOnly="1" outline="0" fieldPosition="0">
        <references count="3">
          <reference field="0" count="1" selected="0">
            <x v="21"/>
          </reference>
          <reference field="1" count="1" selected="0">
            <x v="113"/>
          </reference>
          <reference field="3" count="3">
            <x v="0"/>
            <x v="1"/>
            <x v="2"/>
          </reference>
        </references>
      </pivotArea>
    </format>
    <format dxfId="511">
      <pivotArea dataOnly="0" labelOnly="1" outline="0" fieldPosition="0">
        <references count="3">
          <reference field="0" count="1" selected="0">
            <x v="21"/>
          </reference>
          <reference field="1" count="1" selected="0">
            <x v="129"/>
          </reference>
          <reference field="3" count="3">
            <x v="0"/>
            <x v="1"/>
            <x v="2"/>
          </reference>
        </references>
      </pivotArea>
    </format>
    <format dxfId="510">
      <pivotArea dataOnly="0" labelOnly="1" outline="0" fieldPosition="0">
        <references count="3">
          <reference field="0" count="1" selected="0">
            <x v="22"/>
          </reference>
          <reference field="1" count="1" selected="0">
            <x v="0"/>
          </reference>
          <reference field="3" count="3">
            <x v="0"/>
            <x v="1"/>
            <x v="2"/>
          </reference>
        </references>
      </pivotArea>
    </format>
    <format dxfId="509">
      <pivotArea dataOnly="0" labelOnly="1" outline="0" fieldPosition="0">
        <references count="3">
          <reference field="0" count="1" selected="0">
            <x v="22"/>
          </reference>
          <reference field="1" count="1" selected="0">
            <x v="212"/>
          </reference>
          <reference field="3" count="3">
            <x v="0"/>
            <x v="1"/>
            <x v="2"/>
          </reference>
        </references>
      </pivotArea>
    </format>
    <format dxfId="508">
      <pivotArea dataOnly="0" labelOnly="1" outline="0" fieldPosition="0">
        <references count="3">
          <reference field="0" count="1" selected="0">
            <x v="23"/>
          </reference>
          <reference field="1" count="1" selected="0">
            <x v="44"/>
          </reference>
          <reference field="3" count="3">
            <x v="0"/>
            <x v="1"/>
            <x v="2"/>
          </reference>
        </references>
      </pivotArea>
    </format>
    <format dxfId="507">
      <pivotArea dataOnly="0" labelOnly="1" outline="0" fieldPosition="0">
        <references count="3">
          <reference field="0" count="1" selected="0">
            <x v="23"/>
          </reference>
          <reference field="1" count="1" selected="0">
            <x v="72"/>
          </reference>
          <reference field="3" count="3">
            <x v="0"/>
            <x v="1"/>
            <x v="2"/>
          </reference>
        </references>
      </pivotArea>
    </format>
    <format dxfId="506">
      <pivotArea dataOnly="0" labelOnly="1" outline="0" fieldPosition="0">
        <references count="3">
          <reference field="0" count="1" selected="0">
            <x v="23"/>
          </reference>
          <reference field="1" count="1" selected="0">
            <x v="78"/>
          </reference>
          <reference field="3" count="3">
            <x v="0"/>
            <x v="1"/>
            <x v="2"/>
          </reference>
        </references>
      </pivotArea>
    </format>
    <format dxfId="505">
      <pivotArea dataOnly="0" labelOnly="1" outline="0" fieldPosition="0">
        <references count="3">
          <reference field="0" count="1" selected="0">
            <x v="23"/>
          </reference>
          <reference field="1" count="1" selected="0">
            <x v="101"/>
          </reference>
          <reference field="3" count="3">
            <x v="0"/>
            <x v="1"/>
            <x v="2"/>
          </reference>
        </references>
      </pivotArea>
    </format>
    <format dxfId="504">
      <pivotArea dataOnly="0" labelOnly="1" outline="0" fieldPosition="0">
        <references count="3">
          <reference field="0" count="1" selected="0">
            <x v="23"/>
          </reference>
          <reference field="1" count="1" selected="0">
            <x v="102"/>
          </reference>
          <reference field="3" count="3">
            <x v="0"/>
            <x v="1"/>
            <x v="2"/>
          </reference>
        </references>
      </pivotArea>
    </format>
    <format dxfId="503">
      <pivotArea dataOnly="0" labelOnly="1" outline="0" fieldPosition="0">
        <references count="3">
          <reference field="0" count="1" selected="0">
            <x v="7"/>
          </reference>
          <reference field="1" count="1" selected="0">
            <x v="10"/>
          </reference>
          <reference field="3" count="3">
            <x v="0"/>
            <x v="1"/>
            <x v="2"/>
          </reference>
        </references>
      </pivotArea>
    </format>
    <format dxfId="502">
      <pivotArea dataOnly="0" labelOnly="1" outline="0" fieldPosition="0">
        <references count="3">
          <reference field="0" count="1" selected="0">
            <x v="7"/>
          </reference>
          <reference field="1" count="1" selected="0">
            <x v="64"/>
          </reference>
          <reference field="3" count="3">
            <x v="0"/>
            <x v="1"/>
            <x v="2"/>
          </reference>
        </references>
      </pivotArea>
    </format>
    <format dxfId="501">
      <pivotArea dataOnly="0" labelOnly="1" outline="0" fieldPosition="0">
        <references count="3">
          <reference field="0" count="1" selected="0">
            <x v="7"/>
          </reference>
          <reference field="1" count="1" selected="0">
            <x v="65"/>
          </reference>
          <reference field="3" count="3">
            <x v="0"/>
            <x v="1"/>
            <x v="2"/>
          </reference>
        </references>
      </pivotArea>
    </format>
    <format dxfId="500">
      <pivotArea dataOnly="0" labelOnly="1" outline="0" fieldPosition="0">
        <references count="3">
          <reference field="0" count="1" selected="0">
            <x v="7"/>
          </reference>
          <reference field="1" count="1" selected="0">
            <x v="69"/>
          </reference>
          <reference field="3" count="3">
            <x v="0"/>
            <x v="1"/>
            <x v="2"/>
          </reference>
        </references>
      </pivotArea>
    </format>
    <format dxfId="499">
      <pivotArea dataOnly="0" labelOnly="1" outline="0" fieldPosition="0">
        <references count="3">
          <reference field="0" count="1" selected="0">
            <x v="7"/>
          </reference>
          <reference field="1" count="1" selected="0">
            <x v="86"/>
          </reference>
          <reference field="3" count="3">
            <x v="0"/>
            <x v="1"/>
            <x v="2"/>
          </reference>
        </references>
      </pivotArea>
    </format>
    <format dxfId="498">
      <pivotArea dataOnly="0" labelOnly="1" outline="0" fieldPosition="0">
        <references count="3">
          <reference field="0" count="1" selected="0">
            <x v="7"/>
          </reference>
          <reference field="1" count="1" selected="0">
            <x v="89"/>
          </reference>
          <reference field="3" count="3">
            <x v="0"/>
            <x v="1"/>
            <x v="2"/>
          </reference>
        </references>
      </pivotArea>
    </format>
    <format dxfId="497">
      <pivotArea dataOnly="0" labelOnly="1" outline="0" fieldPosition="0">
        <references count="3">
          <reference field="0" count="1" selected="0">
            <x v="7"/>
          </reference>
          <reference field="1" count="1" selected="0">
            <x v="127"/>
          </reference>
          <reference field="3" count="3">
            <x v="0"/>
            <x v="1"/>
            <x v="2"/>
          </reference>
        </references>
      </pivotArea>
    </format>
    <format dxfId="496">
      <pivotArea dataOnly="0" labelOnly="1" outline="0" fieldPosition="0">
        <references count="3">
          <reference field="0" count="1" selected="0">
            <x v="7"/>
          </reference>
          <reference field="1" count="1" selected="0">
            <x v="128"/>
          </reference>
          <reference field="3" count="3">
            <x v="0"/>
            <x v="1"/>
            <x v="2"/>
          </reference>
        </references>
      </pivotArea>
    </format>
    <format dxfId="495">
      <pivotArea dataOnly="0" labelOnly="1" outline="0" fieldPosition="0">
        <references count="3">
          <reference field="0" count="1" selected="0">
            <x v="7"/>
          </reference>
          <reference field="1" count="1" selected="0">
            <x v="167"/>
          </reference>
          <reference field="3" count="3">
            <x v="0"/>
            <x v="1"/>
            <x v="2"/>
          </reference>
        </references>
      </pivotArea>
    </format>
    <format dxfId="494">
      <pivotArea dataOnly="0" labelOnly="1" outline="0" fieldPosition="0">
        <references count="3">
          <reference field="0" count="1" selected="0">
            <x v="7"/>
          </reference>
          <reference field="1" count="1" selected="0">
            <x v="169"/>
          </reference>
          <reference field="3" count="3">
            <x v="0"/>
            <x v="1"/>
            <x v="2"/>
          </reference>
        </references>
      </pivotArea>
    </format>
    <format dxfId="493">
      <pivotArea dataOnly="0" labelOnly="1" outline="0" fieldPosition="0">
        <references count="3">
          <reference field="0" count="1" selected="0">
            <x v="7"/>
          </reference>
          <reference field="1" count="1" selected="0">
            <x v="175"/>
          </reference>
          <reference field="3" count="3">
            <x v="0"/>
            <x v="1"/>
            <x v="2"/>
          </reference>
        </references>
      </pivotArea>
    </format>
    <format dxfId="492">
      <pivotArea dataOnly="0" labelOnly="1" outline="0" fieldPosition="0">
        <references count="3">
          <reference field="0" count="1" selected="0">
            <x v="7"/>
          </reference>
          <reference field="1" count="1" selected="0">
            <x v="216"/>
          </reference>
          <reference field="3" count="1">
            <x v="3"/>
          </reference>
        </references>
      </pivotArea>
    </format>
    <format dxfId="491">
      <pivotArea dataOnly="0" labelOnly="1" outline="0" fieldPosition="0">
        <references count="3">
          <reference field="0" count="1" selected="0">
            <x v="24"/>
          </reference>
          <reference field="1" count="1" selected="0">
            <x v="0"/>
          </reference>
          <reference field="3" count="3">
            <x v="0"/>
            <x v="1"/>
            <x v="2"/>
          </reference>
        </references>
      </pivotArea>
    </format>
    <format dxfId="490">
      <pivotArea dataOnly="0" labelOnly="1" outline="0" fieldPosition="0">
        <references count="3">
          <reference field="0" count="1" selected="0">
            <x v="24"/>
          </reference>
          <reference field="1" count="1" selected="0">
            <x v="13"/>
          </reference>
          <reference field="3" count="3">
            <x v="0"/>
            <x v="1"/>
            <x v="2"/>
          </reference>
        </references>
      </pivotArea>
    </format>
    <format dxfId="489">
      <pivotArea dataOnly="0" labelOnly="1" outline="0" fieldPosition="0">
        <references count="3">
          <reference field="0" count="1" selected="0">
            <x v="24"/>
          </reference>
          <reference field="1" count="1" selected="0">
            <x v="14"/>
          </reference>
          <reference field="3" count="3">
            <x v="0"/>
            <x v="1"/>
            <x v="2"/>
          </reference>
        </references>
      </pivotArea>
    </format>
    <format dxfId="488">
      <pivotArea dataOnly="0" labelOnly="1" outline="0" fieldPosition="0">
        <references count="3">
          <reference field="0" count="1" selected="0">
            <x v="24"/>
          </reference>
          <reference field="1" count="1" selected="0">
            <x v="15"/>
          </reference>
          <reference field="3" count="2">
            <x v="0"/>
            <x v="2"/>
          </reference>
        </references>
      </pivotArea>
    </format>
    <format dxfId="487">
      <pivotArea dataOnly="0" labelOnly="1" outline="0" fieldPosition="0">
        <references count="3">
          <reference field="0" count="1" selected="0">
            <x v="24"/>
          </reference>
          <reference field="1" count="1" selected="0">
            <x v="16"/>
          </reference>
          <reference field="3" count="3">
            <x v="0"/>
            <x v="1"/>
            <x v="2"/>
          </reference>
        </references>
      </pivotArea>
    </format>
    <format dxfId="486">
      <pivotArea dataOnly="0" labelOnly="1" outline="0" fieldPosition="0">
        <references count="3">
          <reference field="0" count="1" selected="0">
            <x v="24"/>
          </reference>
          <reference field="1" count="1" selected="0">
            <x v="28"/>
          </reference>
          <reference field="3" count="3">
            <x v="0"/>
            <x v="1"/>
            <x v="2"/>
          </reference>
        </references>
      </pivotArea>
    </format>
    <format dxfId="485">
      <pivotArea dataOnly="0" labelOnly="1" outline="0" fieldPosition="0">
        <references count="3">
          <reference field="0" count="1" selected="0">
            <x v="24"/>
          </reference>
          <reference field="1" count="1" selected="0">
            <x v="30"/>
          </reference>
          <reference field="3" count="3">
            <x v="0"/>
            <x v="1"/>
            <x v="2"/>
          </reference>
        </references>
      </pivotArea>
    </format>
    <format dxfId="484">
      <pivotArea dataOnly="0" labelOnly="1" outline="0" fieldPosition="0">
        <references count="3">
          <reference field="0" count="1" selected="0">
            <x v="24"/>
          </reference>
          <reference field="1" count="1" selected="0">
            <x v="178"/>
          </reference>
          <reference field="3" count="3">
            <x v="0"/>
            <x v="1"/>
            <x v="2"/>
          </reference>
        </references>
      </pivotArea>
    </format>
    <format dxfId="483">
      <pivotArea dataOnly="0" labelOnly="1" outline="0" fieldPosition="0">
        <references count="1">
          <reference field="4294967294" count="20">
            <x v="5"/>
            <x v="6"/>
            <x v="7"/>
            <x v="8"/>
            <x v="9"/>
            <x v="10"/>
            <x v="11"/>
            <x v="12"/>
            <x v="13"/>
            <x v="14"/>
            <x v="15"/>
            <x v="16"/>
            <x v="17"/>
            <x v="18"/>
            <x v="19"/>
            <x v="20"/>
            <x v="21"/>
            <x v="22"/>
            <x v="23"/>
            <x v="24"/>
          </reference>
        </references>
      </pivotArea>
    </format>
    <format dxfId="482">
      <pivotArea field="1" type="button" dataOnly="0" labelOnly="1" outline="0" axis="axisRow" fieldPosition="1"/>
    </format>
    <format dxfId="481">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480">
      <pivotArea dataOnly="0" labelOnly="1" outline="0" fieldPosition="0">
        <references count="2">
          <reference field="0" count="1" selected="0">
            <x v="1"/>
          </reference>
          <reference field="1" count="3">
            <x v="190"/>
            <x v="191"/>
            <x v="211"/>
          </reference>
        </references>
      </pivotArea>
    </format>
    <format dxfId="479">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478">
      <pivotArea dataOnly="0" labelOnly="1" outline="0" fieldPosition="0">
        <references count="2">
          <reference field="0" count="1" selected="0">
            <x v="3"/>
          </reference>
          <reference field="1" count="9">
            <x v="77"/>
            <x v="81"/>
            <x v="82"/>
            <x v="96"/>
            <x v="138"/>
            <x v="171"/>
            <x v="172"/>
            <x v="174"/>
            <x v="214"/>
          </reference>
        </references>
      </pivotArea>
    </format>
    <format dxfId="477">
      <pivotArea dataOnly="0" labelOnly="1" outline="0" fieldPosition="0">
        <references count="2">
          <reference field="0" count="1" selected="0">
            <x v="4"/>
          </reference>
          <reference field="1" count="6">
            <x v="45"/>
            <x v="70"/>
            <x v="85"/>
            <x v="95"/>
            <x v="173"/>
            <x v="201"/>
          </reference>
        </references>
      </pivotArea>
    </format>
    <format dxfId="476">
      <pivotArea dataOnly="0" labelOnly="1" outline="0" fieldPosition="0">
        <references count="2">
          <reference field="0" count="1" selected="0">
            <x v="5"/>
          </reference>
          <reference field="1" count="3">
            <x v="57"/>
            <x v="90"/>
            <x v="216"/>
          </reference>
        </references>
      </pivotArea>
    </format>
    <format dxfId="475">
      <pivotArea dataOnly="0" labelOnly="1" outline="0" fieldPosition="0">
        <references count="2">
          <reference field="0" count="1" selected="0">
            <x v="6"/>
          </reference>
          <reference field="1" count="4">
            <x v="84"/>
            <x v="115"/>
            <x v="116"/>
            <x v="118"/>
          </reference>
        </references>
      </pivotArea>
    </format>
    <format dxfId="474">
      <pivotArea dataOnly="0" labelOnly="1" outline="0" fieldPosition="0">
        <references count="2">
          <reference field="0" count="1" selected="0">
            <x v="8"/>
          </reference>
          <reference field="1" count="3">
            <x v="179"/>
            <x v="181"/>
            <x v="182"/>
          </reference>
        </references>
      </pivotArea>
    </format>
    <format dxfId="473">
      <pivotArea dataOnly="0" labelOnly="1" outline="0" fieldPosition="0">
        <references count="2">
          <reference field="0" count="1" selected="0">
            <x v="9"/>
          </reference>
          <reference field="1" count="6">
            <x v="18"/>
            <x v="20"/>
            <x v="23"/>
            <x v="24"/>
            <x v="25"/>
            <x v="67"/>
          </reference>
        </references>
      </pivotArea>
    </format>
    <format dxfId="472">
      <pivotArea dataOnly="0" labelOnly="1" outline="0" fieldPosition="0">
        <references count="2">
          <reference field="0" count="1" selected="0">
            <x v="10"/>
          </reference>
          <reference field="1" count="4">
            <x v="0"/>
            <x v="21"/>
            <x v="134"/>
            <x v="135"/>
          </reference>
        </references>
      </pivotArea>
    </format>
    <format dxfId="471">
      <pivotArea dataOnly="0" labelOnly="1" outline="0" fieldPosition="0">
        <references count="2">
          <reference field="0" count="1" selected="0">
            <x v="11"/>
          </reference>
          <reference field="1" count="10">
            <x v="11"/>
            <x v="27"/>
            <x v="31"/>
            <x v="34"/>
            <x v="36"/>
            <x v="37"/>
            <x v="47"/>
            <x v="132"/>
            <x v="149"/>
            <x v="202"/>
          </reference>
        </references>
      </pivotArea>
    </format>
    <format dxfId="470">
      <pivotArea dataOnly="0" labelOnly="1" outline="0" fieldPosition="0">
        <references count="2">
          <reference field="0" count="1" selected="0">
            <x v="12"/>
          </reference>
          <reference field="1" count="17">
            <x v="147"/>
            <x v="148"/>
            <x v="149"/>
            <x v="150"/>
            <x v="151"/>
            <x v="152"/>
            <x v="153"/>
            <x v="154"/>
            <x v="155"/>
            <x v="156"/>
            <x v="157"/>
            <x v="158"/>
            <x v="162"/>
            <x v="163"/>
            <x v="164"/>
            <x v="165"/>
            <x v="195"/>
          </reference>
        </references>
      </pivotArea>
    </format>
    <format dxfId="469">
      <pivotArea dataOnly="0" labelOnly="1" outline="0" fieldPosition="0">
        <references count="2">
          <reference field="0" count="1" selected="0">
            <x v="13"/>
          </reference>
          <reference field="1" count="10">
            <x v="0"/>
            <x v="119"/>
            <x v="121"/>
            <x v="144"/>
            <x v="145"/>
            <x v="146"/>
            <x v="159"/>
            <x v="160"/>
            <x v="161"/>
            <x v="216"/>
          </reference>
        </references>
      </pivotArea>
    </format>
    <format dxfId="468">
      <pivotArea dataOnly="0" labelOnly="1" outline="0" fieldPosition="0">
        <references count="2">
          <reference field="0" count="1" selected="0">
            <x v="14"/>
          </reference>
          <reference field="1" count="12">
            <x v="59"/>
            <x v="68"/>
            <x v="79"/>
            <x v="93"/>
            <x v="133"/>
            <x v="166"/>
            <x v="170"/>
            <x v="186"/>
            <x v="200"/>
            <x v="207"/>
            <x v="210"/>
            <x v="216"/>
          </reference>
        </references>
      </pivotArea>
    </format>
    <format dxfId="467">
      <pivotArea dataOnly="0" labelOnly="1" outline="0" fieldPosition="0">
        <references count="2">
          <reference field="0" count="1" selected="0">
            <x v="15"/>
          </reference>
          <reference field="1" count="6">
            <x v="180"/>
            <x v="183"/>
            <x v="184"/>
            <x v="187"/>
            <x v="188"/>
            <x v="215"/>
          </reference>
        </references>
      </pivotArea>
    </format>
    <format dxfId="466">
      <pivotArea dataOnly="0" labelOnly="1" outline="0" fieldPosition="0">
        <references count="2">
          <reference field="0" count="1" selected="0">
            <x v="16"/>
          </reference>
          <reference field="1" count="9">
            <x v="1"/>
            <x v="35"/>
            <x v="73"/>
            <x v="87"/>
            <x v="125"/>
            <x v="137"/>
            <x v="139"/>
            <x v="140"/>
            <x v="204"/>
          </reference>
        </references>
      </pivotArea>
    </format>
    <format dxfId="465">
      <pivotArea dataOnly="0" labelOnly="1" outline="0" fieldPosition="0">
        <references count="2">
          <reference field="0" count="1" selected="0">
            <x v="17"/>
          </reference>
          <reference field="1" count="3">
            <x v="0"/>
            <x v="177"/>
            <x v="185"/>
          </reference>
        </references>
      </pivotArea>
    </format>
    <format dxfId="464">
      <pivotArea dataOnly="0" labelOnly="1" outline="0" fieldPosition="0">
        <references count="2">
          <reference field="0" count="1" selected="0">
            <x v="18"/>
          </reference>
          <reference field="1" count="9">
            <x v="41"/>
            <x v="42"/>
            <x v="43"/>
            <x v="54"/>
            <x v="60"/>
            <x v="126"/>
            <x v="141"/>
            <x v="142"/>
            <x v="143"/>
          </reference>
        </references>
      </pivotArea>
    </format>
    <format dxfId="463">
      <pivotArea dataOnly="0" labelOnly="1" outline="0" fieldPosition="0">
        <references count="2">
          <reference field="0" count="1" selected="0">
            <x v="19"/>
          </reference>
          <reference field="1" count="8">
            <x v="12"/>
            <x v="17"/>
            <x v="32"/>
            <x v="33"/>
            <x v="66"/>
            <x v="176"/>
            <x v="192"/>
            <x v="198"/>
          </reference>
        </references>
      </pivotArea>
    </format>
    <format dxfId="462">
      <pivotArea dataOnly="0" labelOnly="1" outline="0" fieldPosition="0">
        <references count="2">
          <reference field="0" count="1" selected="0">
            <x v="20"/>
          </reference>
          <reference field="1" count="13">
            <x v="22"/>
            <x v="26"/>
            <x v="38"/>
            <x v="39"/>
            <x v="51"/>
            <x v="62"/>
            <x v="75"/>
            <x v="92"/>
            <x v="98"/>
            <x v="103"/>
            <x v="104"/>
            <x v="114"/>
            <x v="130"/>
          </reference>
        </references>
      </pivotArea>
    </format>
    <format dxfId="461">
      <pivotArea dataOnly="0" labelOnly="1" outline="0" fieldPosition="0">
        <references count="2">
          <reference field="0" count="1" selected="0">
            <x v="21"/>
          </reference>
          <reference field="1" count="21">
            <x v="19"/>
            <x v="48"/>
            <x v="53"/>
            <x v="58"/>
            <x v="61"/>
            <x v="71"/>
            <x v="74"/>
            <x v="88"/>
            <x v="91"/>
            <x v="99"/>
            <x v="100"/>
            <x v="105"/>
            <x v="106"/>
            <x v="107"/>
            <x v="108"/>
            <x v="109"/>
            <x v="110"/>
            <x v="111"/>
            <x v="112"/>
            <x v="113"/>
            <x v="129"/>
          </reference>
        </references>
      </pivotArea>
    </format>
    <format dxfId="460">
      <pivotArea dataOnly="0" labelOnly="1" outline="0" fieldPosition="0">
        <references count="2">
          <reference field="0" count="1" selected="0">
            <x v="22"/>
          </reference>
          <reference field="1" count="2">
            <x v="0"/>
            <x v="212"/>
          </reference>
        </references>
      </pivotArea>
    </format>
    <format dxfId="459">
      <pivotArea dataOnly="0" labelOnly="1" outline="0" fieldPosition="0">
        <references count="2">
          <reference field="0" count="1" selected="0">
            <x v="23"/>
          </reference>
          <reference field="1" count="5">
            <x v="44"/>
            <x v="72"/>
            <x v="78"/>
            <x v="101"/>
            <x v="102"/>
          </reference>
        </references>
      </pivotArea>
    </format>
    <format dxfId="458">
      <pivotArea dataOnly="0" labelOnly="1" outline="0" fieldPosition="0">
        <references count="2">
          <reference field="0" count="1" selected="0">
            <x v="7"/>
          </reference>
          <reference field="1" count="12">
            <x v="10"/>
            <x v="64"/>
            <x v="65"/>
            <x v="69"/>
            <x v="86"/>
            <x v="89"/>
            <x v="127"/>
            <x v="128"/>
            <x v="167"/>
            <x v="169"/>
            <x v="175"/>
            <x v="216"/>
          </reference>
        </references>
      </pivotArea>
    </format>
    <format dxfId="457">
      <pivotArea dataOnly="0" labelOnly="1" outline="0" fieldPosition="0">
        <references count="2">
          <reference field="0" count="1" selected="0">
            <x v="24"/>
          </reference>
          <reference field="1" count="8">
            <x v="0"/>
            <x v="13"/>
            <x v="14"/>
            <x v="15"/>
            <x v="16"/>
            <x v="28"/>
            <x v="30"/>
            <x v="178"/>
          </reference>
        </references>
      </pivotArea>
    </format>
    <format dxfId="456">
      <pivotArea dataOnly="0" labelOnly="1" outline="0" fieldPosition="0">
        <references count="1">
          <reference field="4294967294" count="5">
            <x v="0"/>
            <x v="1"/>
            <x v="2"/>
            <x v="3"/>
            <x v="4"/>
          </reference>
        </references>
      </pivotArea>
    </format>
    <format dxfId="455">
      <pivotArea outline="0" fieldPosition="0">
        <references count="4">
          <reference field="4294967294" count="2" selected="0">
            <x v="23"/>
            <x v="24"/>
          </reference>
          <reference field="0" count="1" selected="0">
            <x v="14"/>
          </reference>
          <reference field="1" count="1" selected="0">
            <x v="210"/>
          </reference>
          <reference field="3" count="1" selected="0">
            <x v="2"/>
          </reference>
        </references>
      </pivotArea>
    </format>
    <format dxfId="454">
      <pivotArea outline="0" fieldPosition="0">
        <references count="4">
          <reference field="4294967294" count="2" selected="0">
            <x v="23"/>
            <x v="24"/>
          </reference>
          <reference field="0" count="1" selected="0">
            <x v="14"/>
          </reference>
          <reference field="1" count="1" selected="0">
            <x v="210"/>
          </reference>
          <reference field="3" count="1" selected="0">
            <x v="2"/>
          </reference>
        </references>
      </pivotArea>
    </format>
    <format dxfId="453">
      <pivotArea outline="0" fieldPosition="0">
        <references count="4">
          <reference field="4294967294" count="2" selected="0">
            <x v="23"/>
            <x v="24"/>
          </reference>
          <reference field="0" count="1" selected="0">
            <x v="14"/>
          </reference>
          <reference field="1" count="1" selected="0">
            <x v="210"/>
          </reference>
          <reference field="3" count="1" selected="0">
            <x v="2"/>
          </reference>
        </references>
      </pivotArea>
    </format>
    <format dxfId="452">
      <pivotArea outline="0" fieldPosition="0">
        <references count="4">
          <reference field="4294967294" count="2" selected="0">
            <x v="23"/>
            <x v="24"/>
          </reference>
          <reference field="0" count="1" selected="0">
            <x v="14"/>
          </reference>
          <reference field="1" count="1" selected="0">
            <x v="210"/>
          </reference>
          <reference field="3" count="1" selected="0">
            <x v="2"/>
          </reference>
        </references>
      </pivotArea>
    </format>
    <format dxfId="451">
      <pivotArea outline="0" fieldPosition="0">
        <references count="4">
          <reference field="4294967294" count="1" selected="0">
            <x v="23"/>
          </reference>
          <reference field="0" count="1" selected="0">
            <x v="23"/>
          </reference>
          <reference field="1" count="1" selected="0">
            <x v="101"/>
          </reference>
          <reference field="3" count="1" selected="0">
            <x v="0"/>
          </reference>
        </references>
      </pivotArea>
    </format>
    <format dxfId="450">
      <pivotArea outline="0" fieldPosition="0">
        <references count="4">
          <reference field="4294967294" count="1" selected="0">
            <x v="23"/>
          </reference>
          <reference field="0" count="1" selected="0">
            <x v="23"/>
          </reference>
          <reference field="1" count="1" selected="0">
            <x v="101"/>
          </reference>
          <reference field="3" count="1" selected="0">
            <x v="0"/>
          </reference>
        </references>
      </pivotArea>
    </format>
    <format dxfId="449">
      <pivotArea outline="0" fieldPosition="0">
        <references count="4">
          <reference field="4294967294" count="1" selected="0">
            <x v="23"/>
          </reference>
          <reference field="0" count="1" selected="0">
            <x v="23"/>
          </reference>
          <reference field="1" count="1" selected="0">
            <x v="101"/>
          </reference>
          <reference field="3" count="1" selected="0">
            <x v="0"/>
          </reference>
        </references>
      </pivotArea>
    </format>
    <format dxfId="448">
      <pivotArea outline="0" fieldPosition="0">
        <references count="4">
          <reference field="4294967294" count="1" selected="0">
            <x v="23"/>
          </reference>
          <reference field="0" count="1" selected="0">
            <x v="23"/>
          </reference>
          <reference field="1" count="1" selected="0">
            <x v="101"/>
          </reference>
          <reference field="3" count="1" selected="0">
            <x v="0"/>
          </reference>
        </references>
      </pivotArea>
    </format>
    <format dxfId="447">
      <pivotArea outline="0" fieldPosition="0">
        <references count="4">
          <reference field="4294967294" count="1" selected="0">
            <x v="23"/>
          </reference>
          <reference field="0" count="1" selected="0">
            <x v="11"/>
          </reference>
          <reference field="1" count="1" selected="0">
            <x v="202"/>
          </reference>
          <reference field="3" count="1" selected="0">
            <x v="2"/>
          </reference>
        </references>
      </pivotArea>
    </format>
    <format dxfId="446">
      <pivotArea outline="0" fieldPosition="0">
        <references count="4">
          <reference field="4294967294" count="1" selected="0">
            <x v="23"/>
          </reference>
          <reference field="0" count="1" selected="0">
            <x v="11"/>
          </reference>
          <reference field="1" count="1" selected="0">
            <x v="202"/>
          </reference>
          <reference field="3" count="1" selected="0">
            <x v="2"/>
          </reference>
        </references>
      </pivotArea>
    </format>
    <format dxfId="445">
      <pivotArea outline="0" fieldPosition="0">
        <references count="3">
          <reference field="0" count="1" selected="0">
            <x v="24"/>
          </reference>
          <reference field="1" count="1" selected="0">
            <x v="178"/>
          </reference>
          <reference field="3" count="1" selected="0">
            <x v="2"/>
          </reference>
        </references>
      </pivotArea>
    </format>
    <format dxfId="444">
      <pivotArea dataOnly="0" labelOnly="1" outline="0" fieldPosition="0">
        <references count="3">
          <reference field="0" count="1" selected="0">
            <x v="24"/>
          </reference>
          <reference field="1" count="1" selected="0">
            <x v="178"/>
          </reference>
          <reference field="3" count="1">
            <x v="2"/>
          </reference>
        </references>
      </pivotArea>
    </format>
    <format dxfId="443">
      <pivotArea outline="0" fieldPosition="0">
        <references count="3">
          <reference field="0" count="1" selected="0">
            <x v="24"/>
          </reference>
          <reference field="1" count="1" selected="0">
            <x v="232"/>
          </reference>
          <reference field="3" count="1" selected="0">
            <x v="2"/>
          </reference>
        </references>
      </pivotArea>
    </format>
    <format dxfId="442">
      <pivotArea dataOnly="0" labelOnly="1" outline="0" fieldPosition="0">
        <references count="3">
          <reference field="0" count="1" selected="0">
            <x v="24"/>
          </reference>
          <reference field="1" count="1" selected="0">
            <x v="232"/>
          </reference>
          <reference field="3" count="1">
            <x v="2"/>
          </reference>
        </references>
      </pivotArea>
    </format>
  </formats>
  <conditionalFormats count="3">
    <conditionalFormat priority="4">
      <pivotAreas count="645">
        <pivotArea type="data" outline="0" collapsedLevelsAreSubtotals="1" fieldPosition="0">
          <references count="4">
            <reference field="4294967294" count="1" selected="0">
              <x v="10"/>
            </reference>
            <reference field="0" count="1" selected="0">
              <x v="0"/>
            </reference>
            <reference field="1" count="1" selected="0">
              <x v="29"/>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29"/>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29"/>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40"/>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40"/>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40"/>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46"/>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46"/>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46"/>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49"/>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49"/>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49"/>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50"/>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50"/>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50"/>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52"/>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52"/>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52"/>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56"/>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56"/>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56"/>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63"/>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63"/>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63"/>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76"/>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76"/>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76"/>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80"/>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80"/>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80"/>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83"/>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83"/>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83"/>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94"/>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94"/>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94"/>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3"/>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3"/>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3"/>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4"/>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4"/>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4"/>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7"/>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7"/>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7"/>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9"/>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9"/>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9"/>
            </reference>
            <reference field="3" count="1" selected="0">
              <x v="2"/>
            </reference>
          </references>
        </pivotArea>
        <pivotArea type="data" outline="0" collapsedLevelsAreSubtotals="1" fieldPosition="0">
          <references count="4">
            <reference field="4294967294" count="1" selected="0">
              <x v="10"/>
            </reference>
            <reference field="0" count="1" selected="0">
              <x v="1"/>
            </reference>
            <reference field="1" count="1" selected="0">
              <x v="190"/>
            </reference>
            <reference field="3" count="1" selected="0">
              <x v="0"/>
            </reference>
          </references>
        </pivotArea>
        <pivotArea type="data" outline="0" collapsedLevelsAreSubtotals="1" fieldPosition="0">
          <references count="4">
            <reference field="4294967294" count="1" selected="0">
              <x v="10"/>
            </reference>
            <reference field="0" count="1" selected="0">
              <x v="1"/>
            </reference>
            <reference field="1" count="1" selected="0">
              <x v="190"/>
            </reference>
            <reference field="3" count="1" selected="0">
              <x v="1"/>
            </reference>
          </references>
        </pivotArea>
        <pivotArea type="data" outline="0" collapsedLevelsAreSubtotals="1" fieldPosition="0">
          <references count="4">
            <reference field="4294967294" count="1" selected="0">
              <x v="10"/>
            </reference>
            <reference field="0" count="1" selected="0">
              <x v="1"/>
            </reference>
            <reference field="1" count="1" selected="0">
              <x v="190"/>
            </reference>
            <reference field="3" count="1" selected="0">
              <x v="2"/>
            </reference>
          </references>
        </pivotArea>
        <pivotArea type="data" outline="0" collapsedLevelsAreSubtotals="1" fieldPosition="0">
          <references count="4">
            <reference field="4294967294" count="1" selected="0">
              <x v="10"/>
            </reference>
            <reference field="0" count="1" selected="0">
              <x v="1"/>
            </reference>
            <reference field="1" count="1" selected="0">
              <x v="191"/>
            </reference>
            <reference field="3" count="1" selected="0">
              <x v="0"/>
            </reference>
          </references>
        </pivotArea>
        <pivotArea type="data" outline="0" collapsedLevelsAreSubtotals="1" fieldPosition="0">
          <references count="4">
            <reference field="4294967294" count="1" selected="0">
              <x v="10"/>
            </reference>
            <reference field="0" count="1" selected="0">
              <x v="1"/>
            </reference>
            <reference field="1" count="1" selected="0">
              <x v="191"/>
            </reference>
            <reference field="3" count="1" selected="0">
              <x v="1"/>
            </reference>
          </references>
        </pivotArea>
        <pivotArea type="data" outline="0" collapsedLevelsAreSubtotals="1" fieldPosition="0">
          <references count="4">
            <reference field="4294967294" count="1" selected="0">
              <x v="10"/>
            </reference>
            <reference field="0" count="1" selected="0">
              <x v="1"/>
            </reference>
            <reference field="1" count="1" selected="0">
              <x v="191"/>
            </reference>
            <reference field="3" count="1" selected="0">
              <x v="2"/>
            </reference>
          </references>
        </pivotArea>
        <pivotArea type="data" outline="0" collapsedLevelsAreSubtotals="1" fieldPosition="0">
          <references count="4">
            <reference field="4294967294" count="1" selected="0">
              <x v="10"/>
            </reference>
            <reference field="0" count="1" selected="0">
              <x v="1"/>
            </reference>
            <reference field="1" count="1" selected="0">
              <x v="220"/>
            </reference>
            <reference field="3" count="1" selected="0">
              <x v="0"/>
            </reference>
          </references>
        </pivotArea>
        <pivotArea type="data" outline="0" collapsedLevelsAreSubtotals="1" fieldPosition="0">
          <references count="4">
            <reference field="4294967294" count="1" selected="0">
              <x v="10"/>
            </reference>
            <reference field="0" count="1" selected="0">
              <x v="1"/>
            </reference>
            <reference field="1" count="1" selected="0">
              <x v="220"/>
            </reference>
            <reference field="3" count="1" selected="0">
              <x v="1"/>
            </reference>
          </references>
        </pivotArea>
        <pivotArea type="data" outline="0" collapsedLevelsAreSubtotals="1" fieldPosition="0">
          <references count="4">
            <reference field="4294967294" count="1" selected="0">
              <x v="10"/>
            </reference>
            <reference field="0" count="1" selected="0">
              <x v="1"/>
            </reference>
            <reference field="1" count="1" selected="0">
              <x v="220"/>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3"/>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4"/>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4"/>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4"/>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5"/>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5"/>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5"/>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7"/>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7"/>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7"/>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8"/>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8"/>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8"/>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9"/>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9"/>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9"/>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55"/>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55"/>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55"/>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97"/>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97"/>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97"/>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17"/>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17"/>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17"/>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0"/>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0"/>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0"/>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2"/>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2"/>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2"/>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3"/>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4"/>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4"/>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4"/>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31"/>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31"/>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31"/>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3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3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3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68"/>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68"/>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68"/>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89"/>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89"/>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89"/>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9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9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9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3"/>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5"/>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5"/>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5"/>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8"/>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8"/>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8"/>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9"/>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9"/>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9"/>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1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1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13"/>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77"/>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77"/>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77"/>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81"/>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81"/>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81"/>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82"/>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82"/>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82"/>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96"/>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96"/>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96"/>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38"/>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38"/>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38"/>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71"/>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71"/>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71"/>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72"/>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72"/>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72"/>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74"/>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74"/>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74"/>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214"/>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214"/>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214"/>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45"/>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45"/>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45"/>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70"/>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70"/>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70"/>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85"/>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85"/>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85"/>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95"/>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95"/>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95"/>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173"/>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173"/>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173"/>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201"/>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201"/>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201"/>
            </reference>
            <reference field="3" count="1" selected="0">
              <x v="2"/>
            </reference>
          </references>
        </pivotArea>
        <pivotArea type="data" outline="0" collapsedLevelsAreSubtotals="1" fieldPosition="0">
          <references count="4">
            <reference field="4294967294" count="1" selected="0">
              <x v="10"/>
            </reference>
            <reference field="0" count="1" selected="0">
              <x v="5"/>
            </reference>
            <reference field="1" count="1" selected="0">
              <x v="57"/>
            </reference>
            <reference field="3" count="1" selected="0">
              <x v="0"/>
            </reference>
          </references>
        </pivotArea>
        <pivotArea type="data" outline="0" collapsedLevelsAreSubtotals="1" fieldPosition="0">
          <references count="4">
            <reference field="4294967294" count="1" selected="0">
              <x v="10"/>
            </reference>
            <reference field="0" count="1" selected="0">
              <x v="5"/>
            </reference>
            <reference field="1" count="1" selected="0">
              <x v="57"/>
            </reference>
            <reference field="3" count="1" selected="0">
              <x v="1"/>
            </reference>
          </references>
        </pivotArea>
        <pivotArea type="data" outline="0" collapsedLevelsAreSubtotals="1" fieldPosition="0">
          <references count="4">
            <reference field="4294967294" count="1" selected="0">
              <x v="10"/>
            </reference>
            <reference field="0" count="1" selected="0">
              <x v="5"/>
            </reference>
            <reference field="1" count="1" selected="0">
              <x v="57"/>
            </reference>
            <reference field="3" count="1" selected="0">
              <x v="2"/>
            </reference>
          </references>
        </pivotArea>
        <pivotArea type="data" outline="0" collapsedLevelsAreSubtotals="1" fieldPosition="0">
          <references count="4">
            <reference field="4294967294" count="1" selected="0">
              <x v="10"/>
            </reference>
            <reference field="0" count="1" selected="0">
              <x v="5"/>
            </reference>
            <reference field="1" count="1" selected="0">
              <x v="90"/>
            </reference>
            <reference field="3" count="1" selected="0">
              <x v="0"/>
            </reference>
          </references>
        </pivotArea>
        <pivotArea type="data" outline="0" collapsedLevelsAreSubtotals="1" fieldPosition="0">
          <references count="4">
            <reference field="4294967294" count="1" selected="0">
              <x v="10"/>
            </reference>
            <reference field="0" count="1" selected="0">
              <x v="5"/>
            </reference>
            <reference field="1" count="1" selected="0">
              <x v="90"/>
            </reference>
            <reference field="3" count="1" selected="0">
              <x v="1"/>
            </reference>
          </references>
        </pivotArea>
        <pivotArea type="data" outline="0" collapsedLevelsAreSubtotals="1" fieldPosition="0">
          <references count="4">
            <reference field="4294967294" count="1" selected="0">
              <x v="10"/>
            </reference>
            <reference field="0" count="1" selected="0">
              <x v="5"/>
            </reference>
            <reference field="1" count="1" selected="0">
              <x v="90"/>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84"/>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84"/>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84"/>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115"/>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115"/>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115"/>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116"/>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116"/>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116"/>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118"/>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118"/>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118"/>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10"/>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10"/>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65"/>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65"/>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65"/>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69"/>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69"/>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69"/>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89"/>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89"/>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89"/>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127"/>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127"/>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127"/>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128"/>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128"/>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128"/>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167"/>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167"/>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167"/>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175"/>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175"/>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175"/>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218"/>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219"/>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219"/>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219"/>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227"/>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227"/>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227"/>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228"/>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228"/>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228"/>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221"/>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221"/>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21"/>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222"/>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222"/>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22"/>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223"/>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223"/>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23"/>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18"/>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18"/>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18"/>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0"/>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0"/>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0"/>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3"/>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3"/>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3"/>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4"/>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4"/>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4"/>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5"/>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5"/>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5"/>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67"/>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67"/>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67"/>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21"/>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21"/>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21"/>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134"/>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134"/>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134"/>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230"/>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230"/>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230"/>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11"/>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11"/>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11"/>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27"/>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27"/>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27"/>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31"/>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31"/>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31"/>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34"/>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34"/>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34"/>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36"/>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36"/>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36"/>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37"/>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37"/>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37"/>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47"/>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47"/>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47"/>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132"/>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132"/>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132"/>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149"/>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149"/>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149"/>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202"/>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202"/>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202"/>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47"/>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47"/>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47"/>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48"/>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48"/>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48"/>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49"/>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49"/>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49"/>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50"/>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50"/>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50"/>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51"/>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51"/>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51"/>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52"/>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52"/>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52"/>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53"/>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53"/>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53"/>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54"/>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54"/>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54"/>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55"/>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55"/>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55"/>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56"/>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56"/>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56"/>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57"/>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57"/>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57"/>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58"/>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58"/>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58"/>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62"/>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62"/>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62"/>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63"/>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63"/>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63"/>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64"/>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64"/>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64"/>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65"/>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65"/>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65"/>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95"/>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95"/>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95"/>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19"/>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19"/>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19"/>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21"/>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21"/>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21"/>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44"/>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44"/>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44"/>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45"/>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45"/>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45"/>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46"/>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46"/>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46"/>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59"/>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59"/>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59"/>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60"/>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60"/>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60"/>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61"/>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61"/>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61"/>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59"/>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59"/>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59"/>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68"/>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68"/>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68"/>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79"/>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79"/>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79"/>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93"/>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93"/>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93"/>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33"/>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33"/>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33"/>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66"/>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66"/>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66"/>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70"/>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70"/>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70"/>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86"/>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86"/>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86"/>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200"/>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200"/>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200"/>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207"/>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207"/>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207"/>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210"/>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210"/>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210"/>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80"/>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80"/>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80"/>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83"/>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83"/>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83"/>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84"/>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84"/>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84"/>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87"/>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87"/>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87"/>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88"/>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88"/>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88"/>
            </reference>
            <reference field="3" count="1" selected="0">
              <x v="2"/>
            </reference>
          </references>
        </pivotArea>
        <pivotArea type="data" outline="0" collapsedLevelsAreSubtotals="1" fieldPosition="0">
          <references count="4">
            <reference field="4294967294" count="1" selected="0">
              <x v="10"/>
            </reference>
            <reference field="0" count="1" selected="0">
              <x v="16"/>
            </reference>
            <reference field="1" count="1" selected="0">
              <x v="35"/>
            </reference>
            <reference field="3" count="1" selected="0">
              <x v="0"/>
            </reference>
          </references>
        </pivotArea>
        <pivotArea type="data" outline="0" collapsedLevelsAreSubtotals="1" fieldPosition="0">
          <references count="4">
            <reference field="4294967294" count="1" selected="0">
              <x v="10"/>
            </reference>
            <reference field="0" count="1" selected="0">
              <x v="16"/>
            </reference>
            <reference field="1" count="1" selected="0">
              <x v="35"/>
            </reference>
            <reference field="3" count="1" selected="0">
              <x v="1"/>
            </reference>
          </references>
        </pivotArea>
        <pivotArea type="data" outline="0" collapsedLevelsAreSubtotals="1" fieldPosition="0">
          <references count="4">
            <reference field="4294967294" count="1" selected="0">
              <x v="10"/>
            </reference>
            <reference field="0" count="1" selected="0">
              <x v="16"/>
            </reference>
            <reference field="1" count="1" selected="0">
              <x v="35"/>
            </reference>
            <reference field="3" count="1" selected="0">
              <x v="2"/>
            </reference>
          </references>
        </pivotArea>
        <pivotArea type="data" outline="0" collapsedLevelsAreSubtotals="1" fieldPosition="0">
          <references count="4">
            <reference field="4294967294" count="1" selected="0">
              <x v="10"/>
            </reference>
            <reference field="0" count="1" selected="0">
              <x v="16"/>
            </reference>
            <reference field="1" count="1" selected="0">
              <x v="73"/>
            </reference>
            <reference field="3" count="1" selected="0">
              <x v="0"/>
            </reference>
          </references>
        </pivotArea>
        <pivotArea type="data" outline="0" collapsedLevelsAreSubtotals="1" fieldPosition="0">
          <references count="4">
            <reference field="4294967294" count="1" selected="0">
              <x v="10"/>
            </reference>
            <reference field="0" count="1" selected="0">
              <x v="16"/>
            </reference>
            <reference field="1" count="1" selected="0">
              <x v="73"/>
            </reference>
            <reference field="3" count="1" selected="0">
              <x v="1"/>
            </reference>
          </references>
        </pivotArea>
        <pivotArea type="data" outline="0" collapsedLevelsAreSubtotals="1" fieldPosition="0">
          <references count="4">
            <reference field="4294967294" count="1" selected="0">
              <x v="10"/>
            </reference>
            <reference field="0" count="1" selected="0">
              <x v="16"/>
            </reference>
            <reference field="1" count="1" selected="0">
              <x v="73"/>
            </reference>
            <reference field="3" count="1" selected="0">
              <x v="2"/>
            </reference>
          </references>
        </pivotArea>
        <pivotArea type="data" outline="0" collapsedLevelsAreSubtotals="1" fieldPosition="0">
          <references count="4">
            <reference field="4294967294" count="1" selected="0">
              <x v="10"/>
            </reference>
            <reference field="0" count="1" selected="0">
              <x v="16"/>
            </reference>
            <reference field="1" count="1" selected="0">
              <x v="87"/>
            </reference>
            <reference field="3" count="1" selected="0">
              <x v="0"/>
            </reference>
          </references>
        </pivotArea>
        <pivotArea type="data" outline="0" collapsedLevelsAreSubtotals="1" fieldPosition="0">
          <references count="4">
            <reference field="4294967294" count="1" selected="0">
              <x v="10"/>
            </reference>
            <reference field="0" count="1" selected="0">
              <x v="16"/>
            </reference>
            <reference field="1" count="1" selected="0">
              <x v="87"/>
            </reference>
            <reference field="3" count="1" selected="0">
              <x v="1"/>
            </reference>
          </references>
        </pivotArea>
        <pivotArea type="data" outline="0" collapsedLevelsAreSubtotals="1" fieldPosition="0">
          <references count="4">
            <reference field="4294967294" count="1" selected="0">
              <x v="10"/>
            </reference>
            <reference field="0" count="1" selected="0">
              <x v="16"/>
            </reference>
            <reference field="1" count="1" selected="0">
              <x v="87"/>
            </reference>
            <reference field="3" count="1" selected="0">
              <x v="2"/>
            </reference>
          </references>
        </pivotArea>
        <pivotArea type="data" outline="0" collapsedLevelsAreSubtotals="1" fieldPosition="0">
          <references count="4">
            <reference field="4294967294" count="1" selected="0">
              <x v="10"/>
            </reference>
            <reference field="0" count="1" selected="0">
              <x v="16"/>
            </reference>
            <reference field="1" count="1" selected="0">
              <x v="125"/>
            </reference>
            <reference field="3" count="1" selected="0">
              <x v="0"/>
            </reference>
          </references>
        </pivotArea>
        <pivotArea type="data" outline="0" collapsedLevelsAreSubtotals="1" fieldPosition="0">
          <references count="4">
            <reference field="4294967294" count="1" selected="0">
              <x v="10"/>
            </reference>
            <reference field="0" count="1" selected="0">
              <x v="16"/>
            </reference>
            <reference field="1" count="1" selected="0">
              <x v="125"/>
            </reference>
            <reference field="3" count="1" selected="0">
              <x v="1"/>
            </reference>
          </references>
        </pivotArea>
        <pivotArea type="data" outline="0" collapsedLevelsAreSubtotals="1" fieldPosition="0">
          <references count="4">
            <reference field="4294967294" count="1" selected="0">
              <x v="10"/>
            </reference>
            <reference field="0" count="1" selected="0">
              <x v="16"/>
            </reference>
            <reference field="1" count="1" selected="0">
              <x v="125"/>
            </reference>
            <reference field="3" count="1" selected="0">
              <x v="2"/>
            </reference>
          </references>
        </pivotArea>
        <pivotArea type="data" outline="0" collapsedLevelsAreSubtotals="1" fieldPosition="0">
          <references count="4">
            <reference field="4294967294" count="1" selected="0">
              <x v="10"/>
            </reference>
            <reference field="0" count="1" selected="0">
              <x v="16"/>
            </reference>
            <reference field="1" count="1" selected="0">
              <x v="137"/>
            </reference>
            <reference field="3" count="1" selected="0">
              <x v="0"/>
            </reference>
          </references>
        </pivotArea>
        <pivotArea type="data" outline="0" collapsedLevelsAreSubtotals="1" fieldPosition="0">
          <references count="4">
            <reference field="4294967294" count="1" selected="0">
              <x v="10"/>
            </reference>
            <reference field="0" count="1" selected="0">
              <x v="16"/>
            </reference>
            <reference field="1" count="1" selected="0">
              <x v="137"/>
            </reference>
            <reference field="3" count="1" selected="0">
              <x v="1"/>
            </reference>
          </references>
        </pivotArea>
        <pivotArea type="data" outline="0" collapsedLevelsAreSubtotals="1" fieldPosition="0">
          <references count="4">
            <reference field="4294967294" count="1" selected="0">
              <x v="10"/>
            </reference>
            <reference field="0" count="1" selected="0">
              <x v="16"/>
            </reference>
            <reference field="1" count="1" selected="0">
              <x v="137"/>
            </reference>
            <reference field="3" count="1" selected="0">
              <x v="2"/>
            </reference>
          </references>
        </pivotArea>
        <pivotArea type="data" outline="0" collapsedLevelsAreSubtotals="1" fieldPosition="0">
          <references count="4">
            <reference field="4294967294" count="1" selected="0">
              <x v="10"/>
            </reference>
            <reference field="0" count="1" selected="0">
              <x v="16"/>
            </reference>
            <reference field="1" count="1" selected="0">
              <x v="139"/>
            </reference>
            <reference field="3" count="1" selected="0">
              <x v="0"/>
            </reference>
          </references>
        </pivotArea>
        <pivotArea type="data" outline="0" collapsedLevelsAreSubtotals="1" fieldPosition="0">
          <references count="4">
            <reference field="4294967294" count="1" selected="0">
              <x v="10"/>
            </reference>
            <reference field="0" count="1" selected="0">
              <x v="16"/>
            </reference>
            <reference field="1" count="1" selected="0">
              <x v="139"/>
            </reference>
            <reference field="3" count="1" selected="0">
              <x v="1"/>
            </reference>
          </references>
        </pivotArea>
        <pivotArea type="data" outline="0" collapsedLevelsAreSubtotals="1" fieldPosition="0">
          <references count="4">
            <reference field="4294967294" count="1" selected="0">
              <x v="10"/>
            </reference>
            <reference field="0" count="1" selected="0">
              <x v="16"/>
            </reference>
            <reference field="1" count="1" selected="0">
              <x v="139"/>
            </reference>
            <reference field="3" count="1" selected="0">
              <x v="2"/>
            </reference>
          </references>
        </pivotArea>
        <pivotArea type="data" outline="0" collapsedLevelsAreSubtotals="1" fieldPosition="0">
          <references count="4">
            <reference field="4294967294" count="1" selected="0">
              <x v="10"/>
            </reference>
            <reference field="0" count="1" selected="0">
              <x v="16"/>
            </reference>
            <reference field="1" count="1" selected="0">
              <x v="140"/>
            </reference>
            <reference field="3" count="1" selected="0">
              <x v="0"/>
            </reference>
          </references>
        </pivotArea>
        <pivotArea type="data" outline="0" collapsedLevelsAreSubtotals="1" fieldPosition="0">
          <references count="4">
            <reference field="4294967294" count="1" selected="0">
              <x v="10"/>
            </reference>
            <reference field="0" count="1" selected="0">
              <x v="16"/>
            </reference>
            <reference field="1" count="1" selected="0">
              <x v="140"/>
            </reference>
            <reference field="3" count="1" selected="0">
              <x v="1"/>
            </reference>
          </references>
        </pivotArea>
        <pivotArea type="data" outline="0" collapsedLevelsAreSubtotals="1" fieldPosition="0">
          <references count="4">
            <reference field="4294967294" count="1" selected="0">
              <x v="10"/>
            </reference>
            <reference field="0" count="1" selected="0">
              <x v="16"/>
            </reference>
            <reference field="1" count="1" selected="0">
              <x v="140"/>
            </reference>
            <reference field="3" count="1" selected="0">
              <x v="2"/>
            </reference>
          </references>
        </pivotArea>
        <pivotArea type="data" outline="0" collapsedLevelsAreSubtotals="1" fieldPosition="0">
          <references count="4">
            <reference field="4294967294" count="1" selected="0">
              <x v="10"/>
            </reference>
            <reference field="0" count="1" selected="0">
              <x v="16"/>
            </reference>
            <reference field="1" count="1" selected="0">
              <x v="204"/>
            </reference>
            <reference field="3" count="1" selected="0">
              <x v="0"/>
            </reference>
          </references>
        </pivotArea>
        <pivotArea type="data" outline="0" collapsedLevelsAreSubtotals="1" fieldPosition="0">
          <references count="4">
            <reference field="4294967294" count="1" selected="0">
              <x v="10"/>
            </reference>
            <reference field="0" count="1" selected="0">
              <x v="16"/>
            </reference>
            <reference field="1" count="1" selected="0">
              <x v="204"/>
            </reference>
            <reference field="3" count="1" selected="0">
              <x v="1"/>
            </reference>
          </references>
        </pivotArea>
        <pivotArea type="data" outline="0" collapsedLevelsAreSubtotals="1" fieldPosition="0">
          <references count="4">
            <reference field="4294967294" count="1" selected="0">
              <x v="10"/>
            </reference>
            <reference field="0" count="1" selected="0">
              <x v="16"/>
            </reference>
            <reference field="1" count="1" selected="0">
              <x v="204"/>
            </reference>
            <reference field="3" count="1" selected="0">
              <x v="2"/>
            </reference>
          </references>
        </pivotArea>
        <pivotArea type="data" outline="0" collapsedLevelsAreSubtotals="1" fieldPosition="0">
          <references count="4">
            <reference field="4294967294" count="1" selected="0">
              <x v="10"/>
            </reference>
            <reference field="0" count="1" selected="0">
              <x v="16"/>
            </reference>
            <reference field="1" count="1" selected="0">
              <x v="225"/>
            </reference>
            <reference field="3" count="1" selected="0">
              <x v="0"/>
            </reference>
          </references>
        </pivotArea>
        <pivotArea type="data" outline="0" collapsedLevelsAreSubtotals="1" fieldPosition="0">
          <references count="4">
            <reference field="4294967294" count="1" selected="0">
              <x v="10"/>
            </reference>
            <reference field="0" count="1" selected="0">
              <x v="16"/>
            </reference>
            <reference field="1" count="1" selected="0">
              <x v="225"/>
            </reference>
            <reference field="3" count="1" selected="0">
              <x v="1"/>
            </reference>
          </references>
        </pivotArea>
        <pivotArea type="data" outline="0" collapsedLevelsAreSubtotals="1" fieldPosition="0">
          <references count="4">
            <reference field="4294967294" count="1" selected="0">
              <x v="10"/>
            </reference>
            <reference field="0" count="1" selected="0">
              <x v="16"/>
            </reference>
            <reference field="1" count="1" selected="0">
              <x v="225"/>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77"/>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77"/>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77"/>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85"/>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85"/>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85"/>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41"/>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41"/>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41"/>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42"/>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42"/>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42"/>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43"/>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43"/>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43"/>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54"/>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54"/>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54"/>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60"/>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60"/>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60"/>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26"/>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26"/>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26"/>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41"/>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41"/>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41"/>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42"/>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42"/>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42"/>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43"/>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43"/>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43"/>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2"/>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2"/>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2"/>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7"/>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7"/>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7"/>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32"/>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32"/>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32"/>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33"/>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33"/>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33"/>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66"/>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66"/>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66"/>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76"/>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76"/>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76"/>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92"/>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92"/>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92"/>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98"/>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98"/>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98"/>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22"/>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22"/>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22"/>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26"/>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26"/>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26"/>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38"/>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38"/>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38"/>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39"/>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39"/>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39"/>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51"/>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51"/>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51"/>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62"/>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62"/>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62"/>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75"/>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75"/>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75"/>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92"/>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92"/>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92"/>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98"/>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98"/>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98"/>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103"/>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103"/>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103"/>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104"/>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104"/>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104"/>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114"/>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114"/>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114"/>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130"/>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130"/>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130"/>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48"/>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48"/>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48"/>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53"/>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53"/>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53"/>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58"/>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58"/>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58"/>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61"/>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61"/>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61"/>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71"/>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71"/>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71"/>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74"/>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74"/>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74"/>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88"/>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88"/>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88"/>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91"/>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91"/>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91"/>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99"/>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99"/>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99"/>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00"/>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00"/>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00"/>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05"/>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05"/>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05"/>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06"/>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06"/>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06"/>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07"/>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07"/>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07"/>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08"/>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08"/>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08"/>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09"/>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09"/>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09"/>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10"/>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10"/>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10"/>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11"/>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11"/>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11"/>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12"/>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12"/>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12"/>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13"/>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13"/>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13"/>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29"/>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29"/>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29"/>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226"/>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226"/>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226"/>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212"/>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212"/>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212"/>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44"/>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44"/>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44"/>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72"/>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72"/>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72"/>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78"/>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78"/>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78"/>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01"/>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01"/>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01"/>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02"/>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02"/>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02"/>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13"/>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13"/>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13"/>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14"/>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14"/>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14"/>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15"/>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15"/>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15"/>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28"/>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28"/>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28"/>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30"/>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30"/>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30"/>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231"/>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231"/>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231"/>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232"/>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232"/>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232"/>
            </reference>
            <reference field="3" count="1" selected="0">
              <x v="2"/>
            </reference>
          </references>
        </pivotArea>
      </pivotAreas>
    </conditionalFormat>
    <conditionalFormat priority="5">
      <pivotAreas count="645">
        <pivotArea type="data" outline="0" collapsedLevelsAreSubtotals="1" fieldPosition="0">
          <references count="4">
            <reference field="4294967294" count="1" selected="0">
              <x v="9"/>
            </reference>
            <reference field="0" count="1" selected="0">
              <x v="0"/>
            </reference>
            <reference field="1" count="1" selected="0">
              <x v="29"/>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29"/>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29"/>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40"/>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40"/>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40"/>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46"/>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46"/>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46"/>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49"/>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49"/>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49"/>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50"/>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50"/>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50"/>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52"/>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52"/>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52"/>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56"/>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56"/>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56"/>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63"/>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63"/>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63"/>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76"/>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76"/>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76"/>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80"/>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80"/>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80"/>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83"/>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83"/>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83"/>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94"/>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94"/>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94"/>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3"/>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3"/>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3"/>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4"/>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4"/>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4"/>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7"/>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7"/>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7"/>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9"/>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9"/>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9"/>
            </reference>
            <reference field="3" count="1" selected="0">
              <x v="2"/>
            </reference>
          </references>
        </pivotArea>
        <pivotArea type="data" outline="0" collapsedLevelsAreSubtotals="1" fieldPosition="0">
          <references count="4">
            <reference field="4294967294" count="1" selected="0">
              <x v="9"/>
            </reference>
            <reference field="0" count="1" selected="0">
              <x v="1"/>
            </reference>
            <reference field="1" count="1" selected="0">
              <x v="190"/>
            </reference>
            <reference field="3" count="1" selected="0">
              <x v="0"/>
            </reference>
          </references>
        </pivotArea>
        <pivotArea type="data" outline="0" collapsedLevelsAreSubtotals="1" fieldPosition="0">
          <references count="4">
            <reference field="4294967294" count="1" selected="0">
              <x v="9"/>
            </reference>
            <reference field="0" count="1" selected="0">
              <x v="1"/>
            </reference>
            <reference field="1" count="1" selected="0">
              <x v="190"/>
            </reference>
            <reference field="3" count="1" selected="0">
              <x v="1"/>
            </reference>
          </references>
        </pivotArea>
        <pivotArea type="data" outline="0" collapsedLevelsAreSubtotals="1" fieldPosition="0">
          <references count="4">
            <reference field="4294967294" count="1" selected="0">
              <x v="9"/>
            </reference>
            <reference field="0" count="1" selected="0">
              <x v="1"/>
            </reference>
            <reference field="1" count="1" selected="0">
              <x v="190"/>
            </reference>
            <reference field="3" count="1" selected="0">
              <x v="2"/>
            </reference>
          </references>
        </pivotArea>
        <pivotArea type="data" outline="0" collapsedLevelsAreSubtotals="1" fieldPosition="0">
          <references count="4">
            <reference field="4294967294" count="1" selected="0">
              <x v="9"/>
            </reference>
            <reference field="0" count="1" selected="0">
              <x v="1"/>
            </reference>
            <reference field="1" count="1" selected="0">
              <x v="191"/>
            </reference>
            <reference field="3" count="1" selected="0">
              <x v="0"/>
            </reference>
          </references>
        </pivotArea>
        <pivotArea type="data" outline="0" collapsedLevelsAreSubtotals="1" fieldPosition="0">
          <references count="4">
            <reference field="4294967294" count="1" selected="0">
              <x v="9"/>
            </reference>
            <reference field="0" count="1" selected="0">
              <x v="1"/>
            </reference>
            <reference field="1" count="1" selected="0">
              <x v="191"/>
            </reference>
            <reference field="3" count="1" selected="0">
              <x v="1"/>
            </reference>
          </references>
        </pivotArea>
        <pivotArea type="data" outline="0" collapsedLevelsAreSubtotals="1" fieldPosition="0">
          <references count="4">
            <reference field="4294967294" count="1" selected="0">
              <x v="9"/>
            </reference>
            <reference field="0" count="1" selected="0">
              <x v="1"/>
            </reference>
            <reference field="1" count="1" selected="0">
              <x v="191"/>
            </reference>
            <reference field="3" count="1" selected="0">
              <x v="2"/>
            </reference>
          </references>
        </pivotArea>
        <pivotArea type="data" outline="0" collapsedLevelsAreSubtotals="1" fieldPosition="0">
          <references count="4">
            <reference field="4294967294" count="1" selected="0">
              <x v="9"/>
            </reference>
            <reference field="0" count="1" selected="0">
              <x v="1"/>
            </reference>
            <reference field="1" count="1" selected="0">
              <x v="220"/>
            </reference>
            <reference field="3" count="1" selected="0">
              <x v="0"/>
            </reference>
          </references>
        </pivotArea>
        <pivotArea type="data" outline="0" collapsedLevelsAreSubtotals="1" fieldPosition="0">
          <references count="4">
            <reference field="4294967294" count="1" selected="0">
              <x v="9"/>
            </reference>
            <reference field="0" count="1" selected="0">
              <x v="1"/>
            </reference>
            <reference field="1" count="1" selected="0">
              <x v="220"/>
            </reference>
            <reference field="3" count="1" selected="0">
              <x v="1"/>
            </reference>
          </references>
        </pivotArea>
        <pivotArea type="data" outline="0" collapsedLevelsAreSubtotals="1" fieldPosition="0">
          <references count="4">
            <reference field="4294967294" count="1" selected="0">
              <x v="9"/>
            </reference>
            <reference field="0" count="1" selected="0">
              <x v="1"/>
            </reference>
            <reference field="1" count="1" selected="0">
              <x v="220"/>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3"/>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4"/>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4"/>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4"/>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5"/>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5"/>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5"/>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7"/>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7"/>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7"/>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8"/>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8"/>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8"/>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9"/>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9"/>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9"/>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55"/>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55"/>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55"/>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97"/>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97"/>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97"/>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17"/>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17"/>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17"/>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0"/>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0"/>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0"/>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2"/>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2"/>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2"/>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3"/>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4"/>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4"/>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4"/>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31"/>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31"/>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31"/>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3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3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3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68"/>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68"/>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68"/>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89"/>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89"/>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89"/>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9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9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9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3"/>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5"/>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5"/>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5"/>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8"/>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8"/>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8"/>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9"/>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9"/>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9"/>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1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1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13"/>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77"/>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77"/>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77"/>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81"/>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81"/>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81"/>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82"/>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82"/>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82"/>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96"/>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96"/>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96"/>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38"/>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38"/>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38"/>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71"/>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71"/>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71"/>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72"/>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72"/>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72"/>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74"/>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74"/>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74"/>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214"/>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214"/>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214"/>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45"/>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45"/>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45"/>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70"/>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70"/>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70"/>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85"/>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85"/>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85"/>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95"/>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95"/>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95"/>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173"/>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173"/>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173"/>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201"/>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201"/>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201"/>
            </reference>
            <reference field="3" count="1" selected="0">
              <x v="2"/>
            </reference>
          </references>
        </pivotArea>
        <pivotArea type="data" outline="0" collapsedLevelsAreSubtotals="1" fieldPosition="0">
          <references count="4">
            <reference field="4294967294" count="1" selected="0">
              <x v="9"/>
            </reference>
            <reference field="0" count="1" selected="0">
              <x v="5"/>
            </reference>
            <reference field="1" count="1" selected="0">
              <x v="57"/>
            </reference>
            <reference field="3" count="1" selected="0">
              <x v="0"/>
            </reference>
          </references>
        </pivotArea>
        <pivotArea type="data" outline="0" collapsedLevelsAreSubtotals="1" fieldPosition="0">
          <references count="4">
            <reference field="4294967294" count="1" selected="0">
              <x v="9"/>
            </reference>
            <reference field="0" count="1" selected="0">
              <x v="5"/>
            </reference>
            <reference field="1" count="1" selected="0">
              <x v="57"/>
            </reference>
            <reference field="3" count="1" selected="0">
              <x v="1"/>
            </reference>
          </references>
        </pivotArea>
        <pivotArea type="data" outline="0" collapsedLevelsAreSubtotals="1" fieldPosition="0">
          <references count="4">
            <reference field="4294967294" count="1" selected="0">
              <x v="9"/>
            </reference>
            <reference field="0" count="1" selected="0">
              <x v="5"/>
            </reference>
            <reference field="1" count="1" selected="0">
              <x v="57"/>
            </reference>
            <reference field="3" count="1" selected="0">
              <x v="2"/>
            </reference>
          </references>
        </pivotArea>
        <pivotArea type="data" outline="0" collapsedLevelsAreSubtotals="1" fieldPosition="0">
          <references count="4">
            <reference field="4294967294" count="1" selected="0">
              <x v="9"/>
            </reference>
            <reference field="0" count="1" selected="0">
              <x v="5"/>
            </reference>
            <reference field="1" count="1" selected="0">
              <x v="90"/>
            </reference>
            <reference field="3" count="1" selected="0">
              <x v="0"/>
            </reference>
          </references>
        </pivotArea>
        <pivotArea type="data" outline="0" collapsedLevelsAreSubtotals="1" fieldPosition="0">
          <references count="4">
            <reference field="4294967294" count="1" selected="0">
              <x v="9"/>
            </reference>
            <reference field="0" count="1" selected="0">
              <x v="5"/>
            </reference>
            <reference field="1" count="1" selected="0">
              <x v="90"/>
            </reference>
            <reference field="3" count="1" selected="0">
              <x v="1"/>
            </reference>
          </references>
        </pivotArea>
        <pivotArea type="data" outline="0" collapsedLevelsAreSubtotals="1" fieldPosition="0">
          <references count="4">
            <reference field="4294967294" count="1" selected="0">
              <x v="9"/>
            </reference>
            <reference field="0" count="1" selected="0">
              <x v="5"/>
            </reference>
            <reference field="1" count="1" selected="0">
              <x v="90"/>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84"/>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84"/>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84"/>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115"/>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115"/>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115"/>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116"/>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116"/>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116"/>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118"/>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118"/>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118"/>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10"/>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10"/>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65"/>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65"/>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65"/>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69"/>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69"/>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69"/>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89"/>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89"/>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89"/>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127"/>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127"/>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127"/>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128"/>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128"/>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128"/>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167"/>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167"/>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167"/>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175"/>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175"/>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175"/>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218"/>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219"/>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219"/>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219"/>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227"/>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227"/>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227"/>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228"/>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228"/>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228"/>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221"/>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221"/>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21"/>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222"/>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222"/>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22"/>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223"/>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223"/>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23"/>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18"/>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18"/>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18"/>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0"/>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0"/>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0"/>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3"/>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3"/>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3"/>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4"/>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4"/>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4"/>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5"/>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5"/>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5"/>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67"/>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67"/>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67"/>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21"/>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21"/>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21"/>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134"/>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134"/>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134"/>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230"/>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230"/>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230"/>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11"/>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11"/>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11"/>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27"/>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27"/>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27"/>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31"/>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31"/>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31"/>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34"/>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34"/>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34"/>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36"/>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36"/>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36"/>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37"/>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37"/>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37"/>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47"/>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47"/>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47"/>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132"/>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132"/>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132"/>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149"/>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149"/>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149"/>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202"/>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202"/>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202"/>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47"/>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47"/>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47"/>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48"/>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48"/>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48"/>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49"/>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49"/>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49"/>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50"/>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50"/>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50"/>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51"/>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51"/>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51"/>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52"/>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52"/>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52"/>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53"/>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53"/>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53"/>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54"/>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54"/>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54"/>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55"/>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55"/>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55"/>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56"/>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56"/>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56"/>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57"/>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57"/>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57"/>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58"/>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58"/>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58"/>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62"/>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62"/>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62"/>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63"/>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63"/>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63"/>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64"/>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64"/>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64"/>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65"/>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65"/>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65"/>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95"/>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95"/>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95"/>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19"/>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19"/>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19"/>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21"/>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21"/>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21"/>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44"/>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44"/>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44"/>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45"/>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45"/>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45"/>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46"/>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46"/>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46"/>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59"/>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59"/>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59"/>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60"/>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60"/>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60"/>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61"/>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61"/>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61"/>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59"/>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59"/>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59"/>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68"/>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68"/>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68"/>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79"/>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79"/>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79"/>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93"/>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93"/>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93"/>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33"/>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33"/>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33"/>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66"/>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66"/>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66"/>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70"/>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70"/>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70"/>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86"/>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86"/>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86"/>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200"/>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200"/>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200"/>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207"/>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207"/>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207"/>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210"/>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210"/>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210"/>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80"/>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80"/>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80"/>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83"/>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83"/>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83"/>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84"/>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84"/>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84"/>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87"/>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87"/>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87"/>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88"/>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88"/>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88"/>
            </reference>
            <reference field="3" count="1" selected="0">
              <x v="2"/>
            </reference>
          </references>
        </pivotArea>
        <pivotArea type="data" outline="0" collapsedLevelsAreSubtotals="1" fieldPosition="0">
          <references count="4">
            <reference field="4294967294" count="1" selected="0">
              <x v="9"/>
            </reference>
            <reference field="0" count="1" selected="0">
              <x v="16"/>
            </reference>
            <reference field="1" count="1" selected="0">
              <x v="35"/>
            </reference>
            <reference field="3" count="1" selected="0">
              <x v="0"/>
            </reference>
          </references>
        </pivotArea>
        <pivotArea type="data" outline="0" collapsedLevelsAreSubtotals="1" fieldPosition="0">
          <references count="4">
            <reference field="4294967294" count="1" selected="0">
              <x v="9"/>
            </reference>
            <reference field="0" count="1" selected="0">
              <x v="16"/>
            </reference>
            <reference field="1" count="1" selected="0">
              <x v="35"/>
            </reference>
            <reference field="3" count="1" selected="0">
              <x v="1"/>
            </reference>
          </references>
        </pivotArea>
        <pivotArea type="data" outline="0" collapsedLevelsAreSubtotals="1" fieldPosition="0">
          <references count="4">
            <reference field="4294967294" count="1" selected="0">
              <x v="9"/>
            </reference>
            <reference field="0" count="1" selected="0">
              <x v="16"/>
            </reference>
            <reference field="1" count="1" selected="0">
              <x v="35"/>
            </reference>
            <reference field="3" count="1" selected="0">
              <x v="2"/>
            </reference>
          </references>
        </pivotArea>
        <pivotArea type="data" outline="0" collapsedLevelsAreSubtotals="1" fieldPosition="0">
          <references count="4">
            <reference field="4294967294" count="1" selected="0">
              <x v="9"/>
            </reference>
            <reference field="0" count="1" selected="0">
              <x v="16"/>
            </reference>
            <reference field="1" count="1" selected="0">
              <x v="73"/>
            </reference>
            <reference field="3" count="1" selected="0">
              <x v="0"/>
            </reference>
          </references>
        </pivotArea>
        <pivotArea type="data" outline="0" collapsedLevelsAreSubtotals="1" fieldPosition="0">
          <references count="4">
            <reference field="4294967294" count="1" selected="0">
              <x v="9"/>
            </reference>
            <reference field="0" count="1" selected="0">
              <x v="16"/>
            </reference>
            <reference field="1" count="1" selected="0">
              <x v="73"/>
            </reference>
            <reference field="3" count="1" selected="0">
              <x v="1"/>
            </reference>
          </references>
        </pivotArea>
        <pivotArea type="data" outline="0" collapsedLevelsAreSubtotals="1" fieldPosition="0">
          <references count="4">
            <reference field="4294967294" count="1" selected="0">
              <x v="9"/>
            </reference>
            <reference field="0" count="1" selected="0">
              <x v="16"/>
            </reference>
            <reference field="1" count="1" selected="0">
              <x v="73"/>
            </reference>
            <reference field="3" count="1" selected="0">
              <x v="2"/>
            </reference>
          </references>
        </pivotArea>
        <pivotArea type="data" outline="0" collapsedLevelsAreSubtotals="1" fieldPosition="0">
          <references count="4">
            <reference field="4294967294" count="1" selected="0">
              <x v="9"/>
            </reference>
            <reference field="0" count="1" selected="0">
              <x v="16"/>
            </reference>
            <reference field="1" count="1" selected="0">
              <x v="87"/>
            </reference>
            <reference field="3" count="1" selected="0">
              <x v="0"/>
            </reference>
          </references>
        </pivotArea>
        <pivotArea type="data" outline="0" collapsedLevelsAreSubtotals="1" fieldPosition="0">
          <references count="4">
            <reference field="4294967294" count="1" selected="0">
              <x v="9"/>
            </reference>
            <reference field="0" count="1" selected="0">
              <x v="16"/>
            </reference>
            <reference field="1" count="1" selected="0">
              <x v="87"/>
            </reference>
            <reference field="3" count="1" selected="0">
              <x v="1"/>
            </reference>
          </references>
        </pivotArea>
        <pivotArea type="data" outline="0" collapsedLevelsAreSubtotals="1" fieldPosition="0">
          <references count="4">
            <reference field="4294967294" count="1" selected="0">
              <x v="9"/>
            </reference>
            <reference field="0" count="1" selected="0">
              <x v="16"/>
            </reference>
            <reference field="1" count="1" selected="0">
              <x v="87"/>
            </reference>
            <reference field="3" count="1" selected="0">
              <x v="2"/>
            </reference>
          </references>
        </pivotArea>
        <pivotArea type="data" outline="0" collapsedLevelsAreSubtotals="1" fieldPosition="0">
          <references count="4">
            <reference field="4294967294" count="1" selected="0">
              <x v="9"/>
            </reference>
            <reference field="0" count="1" selected="0">
              <x v="16"/>
            </reference>
            <reference field="1" count="1" selected="0">
              <x v="125"/>
            </reference>
            <reference field="3" count="1" selected="0">
              <x v="0"/>
            </reference>
          </references>
        </pivotArea>
        <pivotArea type="data" outline="0" collapsedLevelsAreSubtotals="1" fieldPosition="0">
          <references count="4">
            <reference field="4294967294" count="1" selected="0">
              <x v="9"/>
            </reference>
            <reference field="0" count="1" selected="0">
              <x v="16"/>
            </reference>
            <reference field="1" count="1" selected="0">
              <x v="125"/>
            </reference>
            <reference field="3" count="1" selected="0">
              <x v="1"/>
            </reference>
          </references>
        </pivotArea>
        <pivotArea type="data" outline="0" collapsedLevelsAreSubtotals="1" fieldPosition="0">
          <references count="4">
            <reference field="4294967294" count="1" selected="0">
              <x v="9"/>
            </reference>
            <reference field="0" count="1" selected="0">
              <x v="16"/>
            </reference>
            <reference field="1" count="1" selected="0">
              <x v="125"/>
            </reference>
            <reference field="3" count="1" selected="0">
              <x v="2"/>
            </reference>
          </references>
        </pivotArea>
        <pivotArea type="data" outline="0" collapsedLevelsAreSubtotals="1" fieldPosition="0">
          <references count="4">
            <reference field="4294967294" count="1" selected="0">
              <x v="9"/>
            </reference>
            <reference field="0" count="1" selected="0">
              <x v="16"/>
            </reference>
            <reference field="1" count="1" selected="0">
              <x v="137"/>
            </reference>
            <reference field="3" count="1" selected="0">
              <x v="0"/>
            </reference>
          </references>
        </pivotArea>
        <pivotArea type="data" outline="0" collapsedLevelsAreSubtotals="1" fieldPosition="0">
          <references count="4">
            <reference field="4294967294" count="1" selected="0">
              <x v="9"/>
            </reference>
            <reference field="0" count="1" selected="0">
              <x v="16"/>
            </reference>
            <reference field="1" count="1" selected="0">
              <x v="137"/>
            </reference>
            <reference field="3" count="1" selected="0">
              <x v="1"/>
            </reference>
          </references>
        </pivotArea>
        <pivotArea type="data" outline="0" collapsedLevelsAreSubtotals="1" fieldPosition="0">
          <references count="4">
            <reference field="4294967294" count="1" selected="0">
              <x v="9"/>
            </reference>
            <reference field="0" count="1" selected="0">
              <x v="16"/>
            </reference>
            <reference field="1" count="1" selected="0">
              <x v="137"/>
            </reference>
            <reference field="3" count="1" selected="0">
              <x v="2"/>
            </reference>
          </references>
        </pivotArea>
        <pivotArea type="data" outline="0" collapsedLevelsAreSubtotals="1" fieldPosition="0">
          <references count="4">
            <reference field="4294967294" count="1" selected="0">
              <x v="9"/>
            </reference>
            <reference field="0" count="1" selected="0">
              <x v="16"/>
            </reference>
            <reference field="1" count="1" selected="0">
              <x v="139"/>
            </reference>
            <reference field="3" count="1" selected="0">
              <x v="0"/>
            </reference>
          </references>
        </pivotArea>
        <pivotArea type="data" outline="0" collapsedLevelsAreSubtotals="1" fieldPosition="0">
          <references count="4">
            <reference field="4294967294" count="1" selected="0">
              <x v="9"/>
            </reference>
            <reference field="0" count="1" selected="0">
              <x v="16"/>
            </reference>
            <reference field="1" count="1" selected="0">
              <x v="139"/>
            </reference>
            <reference field="3" count="1" selected="0">
              <x v="1"/>
            </reference>
          </references>
        </pivotArea>
        <pivotArea type="data" outline="0" collapsedLevelsAreSubtotals="1" fieldPosition="0">
          <references count="4">
            <reference field="4294967294" count="1" selected="0">
              <x v="9"/>
            </reference>
            <reference field="0" count="1" selected="0">
              <x v="16"/>
            </reference>
            <reference field="1" count="1" selected="0">
              <x v="139"/>
            </reference>
            <reference field="3" count="1" selected="0">
              <x v="2"/>
            </reference>
          </references>
        </pivotArea>
        <pivotArea type="data" outline="0" collapsedLevelsAreSubtotals="1" fieldPosition="0">
          <references count="4">
            <reference field="4294967294" count="1" selected="0">
              <x v="9"/>
            </reference>
            <reference field="0" count="1" selected="0">
              <x v="16"/>
            </reference>
            <reference field="1" count="1" selected="0">
              <x v="140"/>
            </reference>
            <reference field="3" count="1" selected="0">
              <x v="0"/>
            </reference>
          </references>
        </pivotArea>
        <pivotArea type="data" outline="0" collapsedLevelsAreSubtotals="1" fieldPosition="0">
          <references count="4">
            <reference field="4294967294" count="1" selected="0">
              <x v="9"/>
            </reference>
            <reference field="0" count="1" selected="0">
              <x v="16"/>
            </reference>
            <reference field="1" count="1" selected="0">
              <x v="140"/>
            </reference>
            <reference field="3" count="1" selected="0">
              <x v="1"/>
            </reference>
          </references>
        </pivotArea>
        <pivotArea type="data" outline="0" collapsedLevelsAreSubtotals="1" fieldPosition="0">
          <references count="4">
            <reference field="4294967294" count="1" selected="0">
              <x v="9"/>
            </reference>
            <reference field="0" count="1" selected="0">
              <x v="16"/>
            </reference>
            <reference field="1" count="1" selected="0">
              <x v="140"/>
            </reference>
            <reference field="3" count="1" selected="0">
              <x v="2"/>
            </reference>
          </references>
        </pivotArea>
        <pivotArea type="data" outline="0" collapsedLevelsAreSubtotals="1" fieldPosition="0">
          <references count="4">
            <reference field="4294967294" count="1" selected="0">
              <x v="9"/>
            </reference>
            <reference field="0" count="1" selected="0">
              <x v="16"/>
            </reference>
            <reference field="1" count="1" selected="0">
              <x v="204"/>
            </reference>
            <reference field="3" count="1" selected="0">
              <x v="0"/>
            </reference>
          </references>
        </pivotArea>
        <pivotArea type="data" outline="0" collapsedLevelsAreSubtotals="1" fieldPosition="0">
          <references count="4">
            <reference field="4294967294" count="1" selected="0">
              <x v="9"/>
            </reference>
            <reference field="0" count="1" selected="0">
              <x v="16"/>
            </reference>
            <reference field="1" count="1" selected="0">
              <x v="204"/>
            </reference>
            <reference field="3" count="1" selected="0">
              <x v="1"/>
            </reference>
          </references>
        </pivotArea>
        <pivotArea type="data" outline="0" collapsedLevelsAreSubtotals="1" fieldPosition="0">
          <references count="4">
            <reference field="4294967294" count="1" selected="0">
              <x v="9"/>
            </reference>
            <reference field="0" count="1" selected="0">
              <x v="16"/>
            </reference>
            <reference field="1" count="1" selected="0">
              <x v="204"/>
            </reference>
            <reference field="3" count="1" selected="0">
              <x v="2"/>
            </reference>
          </references>
        </pivotArea>
        <pivotArea type="data" outline="0" collapsedLevelsAreSubtotals="1" fieldPosition="0">
          <references count="4">
            <reference field="4294967294" count="1" selected="0">
              <x v="9"/>
            </reference>
            <reference field="0" count="1" selected="0">
              <x v="16"/>
            </reference>
            <reference field="1" count="1" selected="0">
              <x v="225"/>
            </reference>
            <reference field="3" count="1" selected="0">
              <x v="0"/>
            </reference>
          </references>
        </pivotArea>
        <pivotArea type="data" outline="0" collapsedLevelsAreSubtotals="1" fieldPosition="0">
          <references count="4">
            <reference field="4294967294" count="1" selected="0">
              <x v="9"/>
            </reference>
            <reference field="0" count="1" selected="0">
              <x v="16"/>
            </reference>
            <reference field="1" count="1" selected="0">
              <x v="225"/>
            </reference>
            <reference field="3" count="1" selected="0">
              <x v="1"/>
            </reference>
          </references>
        </pivotArea>
        <pivotArea type="data" outline="0" collapsedLevelsAreSubtotals="1" fieldPosition="0">
          <references count="4">
            <reference field="4294967294" count="1" selected="0">
              <x v="9"/>
            </reference>
            <reference field="0" count="1" selected="0">
              <x v="16"/>
            </reference>
            <reference field="1" count="1" selected="0">
              <x v="225"/>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77"/>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77"/>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77"/>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85"/>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85"/>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85"/>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41"/>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41"/>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41"/>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42"/>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42"/>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42"/>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43"/>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43"/>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43"/>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54"/>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54"/>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54"/>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60"/>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60"/>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60"/>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26"/>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26"/>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26"/>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41"/>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41"/>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41"/>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42"/>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42"/>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42"/>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43"/>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43"/>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43"/>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2"/>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2"/>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2"/>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7"/>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7"/>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7"/>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32"/>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32"/>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32"/>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33"/>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33"/>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33"/>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66"/>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66"/>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66"/>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76"/>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76"/>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76"/>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92"/>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92"/>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92"/>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98"/>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98"/>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98"/>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22"/>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22"/>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22"/>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26"/>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26"/>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26"/>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38"/>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38"/>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38"/>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39"/>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39"/>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39"/>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51"/>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51"/>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51"/>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62"/>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62"/>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62"/>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75"/>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75"/>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75"/>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92"/>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92"/>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92"/>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98"/>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98"/>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98"/>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103"/>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103"/>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103"/>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104"/>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104"/>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104"/>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114"/>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114"/>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114"/>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130"/>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130"/>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130"/>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48"/>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48"/>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48"/>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53"/>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53"/>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53"/>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58"/>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58"/>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58"/>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61"/>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61"/>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61"/>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71"/>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71"/>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71"/>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74"/>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74"/>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74"/>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88"/>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88"/>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88"/>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91"/>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91"/>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91"/>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99"/>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99"/>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99"/>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00"/>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00"/>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00"/>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05"/>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05"/>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05"/>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06"/>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06"/>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06"/>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07"/>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07"/>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07"/>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08"/>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08"/>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08"/>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09"/>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09"/>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09"/>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10"/>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10"/>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10"/>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11"/>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11"/>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11"/>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12"/>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12"/>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12"/>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13"/>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13"/>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13"/>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29"/>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29"/>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29"/>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226"/>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226"/>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226"/>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212"/>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212"/>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212"/>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44"/>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44"/>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44"/>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72"/>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72"/>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72"/>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78"/>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78"/>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78"/>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01"/>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01"/>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01"/>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02"/>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02"/>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02"/>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13"/>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13"/>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13"/>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14"/>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14"/>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14"/>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15"/>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15"/>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15"/>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28"/>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28"/>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28"/>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30"/>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30"/>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30"/>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231"/>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231"/>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231"/>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232"/>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232"/>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232"/>
            </reference>
            <reference field="3" count="1" selected="0">
              <x v="2"/>
            </reference>
          </references>
        </pivotArea>
      </pivotAreas>
    </conditionalFormat>
    <conditionalFormat scope="data" priority="27">
      <pivotAreas count="1">
        <pivotArea outline="0"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Сводная таблица5" cacheId="231" applyNumberFormats="0" applyBorderFormats="0" applyFontFormats="0" applyPatternFormats="0" applyAlignmentFormats="0" applyWidthHeightFormats="1" dataCaption="Значения" grandTotalCaption="Всього" updatedVersion="6" minRefreshableVersion="3" showDrill="0" colGrandTotals="0" itemPrintTitles="1" mergeItem="1" createdVersion="6" indent="0" compact="0" compactData="0" multipleFieldFilters="0">
  <location ref="A1:W5" firstHeaderRow="0" firstDataRow="1" firstDataCol="1"/>
  <pivotFields count="51">
    <pivotField compact="0" outline="0" showAll="0" defaultSubtotal="0">
      <items count="25">
        <item x="1"/>
        <item x="2"/>
        <item x="3"/>
        <item x="20"/>
        <item x="4"/>
        <item x="18"/>
        <item x="17"/>
        <item x="6"/>
        <item x="21"/>
        <item x="7"/>
        <item x="8"/>
        <item x="9"/>
        <item x="10"/>
        <item x="22"/>
        <item x="11"/>
        <item x="12"/>
        <item x="19"/>
        <item x="23"/>
        <item x="24"/>
        <item x="13"/>
        <item x="14"/>
        <item x="15"/>
        <item x="16"/>
        <item x="0"/>
        <item x="5"/>
      </items>
    </pivotField>
    <pivotField compact="0" outline="0" showAll="0" defaultSubtotal="0">
      <items count="234">
        <item m="1" x="215"/>
        <item m="1" x="226"/>
        <item x="46"/>
        <item x="52"/>
        <item x="50"/>
        <item x="48"/>
        <item x="32"/>
        <item x="49"/>
        <item x="44"/>
        <item x="47"/>
        <item x="3"/>
        <item x="76"/>
        <item x="202"/>
        <item x="213"/>
        <item x="211"/>
        <item x="60"/>
        <item m="1" x="221"/>
        <item x="207"/>
        <item x="177"/>
        <item m="1" x="217"/>
        <item x="174"/>
        <item x="69"/>
        <item x="119"/>
        <item x="178"/>
        <item x="175"/>
        <item x="176"/>
        <item x="120"/>
        <item x="181"/>
        <item x="61"/>
        <item x="25"/>
        <item x="64"/>
        <item x="74"/>
        <item x="203"/>
        <item x="209"/>
        <item x="180"/>
        <item x="110"/>
        <item x="71"/>
        <item x="73"/>
        <item x="125"/>
        <item x="124"/>
        <item x="13"/>
        <item x="194"/>
        <item x="195"/>
        <item x="198"/>
        <item x="155"/>
        <item x="55"/>
        <item x="14"/>
        <item x="75"/>
        <item x="133"/>
        <item x="12"/>
        <item x="11"/>
        <item x="117"/>
        <item x="15"/>
        <item x="134"/>
        <item x="193"/>
        <item x="53"/>
        <item x="16"/>
        <item x="161"/>
        <item x="137"/>
        <item x="189"/>
        <item x="199"/>
        <item x="138"/>
        <item x="118"/>
        <item x="17"/>
        <item m="1" x="231"/>
        <item x="2"/>
        <item x="204"/>
        <item x="179"/>
        <item x="184"/>
        <item x="1"/>
        <item x="57"/>
        <item x="142"/>
        <item x="153"/>
        <item x="112"/>
        <item x="143"/>
        <item x="128"/>
        <item x="21"/>
        <item x="168"/>
        <item x="154"/>
        <item x="185"/>
        <item x="22"/>
        <item x="173"/>
        <item x="165"/>
        <item x="23"/>
        <item x="157"/>
        <item x="54"/>
        <item m="1" x="218"/>
        <item x="115"/>
        <item x="131"/>
        <item x="5"/>
        <item x="162"/>
        <item x="132"/>
        <item x="126"/>
        <item x="188"/>
        <item x="10"/>
        <item x="58"/>
        <item x="166"/>
        <item x="51"/>
        <item x="127"/>
        <item x="129"/>
        <item x="130"/>
        <item x="151"/>
        <item x="152"/>
        <item x="122"/>
        <item x="121"/>
        <item x="136"/>
        <item x="140"/>
        <item x="141"/>
        <item x="144"/>
        <item x="145"/>
        <item x="146"/>
        <item x="147"/>
        <item x="148"/>
        <item x="149"/>
        <item x="116"/>
        <item x="159"/>
        <item x="160"/>
        <item x="36"/>
        <item x="158"/>
        <item x="96"/>
        <item x="40"/>
        <item x="95"/>
        <item x="42"/>
        <item x="43"/>
        <item x="45"/>
        <item x="109"/>
        <item x="201"/>
        <item x="8"/>
        <item x="0"/>
        <item x="135"/>
        <item x="123"/>
        <item x="35"/>
        <item x="72"/>
        <item x="186"/>
        <item x="70"/>
        <item m="1" x="219"/>
        <item x="33"/>
        <item x="113"/>
        <item x="171"/>
        <item x="114"/>
        <item x="214"/>
        <item x="200"/>
        <item x="196"/>
        <item x="197"/>
        <item x="98"/>
        <item x="97"/>
        <item x="99"/>
        <item x="93"/>
        <item x="81"/>
        <item x="88"/>
        <item x="79"/>
        <item x="78"/>
        <item x="80"/>
        <item x="90"/>
        <item x="89"/>
        <item x="91"/>
        <item x="85"/>
        <item x="92"/>
        <item x="87"/>
        <item x="100"/>
        <item x="102"/>
        <item x="101"/>
        <item x="84"/>
        <item x="82"/>
        <item x="83"/>
        <item x="94"/>
        <item x="183"/>
        <item x="7"/>
        <item x="31"/>
        <item m="1" x="222"/>
        <item x="191"/>
        <item x="167"/>
        <item x="170"/>
        <item x="56"/>
        <item x="172"/>
        <item x="6"/>
        <item x="205"/>
        <item x="164"/>
        <item m="1" x="224"/>
        <item m="1" x="230"/>
        <item x="105"/>
        <item m="1" x="228"/>
        <item m="1" x="227"/>
        <item x="104"/>
        <item x="107"/>
        <item x="163"/>
        <item x="192"/>
        <item x="106"/>
        <item x="103"/>
        <item x="34"/>
        <item x="26"/>
        <item x="27"/>
        <item x="208"/>
        <item x="18"/>
        <item x="19"/>
        <item x="86"/>
        <item x="30"/>
        <item x="20"/>
        <item x="206"/>
        <item x="24"/>
        <item x="190"/>
        <item x="59"/>
        <item x="77"/>
        <item x="41"/>
        <item x="111"/>
        <item x="39"/>
        <item x="38"/>
        <item x="187"/>
        <item x="29"/>
        <item x="212"/>
        <item x="182"/>
        <item m="1" x="225"/>
        <item x="150"/>
        <item x="37"/>
        <item x="169"/>
        <item m="1" x="233"/>
        <item m="1" x="216"/>
        <item m="1" x="232"/>
        <item x="4"/>
        <item x="9"/>
        <item x="28"/>
        <item x="65"/>
        <item x="66"/>
        <item x="67"/>
        <item m="1" x="220"/>
        <item x="108"/>
        <item x="139"/>
        <item x="156"/>
        <item x="210"/>
        <item m="1" x="223"/>
        <item x="68"/>
        <item x="62"/>
        <item m="1" x="229"/>
        <item x="63"/>
      </items>
    </pivotField>
    <pivotField compact="0" outline="0" showAll="0" defaultSubtotal="0"/>
    <pivotField axis="axisRow" compact="0" outline="0" showAll="0" defaultSubtotal="0">
      <items count="4">
        <item x="0"/>
        <item x="1"/>
        <item x="2"/>
        <item m="1" x="3"/>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3"/>
  </rowFields>
  <rowItems count="4">
    <i>
      <x/>
    </i>
    <i>
      <x v="1"/>
    </i>
    <i>
      <x v="2"/>
    </i>
    <i t="grand">
      <x/>
    </i>
  </rowItems>
  <colFields count="1">
    <field x="-2"/>
  </colFields>
  <colItems count="2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colItems>
  <dataFields count="22">
    <dataField name="нових пацієнтів за звітний період " fld="7" baseField="3" baseItem="0"/>
    <dataField name="з них самостійно прийшли в програму " fld="8" baseField="3" baseItem="0"/>
    <dataField name="з них направлені з неурядової організації " fld="9" baseField="3" baseItem="0"/>
    <dataField name="з них направлені з іншого ЗОЗ " fld="10" baseField="3" baseItem="0"/>
    <dataField name="Сумма по полю з них направлені від правоохоронних органів" fld="11" baseField="3" baseItem="0"/>
    <dataField name="кількість пацієнтів станом на кінець поточного місяця " fld="12" baseField="3" baseItem="0"/>
    <dataField name="кошти міжнародних донорів (ГФ, PEPFAR) " fld="13" baseField="3" baseItem="2"/>
    <dataField name="кошти пацієнта " fld="14" baseField="3" baseItem="2"/>
    <dataField name="кошти місцевого бюджету " fld="15" baseField="3" baseItem="2"/>
    <dataField name="кошти Державного бюджету " fld="16" baseField="3" baseItem="2"/>
    <dataField name="щоденно під наглядом медичного персоналу " fld="17" baseField="3" baseItem="2"/>
    <dataField name="видача з ЗОЗ для самостійного прийому " fld="18" baseField="3" baseItem="2"/>
    <dataField name="стаціонар на дому " fld="19" baseField="3" baseItem="2"/>
    <dataField name="видача за рецептом " fld="20" baseField="3" baseItem="2"/>
    <dataField name="чоловіки " fld="21" baseField="3" baseItem="2"/>
    <dataField name="жінки " fld="22" baseField="3" baseItem="2"/>
    <dataField name="з них жінки у яких вагітність закінилась пологами " fld="23" baseField="3" baseItem="2"/>
    <dataField name="з діагнозом ВІЛ-інфекція " fld="24" baseField="3" baseItem="2"/>
    <dataField name="які отримують антиретровірусну терапію " fld="25" baseField="3" baseItem="2"/>
    <dataField name="з діагнозом вірусний гепатит В " fld="26" baseField="3" baseItem="2"/>
    <dataField name="з діагнозом вірусний гепатит С " fld="27" baseField="3" baseItem="2"/>
    <dataField name="з діагнозом туберкульоз " fld="28" baseField="3" baseItem="2"/>
  </dataFields>
  <formats count="12">
    <format dxfId="441">
      <pivotArea field="0" type="button" dataOnly="0" labelOnly="1" outline="0"/>
    </format>
    <format dxfId="440">
      <pivotArea field="1" type="button" dataOnly="0" labelOnly="1" outline="0"/>
    </format>
    <format dxfId="439">
      <pivotArea field="3" type="button" dataOnly="0" labelOnly="1" outline="0" axis="axisRow" fieldPosition="0"/>
    </format>
    <format dxfId="438">
      <pivotArea dataOnly="0" labelOnly="1" outline="0" fieldPosition="0">
        <references count="1">
          <reference field="4294967294" count="17">
            <x v="5"/>
            <x v="6"/>
            <x v="7"/>
            <x v="8"/>
            <x v="9"/>
            <x v="10"/>
            <x v="11"/>
            <x v="12"/>
            <x v="13"/>
            <x v="14"/>
            <x v="15"/>
            <x v="16"/>
            <x v="17"/>
            <x v="18"/>
            <x v="19"/>
            <x v="20"/>
            <x v="21"/>
          </reference>
        </references>
      </pivotArea>
    </format>
    <format dxfId="437">
      <pivotArea type="all" dataOnly="0" outline="0" fieldPosition="0"/>
    </format>
    <format dxfId="436">
      <pivotArea outline="0" collapsedLevelsAreSubtotals="1" fieldPosition="0"/>
    </format>
    <format dxfId="435">
      <pivotArea field="0" type="button" dataOnly="0" labelOnly="1" outline="0"/>
    </format>
    <format dxfId="434">
      <pivotArea field="1" type="button" dataOnly="0" labelOnly="1" outline="0"/>
    </format>
    <format dxfId="433">
      <pivotArea field="3" type="button" dataOnly="0" labelOnly="1" outline="0" axis="axisRow" fieldPosition="0"/>
    </format>
    <format dxfId="432">
      <pivotArea dataOnly="0" labelOnly="1" outline="0" fieldPosition="0">
        <references count="1">
          <reference field="4294967294" count="17">
            <x v="5"/>
            <x v="6"/>
            <x v="7"/>
            <x v="8"/>
            <x v="9"/>
            <x v="10"/>
            <x v="11"/>
            <x v="12"/>
            <x v="13"/>
            <x v="14"/>
            <x v="15"/>
            <x v="16"/>
            <x v="17"/>
            <x v="18"/>
            <x v="19"/>
            <x v="20"/>
            <x v="21"/>
          </reference>
        </references>
      </pivotArea>
    </format>
    <format dxfId="431">
      <pivotArea field="1" type="button" dataOnly="0" labelOnly="1" outline="0"/>
    </format>
    <format dxfId="430">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Сводная таблица6" cacheId="231" applyNumberFormats="0" applyBorderFormats="0" applyFontFormats="0" applyPatternFormats="0" applyAlignmentFormats="0" applyWidthHeightFormats="1" dataCaption="Значения" updatedVersion="6" minRefreshableVersion="3" showDrill="0" colGrandTotals="0" itemPrintTitles="1" mergeItem="1" createdVersion="6" indent="0" compact="0" compactData="0" multipleFieldFilters="0">
  <location ref="A1:AA102" firstHeaderRow="0" firstDataRow="1" firstDataCol="2"/>
  <pivotFields count="51">
    <pivotField axis="axisRow" compact="0" outline="0" subtotalTop="0" showAll="0">
      <items count="26">
        <item x="1"/>
        <item x="2"/>
        <item x="3"/>
        <item x="20"/>
        <item x="4"/>
        <item x="18"/>
        <item x="17"/>
        <item x="6"/>
        <item x="21"/>
        <item x="7"/>
        <item x="8"/>
        <item x="9"/>
        <item x="10"/>
        <item x="22"/>
        <item x="11"/>
        <item x="12"/>
        <item x="19"/>
        <item x="23"/>
        <item x="24"/>
        <item x="13"/>
        <item x="14"/>
        <item x="15"/>
        <item x="16"/>
        <item x="0"/>
        <item x="5"/>
        <item t="default"/>
      </items>
    </pivotField>
    <pivotField compact="0" outline="0" subtotalTop="0" showAll="0">
      <items count="235">
        <item m="1" x="215"/>
        <item m="1" x="226"/>
        <item x="46"/>
        <item x="52"/>
        <item x="50"/>
        <item x="48"/>
        <item x="32"/>
        <item x="49"/>
        <item x="44"/>
        <item x="47"/>
        <item x="3"/>
        <item x="76"/>
        <item x="202"/>
        <item x="213"/>
        <item x="211"/>
        <item x="60"/>
        <item m="1" x="221"/>
        <item x="207"/>
        <item x="177"/>
        <item m="1" x="217"/>
        <item x="174"/>
        <item x="69"/>
        <item x="119"/>
        <item x="178"/>
        <item x="175"/>
        <item x="176"/>
        <item x="120"/>
        <item x="181"/>
        <item x="61"/>
        <item x="25"/>
        <item x="64"/>
        <item x="74"/>
        <item x="203"/>
        <item x="209"/>
        <item x="180"/>
        <item x="110"/>
        <item x="71"/>
        <item x="73"/>
        <item x="125"/>
        <item x="124"/>
        <item x="13"/>
        <item x="194"/>
        <item x="195"/>
        <item x="198"/>
        <item x="155"/>
        <item x="55"/>
        <item x="14"/>
        <item x="75"/>
        <item x="133"/>
        <item x="12"/>
        <item x="11"/>
        <item x="117"/>
        <item x="15"/>
        <item x="134"/>
        <item x="193"/>
        <item x="53"/>
        <item x="16"/>
        <item x="161"/>
        <item x="137"/>
        <item x="189"/>
        <item x="199"/>
        <item x="138"/>
        <item x="118"/>
        <item x="17"/>
        <item m="1" x="231"/>
        <item x="2"/>
        <item x="204"/>
        <item x="179"/>
        <item x="184"/>
        <item x="1"/>
        <item x="57"/>
        <item x="142"/>
        <item x="153"/>
        <item x="112"/>
        <item x="143"/>
        <item x="128"/>
        <item x="21"/>
        <item x="168"/>
        <item x="154"/>
        <item x="185"/>
        <item x="22"/>
        <item x="173"/>
        <item x="165"/>
        <item x="23"/>
        <item x="157"/>
        <item x="54"/>
        <item m="1" x="218"/>
        <item x="115"/>
        <item x="131"/>
        <item x="5"/>
        <item x="162"/>
        <item x="132"/>
        <item x="126"/>
        <item x="188"/>
        <item x="10"/>
        <item x="58"/>
        <item x="166"/>
        <item x="51"/>
        <item x="127"/>
        <item x="129"/>
        <item x="130"/>
        <item x="151"/>
        <item x="152"/>
        <item x="122"/>
        <item x="121"/>
        <item x="136"/>
        <item x="140"/>
        <item x="141"/>
        <item x="144"/>
        <item x="145"/>
        <item x="146"/>
        <item x="147"/>
        <item x="148"/>
        <item x="149"/>
        <item x="116"/>
        <item x="159"/>
        <item x="160"/>
        <item x="36"/>
        <item x="158"/>
        <item x="96"/>
        <item x="40"/>
        <item x="95"/>
        <item x="42"/>
        <item x="43"/>
        <item x="45"/>
        <item x="109"/>
        <item x="201"/>
        <item x="8"/>
        <item x="0"/>
        <item x="135"/>
        <item x="123"/>
        <item x="35"/>
        <item x="72"/>
        <item x="186"/>
        <item x="70"/>
        <item m="1" x="219"/>
        <item x="33"/>
        <item x="113"/>
        <item x="171"/>
        <item x="114"/>
        <item x="214"/>
        <item x="200"/>
        <item x="196"/>
        <item x="197"/>
        <item x="98"/>
        <item x="97"/>
        <item x="99"/>
        <item x="93"/>
        <item x="81"/>
        <item x="88"/>
        <item x="79"/>
        <item x="78"/>
        <item x="80"/>
        <item x="90"/>
        <item x="89"/>
        <item x="91"/>
        <item x="85"/>
        <item x="92"/>
        <item x="87"/>
        <item x="100"/>
        <item x="102"/>
        <item x="101"/>
        <item x="84"/>
        <item x="82"/>
        <item x="83"/>
        <item x="94"/>
        <item x="183"/>
        <item x="7"/>
        <item x="31"/>
        <item m="1" x="222"/>
        <item x="191"/>
        <item x="167"/>
        <item x="170"/>
        <item x="56"/>
        <item x="172"/>
        <item x="6"/>
        <item x="205"/>
        <item x="164"/>
        <item m="1" x="224"/>
        <item m="1" x="230"/>
        <item x="105"/>
        <item m="1" x="228"/>
        <item m="1" x="227"/>
        <item x="104"/>
        <item x="107"/>
        <item x="163"/>
        <item x="192"/>
        <item x="106"/>
        <item x="103"/>
        <item x="34"/>
        <item x="26"/>
        <item x="27"/>
        <item x="208"/>
        <item x="18"/>
        <item x="19"/>
        <item x="86"/>
        <item x="30"/>
        <item x="20"/>
        <item x="206"/>
        <item x="24"/>
        <item x="190"/>
        <item x="59"/>
        <item x="77"/>
        <item x="41"/>
        <item x="111"/>
        <item x="39"/>
        <item x="38"/>
        <item x="187"/>
        <item x="29"/>
        <item x="212"/>
        <item x="182"/>
        <item m="1" x="225"/>
        <item x="150"/>
        <item x="37"/>
        <item x="169"/>
        <item m="1" x="233"/>
        <item m="1" x="216"/>
        <item m="1" x="232"/>
        <item x="4"/>
        <item x="9"/>
        <item x="28"/>
        <item x="65"/>
        <item x="66"/>
        <item x="67"/>
        <item m="1" x="220"/>
        <item x="108"/>
        <item x="139"/>
        <item x="156"/>
        <item x="210"/>
        <item m="1" x="223"/>
        <item x="68"/>
        <item x="62"/>
        <item m="1" x="229"/>
        <item x="63"/>
        <item t="default"/>
      </items>
    </pivotField>
    <pivotField compact="0" outline="0" subtotalTop="0" showAll="0"/>
    <pivotField axis="axisRow" compact="0" outline="0" subtotalTop="0" showAll="0">
      <items count="5">
        <item x="0"/>
        <item x="1"/>
        <item x="2"/>
        <item m="1" x="3"/>
        <item t="default"/>
      </items>
    </pivotField>
    <pivotField compact="0" outline="0" subtotalTop="0" showAll="0"/>
    <pivotField compact="0" outline="0" subtotalTop="0" showAll="0"/>
    <pivotField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0"/>
    <field x="3"/>
  </rowFields>
  <rowItems count="101">
    <i>
      <x/>
      <x/>
    </i>
    <i r="1">
      <x v="1"/>
    </i>
    <i r="1">
      <x v="2"/>
    </i>
    <i t="default">
      <x/>
    </i>
    <i>
      <x v="1"/>
      <x/>
    </i>
    <i r="1">
      <x v="1"/>
    </i>
    <i r="1">
      <x v="2"/>
    </i>
    <i t="default">
      <x v="1"/>
    </i>
    <i>
      <x v="2"/>
      <x/>
    </i>
    <i r="1">
      <x v="1"/>
    </i>
    <i r="1">
      <x v="2"/>
    </i>
    <i t="default">
      <x v="2"/>
    </i>
    <i>
      <x v="3"/>
      <x/>
    </i>
    <i r="1">
      <x v="1"/>
    </i>
    <i r="1">
      <x v="2"/>
    </i>
    <i t="default">
      <x v="3"/>
    </i>
    <i>
      <x v="4"/>
      <x/>
    </i>
    <i r="1">
      <x v="1"/>
    </i>
    <i r="1">
      <x v="2"/>
    </i>
    <i t="default">
      <x v="4"/>
    </i>
    <i>
      <x v="5"/>
      <x/>
    </i>
    <i r="1">
      <x v="1"/>
    </i>
    <i r="1">
      <x v="2"/>
    </i>
    <i t="default">
      <x v="5"/>
    </i>
    <i>
      <x v="6"/>
      <x/>
    </i>
    <i r="1">
      <x v="1"/>
    </i>
    <i r="1">
      <x v="2"/>
    </i>
    <i t="default">
      <x v="6"/>
    </i>
    <i>
      <x v="7"/>
      <x/>
    </i>
    <i r="1">
      <x v="1"/>
    </i>
    <i r="1">
      <x v="2"/>
    </i>
    <i t="default">
      <x v="7"/>
    </i>
    <i>
      <x v="8"/>
      <x/>
    </i>
    <i r="1">
      <x v="1"/>
    </i>
    <i r="1">
      <x v="2"/>
    </i>
    <i t="default">
      <x v="8"/>
    </i>
    <i>
      <x v="9"/>
      <x/>
    </i>
    <i r="1">
      <x v="1"/>
    </i>
    <i r="1">
      <x v="2"/>
    </i>
    <i t="default">
      <x v="9"/>
    </i>
    <i>
      <x v="10"/>
      <x/>
    </i>
    <i r="1">
      <x v="1"/>
    </i>
    <i r="1">
      <x v="2"/>
    </i>
    <i t="default">
      <x v="10"/>
    </i>
    <i>
      <x v="11"/>
      <x/>
    </i>
    <i r="1">
      <x v="1"/>
    </i>
    <i r="1">
      <x v="2"/>
    </i>
    <i t="default">
      <x v="11"/>
    </i>
    <i>
      <x v="12"/>
      <x/>
    </i>
    <i r="1">
      <x v="1"/>
    </i>
    <i r="1">
      <x v="2"/>
    </i>
    <i t="default">
      <x v="12"/>
    </i>
    <i>
      <x v="13"/>
      <x/>
    </i>
    <i r="1">
      <x v="1"/>
    </i>
    <i r="1">
      <x v="2"/>
    </i>
    <i t="default">
      <x v="13"/>
    </i>
    <i>
      <x v="14"/>
      <x/>
    </i>
    <i r="1">
      <x v="1"/>
    </i>
    <i r="1">
      <x v="2"/>
    </i>
    <i t="default">
      <x v="14"/>
    </i>
    <i>
      <x v="15"/>
      <x/>
    </i>
    <i r="1">
      <x v="1"/>
    </i>
    <i r="1">
      <x v="2"/>
    </i>
    <i t="default">
      <x v="15"/>
    </i>
    <i>
      <x v="16"/>
      <x/>
    </i>
    <i r="1">
      <x v="1"/>
    </i>
    <i r="1">
      <x v="2"/>
    </i>
    <i t="default">
      <x v="16"/>
    </i>
    <i>
      <x v="17"/>
      <x/>
    </i>
    <i r="1">
      <x v="1"/>
    </i>
    <i r="1">
      <x v="2"/>
    </i>
    <i t="default">
      <x v="17"/>
    </i>
    <i>
      <x v="18"/>
      <x/>
    </i>
    <i r="1">
      <x v="1"/>
    </i>
    <i r="1">
      <x v="2"/>
    </i>
    <i t="default">
      <x v="18"/>
    </i>
    <i>
      <x v="19"/>
      <x/>
    </i>
    <i r="1">
      <x v="1"/>
    </i>
    <i r="1">
      <x v="2"/>
    </i>
    <i t="default">
      <x v="19"/>
    </i>
    <i>
      <x v="20"/>
      <x/>
    </i>
    <i r="1">
      <x v="1"/>
    </i>
    <i r="1">
      <x v="2"/>
    </i>
    <i t="default">
      <x v="20"/>
    </i>
    <i>
      <x v="21"/>
      <x/>
    </i>
    <i r="1">
      <x v="1"/>
    </i>
    <i r="1">
      <x v="2"/>
    </i>
    <i t="default">
      <x v="21"/>
    </i>
    <i>
      <x v="22"/>
      <x/>
    </i>
    <i r="1">
      <x v="1"/>
    </i>
    <i r="1">
      <x v="2"/>
    </i>
    <i t="default">
      <x v="22"/>
    </i>
    <i>
      <x v="23"/>
      <x/>
    </i>
    <i r="1">
      <x v="1"/>
    </i>
    <i r="1">
      <x v="2"/>
    </i>
    <i t="default">
      <x v="23"/>
    </i>
    <i>
      <x v="24"/>
      <x/>
    </i>
    <i r="1">
      <x v="1"/>
    </i>
    <i r="1">
      <x v="2"/>
    </i>
    <i t="default">
      <x v="24"/>
    </i>
    <i t="grand">
      <x/>
    </i>
  </rowItems>
  <colFields count="1">
    <field x="-2"/>
  </colFields>
  <colItems count="2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colItems>
  <dataFields count="25">
    <dataField name="нових пацієнтів за звітний період " fld="7" baseField="3" baseItem="0"/>
    <dataField name="з них самостійно прийшли в програму " fld="8" baseField="3" baseItem="0"/>
    <dataField name="з них направлені з неурядової організації " fld="9" baseField="3" baseItem="0"/>
    <dataField name="з них направлені з іншого ЗОЗ " fld="10" baseField="3" baseItem="0"/>
    <dataField name="Сумма по полю з них направлені від правоохоронних органів" fld="11" baseField="3" baseItem="0"/>
    <dataField name="кількість пацієнтів станом на кінець поточного місяця " fld="12" baseField="3" baseItem="0"/>
    <dataField name="кошти міжнародних донорів (ГФ, PEPFAR) " fld="13" baseField="3" baseItem="2"/>
    <dataField name="кошти пацієнта " fld="14" baseField="3" baseItem="2"/>
    <dataField name="кошти місцевого бюджету " fld="15" baseField="3" baseItem="2"/>
    <dataField name="кошти Державного бюджету " fld="16" baseField="3" baseItem="2"/>
    <dataField name="щоденно під наглядом медичного персоналу " fld="17" baseField="3" baseItem="2"/>
    <dataField name="видача з ЗОЗ для самостійного прийому " fld="18" baseField="3" baseItem="2"/>
    <dataField name="стаціонар на дому " fld="19" baseField="3" baseItem="2"/>
    <dataField name="видача за рецептом " fld="20" baseField="3" baseItem="2"/>
    <dataField name="чоловіки " fld="21" baseField="3" baseItem="2"/>
    <dataField name="жінки " fld="22" baseField="3" baseItem="2"/>
    <dataField name="з них жінки у яких вагітність закінилась пологами " fld="23" baseField="3" baseItem="2"/>
    <dataField name="з діагнозом ВІЛ-інфекція " fld="24" baseField="3" baseItem="2"/>
    <dataField name="які отримують антиретровірусну терапію " fld="25" baseField="3" baseItem="2"/>
    <dataField name="з діагнозом вірусний гепатит В " fld="26" baseField="3" baseItem="2"/>
    <dataField name="з діагнозом вірусний гепатит С " fld="27" baseField="3" baseItem="2"/>
    <dataField name="з діагнозом туберкульоз " fld="28" baseField="3" baseItem="2"/>
    <dataField name="Среднее по полю середній вік пацієнтів" fld="29" subtotal="average" baseField="3" baseItem="0" numFmtId="164"/>
    <dataField name="середній стаж наркоспоживання пацієнтів " fld="30" subtotal="average" baseField="3" baseItem="2" numFmtId="164"/>
    <dataField name="середня доза замісного препарату " fld="31" subtotal="average" baseField="3" baseItem="2" numFmtId="164"/>
  </dataFields>
  <formats count="35">
    <format dxfId="429">
      <pivotArea field="0" type="button" dataOnly="0" labelOnly="1" outline="0" axis="axisRow" fieldPosition="0"/>
    </format>
    <format dxfId="428">
      <pivotArea field="1" type="button" dataOnly="0" labelOnly="1" outline="0"/>
    </format>
    <format dxfId="427">
      <pivotArea field="3" type="button" dataOnly="0" labelOnly="1" outline="0" axis="axisRow" fieldPosition="1"/>
    </format>
    <format dxfId="426">
      <pivotArea dataOnly="0" labelOnly="1" outline="0" fieldPosition="0">
        <references count="1">
          <reference field="4294967294" count="20">
            <x v="5"/>
            <x v="6"/>
            <x v="7"/>
            <x v="8"/>
            <x v="9"/>
            <x v="10"/>
            <x v="11"/>
            <x v="12"/>
            <x v="13"/>
            <x v="14"/>
            <x v="15"/>
            <x v="16"/>
            <x v="17"/>
            <x v="18"/>
            <x v="19"/>
            <x v="20"/>
            <x v="21"/>
            <x v="22"/>
            <x v="23"/>
            <x v="24"/>
          </reference>
        </references>
      </pivotArea>
    </format>
    <format dxfId="425">
      <pivotArea type="all" dataOnly="0" outline="0" fieldPosition="0"/>
    </format>
    <format dxfId="424">
      <pivotArea outline="0" collapsedLevelsAreSubtotals="1" fieldPosition="0"/>
    </format>
    <format dxfId="423">
      <pivotArea field="0" type="button" dataOnly="0" labelOnly="1" outline="0" axis="axisRow" fieldPosition="0"/>
    </format>
    <format dxfId="422">
      <pivotArea field="1" type="button" dataOnly="0" labelOnly="1" outline="0"/>
    </format>
    <format dxfId="421">
      <pivotArea field="3" type="button" dataOnly="0" labelOnly="1" outline="0" axis="axisRow" fieldPosition="1"/>
    </format>
    <format dxfId="420">
      <pivotArea dataOnly="0" labelOnly="1" outline="0" fieldPosition="0">
        <references count="1">
          <reference field="4294967294" count="20">
            <x v="5"/>
            <x v="6"/>
            <x v="7"/>
            <x v="8"/>
            <x v="9"/>
            <x v="10"/>
            <x v="11"/>
            <x v="12"/>
            <x v="13"/>
            <x v="14"/>
            <x v="15"/>
            <x v="16"/>
            <x v="17"/>
            <x v="18"/>
            <x v="19"/>
            <x v="20"/>
            <x v="21"/>
            <x v="22"/>
            <x v="23"/>
            <x v="24"/>
          </reference>
        </references>
      </pivotArea>
    </format>
    <format dxfId="419">
      <pivotArea field="1" type="button" dataOnly="0" labelOnly="1" outline="0"/>
    </format>
    <format dxfId="418">
      <pivotArea dataOnly="0" labelOnly="1" outline="0" fieldPosition="0">
        <references count="1">
          <reference field="4294967294" count="5">
            <x v="0"/>
            <x v="1"/>
            <x v="2"/>
            <x v="3"/>
            <x v="4"/>
          </reference>
        </references>
      </pivotArea>
    </format>
    <format dxfId="417">
      <pivotArea outline="0" fieldPosition="0">
        <references count="2">
          <reference field="4294967294" count="2" selected="0">
            <x v="22"/>
            <x v="23"/>
          </reference>
          <reference field="3" count="3" selected="0">
            <x v="0"/>
            <x v="1"/>
            <x v="2"/>
          </reference>
        </references>
      </pivotArea>
    </format>
    <format dxfId="416">
      <pivotArea outline="0" fieldPosition="0">
        <references count="2">
          <reference field="4294967294" count="2" selected="0">
            <x v="22"/>
            <x v="23"/>
          </reference>
          <reference field="3" count="3" selected="0">
            <x v="0"/>
            <x v="1"/>
            <x v="2"/>
          </reference>
        </references>
      </pivotArea>
    </format>
    <format dxfId="415">
      <pivotArea outline="0" fieldPosition="0">
        <references count="2">
          <reference field="4294967294" count="2" selected="0">
            <x v="22"/>
            <x v="23"/>
          </reference>
          <reference field="3" count="3" selected="0">
            <x v="0"/>
            <x v="1"/>
            <x v="2"/>
          </reference>
        </references>
      </pivotArea>
    </format>
    <format dxfId="414">
      <pivotArea outline="0" fieldPosition="0">
        <references count="2">
          <reference field="4294967294" count="2" selected="0">
            <x v="22"/>
            <x v="23"/>
          </reference>
          <reference field="3" count="3" selected="0">
            <x v="0"/>
            <x v="1"/>
            <x v="2"/>
          </reference>
        </references>
      </pivotArea>
    </format>
    <format dxfId="413">
      <pivotArea outline="0" fieldPosition="0">
        <references count="2">
          <reference field="4294967294" count="2" selected="0">
            <x v="22"/>
            <x v="23"/>
          </reference>
          <reference field="3" count="3" selected="0">
            <x v="0"/>
            <x v="1"/>
            <x v="2"/>
          </reference>
        </references>
      </pivotArea>
    </format>
    <format dxfId="412">
      <pivotArea outline="0" fieldPosition="0">
        <references count="2">
          <reference field="4294967294" count="2" selected="0">
            <x v="22"/>
            <x v="23"/>
          </reference>
          <reference field="3" count="3" selected="0">
            <x v="0"/>
            <x v="1"/>
            <x v="2"/>
          </reference>
        </references>
      </pivotArea>
    </format>
    <format dxfId="411">
      <pivotArea outline="0" fieldPosition="0">
        <references count="2">
          <reference field="4294967294" count="2" selected="0">
            <x v="22"/>
            <x v="23"/>
          </reference>
          <reference field="3" count="3" selected="0">
            <x v="0"/>
            <x v="1"/>
            <x v="2"/>
          </reference>
        </references>
      </pivotArea>
    </format>
    <format dxfId="410">
      <pivotArea outline="0" fieldPosition="0">
        <references count="2">
          <reference field="4294967294" count="2" selected="0">
            <x v="22"/>
            <x v="23"/>
          </reference>
          <reference field="3" count="3" selected="0">
            <x v="0"/>
            <x v="1"/>
            <x v="2"/>
          </reference>
        </references>
      </pivotArea>
    </format>
    <format dxfId="409">
      <pivotArea outline="0" fieldPosition="0">
        <references count="2">
          <reference field="4294967294" count="2" selected="0">
            <x v="22"/>
            <x v="23"/>
          </reference>
          <reference field="3" count="3" selected="0">
            <x v="0"/>
            <x v="1"/>
            <x v="2"/>
          </reference>
        </references>
      </pivotArea>
    </format>
    <format dxfId="408">
      <pivotArea outline="0" fieldPosition="0">
        <references count="2">
          <reference field="4294967294" count="1" selected="0">
            <x v="24"/>
          </reference>
          <reference field="3" count="3" selected="0">
            <x v="0"/>
            <x v="1"/>
            <x v="2"/>
          </reference>
        </references>
      </pivotArea>
    </format>
    <format dxfId="407">
      <pivotArea outline="0" fieldPosition="0">
        <references count="2">
          <reference field="4294967294" count="1" selected="0">
            <x v="24"/>
          </reference>
          <reference field="3" count="3" selected="0">
            <x v="0"/>
            <x v="1"/>
            <x v="2"/>
          </reference>
        </references>
      </pivotArea>
    </format>
    <format dxfId="406">
      <pivotArea outline="0" fieldPosition="0">
        <references count="2">
          <reference field="4294967294" count="1" selected="0">
            <x v="24"/>
          </reference>
          <reference field="3" count="3" selected="0">
            <x v="0"/>
            <x v="1"/>
            <x v="2"/>
          </reference>
        </references>
      </pivotArea>
    </format>
    <format dxfId="405">
      <pivotArea outline="0" fieldPosition="0">
        <references count="2">
          <reference field="4294967294" count="1" selected="0">
            <x v="24"/>
          </reference>
          <reference field="3" count="3" selected="0">
            <x v="0"/>
            <x v="1"/>
            <x v="2"/>
          </reference>
        </references>
      </pivotArea>
    </format>
    <format dxfId="404">
      <pivotArea outline="0" fieldPosition="0">
        <references count="2">
          <reference field="4294967294" count="1" selected="0">
            <x v="24"/>
          </reference>
          <reference field="3" count="3" selected="0">
            <x v="0"/>
            <x v="1"/>
            <x v="2"/>
          </reference>
        </references>
      </pivotArea>
    </format>
    <format dxfId="403">
      <pivotArea outline="0" fieldPosition="0">
        <references count="2">
          <reference field="4294967294" count="1" selected="0">
            <x v="24"/>
          </reference>
          <reference field="3" count="3" selected="0">
            <x v="0"/>
            <x v="1"/>
            <x v="2"/>
          </reference>
        </references>
      </pivotArea>
    </format>
    <format dxfId="402">
      <pivotArea outline="0" fieldPosition="0">
        <references count="2">
          <reference field="4294967294" count="1" selected="0">
            <x v="24"/>
          </reference>
          <reference field="3" count="3" selected="0">
            <x v="0"/>
            <x v="1"/>
            <x v="2"/>
          </reference>
        </references>
      </pivotArea>
    </format>
    <format dxfId="401">
      <pivotArea outline="0" fieldPosition="0">
        <references count="2">
          <reference field="4294967294" count="1" selected="0">
            <x v="24"/>
          </reference>
          <reference field="3" count="3" selected="0">
            <x v="0"/>
            <x v="1"/>
            <x v="2"/>
          </reference>
        </references>
      </pivotArea>
    </format>
    <format dxfId="400">
      <pivotArea outline="0" fieldPosition="0">
        <references count="2">
          <reference field="4294967294" count="1" selected="0">
            <x v="24"/>
          </reference>
          <reference field="3" count="3" selected="0">
            <x v="0"/>
            <x v="1"/>
            <x v="2"/>
          </reference>
        </references>
      </pivotArea>
    </format>
    <format dxfId="399">
      <pivotArea outline="0" fieldPosition="0">
        <references count="2">
          <reference field="4294967294" count="1" selected="0">
            <x v="24"/>
          </reference>
          <reference field="3" count="3" selected="0">
            <x v="0"/>
            <x v="1"/>
            <x v="2"/>
          </reference>
        </references>
      </pivotArea>
    </format>
    <format dxfId="398">
      <pivotArea outline="0" fieldPosition="0">
        <references count="2">
          <reference field="4294967294" count="1" selected="0">
            <x v="24"/>
          </reference>
          <reference field="3" count="3" selected="0">
            <x v="0"/>
            <x v="1"/>
            <x v="2"/>
          </reference>
        </references>
      </pivotArea>
    </format>
    <format dxfId="397">
      <pivotArea outline="0" fieldPosition="0">
        <references count="2">
          <reference field="4294967294" count="1" selected="0">
            <x v="24"/>
          </reference>
          <reference field="3" count="3" selected="0">
            <x v="0"/>
            <x v="1"/>
            <x v="2"/>
          </reference>
        </references>
      </pivotArea>
    </format>
    <format dxfId="396">
      <pivotArea outline="0" fieldPosition="0">
        <references count="1">
          <reference field="4294967294" count="3" selected="0">
            <x v="22"/>
            <x v="23"/>
            <x v="24"/>
          </reference>
        </references>
      </pivotArea>
    </format>
    <format dxfId="395">
      <pivotArea outline="0" fieldPosition="0">
        <references count="1">
          <reference field="4294967294" count="3" selected="0">
            <x v="22"/>
            <x v="23"/>
            <x v="2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Сводная таблица7" cacheId="231" applyNumberFormats="0" applyBorderFormats="0" applyFontFormats="0" applyPatternFormats="0" applyAlignmentFormats="0" applyWidthHeightFormats="1" dataCaption="Значения" grandTotalCaption="Всього" updatedVersion="6" minRefreshableVersion="3" showDrill="0" itemPrintTitles="1" mergeItem="1" createdVersion="6" indent="0" compact="0" compactData="0" multipleFieldFilters="0">
  <location ref="A3:K649" firstHeaderRow="0" firstDataRow="1" firstDataCol="3"/>
  <pivotFields count="51">
    <pivotField name="Регіон" axis="axisRow" compact="0" outline="0" showAll="0" defaultSubtotal="0">
      <items count="25">
        <item x="1"/>
        <item x="2"/>
        <item x="3"/>
        <item x="20"/>
        <item x="4"/>
        <item x="18"/>
        <item x="17"/>
        <item x="6"/>
        <item x="21"/>
        <item x="7"/>
        <item x="8"/>
        <item x="9"/>
        <item x="10"/>
        <item x="22"/>
        <item x="11"/>
        <item x="12"/>
        <item x="19"/>
        <item x="23"/>
        <item x="24"/>
        <item x="13"/>
        <item x="14"/>
        <item x="15"/>
        <item x="16"/>
        <item x="0"/>
        <item x="5"/>
      </items>
    </pivotField>
    <pivotField axis="axisRow" compact="0" outline="0" showAll="0" defaultSubtotal="0">
      <items count="234">
        <item m="1" x="215"/>
        <item m="1" x="226"/>
        <item x="46"/>
        <item x="52"/>
        <item x="50"/>
        <item x="48"/>
        <item x="32"/>
        <item x="49"/>
        <item x="44"/>
        <item x="47"/>
        <item x="3"/>
        <item x="76"/>
        <item x="202"/>
        <item x="213"/>
        <item x="211"/>
        <item x="60"/>
        <item m="1" x="221"/>
        <item x="207"/>
        <item x="177"/>
        <item m="1" x="217"/>
        <item x="174"/>
        <item x="69"/>
        <item x="119"/>
        <item x="178"/>
        <item x="175"/>
        <item x="176"/>
        <item x="120"/>
        <item x="181"/>
        <item x="61"/>
        <item x="25"/>
        <item x="64"/>
        <item x="74"/>
        <item x="203"/>
        <item x="209"/>
        <item x="180"/>
        <item x="110"/>
        <item x="71"/>
        <item x="73"/>
        <item x="125"/>
        <item x="124"/>
        <item x="13"/>
        <item x="194"/>
        <item x="195"/>
        <item x="198"/>
        <item x="155"/>
        <item x="55"/>
        <item x="14"/>
        <item x="75"/>
        <item x="133"/>
        <item x="12"/>
        <item x="11"/>
        <item x="117"/>
        <item x="15"/>
        <item x="134"/>
        <item x="193"/>
        <item x="53"/>
        <item x="16"/>
        <item x="161"/>
        <item x="137"/>
        <item x="189"/>
        <item x="199"/>
        <item x="138"/>
        <item x="118"/>
        <item x="17"/>
        <item m="1" x="231"/>
        <item x="2"/>
        <item x="204"/>
        <item x="179"/>
        <item x="184"/>
        <item x="1"/>
        <item x="57"/>
        <item x="142"/>
        <item x="153"/>
        <item x="112"/>
        <item x="143"/>
        <item x="128"/>
        <item x="21"/>
        <item x="168"/>
        <item x="154"/>
        <item x="185"/>
        <item x="22"/>
        <item x="173"/>
        <item x="165"/>
        <item x="23"/>
        <item x="157"/>
        <item x="54"/>
        <item m="1" x="218"/>
        <item x="115"/>
        <item x="131"/>
        <item x="5"/>
        <item x="162"/>
        <item x="132"/>
        <item x="126"/>
        <item x="188"/>
        <item x="10"/>
        <item x="58"/>
        <item x="166"/>
        <item x="51"/>
        <item x="127"/>
        <item x="129"/>
        <item x="130"/>
        <item x="151"/>
        <item x="152"/>
        <item x="122"/>
        <item x="121"/>
        <item x="136"/>
        <item x="140"/>
        <item x="141"/>
        <item x="144"/>
        <item x="145"/>
        <item x="146"/>
        <item x="147"/>
        <item x="148"/>
        <item x="149"/>
        <item x="116"/>
        <item x="159"/>
        <item x="160"/>
        <item x="36"/>
        <item x="158"/>
        <item x="96"/>
        <item x="40"/>
        <item x="95"/>
        <item x="42"/>
        <item x="43"/>
        <item x="45"/>
        <item x="109"/>
        <item x="201"/>
        <item x="8"/>
        <item x="0"/>
        <item x="135"/>
        <item x="123"/>
        <item x="35"/>
        <item x="72"/>
        <item x="186"/>
        <item x="70"/>
        <item m="1" x="219"/>
        <item x="33"/>
        <item x="113"/>
        <item x="171"/>
        <item x="114"/>
        <item x="214"/>
        <item x="200"/>
        <item x="196"/>
        <item x="197"/>
        <item x="98"/>
        <item x="97"/>
        <item x="99"/>
        <item x="93"/>
        <item x="81"/>
        <item x="88"/>
        <item x="79"/>
        <item x="78"/>
        <item x="80"/>
        <item x="90"/>
        <item x="89"/>
        <item x="91"/>
        <item x="85"/>
        <item x="92"/>
        <item x="87"/>
        <item x="100"/>
        <item x="102"/>
        <item x="101"/>
        <item x="84"/>
        <item x="82"/>
        <item x="83"/>
        <item x="94"/>
        <item x="183"/>
        <item x="7"/>
        <item x="31"/>
        <item m="1" x="222"/>
        <item x="191"/>
        <item x="167"/>
        <item x="170"/>
        <item x="56"/>
        <item x="172"/>
        <item x="6"/>
        <item x="205"/>
        <item x="164"/>
        <item m="1" x="224"/>
        <item m="1" x="230"/>
        <item x="105"/>
        <item m="1" x="228"/>
        <item m="1" x="227"/>
        <item x="104"/>
        <item x="107"/>
        <item x="163"/>
        <item x="192"/>
        <item x="106"/>
        <item x="103"/>
        <item x="34"/>
        <item x="26"/>
        <item x="27"/>
        <item x="208"/>
        <item x="18"/>
        <item x="19"/>
        <item x="86"/>
        <item x="30"/>
        <item x="20"/>
        <item x="206"/>
        <item x="24"/>
        <item x="190"/>
        <item x="59"/>
        <item x="77"/>
        <item x="41"/>
        <item x="111"/>
        <item x="39"/>
        <item x="38"/>
        <item x="187"/>
        <item x="29"/>
        <item x="212"/>
        <item x="182"/>
        <item m="1" x="225"/>
        <item x="150"/>
        <item x="37"/>
        <item x="169"/>
        <item m="1" x="233"/>
        <item m="1" x="216"/>
        <item m="1" x="232"/>
        <item x="4"/>
        <item x="9"/>
        <item x="28"/>
        <item x="65"/>
        <item x="66"/>
        <item x="67"/>
        <item m="1" x="220"/>
        <item x="108"/>
        <item x="139"/>
        <item x="156"/>
        <item x="210"/>
        <item m="1" x="223"/>
        <item x="68"/>
        <item x="62"/>
        <item m="1" x="229"/>
        <item x="63"/>
      </items>
    </pivotField>
    <pivotField compact="0" outline="0" showAll="0" defaultSubtotal="0"/>
    <pivotField axis="axisRow" compact="0" outline="0" showAll="0" defaultSubtotal="0">
      <items count="4">
        <item x="0"/>
        <item x="1"/>
        <item x="2"/>
        <item m="1"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3">
    <field x="0"/>
    <field x="1"/>
    <field x="3"/>
  </rowFields>
  <rowItems count="646">
    <i>
      <x/>
      <x v="29"/>
      <x/>
    </i>
    <i r="2">
      <x v="1"/>
    </i>
    <i r="2">
      <x v="2"/>
    </i>
    <i r="1">
      <x v="40"/>
      <x/>
    </i>
    <i r="2">
      <x v="1"/>
    </i>
    <i r="2">
      <x v="2"/>
    </i>
    <i r="1">
      <x v="46"/>
      <x/>
    </i>
    <i r="2">
      <x v="1"/>
    </i>
    <i r="2">
      <x v="2"/>
    </i>
    <i r="1">
      <x v="49"/>
      <x/>
    </i>
    <i r="2">
      <x v="1"/>
    </i>
    <i r="2">
      <x v="2"/>
    </i>
    <i r="1">
      <x v="50"/>
      <x/>
    </i>
    <i r="2">
      <x v="1"/>
    </i>
    <i r="2">
      <x v="2"/>
    </i>
    <i r="1">
      <x v="52"/>
      <x/>
    </i>
    <i r="2">
      <x v="1"/>
    </i>
    <i r="2">
      <x v="2"/>
    </i>
    <i r="1">
      <x v="56"/>
      <x/>
    </i>
    <i r="2">
      <x v="1"/>
    </i>
    <i r="2">
      <x v="2"/>
    </i>
    <i r="1">
      <x v="63"/>
      <x/>
    </i>
    <i r="2">
      <x v="1"/>
    </i>
    <i r="2">
      <x v="2"/>
    </i>
    <i r="1">
      <x v="76"/>
      <x/>
    </i>
    <i r="2">
      <x v="1"/>
    </i>
    <i r="2">
      <x v="2"/>
    </i>
    <i r="1">
      <x v="80"/>
      <x/>
    </i>
    <i r="2">
      <x v="1"/>
    </i>
    <i r="2">
      <x v="2"/>
    </i>
    <i r="1">
      <x v="83"/>
      <x/>
    </i>
    <i r="2">
      <x v="1"/>
    </i>
    <i r="2">
      <x v="2"/>
    </i>
    <i r="1">
      <x v="94"/>
      <x/>
    </i>
    <i r="2">
      <x v="1"/>
    </i>
    <i r="2">
      <x v="2"/>
    </i>
    <i r="1">
      <x v="193"/>
      <x/>
    </i>
    <i r="2">
      <x v="1"/>
    </i>
    <i r="2">
      <x v="2"/>
    </i>
    <i r="1">
      <x v="194"/>
      <x/>
    </i>
    <i r="2">
      <x v="1"/>
    </i>
    <i r="2">
      <x v="2"/>
    </i>
    <i r="1">
      <x v="197"/>
      <x/>
    </i>
    <i r="2">
      <x v="1"/>
    </i>
    <i r="2">
      <x v="2"/>
    </i>
    <i r="1">
      <x v="199"/>
      <x/>
    </i>
    <i r="2">
      <x v="1"/>
    </i>
    <i r="2">
      <x v="2"/>
    </i>
    <i>
      <x v="1"/>
      <x v="190"/>
      <x/>
    </i>
    <i r="2">
      <x v="1"/>
    </i>
    <i r="2">
      <x v="2"/>
    </i>
    <i r="1">
      <x v="191"/>
      <x/>
    </i>
    <i r="2">
      <x v="1"/>
    </i>
    <i r="2">
      <x v="2"/>
    </i>
    <i r="1">
      <x v="220"/>
      <x/>
    </i>
    <i r="2">
      <x v="1"/>
    </i>
    <i r="2">
      <x v="2"/>
    </i>
    <i>
      <x v="2"/>
      <x v="2"/>
      <x/>
    </i>
    <i r="2">
      <x v="1"/>
    </i>
    <i r="2">
      <x v="2"/>
    </i>
    <i r="1">
      <x v="3"/>
      <x/>
    </i>
    <i r="2">
      <x v="1"/>
    </i>
    <i r="2">
      <x v="2"/>
    </i>
    <i r="1">
      <x v="4"/>
      <x/>
    </i>
    <i r="2">
      <x v="1"/>
    </i>
    <i r="2">
      <x v="2"/>
    </i>
    <i r="1">
      <x v="5"/>
      <x/>
    </i>
    <i r="2">
      <x v="1"/>
    </i>
    <i r="2">
      <x v="2"/>
    </i>
    <i r="1">
      <x v="6"/>
      <x/>
    </i>
    <i r="2">
      <x v="1"/>
    </i>
    <i r="2">
      <x v="2"/>
    </i>
    <i r="1">
      <x v="7"/>
      <x/>
    </i>
    <i r="2">
      <x v="1"/>
    </i>
    <i r="2">
      <x v="2"/>
    </i>
    <i r="1">
      <x v="8"/>
      <x/>
    </i>
    <i r="2">
      <x v="1"/>
    </i>
    <i r="2">
      <x v="2"/>
    </i>
    <i r="1">
      <x v="9"/>
      <x/>
    </i>
    <i r="2">
      <x v="1"/>
    </i>
    <i r="2">
      <x v="2"/>
    </i>
    <i r="1">
      <x v="55"/>
      <x/>
    </i>
    <i r="2">
      <x v="1"/>
    </i>
    <i r="2">
      <x v="2"/>
    </i>
    <i r="1">
      <x v="97"/>
      <x/>
    </i>
    <i r="2">
      <x v="1"/>
    </i>
    <i r="2">
      <x v="2"/>
    </i>
    <i r="1">
      <x v="117"/>
      <x/>
    </i>
    <i r="2">
      <x v="1"/>
    </i>
    <i r="2">
      <x v="2"/>
    </i>
    <i r="1">
      <x v="120"/>
      <x/>
    </i>
    <i r="2">
      <x v="1"/>
    </i>
    <i r="2">
      <x v="2"/>
    </i>
    <i r="1">
      <x v="122"/>
      <x/>
    </i>
    <i r="2">
      <x v="1"/>
    </i>
    <i r="2">
      <x v="2"/>
    </i>
    <i r="1">
      <x v="123"/>
      <x/>
    </i>
    <i r="2">
      <x v="1"/>
    </i>
    <i r="2">
      <x v="2"/>
    </i>
    <i r="1">
      <x v="124"/>
      <x/>
    </i>
    <i r="2">
      <x v="1"/>
    </i>
    <i r="2">
      <x v="2"/>
    </i>
    <i r="1">
      <x v="131"/>
      <x/>
    </i>
    <i r="2">
      <x v="1"/>
    </i>
    <i r="2">
      <x v="2"/>
    </i>
    <i r="1">
      <x v="136"/>
      <x/>
    </i>
    <i r="2">
      <x v="1"/>
    </i>
    <i r="2">
      <x v="2"/>
    </i>
    <i r="1">
      <x v="168"/>
      <x/>
    </i>
    <i r="2">
      <x v="1"/>
    </i>
    <i r="2">
      <x v="2"/>
    </i>
    <i r="1">
      <x v="189"/>
      <x/>
    </i>
    <i r="2">
      <x v="1"/>
    </i>
    <i r="2">
      <x v="2"/>
    </i>
    <i r="1">
      <x v="196"/>
      <x/>
    </i>
    <i r="2">
      <x v="1"/>
    </i>
    <i r="2">
      <x v="2"/>
    </i>
    <i r="1">
      <x v="203"/>
      <x/>
    </i>
    <i r="2">
      <x v="1"/>
    </i>
    <i r="2">
      <x v="2"/>
    </i>
    <i r="1">
      <x v="205"/>
      <x/>
    </i>
    <i r="2">
      <x v="1"/>
    </i>
    <i r="2">
      <x v="2"/>
    </i>
    <i r="1">
      <x v="206"/>
      <x/>
    </i>
    <i r="2">
      <x v="1"/>
    </i>
    <i r="2">
      <x v="2"/>
    </i>
    <i r="1">
      <x v="208"/>
      <x/>
    </i>
    <i r="2">
      <x v="1"/>
    </i>
    <i r="2">
      <x v="2"/>
    </i>
    <i r="1">
      <x v="209"/>
      <x/>
    </i>
    <i r="2">
      <x v="1"/>
    </i>
    <i r="2">
      <x v="2"/>
    </i>
    <i r="1">
      <x v="213"/>
      <x/>
    </i>
    <i r="2">
      <x v="1"/>
    </i>
    <i r="2">
      <x v="2"/>
    </i>
    <i>
      <x v="3"/>
      <x v="77"/>
      <x/>
    </i>
    <i r="2">
      <x v="1"/>
    </i>
    <i r="2">
      <x v="2"/>
    </i>
    <i r="1">
      <x v="81"/>
      <x/>
    </i>
    <i r="2">
      <x v="1"/>
    </i>
    <i r="2">
      <x v="2"/>
    </i>
    <i r="1">
      <x v="82"/>
      <x/>
    </i>
    <i r="2">
      <x v="1"/>
    </i>
    <i r="2">
      <x v="2"/>
    </i>
    <i r="1">
      <x v="96"/>
      <x/>
    </i>
    <i r="2">
      <x v="1"/>
    </i>
    <i r="2">
      <x v="2"/>
    </i>
    <i r="1">
      <x v="138"/>
      <x/>
    </i>
    <i r="2">
      <x v="1"/>
    </i>
    <i r="2">
      <x v="2"/>
    </i>
    <i r="1">
      <x v="171"/>
      <x/>
    </i>
    <i r="2">
      <x v="1"/>
    </i>
    <i r="2">
      <x v="2"/>
    </i>
    <i r="1">
      <x v="172"/>
      <x/>
    </i>
    <i r="2">
      <x v="1"/>
    </i>
    <i r="2">
      <x v="2"/>
    </i>
    <i r="1">
      <x v="174"/>
      <x/>
    </i>
    <i r="2">
      <x v="1"/>
    </i>
    <i r="2">
      <x v="2"/>
    </i>
    <i r="1">
      <x v="214"/>
      <x/>
    </i>
    <i r="2">
      <x v="1"/>
    </i>
    <i r="2">
      <x v="2"/>
    </i>
    <i>
      <x v="4"/>
      <x v="45"/>
      <x/>
    </i>
    <i r="2">
      <x v="1"/>
    </i>
    <i r="2">
      <x v="2"/>
    </i>
    <i r="1">
      <x v="70"/>
      <x/>
    </i>
    <i r="2">
      <x v="1"/>
    </i>
    <i r="2">
      <x v="2"/>
    </i>
    <i r="1">
      <x v="85"/>
      <x/>
    </i>
    <i r="2">
      <x v="1"/>
    </i>
    <i r="2">
      <x v="2"/>
    </i>
    <i r="1">
      <x v="95"/>
      <x/>
    </i>
    <i r="2">
      <x v="1"/>
    </i>
    <i r="2">
      <x v="2"/>
    </i>
    <i r="1">
      <x v="173"/>
      <x/>
    </i>
    <i r="2">
      <x v="1"/>
    </i>
    <i r="2">
      <x v="2"/>
    </i>
    <i r="1">
      <x v="201"/>
      <x/>
    </i>
    <i r="2">
      <x v="1"/>
    </i>
    <i r="2">
      <x v="2"/>
    </i>
    <i>
      <x v="5"/>
      <x v="57"/>
      <x/>
    </i>
    <i r="2">
      <x v="1"/>
    </i>
    <i r="2">
      <x v="2"/>
    </i>
    <i r="1">
      <x v="90"/>
      <x/>
    </i>
    <i r="2">
      <x v="1"/>
    </i>
    <i r="2">
      <x v="2"/>
    </i>
    <i>
      <x v="6"/>
      <x v="84"/>
      <x/>
    </i>
    <i r="2">
      <x v="1"/>
    </i>
    <i r="2">
      <x v="2"/>
    </i>
    <i r="1">
      <x v="115"/>
      <x/>
    </i>
    <i r="2">
      <x v="1"/>
    </i>
    <i r="2">
      <x v="2"/>
    </i>
    <i r="1">
      <x v="116"/>
      <x/>
    </i>
    <i r="2">
      <x v="1"/>
    </i>
    <i r="2">
      <x v="2"/>
    </i>
    <i r="1">
      <x v="118"/>
      <x/>
    </i>
    <i r="2">
      <x v="1"/>
    </i>
    <i r="2">
      <x v="2"/>
    </i>
    <i>
      <x v="7"/>
      <x v="221"/>
      <x/>
    </i>
    <i r="2">
      <x v="1"/>
    </i>
    <i r="2">
      <x v="2"/>
    </i>
    <i r="1">
      <x v="222"/>
      <x/>
    </i>
    <i r="2">
      <x v="1"/>
    </i>
    <i r="2">
      <x v="2"/>
    </i>
    <i r="1">
      <x v="223"/>
      <x/>
    </i>
    <i r="2">
      <x v="1"/>
    </i>
    <i r="2">
      <x v="2"/>
    </i>
    <i>
      <x v="8"/>
      <x v="18"/>
      <x/>
    </i>
    <i r="2">
      <x v="1"/>
    </i>
    <i r="2">
      <x v="2"/>
    </i>
    <i r="1">
      <x v="20"/>
      <x/>
    </i>
    <i r="2">
      <x v="1"/>
    </i>
    <i r="2">
      <x v="2"/>
    </i>
    <i r="1">
      <x v="23"/>
      <x/>
    </i>
    <i r="2">
      <x v="1"/>
    </i>
    <i r="2">
      <x v="2"/>
    </i>
    <i r="1">
      <x v="24"/>
      <x/>
    </i>
    <i r="2">
      <x v="1"/>
    </i>
    <i r="2">
      <x v="2"/>
    </i>
    <i r="1">
      <x v="25"/>
      <x/>
    </i>
    <i r="2">
      <x v="1"/>
    </i>
    <i r="2">
      <x v="2"/>
    </i>
    <i r="1">
      <x v="67"/>
      <x/>
    </i>
    <i r="2">
      <x v="1"/>
    </i>
    <i r="2">
      <x v="2"/>
    </i>
    <i>
      <x v="9"/>
      <x v="21"/>
      <x/>
    </i>
    <i r="2">
      <x v="1"/>
    </i>
    <i r="2">
      <x v="2"/>
    </i>
    <i r="1">
      <x v="134"/>
      <x/>
    </i>
    <i r="2">
      <x v="1"/>
    </i>
    <i r="2">
      <x v="2"/>
    </i>
    <i r="1">
      <x v="230"/>
      <x/>
    </i>
    <i r="2">
      <x v="1"/>
    </i>
    <i r="2">
      <x v="2"/>
    </i>
    <i>
      <x v="10"/>
      <x v="11"/>
      <x/>
    </i>
    <i r="2">
      <x v="1"/>
    </i>
    <i r="2">
      <x v="2"/>
    </i>
    <i r="1">
      <x v="27"/>
      <x/>
    </i>
    <i r="2">
      <x v="1"/>
    </i>
    <i r="2">
      <x v="2"/>
    </i>
    <i r="1">
      <x v="31"/>
      <x/>
    </i>
    <i r="2">
      <x v="1"/>
    </i>
    <i r="2">
      <x v="2"/>
    </i>
    <i r="1">
      <x v="34"/>
      <x/>
    </i>
    <i r="2">
      <x v="1"/>
    </i>
    <i r="2">
      <x v="2"/>
    </i>
    <i r="1">
      <x v="36"/>
      <x/>
    </i>
    <i r="2">
      <x v="1"/>
    </i>
    <i r="2">
      <x v="2"/>
    </i>
    <i r="1">
      <x v="37"/>
      <x/>
    </i>
    <i r="2">
      <x v="1"/>
    </i>
    <i r="2">
      <x v="2"/>
    </i>
    <i r="1">
      <x v="47"/>
      <x/>
    </i>
    <i r="2">
      <x v="1"/>
    </i>
    <i r="2">
      <x v="2"/>
    </i>
    <i r="1">
      <x v="132"/>
      <x/>
    </i>
    <i r="2">
      <x v="1"/>
    </i>
    <i r="2">
      <x v="2"/>
    </i>
    <i r="1">
      <x v="149"/>
      <x/>
    </i>
    <i r="2">
      <x v="1"/>
    </i>
    <i r="2">
      <x v="2"/>
    </i>
    <i r="1">
      <x v="202"/>
      <x/>
    </i>
    <i r="2">
      <x v="1"/>
    </i>
    <i r="2">
      <x v="2"/>
    </i>
    <i>
      <x v="11"/>
      <x v="147"/>
      <x/>
    </i>
    <i r="2">
      <x v="1"/>
    </i>
    <i r="2">
      <x v="2"/>
    </i>
    <i r="1">
      <x v="148"/>
      <x/>
    </i>
    <i r="2">
      <x v="1"/>
    </i>
    <i r="2">
      <x v="2"/>
    </i>
    <i r="1">
      <x v="149"/>
      <x/>
    </i>
    <i r="2">
      <x v="1"/>
    </i>
    <i r="2">
      <x v="2"/>
    </i>
    <i r="1">
      <x v="150"/>
      <x/>
    </i>
    <i r="2">
      <x v="1"/>
    </i>
    <i r="2">
      <x v="2"/>
    </i>
    <i r="1">
      <x v="151"/>
      <x/>
    </i>
    <i r="2">
      <x v="1"/>
    </i>
    <i r="2">
      <x v="2"/>
    </i>
    <i r="1">
      <x v="152"/>
      <x/>
    </i>
    <i r="2">
      <x v="1"/>
    </i>
    <i r="2">
      <x v="2"/>
    </i>
    <i r="1">
      <x v="153"/>
      <x/>
    </i>
    <i r="2">
      <x v="1"/>
    </i>
    <i r="2">
      <x v="2"/>
    </i>
    <i r="1">
      <x v="154"/>
      <x/>
    </i>
    <i r="2">
      <x v="1"/>
    </i>
    <i r="2">
      <x v="2"/>
    </i>
    <i r="1">
      <x v="155"/>
      <x/>
    </i>
    <i r="2">
      <x v="1"/>
    </i>
    <i r="2">
      <x v="2"/>
    </i>
    <i r="1">
      <x v="156"/>
      <x/>
    </i>
    <i r="2">
      <x v="1"/>
    </i>
    <i r="2">
      <x v="2"/>
    </i>
    <i r="1">
      <x v="157"/>
      <x/>
    </i>
    <i r="2">
      <x v="1"/>
    </i>
    <i r="2">
      <x v="2"/>
    </i>
    <i r="1">
      <x v="158"/>
      <x/>
    </i>
    <i r="2">
      <x v="1"/>
    </i>
    <i r="2">
      <x v="2"/>
    </i>
    <i r="1">
      <x v="162"/>
      <x/>
    </i>
    <i r="2">
      <x v="1"/>
    </i>
    <i r="2">
      <x v="2"/>
    </i>
    <i r="1">
      <x v="163"/>
      <x/>
    </i>
    <i r="2">
      <x v="1"/>
    </i>
    <i r="2">
      <x v="2"/>
    </i>
    <i r="1">
      <x v="164"/>
      <x/>
    </i>
    <i r="2">
      <x v="1"/>
    </i>
    <i r="2">
      <x v="2"/>
    </i>
    <i r="1">
      <x v="165"/>
      <x/>
    </i>
    <i r="2">
      <x v="1"/>
    </i>
    <i r="2">
      <x v="2"/>
    </i>
    <i r="1">
      <x v="195"/>
      <x/>
    </i>
    <i r="2">
      <x v="1"/>
    </i>
    <i r="2">
      <x v="2"/>
    </i>
    <i>
      <x v="12"/>
      <x v="119"/>
      <x/>
    </i>
    <i r="2">
      <x v="1"/>
    </i>
    <i r="2">
      <x v="2"/>
    </i>
    <i r="1">
      <x v="121"/>
      <x/>
    </i>
    <i r="2">
      <x v="1"/>
    </i>
    <i r="2">
      <x v="2"/>
    </i>
    <i r="1">
      <x v="144"/>
      <x/>
    </i>
    <i r="2">
      <x v="1"/>
    </i>
    <i r="2">
      <x v="2"/>
    </i>
    <i r="1">
      <x v="145"/>
      <x/>
    </i>
    <i r="2">
      <x v="1"/>
    </i>
    <i r="2">
      <x v="2"/>
    </i>
    <i r="1">
      <x v="146"/>
      <x/>
    </i>
    <i r="2">
      <x v="1"/>
    </i>
    <i r="2">
      <x v="2"/>
    </i>
    <i r="1">
      <x v="159"/>
      <x/>
    </i>
    <i r="2">
      <x v="1"/>
    </i>
    <i r="2">
      <x v="2"/>
    </i>
    <i r="1">
      <x v="160"/>
      <x/>
    </i>
    <i r="2">
      <x v="1"/>
    </i>
    <i r="2">
      <x v="2"/>
    </i>
    <i r="1">
      <x v="161"/>
      <x/>
    </i>
    <i r="2">
      <x v="1"/>
    </i>
    <i r="2">
      <x v="2"/>
    </i>
    <i>
      <x v="13"/>
      <x v="59"/>
      <x/>
    </i>
    <i r="2">
      <x v="1"/>
    </i>
    <i r="2">
      <x v="2"/>
    </i>
    <i r="1">
      <x v="68"/>
      <x/>
    </i>
    <i r="2">
      <x v="1"/>
    </i>
    <i r="2">
      <x v="2"/>
    </i>
    <i r="1">
      <x v="79"/>
      <x/>
    </i>
    <i r="2">
      <x v="1"/>
    </i>
    <i r="2">
      <x v="2"/>
    </i>
    <i r="1">
      <x v="93"/>
      <x/>
    </i>
    <i r="2">
      <x v="1"/>
    </i>
    <i r="2">
      <x v="2"/>
    </i>
    <i r="1">
      <x v="133"/>
      <x/>
    </i>
    <i r="2">
      <x v="1"/>
    </i>
    <i r="2">
      <x v="2"/>
    </i>
    <i r="1">
      <x v="166"/>
      <x/>
    </i>
    <i r="2">
      <x v="1"/>
    </i>
    <i r="2">
      <x v="2"/>
    </i>
    <i r="1">
      <x v="170"/>
      <x/>
    </i>
    <i r="2">
      <x v="1"/>
    </i>
    <i r="2">
      <x v="2"/>
    </i>
    <i r="1">
      <x v="186"/>
      <x/>
    </i>
    <i r="2">
      <x v="1"/>
    </i>
    <i r="2">
      <x v="2"/>
    </i>
    <i r="1">
      <x v="200"/>
      <x/>
    </i>
    <i r="2">
      <x v="1"/>
    </i>
    <i r="2">
      <x v="2"/>
    </i>
    <i r="1">
      <x v="207"/>
      <x/>
    </i>
    <i r="2">
      <x v="1"/>
    </i>
    <i r="2">
      <x v="2"/>
    </i>
    <i r="1">
      <x v="210"/>
      <x/>
    </i>
    <i r="2">
      <x v="1"/>
    </i>
    <i r="2">
      <x v="2"/>
    </i>
    <i>
      <x v="14"/>
      <x v="180"/>
      <x/>
    </i>
    <i r="2">
      <x v="1"/>
    </i>
    <i r="2">
      <x v="2"/>
    </i>
    <i r="1">
      <x v="183"/>
      <x/>
    </i>
    <i r="2">
      <x v="1"/>
    </i>
    <i r="2">
      <x v="2"/>
    </i>
    <i r="1">
      <x v="184"/>
      <x/>
    </i>
    <i r="2">
      <x v="1"/>
    </i>
    <i r="2">
      <x v="2"/>
    </i>
    <i r="1">
      <x v="187"/>
      <x/>
    </i>
    <i r="2">
      <x v="1"/>
    </i>
    <i r="2">
      <x v="2"/>
    </i>
    <i r="1">
      <x v="188"/>
      <x/>
    </i>
    <i r="2">
      <x v="1"/>
    </i>
    <i r="2">
      <x v="2"/>
    </i>
    <i>
      <x v="15"/>
      <x v="35"/>
      <x/>
    </i>
    <i r="2">
      <x v="1"/>
    </i>
    <i r="2">
      <x v="2"/>
    </i>
    <i r="1">
      <x v="73"/>
      <x/>
    </i>
    <i r="2">
      <x v="1"/>
    </i>
    <i r="2">
      <x v="2"/>
    </i>
    <i r="1">
      <x v="87"/>
      <x/>
    </i>
    <i r="2">
      <x v="1"/>
    </i>
    <i r="2">
      <x v="2"/>
    </i>
    <i r="1">
      <x v="125"/>
      <x/>
    </i>
    <i r="2">
      <x v="1"/>
    </i>
    <i r="2">
      <x v="2"/>
    </i>
    <i r="1">
      <x v="137"/>
      <x/>
    </i>
    <i r="2">
      <x v="1"/>
    </i>
    <i r="2">
      <x v="2"/>
    </i>
    <i r="1">
      <x v="139"/>
      <x/>
    </i>
    <i r="2">
      <x v="1"/>
    </i>
    <i r="2">
      <x v="2"/>
    </i>
    <i r="1">
      <x v="140"/>
      <x/>
    </i>
    <i r="2">
      <x v="1"/>
    </i>
    <i r="2">
      <x v="2"/>
    </i>
    <i r="1">
      <x v="204"/>
      <x/>
    </i>
    <i r="2">
      <x v="1"/>
    </i>
    <i r="2">
      <x v="2"/>
    </i>
    <i r="1">
      <x v="225"/>
      <x/>
    </i>
    <i r="2">
      <x v="1"/>
    </i>
    <i r="2">
      <x v="2"/>
    </i>
    <i>
      <x v="16"/>
      <x v="177"/>
      <x/>
    </i>
    <i r="2">
      <x v="1"/>
    </i>
    <i r="2">
      <x v="2"/>
    </i>
    <i r="1">
      <x v="185"/>
      <x/>
    </i>
    <i r="2">
      <x v="1"/>
    </i>
    <i r="2">
      <x v="2"/>
    </i>
    <i>
      <x v="17"/>
      <x v="41"/>
      <x/>
    </i>
    <i r="2">
      <x v="1"/>
    </i>
    <i r="2">
      <x v="2"/>
    </i>
    <i r="1">
      <x v="42"/>
      <x/>
    </i>
    <i r="2">
      <x v="1"/>
    </i>
    <i r="2">
      <x v="2"/>
    </i>
    <i r="1">
      <x v="43"/>
      <x/>
    </i>
    <i r="2">
      <x v="1"/>
    </i>
    <i r="2">
      <x v="2"/>
    </i>
    <i r="1">
      <x v="54"/>
      <x/>
    </i>
    <i r="2">
      <x v="1"/>
    </i>
    <i r="2">
      <x v="2"/>
    </i>
    <i r="1">
      <x v="60"/>
      <x/>
    </i>
    <i r="2">
      <x v="1"/>
    </i>
    <i r="2">
      <x v="2"/>
    </i>
    <i r="1">
      <x v="126"/>
      <x/>
    </i>
    <i r="2">
      <x v="1"/>
    </i>
    <i r="2">
      <x v="2"/>
    </i>
    <i r="1">
      <x v="141"/>
      <x/>
    </i>
    <i r="2">
      <x v="1"/>
    </i>
    <i r="2">
      <x v="2"/>
    </i>
    <i r="1">
      <x v="142"/>
      <x/>
    </i>
    <i r="2">
      <x v="1"/>
    </i>
    <i r="2">
      <x v="2"/>
    </i>
    <i r="1">
      <x v="143"/>
      <x/>
    </i>
    <i r="2">
      <x v="1"/>
    </i>
    <i r="2">
      <x v="2"/>
    </i>
    <i>
      <x v="18"/>
      <x v="12"/>
      <x/>
    </i>
    <i r="2">
      <x v="1"/>
    </i>
    <i r="2">
      <x v="2"/>
    </i>
    <i r="1">
      <x v="17"/>
      <x/>
    </i>
    <i r="2">
      <x v="1"/>
    </i>
    <i r="2">
      <x v="2"/>
    </i>
    <i r="1">
      <x v="32"/>
      <x/>
    </i>
    <i r="2">
      <x v="1"/>
    </i>
    <i r="2">
      <x v="2"/>
    </i>
    <i r="1">
      <x v="33"/>
      <x/>
    </i>
    <i r="2">
      <x v="1"/>
    </i>
    <i r="2">
      <x v="2"/>
    </i>
    <i r="1">
      <x v="66"/>
      <x/>
    </i>
    <i r="2">
      <x v="1"/>
    </i>
    <i r="2">
      <x v="2"/>
    </i>
    <i r="1">
      <x v="176"/>
      <x/>
    </i>
    <i r="2">
      <x v="1"/>
    </i>
    <i r="2">
      <x v="2"/>
    </i>
    <i r="1">
      <x v="192"/>
      <x/>
    </i>
    <i r="2">
      <x v="1"/>
    </i>
    <i r="2">
      <x v="2"/>
    </i>
    <i r="1">
      <x v="198"/>
      <x/>
    </i>
    <i r="2">
      <x v="1"/>
    </i>
    <i r="2">
      <x v="2"/>
    </i>
    <i>
      <x v="19"/>
      <x v="22"/>
      <x/>
    </i>
    <i r="2">
      <x v="1"/>
    </i>
    <i r="2">
      <x v="2"/>
    </i>
    <i r="1">
      <x v="26"/>
      <x/>
    </i>
    <i r="2">
      <x v="1"/>
    </i>
    <i r="2">
      <x v="2"/>
    </i>
    <i r="1">
      <x v="38"/>
      <x/>
    </i>
    <i r="2">
      <x v="1"/>
    </i>
    <i r="2">
      <x v="2"/>
    </i>
    <i r="1">
      <x v="39"/>
      <x/>
    </i>
    <i r="2">
      <x v="1"/>
    </i>
    <i r="2">
      <x v="2"/>
    </i>
    <i r="1">
      <x v="51"/>
      <x/>
    </i>
    <i r="2">
      <x v="1"/>
    </i>
    <i r="2">
      <x v="2"/>
    </i>
    <i r="1">
      <x v="62"/>
      <x/>
    </i>
    <i r="2">
      <x v="1"/>
    </i>
    <i r="2">
      <x v="2"/>
    </i>
    <i r="1">
      <x v="75"/>
      <x/>
    </i>
    <i r="2">
      <x v="1"/>
    </i>
    <i r="2">
      <x v="2"/>
    </i>
    <i r="1">
      <x v="92"/>
      <x/>
    </i>
    <i r="2">
      <x v="1"/>
    </i>
    <i r="2">
      <x v="2"/>
    </i>
    <i r="1">
      <x v="98"/>
      <x/>
    </i>
    <i r="2">
      <x v="1"/>
    </i>
    <i r="2">
      <x v="2"/>
    </i>
    <i r="1">
      <x v="103"/>
      <x/>
    </i>
    <i r="2">
      <x v="1"/>
    </i>
    <i r="2">
      <x v="2"/>
    </i>
    <i r="1">
      <x v="104"/>
      <x/>
    </i>
    <i r="2">
      <x v="1"/>
    </i>
    <i r="2">
      <x v="2"/>
    </i>
    <i r="1">
      <x v="114"/>
      <x/>
    </i>
    <i r="2">
      <x v="1"/>
    </i>
    <i r="2">
      <x v="2"/>
    </i>
    <i r="1">
      <x v="130"/>
      <x/>
    </i>
    <i r="2">
      <x v="1"/>
    </i>
    <i r="2">
      <x v="2"/>
    </i>
    <i>
      <x v="20"/>
      <x v="48"/>
      <x/>
    </i>
    <i r="2">
      <x v="1"/>
    </i>
    <i r="2">
      <x v="2"/>
    </i>
    <i r="1">
      <x v="53"/>
      <x/>
    </i>
    <i r="2">
      <x v="1"/>
    </i>
    <i r="2">
      <x v="2"/>
    </i>
    <i r="1">
      <x v="58"/>
      <x/>
    </i>
    <i r="2">
      <x v="1"/>
    </i>
    <i r="2">
      <x v="2"/>
    </i>
    <i r="1">
      <x v="61"/>
      <x/>
    </i>
    <i r="2">
      <x v="1"/>
    </i>
    <i r="2">
      <x v="2"/>
    </i>
    <i r="1">
      <x v="71"/>
      <x/>
    </i>
    <i r="2">
      <x v="1"/>
    </i>
    <i r="2">
      <x v="2"/>
    </i>
    <i r="1">
      <x v="74"/>
      <x/>
    </i>
    <i r="2">
      <x v="1"/>
    </i>
    <i r="2">
      <x v="2"/>
    </i>
    <i r="1">
      <x v="88"/>
      <x/>
    </i>
    <i r="2">
      <x v="1"/>
    </i>
    <i r="2">
      <x v="2"/>
    </i>
    <i r="1">
      <x v="91"/>
      <x/>
    </i>
    <i r="2">
      <x v="1"/>
    </i>
    <i r="2">
      <x v="2"/>
    </i>
    <i r="1">
      <x v="99"/>
      <x/>
    </i>
    <i r="2">
      <x v="1"/>
    </i>
    <i r="2">
      <x v="2"/>
    </i>
    <i r="1">
      <x v="100"/>
      <x/>
    </i>
    <i r="2">
      <x v="1"/>
    </i>
    <i r="2">
      <x v="2"/>
    </i>
    <i r="1">
      <x v="105"/>
      <x/>
    </i>
    <i r="2">
      <x v="1"/>
    </i>
    <i r="2">
      <x v="2"/>
    </i>
    <i r="1">
      <x v="106"/>
      <x/>
    </i>
    <i r="2">
      <x v="1"/>
    </i>
    <i r="2">
      <x v="2"/>
    </i>
    <i r="1">
      <x v="107"/>
      <x/>
    </i>
    <i r="2">
      <x v="1"/>
    </i>
    <i r="2">
      <x v="2"/>
    </i>
    <i r="1">
      <x v="108"/>
      <x/>
    </i>
    <i r="2">
      <x v="1"/>
    </i>
    <i r="2">
      <x v="2"/>
    </i>
    <i r="1">
      <x v="109"/>
      <x/>
    </i>
    <i r="2">
      <x v="1"/>
    </i>
    <i r="2">
      <x v="2"/>
    </i>
    <i r="1">
      <x v="110"/>
      <x/>
    </i>
    <i r="2">
      <x v="1"/>
    </i>
    <i r="2">
      <x v="2"/>
    </i>
    <i r="1">
      <x v="111"/>
      <x/>
    </i>
    <i r="2">
      <x v="1"/>
    </i>
    <i r="2">
      <x v="2"/>
    </i>
    <i r="1">
      <x v="112"/>
      <x/>
    </i>
    <i r="2">
      <x v="1"/>
    </i>
    <i r="2">
      <x v="2"/>
    </i>
    <i r="1">
      <x v="113"/>
      <x/>
    </i>
    <i r="2">
      <x v="1"/>
    </i>
    <i r="2">
      <x v="2"/>
    </i>
    <i r="1">
      <x v="129"/>
      <x/>
    </i>
    <i r="2">
      <x v="1"/>
    </i>
    <i r="2">
      <x v="2"/>
    </i>
    <i r="1">
      <x v="226"/>
      <x/>
    </i>
    <i r="2">
      <x v="1"/>
    </i>
    <i r="2">
      <x v="2"/>
    </i>
    <i>
      <x v="21"/>
      <x v="212"/>
      <x/>
    </i>
    <i r="2">
      <x v="1"/>
    </i>
    <i r="2">
      <x v="2"/>
    </i>
    <i>
      <x v="22"/>
      <x v="44"/>
      <x/>
    </i>
    <i r="2">
      <x v="1"/>
    </i>
    <i r="2">
      <x v="2"/>
    </i>
    <i r="1">
      <x v="72"/>
      <x/>
    </i>
    <i r="2">
      <x v="1"/>
    </i>
    <i r="2">
      <x v="2"/>
    </i>
    <i r="1">
      <x v="78"/>
      <x/>
    </i>
    <i r="2">
      <x v="1"/>
    </i>
    <i r="2">
      <x v="2"/>
    </i>
    <i r="1">
      <x v="101"/>
      <x/>
    </i>
    <i r="2">
      <x v="1"/>
    </i>
    <i r="2">
      <x v="2"/>
    </i>
    <i r="1">
      <x v="102"/>
      <x/>
    </i>
    <i r="2">
      <x v="1"/>
    </i>
    <i r="2">
      <x v="2"/>
    </i>
    <i>
      <x v="23"/>
      <x v="10"/>
      <x/>
    </i>
    <i r="2">
      <x v="2"/>
    </i>
    <i r="1">
      <x v="65"/>
      <x/>
    </i>
    <i r="2">
      <x v="1"/>
    </i>
    <i r="2">
      <x v="2"/>
    </i>
    <i r="1">
      <x v="69"/>
      <x/>
    </i>
    <i r="2">
      <x v="1"/>
    </i>
    <i r="2">
      <x v="2"/>
    </i>
    <i r="1">
      <x v="89"/>
      <x/>
    </i>
    <i r="2">
      <x v="1"/>
    </i>
    <i r="2">
      <x v="2"/>
    </i>
    <i r="1">
      <x v="127"/>
      <x/>
    </i>
    <i r="2">
      <x v="1"/>
    </i>
    <i r="2">
      <x v="2"/>
    </i>
    <i r="1">
      <x v="128"/>
      <x/>
    </i>
    <i r="2">
      <x v="1"/>
    </i>
    <i r="2">
      <x v="2"/>
    </i>
    <i r="1">
      <x v="167"/>
      <x/>
    </i>
    <i r="2">
      <x v="1"/>
    </i>
    <i r="2">
      <x v="2"/>
    </i>
    <i r="1">
      <x v="175"/>
      <x/>
    </i>
    <i r="2">
      <x v="1"/>
    </i>
    <i r="2">
      <x v="2"/>
    </i>
    <i r="1">
      <x v="218"/>
      <x v="1"/>
    </i>
    <i r="1">
      <x v="219"/>
      <x/>
    </i>
    <i r="2">
      <x v="1"/>
    </i>
    <i r="2">
      <x v="2"/>
    </i>
    <i r="1">
      <x v="227"/>
      <x/>
    </i>
    <i r="2">
      <x v="1"/>
    </i>
    <i r="2">
      <x v="2"/>
    </i>
    <i r="1">
      <x v="228"/>
      <x/>
    </i>
    <i r="2">
      <x v="1"/>
    </i>
    <i r="2">
      <x v="2"/>
    </i>
    <i>
      <x v="24"/>
      <x v="13"/>
      <x/>
    </i>
    <i r="2">
      <x v="1"/>
    </i>
    <i r="2">
      <x v="2"/>
    </i>
    <i r="1">
      <x v="14"/>
      <x/>
    </i>
    <i r="2">
      <x v="1"/>
    </i>
    <i r="2">
      <x v="2"/>
    </i>
    <i r="1">
      <x v="15"/>
      <x/>
    </i>
    <i r="2">
      <x v="1"/>
    </i>
    <i r="2">
      <x v="2"/>
    </i>
    <i r="1">
      <x v="28"/>
      <x/>
    </i>
    <i r="2">
      <x v="1"/>
    </i>
    <i r="2">
      <x v="2"/>
    </i>
    <i r="1">
      <x v="30"/>
      <x/>
    </i>
    <i r="2">
      <x v="1"/>
    </i>
    <i r="2">
      <x v="2"/>
    </i>
    <i r="1">
      <x v="231"/>
      <x/>
    </i>
    <i r="2">
      <x v="1"/>
    </i>
    <i r="2">
      <x v="2"/>
    </i>
    <i r="1">
      <x v="233"/>
      <x/>
    </i>
    <i r="2">
      <x v="1"/>
    </i>
    <i r="2">
      <x v="2"/>
    </i>
    <i t="grand">
      <x/>
    </i>
  </rowItems>
  <colFields count="1">
    <field x="-2"/>
  </colFields>
  <colItems count="8">
    <i>
      <x/>
    </i>
    <i i="1">
      <x v="1"/>
    </i>
    <i i="2">
      <x v="2"/>
    </i>
    <i i="3">
      <x v="3"/>
    </i>
    <i i="4">
      <x v="4"/>
    </i>
    <i i="5">
      <x v="5"/>
    </i>
    <i i="6">
      <x v="6"/>
    </i>
    <i i="7">
      <x v="7"/>
    </i>
  </colItems>
  <dataFields count="8">
    <dataField name=" &lt;=6 (мг.) " fld="33" baseField="40" baseItem="29"/>
    <dataField name=" =8-16 (мг.) " fld="34" baseField="0" baseItem="0"/>
    <dataField name=" &gt;= 18 (мг.) " fld="35" baseField="0" baseItem="0"/>
    <dataField name=" &lt;=55 (мг.) " fld="36" baseField="0" baseItem="0"/>
    <dataField name=" =60-75 (мг.) " fld="37" baseField="0" baseItem="0"/>
    <dataField name=" =80-120 (мг.) " fld="38" baseField="0" baseItem="0"/>
    <dataField name=" =125-150 (мг.) " fld="39" baseField="0" baseItem="0"/>
    <dataField name=" &gt;=155 (мг.) " fld="40" baseField="0" baseItem="0"/>
  </dataFields>
  <formats count="289">
    <format dxfId="394">
      <pivotArea field="0" type="button" dataOnly="0" labelOnly="1" outline="0" axis="axisRow" fieldPosition="0"/>
    </format>
    <format dxfId="393">
      <pivotArea field="1" type="button" dataOnly="0" labelOnly="1" outline="0" axis="axisRow" fieldPosition="1"/>
    </format>
    <format dxfId="392">
      <pivotArea dataOnly="0" labelOnly="1" outline="0" fieldPosition="0">
        <references count="1">
          <reference field="0" count="0"/>
        </references>
      </pivotArea>
    </format>
    <format dxfId="391">
      <pivotArea dataOnly="0" labelOnly="1" grandRow="1" outline="0" fieldPosition="0"/>
    </format>
    <format dxfId="390">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389">
      <pivotArea dataOnly="0" labelOnly="1" outline="0" fieldPosition="0">
        <references count="2">
          <reference field="0" count="1" selected="0">
            <x v="1"/>
          </reference>
          <reference field="1" count="3">
            <x v="190"/>
            <x v="191"/>
            <x v="211"/>
          </reference>
        </references>
      </pivotArea>
    </format>
    <format dxfId="388">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387">
      <pivotArea dataOnly="0" labelOnly="1" outline="0" fieldPosition="0">
        <references count="2">
          <reference field="0" count="1" selected="0">
            <x v="3"/>
          </reference>
          <reference field="1" count="9">
            <x v="77"/>
            <x v="81"/>
            <x v="82"/>
            <x v="96"/>
            <x v="138"/>
            <x v="171"/>
            <x v="172"/>
            <x v="174"/>
            <x v="214"/>
          </reference>
        </references>
      </pivotArea>
    </format>
    <format dxfId="386">
      <pivotArea dataOnly="0" labelOnly="1" outline="0" fieldPosition="0">
        <references count="2">
          <reference field="0" count="1" selected="0">
            <x v="4"/>
          </reference>
          <reference field="1" count="6">
            <x v="45"/>
            <x v="70"/>
            <x v="85"/>
            <x v="95"/>
            <x v="173"/>
            <x v="201"/>
          </reference>
        </references>
      </pivotArea>
    </format>
    <format dxfId="385">
      <pivotArea dataOnly="0" labelOnly="1" outline="0" fieldPosition="0">
        <references count="2">
          <reference field="0" count="1" selected="0">
            <x v="5"/>
          </reference>
          <reference field="1" count="2">
            <x v="57"/>
            <x v="90"/>
          </reference>
        </references>
      </pivotArea>
    </format>
    <format dxfId="384">
      <pivotArea dataOnly="0" labelOnly="1" outline="0" fieldPosition="0">
        <references count="2">
          <reference field="0" count="1" selected="0">
            <x v="6"/>
          </reference>
          <reference field="1" count="4">
            <x v="84"/>
            <x v="115"/>
            <x v="116"/>
            <x v="118"/>
          </reference>
        </references>
      </pivotArea>
    </format>
    <format dxfId="383">
      <pivotArea dataOnly="0" labelOnly="1" outline="0" fieldPosition="0">
        <references count="2">
          <reference field="0" count="1" selected="0">
            <x v="7"/>
          </reference>
          <reference field="1" count="3">
            <x v="179"/>
            <x v="181"/>
            <x v="182"/>
          </reference>
        </references>
      </pivotArea>
    </format>
    <format dxfId="382">
      <pivotArea dataOnly="0" labelOnly="1" outline="0" fieldPosition="0">
        <references count="2">
          <reference field="0" count="1" selected="0">
            <x v="8"/>
          </reference>
          <reference field="1" count="6">
            <x v="18"/>
            <x v="20"/>
            <x v="23"/>
            <x v="24"/>
            <x v="25"/>
            <x v="67"/>
          </reference>
        </references>
      </pivotArea>
    </format>
    <format dxfId="381">
      <pivotArea dataOnly="0" labelOnly="1" outline="0" fieldPosition="0">
        <references count="2">
          <reference field="0" count="1" selected="0">
            <x v="9"/>
          </reference>
          <reference field="1" count="4">
            <x v="0"/>
            <x v="21"/>
            <x v="134"/>
            <x v="135"/>
          </reference>
        </references>
      </pivotArea>
    </format>
    <format dxfId="380">
      <pivotArea dataOnly="0" labelOnly="1" outline="0" fieldPosition="0">
        <references count="2">
          <reference field="0" count="1" selected="0">
            <x v="10"/>
          </reference>
          <reference field="1" count="10">
            <x v="11"/>
            <x v="27"/>
            <x v="31"/>
            <x v="34"/>
            <x v="36"/>
            <x v="37"/>
            <x v="47"/>
            <x v="132"/>
            <x v="149"/>
            <x v="202"/>
          </reference>
        </references>
      </pivotArea>
    </format>
    <format dxfId="379">
      <pivotArea dataOnly="0" labelOnly="1" outline="0" fieldPosition="0">
        <references count="2">
          <reference field="0" count="1" selected="0">
            <x v="11"/>
          </reference>
          <reference field="1" count="17">
            <x v="147"/>
            <x v="148"/>
            <x v="149"/>
            <x v="150"/>
            <x v="151"/>
            <x v="152"/>
            <x v="153"/>
            <x v="154"/>
            <x v="155"/>
            <x v="156"/>
            <x v="157"/>
            <x v="158"/>
            <x v="162"/>
            <x v="163"/>
            <x v="164"/>
            <x v="165"/>
            <x v="195"/>
          </reference>
        </references>
      </pivotArea>
    </format>
    <format dxfId="378">
      <pivotArea dataOnly="0" labelOnly="1" outline="0" fieldPosition="0">
        <references count="2">
          <reference field="0" count="1" selected="0">
            <x v="12"/>
          </reference>
          <reference field="1" count="8">
            <x v="119"/>
            <x v="121"/>
            <x v="144"/>
            <x v="145"/>
            <x v="146"/>
            <x v="159"/>
            <x v="160"/>
            <x v="161"/>
          </reference>
        </references>
      </pivotArea>
    </format>
    <format dxfId="377">
      <pivotArea dataOnly="0" labelOnly="1" outline="0" fieldPosition="0">
        <references count="2">
          <reference field="0" count="1" selected="0">
            <x v="13"/>
          </reference>
          <reference field="1" count="11">
            <x v="59"/>
            <x v="68"/>
            <x v="79"/>
            <x v="93"/>
            <x v="133"/>
            <x v="166"/>
            <x v="170"/>
            <x v="186"/>
            <x v="200"/>
            <x v="207"/>
            <x v="210"/>
          </reference>
        </references>
      </pivotArea>
    </format>
    <format dxfId="376">
      <pivotArea dataOnly="0" labelOnly="1" outline="0" fieldPosition="0">
        <references count="2">
          <reference field="0" count="1" selected="0">
            <x v="14"/>
          </reference>
          <reference field="1" count="6">
            <x v="180"/>
            <x v="183"/>
            <x v="184"/>
            <x v="187"/>
            <x v="188"/>
            <x v="215"/>
          </reference>
        </references>
      </pivotArea>
    </format>
    <format dxfId="375">
      <pivotArea dataOnly="0" labelOnly="1" outline="0" fieldPosition="0">
        <references count="2">
          <reference field="0" count="1" selected="0">
            <x v="15"/>
          </reference>
          <reference field="1" count="9">
            <x v="1"/>
            <x v="35"/>
            <x v="73"/>
            <x v="87"/>
            <x v="125"/>
            <x v="137"/>
            <x v="139"/>
            <x v="140"/>
            <x v="204"/>
          </reference>
        </references>
      </pivotArea>
    </format>
    <format dxfId="374">
      <pivotArea dataOnly="0" labelOnly="1" outline="0" fieldPosition="0">
        <references count="2">
          <reference field="0" count="1" selected="0">
            <x v="16"/>
          </reference>
          <reference field="1" count="3">
            <x v="0"/>
            <x v="177"/>
            <x v="185"/>
          </reference>
        </references>
      </pivotArea>
    </format>
    <format dxfId="373">
      <pivotArea dataOnly="0" labelOnly="1" outline="0" fieldPosition="0">
        <references count="2">
          <reference field="0" count="1" selected="0">
            <x v="17"/>
          </reference>
          <reference field="1" count="9">
            <x v="41"/>
            <x v="42"/>
            <x v="43"/>
            <x v="54"/>
            <x v="60"/>
            <x v="126"/>
            <x v="141"/>
            <x v="142"/>
            <x v="143"/>
          </reference>
        </references>
      </pivotArea>
    </format>
    <format dxfId="372">
      <pivotArea dataOnly="0" labelOnly="1" outline="0" fieldPosition="0">
        <references count="2">
          <reference field="0" count="1" selected="0">
            <x v="18"/>
          </reference>
          <reference field="1" count="8">
            <x v="12"/>
            <x v="17"/>
            <x v="32"/>
            <x v="33"/>
            <x v="66"/>
            <x v="176"/>
            <x v="192"/>
            <x v="198"/>
          </reference>
        </references>
      </pivotArea>
    </format>
    <format dxfId="371">
      <pivotArea dataOnly="0" labelOnly="1" outline="0" fieldPosition="0">
        <references count="2">
          <reference field="0" count="1" selected="0">
            <x v="19"/>
          </reference>
          <reference field="1" count="13">
            <x v="22"/>
            <x v="26"/>
            <x v="38"/>
            <x v="39"/>
            <x v="51"/>
            <x v="62"/>
            <x v="75"/>
            <x v="92"/>
            <x v="98"/>
            <x v="103"/>
            <x v="104"/>
            <x v="114"/>
            <x v="130"/>
          </reference>
        </references>
      </pivotArea>
    </format>
    <format dxfId="370">
      <pivotArea dataOnly="0" labelOnly="1" outline="0" fieldPosition="0">
        <references count="2">
          <reference field="0" count="1" selected="0">
            <x v="20"/>
          </reference>
          <reference field="1" count="21">
            <x v="19"/>
            <x v="48"/>
            <x v="53"/>
            <x v="58"/>
            <x v="61"/>
            <x v="71"/>
            <x v="74"/>
            <x v="88"/>
            <x v="91"/>
            <x v="99"/>
            <x v="100"/>
            <x v="105"/>
            <x v="106"/>
            <x v="107"/>
            <x v="108"/>
            <x v="109"/>
            <x v="110"/>
            <x v="111"/>
            <x v="112"/>
            <x v="113"/>
            <x v="129"/>
          </reference>
        </references>
      </pivotArea>
    </format>
    <format dxfId="369">
      <pivotArea dataOnly="0" labelOnly="1" outline="0" fieldPosition="0">
        <references count="2">
          <reference field="0" count="1" selected="0">
            <x v="21"/>
          </reference>
          <reference field="1" count="2">
            <x v="0"/>
            <x v="212"/>
          </reference>
        </references>
      </pivotArea>
    </format>
    <format dxfId="368">
      <pivotArea dataOnly="0" labelOnly="1" outline="0" fieldPosition="0">
        <references count="2">
          <reference field="0" count="1" selected="0">
            <x v="22"/>
          </reference>
          <reference field="1" count="5">
            <x v="44"/>
            <x v="72"/>
            <x v="78"/>
            <x v="101"/>
            <x v="102"/>
          </reference>
        </references>
      </pivotArea>
    </format>
    <format dxfId="367">
      <pivotArea dataOnly="0" labelOnly="1" outline="0" fieldPosition="0">
        <references count="2">
          <reference field="0" count="1" selected="0">
            <x v="23"/>
          </reference>
          <reference field="1" count="11">
            <x v="10"/>
            <x v="64"/>
            <x v="65"/>
            <x v="69"/>
            <x v="86"/>
            <x v="89"/>
            <x v="127"/>
            <x v="128"/>
            <x v="167"/>
            <x v="169"/>
            <x v="175"/>
          </reference>
        </references>
      </pivotArea>
    </format>
    <format dxfId="366">
      <pivotArea dataOnly="0" labelOnly="1" outline="0" fieldPosition="0">
        <references count="2">
          <reference field="0" count="1" selected="0">
            <x v="24"/>
          </reference>
          <reference field="1" count="7">
            <x v="13"/>
            <x v="14"/>
            <x v="15"/>
            <x v="16"/>
            <x v="28"/>
            <x v="30"/>
            <x v="178"/>
          </reference>
        </references>
      </pivotArea>
    </format>
    <format dxfId="365">
      <pivotArea type="all" dataOnly="0" outline="0" fieldPosition="0"/>
    </format>
    <format dxfId="364">
      <pivotArea outline="0" collapsedLevelsAreSubtotals="1" fieldPosition="0"/>
    </format>
    <format dxfId="363">
      <pivotArea field="0" type="button" dataOnly="0" labelOnly="1" outline="0" axis="axisRow" fieldPosition="0"/>
    </format>
    <format dxfId="362">
      <pivotArea field="1" type="button" dataOnly="0" labelOnly="1" outline="0" axis="axisRow" fieldPosition="1"/>
    </format>
    <format dxfId="361">
      <pivotArea field="3" type="button" dataOnly="0" labelOnly="1" outline="0" axis="axisRow" fieldPosition="2"/>
    </format>
    <format dxfId="360">
      <pivotArea dataOnly="0" labelOnly="1" outline="0" fieldPosition="0">
        <references count="1">
          <reference field="0" count="0"/>
        </references>
      </pivotArea>
    </format>
    <format dxfId="359">
      <pivotArea dataOnly="0" labelOnly="1" grandRow="1" outline="0" fieldPosition="0"/>
    </format>
    <format dxfId="358">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357">
      <pivotArea dataOnly="0" labelOnly="1" outline="0" fieldPosition="0">
        <references count="2">
          <reference field="0" count="1" selected="0">
            <x v="1"/>
          </reference>
          <reference field="1" count="3">
            <x v="190"/>
            <x v="191"/>
            <x v="211"/>
          </reference>
        </references>
      </pivotArea>
    </format>
    <format dxfId="356">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355">
      <pivotArea dataOnly="0" labelOnly="1" outline="0" fieldPosition="0">
        <references count="2">
          <reference field="0" count="1" selected="0">
            <x v="3"/>
          </reference>
          <reference field="1" count="9">
            <x v="77"/>
            <x v="81"/>
            <x v="82"/>
            <x v="96"/>
            <x v="138"/>
            <x v="171"/>
            <x v="172"/>
            <x v="174"/>
            <x v="214"/>
          </reference>
        </references>
      </pivotArea>
    </format>
    <format dxfId="354">
      <pivotArea dataOnly="0" labelOnly="1" outline="0" fieldPosition="0">
        <references count="2">
          <reference field="0" count="1" selected="0">
            <x v="4"/>
          </reference>
          <reference field="1" count="6">
            <x v="45"/>
            <x v="70"/>
            <x v="85"/>
            <x v="95"/>
            <x v="173"/>
            <x v="201"/>
          </reference>
        </references>
      </pivotArea>
    </format>
    <format dxfId="353">
      <pivotArea dataOnly="0" labelOnly="1" outline="0" fieldPosition="0">
        <references count="2">
          <reference field="0" count="1" selected="0">
            <x v="5"/>
          </reference>
          <reference field="1" count="2">
            <x v="57"/>
            <x v="90"/>
          </reference>
        </references>
      </pivotArea>
    </format>
    <format dxfId="352">
      <pivotArea dataOnly="0" labelOnly="1" outline="0" fieldPosition="0">
        <references count="2">
          <reference field="0" count="1" selected="0">
            <x v="6"/>
          </reference>
          <reference field="1" count="4">
            <x v="84"/>
            <x v="115"/>
            <x v="116"/>
            <x v="118"/>
          </reference>
        </references>
      </pivotArea>
    </format>
    <format dxfId="351">
      <pivotArea dataOnly="0" labelOnly="1" outline="0" fieldPosition="0">
        <references count="2">
          <reference field="0" count="1" selected="0">
            <x v="7"/>
          </reference>
          <reference field="1" count="3">
            <x v="179"/>
            <x v="181"/>
            <x v="182"/>
          </reference>
        </references>
      </pivotArea>
    </format>
    <format dxfId="350">
      <pivotArea dataOnly="0" labelOnly="1" outline="0" fieldPosition="0">
        <references count="2">
          <reference field="0" count="1" selected="0">
            <x v="8"/>
          </reference>
          <reference field="1" count="6">
            <x v="18"/>
            <x v="20"/>
            <x v="23"/>
            <x v="24"/>
            <x v="25"/>
            <x v="67"/>
          </reference>
        </references>
      </pivotArea>
    </format>
    <format dxfId="349">
      <pivotArea dataOnly="0" labelOnly="1" outline="0" fieldPosition="0">
        <references count="2">
          <reference field="0" count="1" selected="0">
            <x v="9"/>
          </reference>
          <reference field="1" count="4">
            <x v="0"/>
            <x v="21"/>
            <x v="134"/>
            <x v="135"/>
          </reference>
        </references>
      </pivotArea>
    </format>
    <format dxfId="348">
      <pivotArea dataOnly="0" labelOnly="1" outline="0" fieldPosition="0">
        <references count="2">
          <reference field="0" count="1" selected="0">
            <x v="10"/>
          </reference>
          <reference field="1" count="10">
            <x v="11"/>
            <x v="27"/>
            <x v="31"/>
            <x v="34"/>
            <x v="36"/>
            <x v="37"/>
            <x v="47"/>
            <x v="132"/>
            <x v="149"/>
            <x v="202"/>
          </reference>
        </references>
      </pivotArea>
    </format>
    <format dxfId="347">
      <pivotArea dataOnly="0" labelOnly="1" outline="0" fieldPosition="0">
        <references count="2">
          <reference field="0" count="1" selected="0">
            <x v="11"/>
          </reference>
          <reference field="1" count="17">
            <x v="147"/>
            <x v="148"/>
            <x v="149"/>
            <x v="150"/>
            <x v="151"/>
            <x v="152"/>
            <x v="153"/>
            <x v="154"/>
            <x v="155"/>
            <x v="156"/>
            <x v="157"/>
            <x v="158"/>
            <x v="162"/>
            <x v="163"/>
            <x v="164"/>
            <x v="165"/>
            <x v="195"/>
          </reference>
        </references>
      </pivotArea>
    </format>
    <format dxfId="346">
      <pivotArea dataOnly="0" labelOnly="1" outline="0" fieldPosition="0">
        <references count="2">
          <reference field="0" count="1" selected="0">
            <x v="12"/>
          </reference>
          <reference field="1" count="8">
            <x v="119"/>
            <x v="121"/>
            <x v="144"/>
            <x v="145"/>
            <x v="146"/>
            <x v="159"/>
            <x v="160"/>
            <x v="161"/>
          </reference>
        </references>
      </pivotArea>
    </format>
    <format dxfId="345">
      <pivotArea dataOnly="0" labelOnly="1" outline="0" fieldPosition="0">
        <references count="2">
          <reference field="0" count="1" selected="0">
            <x v="13"/>
          </reference>
          <reference field="1" count="11">
            <x v="59"/>
            <x v="68"/>
            <x v="79"/>
            <x v="93"/>
            <x v="133"/>
            <x v="166"/>
            <x v="170"/>
            <x v="186"/>
            <x v="200"/>
            <x v="207"/>
            <x v="210"/>
          </reference>
        </references>
      </pivotArea>
    </format>
    <format dxfId="344">
      <pivotArea dataOnly="0" labelOnly="1" outline="0" fieldPosition="0">
        <references count="2">
          <reference field="0" count="1" selected="0">
            <x v="14"/>
          </reference>
          <reference field="1" count="6">
            <x v="180"/>
            <x v="183"/>
            <x v="184"/>
            <x v="187"/>
            <x v="188"/>
            <x v="215"/>
          </reference>
        </references>
      </pivotArea>
    </format>
    <format dxfId="343">
      <pivotArea dataOnly="0" labelOnly="1" outline="0" fieldPosition="0">
        <references count="2">
          <reference field="0" count="1" selected="0">
            <x v="15"/>
          </reference>
          <reference field="1" count="9">
            <x v="1"/>
            <x v="35"/>
            <x v="73"/>
            <x v="87"/>
            <x v="125"/>
            <x v="137"/>
            <x v="139"/>
            <x v="140"/>
            <x v="204"/>
          </reference>
        </references>
      </pivotArea>
    </format>
    <format dxfId="342">
      <pivotArea dataOnly="0" labelOnly="1" outline="0" fieldPosition="0">
        <references count="2">
          <reference field="0" count="1" selected="0">
            <x v="16"/>
          </reference>
          <reference field="1" count="3">
            <x v="0"/>
            <x v="177"/>
            <x v="185"/>
          </reference>
        </references>
      </pivotArea>
    </format>
    <format dxfId="341">
      <pivotArea dataOnly="0" labelOnly="1" outline="0" fieldPosition="0">
        <references count="2">
          <reference field="0" count="1" selected="0">
            <x v="17"/>
          </reference>
          <reference field="1" count="9">
            <x v="41"/>
            <x v="42"/>
            <x v="43"/>
            <x v="54"/>
            <x v="60"/>
            <x v="126"/>
            <x v="141"/>
            <x v="142"/>
            <x v="143"/>
          </reference>
        </references>
      </pivotArea>
    </format>
    <format dxfId="340">
      <pivotArea dataOnly="0" labelOnly="1" outline="0" fieldPosition="0">
        <references count="2">
          <reference field="0" count="1" selected="0">
            <x v="18"/>
          </reference>
          <reference field="1" count="8">
            <x v="12"/>
            <x v="17"/>
            <x v="32"/>
            <x v="33"/>
            <x v="66"/>
            <x v="176"/>
            <x v="192"/>
            <x v="198"/>
          </reference>
        </references>
      </pivotArea>
    </format>
    <format dxfId="339">
      <pivotArea dataOnly="0" labelOnly="1" outline="0" fieldPosition="0">
        <references count="2">
          <reference field="0" count="1" selected="0">
            <x v="19"/>
          </reference>
          <reference field="1" count="13">
            <x v="22"/>
            <x v="26"/>
            <x v="38"/>
            <x v="39"/>
            <x v="51"/>
            <x v="62"/>
            <x v="75"/>
            <x v="92"/>
            <x v="98"/>
            <x v="103"/>
            <x v="104"/>
            <x v="114"/>
            <x v="130"/>
          </reference>
        </references>
      </pivotArea>
    </format>
    <format dxfId="338">
      <pivotArea dataOnly="0" labelOnly="1" outline="0" fieldPosition="0">
        <references count="2">
          <reference field="0" count="1" selected="0">
            <x v="20"/>
          </reference>
          <reference field="1" count="21">
            <x v="19"/>
            <x v="48"/>
            <x v="53"/>
            <x v="58"/>
            <x v="61"/>
            <x v="71"/>
            <x v="74"/>
            <x v="88"/>
            <x v="91"/>
            <x v="99"/>
            <x v="100"/>
            <x v="105"/>
            <x v="106"/>
            <x v="107"/>
            <x v="108"/>
            <x v="109"/>
            <x v="110"/>
            <x v="111"/>
            <x v="112"/>
            <x v="113"/>
            <x v="129"/>
          </reference>
        </references>
      </pivotArea>
    </format>
    <format dxfId="337">
      <pivotArea dataOnly="0" labelOnly="1" outline="0" fieldPosition="0">
        <references count="2">
          <reference field="0" count="1" selected="0">
            <x v="21"/>
          </reference>
          <reference field="1" count="2">
            <x v="0"/>
            <x v="212"/>
          </reference>
        </references>
      </pivotArea>
    </format>
    <format dxfId="336">
      <pivotArea dataOnly="0" labelOnly="1" outline="0" fieldPosition="0">
        <references count="2">
          <reference field="0" count="1" selected="0">
            <x v="22"/>
          </reference>
          <reference field="1" count="5">
            <x v="44"/>
            <x v="72"/>
            <x v="78"/>
            <x v="101"/>
            <x v="102"/>
          </reference>
        </references>
      </pivotArea>
    </format>
    <format dxfId="335">
      <pivotArea dataOnly="0" labelOnly="1" outline="0" fieldPosition="0">
        <references count="2">
          <reference field="0" count="1" selected="0">
            <x v="23"/>
          </reference>
          <reference field="1" count="11">
            <x v="10"/>
            <x v="64"/>
            <x v="65"/>
            <x v="69"/>
            <x v="86"/>
            <x v="89"/>
            <x v="127"/>
            <x v="128"/>
            <x v="167"/>
            <x v="169"/>
            <x v="175"/>
          </reference>
        </references>
      </pivotArea>
    </format>
    <format dxfId="334">
      <pivotArea dataOnly="0" labelOnly="1" outline="0" fieldPosition="0">
        <references count="2">
          <reference field="0" count="1" selected="0">
            <x v="24"/>
          </reference>
          <reference field="1" count="7">
            <x v="13"/>
            <x v="14"/>
            <x v="15"/>
            <x v="16"/>
            <x v="28"/>
            <x v="30"/>
            <x v="178"/>
          </reference>
        </references>
      </pivotArea>
    </format>
    <format dxfId="333">
      <pivotArea dataOnly="0" labelOnly="1" outline="0" fieldPosition="0">
        <references count="3">
          <reference field="0" count="1" selected="0">
            <x v="0"/>
          </reference>
          <reference field="1" count="1" selected="0">
            <x v="29"/>
          </reference>
          <reference field="3" count="0"/>
        </references>
      </pivotArea>
    </format>
    <format dxfId="332">
      <pivotArea dataOnly="0" labelOnly="1" outline="0" fieldPosition="0">
        <references count="3">
          <reference field="0" count="1" selected="0">
            <x v="0"/>
          </reference>
          <reference field="1" count="1" selected="0">
            <x v="40"/>
          </reference>
          <reference field="3" count="0"/>
        </references>
      </pivotArea>
    </format>
    <format dxfId="331">
      <pivotArea dataOnly="0" labelOnly="1" outline="0" fieldPosition="0">
        <references count="3">
          <reference field="0" count="1" selected="0">
            <x v="0"/>
          </reference>
          <reference field="1" count="1" selected="0">
            <x v="46"/>
          </reference>
          <reference field="3" count="0"/>
        </references>
      </pivotArea>
    </format>
    <format dxfId="330">
      <pivotArea dataOnly="0" labelOnly="1" outline="0" fieldPosition="0">
        <references count="3">
          <reference field="0" count="1" selected="0">
            <x v="0"/>
          </reference>
          <reference field="1" count="1" selected="0">
            <x v="49"/>
          </reference>
          <reference field="3" count="0"/>
        </references>
      </pivotArea>
    </format>
    <format dxfId="329">
      <pivotArea dataOnly="0" labelOnly="1" outline="0" fieldPosition="0">
        <references count="3">
          <reference field="0" count="1" selected="0">
            <x v="0"/>
          </reference>
          <reference field="1" count="1" selected="0">
            <x v="50"/>
          </reference>
          <reference field="3" count="0"/>
        </references>
      </pivotArea>
    </format>
    <format dxfId="328">
      <pivotArea dataOnly="0" labelOnly="1" outline="0" fieldPosition="0">
        <references count="3">
          <reference field="0" count="1" selected="0">
            <x v="0"/>
          </reference>
          <reference field="1" count="1" selected="0">
            <x v="52"/>
          </reference>
          <reference field="3" count="0"/>
        </references>
      </pivotArea>
    </format>
    <format dxfId="327">
      <pivotArea dataOnly="0" labelOnly="1" outline="0" fieldPosition="0">
        <references count="3">
          <reference field="0" count="1" selected="0">
            <x v="0"/>
          </reference>
          <reference field="1" count="1" selected="0">
            <x v="56"/>
          </reference>
          <reference field="3" count="0"/>
        </references>
      </pivotArea>
    </format>
    <format dxfId="326">
      <pivotArea dataOnly="0" labelOnly="1" outline="0" fieldPosition="0">
        <references count="3">
          <reference field="0" count="1" selected="0">
            <x v="0"/>
          </reference>
          <reference field="1" count="1" selected="0">
            <x v="63"/>
          </reference>
          <reference field="3" count="0"/>
        </references>
      </pivotArea>
    </format>
    <format dxfId="325">
      <pivotArea dataOnly="0" labelOnly="1" outline="0" fieldPosition="0">
        <references count="3">
          <reference field="0" count="1" selected="0">
            <x v="0"/>
          </reference>
          <reference field="1" count="1" selected="0">
            <x v="76"/>
          </reference>
          <reference field="3" count="0"/>
        </references>
      </pivotArea>
    </format>
    <format dxfId="324">
      <pivotArea dataOnly="0" labelOnly="1" outline="0" fieldPosition="0">
        <references count="3">
          <reference field="0" count="1" selected="0">
            <x v="0"/>
          </reference>
          <reference field="1" count="1" selected="0">
            <x v="80"/>
          </reference>
          <reference field="3" count="0"/>
        </references>
      </pivotArea>
    </format>
    <format dxfId="323">
      <pivotArea dataOnly="0" labelOnly="1" outline="0" fieldPosition="0">
        <references count="3">
          <reference field="0" count="1" selected="0">
            <x v="0"/>
          </reference>
          <reference field="1" count="1" selected="0">
            <x v="83"/>
          </reference>
          <reference field="3" count="0"/>
        </references>
      </pivotArea>
    </format>
    <format dxfId="322">
      <pivotArea dataOnly="0" labelOnly="1" outline="0" fieldPosition="0">
        <references count="3">
          <reference field="0" count="1" selected="0">
            <x v="0"/>
          </reference>
          <reference field="1" count="1" selected="0">
            <x v="94"/>
          </reference>
          <reference field="3" count="0"/>
        </references>
      </pivotArea>
    </format>
    <format dxfId="321">
      <pivotArea dataOnly="0" labelOnly="1" outline="0" fieldPosition="0">
        <references count="3">
          <reference field="0" count="1" selected="0">
            <x v="0"/>
          </reference>
          <reference field="1" count="1" selected="0">
            <x v="193"/>
          </reference>
          <reference field="3" count="0"/>
        </references>
      </pivotArea>
    </format>
    <format dxfId="320">
      <pivotArea dataOnly="0" labelOnly="1" outline="0" fieldPosition="0">
        <references count="3">
          <reference field="0" count="1" selected="0">
            <x v="0"/>
          </reference>
          <reference field="1" count="1" selected="0">
            <x v="194"/>
          </reference>
          <reference field="3" count="0"/>
        </references>
      </pivotArea>
    </format>
    <format dxfId="319">
      <pivotArea dataOnly="0" labelOnly="1" outline="0" fieldPosition="0">
        <references count="3">
          <reference field="0" count="1" selected="0">
            <x v="0"/>
          </reference>
          <reference field="1" count="1" selected="0">
            <x v="197"/>
          </reference>
          <reference field="3" count="0"/>
        </references>
      </pivotArea>
    </format>
    <format dxfId="318">
      <pivotArea dataOnly="0" labelOnly="1" outline="0" fieldPosition="0">
        <references count="3">
          <reference field="0" count="1" selected="0">
            <x v="0"/>
          </reference>
          <reference field="1" count="1" selected="0">
            <x v="199"/>
          </reference>
          <reference field="3" count="0"/>
        </references>
      </pivotArea>
    </format>
    <format dxfId="317">
      <pivotArea dataOnly="0" labelOnly="1" outline="0" fieldPosition="0">
        <references count="3">
          <reference field="0" count="1" selected="0">
            <x v="1"/>
          </reference>
          <reference field="1" count="1" selected="0">
            <x v="190"/>
          </reference>
          <reference field="3" count="0"/>
        </references>
      </pivotArea>
    </format>
    <format dxfId="316">
      <pivotArea dataOnly="0" labelOnly="1" outline="0" fieldPosition="0">
        <references count="3">
          <reference field="0" count="1" selected="0">
            <x v="1"/>
          </reference>
          <reference field="1" count="1" selected="0">
            <x v="191"/>
          </reference>
          <reference field="3" count="0"/>
        </references>
      </pivotArea>
    </format>
    <format dxfId="315">
      <pivotArea dataOnly="0" labelOnly="1" outline="0" fieldPosition="0">
        <references count="3">
          <reference field="0" count="1" selected="0">
            <x v="1"/>
          </reference>
          <reference field="1" count="1" selected="0">
            <x v="211"/>
          </reference>
          <reference field="3" count="0"/>
        </references>
      </pivotArea>
    </format>
    <format dxfId="314">
      <pivotArea dataOnly="0" labelOnly="1" outline="0" fieldPosition="0">
        <references count="3">
          <reference field="0" count="1" selected="0">
            <x v="2"/>
          </reference>
          <reference field="1" count="1" selected="0">
            <x v="2"/>
          </reference>
          <reference field="3" count="0"/>
        </references>
      </pivotArea>
    </format>
    <format dxfId="313">
      <pivotArea dataOnly="0" labelOnly="1" outline="0" fieldPosition="0">
        <references count="3">
          <reference field="0" count="1" selected="0">
            <x v="2"/>
          </reference>
          <reference field="1" count="1" selected="0">
            <x v="3"/>
          </reference>
          <reference field="3" count="0"/>
        </references>
      </pivotArea>
    </format>
    <format dxfId="312">
      <pivotArea dataOnly="0" labelOnly="1" outline="0" fieldPosition="0">
        <references count="3">
          <reference field="0" count="1" selected="0">
            <x v="2"/>
          </reference>
          <reference field="1" count="1" selected="0">
            <x v="4"/>
          </reference>
          <reference field="3" count="0"/>
        </references>
      </pivotArea>
    </format>
    <format dxfId="311">
      <pivotArea dataOnly="0" labelOnly="1" outline="0" fieldPosition="0">
        <references count="3">
          <reference field="0" count="1" selected="0">
            <x v="2"/>
          </reference>
          <reference field="1" count="1" selected="0">
            <x v="5"/>
          </reference>
          <reference field="3" count="0"/>
        </references>
      </pivotArea>
    </format>
    <format dxfId="310">
      <pivotArea dataOnly="0" labelOnly="1" outline="0" fieldPosition="0">
        <references count="3">
          <reference field="0" count="1" selected="0">
            <x v="2"/>
          </reference>
          <reference field="1" count="1" selected="0">
            <x v="6"/>
          </reference>
          <reference field="3" count="0"/>
        </references>
      </pivotArea>
    </format>
    <format dxfId="309">
      <pivotArea dataOnly="0" labelOnly="1" outline="0" fieldPosition="0">
        <references count="3">
          <reference field="0" count="1" selected="0">
            <x v="2"/>
          </reference>
          <reference field="1" count="1" selected="0">
            <x v="7"/>
          </reference>
          <reference field="3" count="0"/>
        </references>
      </pivotArea>
    </format>
    <format dxfId="308">
      <pivotArea dataOnly="0" labelOnly="1" outline="0" fieldPosition="0">
        <references count="3">
          <reference field="0" count="1" selected="0">
            <x v="2"/>
          </reference>
          <reference field="1" count="1" selected="0">
            <x v="8"/>
          </reference>
          <reference field="3" count="0"/>
        </references>
      </pivotArea>
    </format>
    <format dxfId="307">
      <pivotArea dataOnly="0" labelOnly="1" outline="0" fieldPosition="0">
        <references count="3">
          <reference field="0" count="1" selected="0">
            <x v="2"/>
          </reference>
          <reference field="1" count="1" selected="0">
            <x v="9"/>
          </reference>
          <reference field="3" count="0"/>
        </references>
      </pivotArea>
    </format>
    <format dxfId="306">
      <pivotArea dataOnly="0" labelOnly="1" outline="0" fieldPosition="0">
        <references count="3">
          <reference field="0" count="1" selected="0">
            <x v="2"/>
          </reference>
          <reference field="1" count="1" selected="0">
            <x v="55"/>
          </reference>
          <reference field="3" count="0"/>
        </references>
      </pivotArea>
    </format>
    <format dxfId="305">
      <pivotArea dataOnly="0" labelOnly="1" outline="0" fieldPosition="0">
        <references count="3">
          <reference field="0" count="1" selected="0">
            <x v="2"/>
          </reference>
          <reference field="1" count="1" selected="0">
            <x v="97"/>
          </reference>
          <reference field="3" count="0"/>
        </references>
      </pivotArea>
    </format>
    <format dxfId="304">
      <pivotArea dataOnly="0" labelOnly="1" outline="0" fieldPosition="0">
        <references count="3">
          <reference field="0" count="1" selected="0">
            <x v="2"/>
          </reference>
          <reference field="1" count="1" selected="0">
            <x v="117"/>
          </reference>
          <reference field="3" count="0"/>
        </references>
      </pivotArea>
    </format>
    <format dxfId="303">
      <pivotArea dataOnly="0" labelOnly="1" outline="0" fieldPosition="0">
        <references count="3">
          <reference field="0" count="1" selected="0">
            <x v="2"/>
          </reference>
          <reference field="1" count="1" selected="0">
            <x v="120"/>
          </reference>
          <reference field="3" count="0"/>
        </references>
      </pivotArea>
    </format>
    <format dxfId="302">
      <pivotArea dataOnly="0" labelOnly="1" outline="0" fieldPosition="0">
        <references count="3">
          <reference field="0" count="1" selected="0">
            <x v="2"/>
          </reference>
          <reference field="1" count="1" selected="0">
            <x v="122"/>
          </reference>
          <reference field="3" count="0"/>
        </references>
      </pivotArea>
    </format>
    <format dxfId="301">
      <pivotArea dataOnly="0" labelOnly="1" outline="0" fieldPosition="0">
        <references count="3">
          <reference field="0" count="1" selected="0">
            <x v="2"/>
          </reference>
          <reference field="1" count="1" selected="0">
            <x v="123"/>
          </reference>
          <reference field="3" count="0"/>
        </references>
      </pivotArea>
    </format>
    <format dxfId="300">
      <pivotArea dataOnly="0" labelOnly="1" outline="0" fieldPosition="0">
        <references count="3">
          <reference field="0" count="1" selected="0">
            <x v="2"/>
          </reference>
          <reference field="1" count="1" selected="0">
            <x v="124"/>
          </reference>
          <reference field="3" count="0"/>
        </references>
      </pivotArea>
    </format>
    <format dxfId="299">
      <pivotArea dataOnly="0" labelOnly="1" outline="0" fieldPosition="0">
        <references count="3">
          <reference field="0" count="1" selected="0">
            <x v="2"/>
          </reference>
          <reference field="1" count="1" selected="0">
            <x v="131"/>
          </reference>
          <reference field="3" count="0"/>
        </references>
      </pivotArea>
    </format>
    <format dxfId="298">
      <pivotArea dataOnly="0" labelOnly="1" outline="0" fieldPosition="0">
        <references count="3">
          <reference field="0" count="1" selected="0">
            <x v="2"/>
          </reference>
          <reference field="1" count="1" selected="0">
            <x v="136"/>
          </reference>
          <reference field="3" count="0"/>
        </references>
      </pivotArea>
    </format>
    <format dxfId="297">
      <pivotArea dataOnly="0" labelOnly="1" outline="0" fieldPosition="0">
        <references count="3">
          <reference field="0" count="1" selected="0">
            <x v="2"/>
          </reference>
          <reference field="1" count="1" selected="0">
            <x v="168"/>
          </reference>
          <reference field="3" count="0"/>
        </references>
      </pivotArea>
    </format>
    <format dxfId="296">
      <pivotArea dataOnly="0" labelOnly="1" outline="0" fieldPosition="0">
        <references count="3">
          <reference field="0" count="1" selected="0">
            <x v="2"/>
          </reference>
          <reference field="1" count="1" selected="0">
            <x v="189"/>
          </reference>
          <reference field="3" count="0"/>
        </references>
      </pivotArea>
    </format>
    <format dxfId="295">
      <pivotArea dataOnly="0" labelOnly="1" outline="0" fieldPosition="0">
        <references count="3">
          <reference field="0" count="1" selected="0">
            <x v="2"/>
          </reference>
          <reference field="1" count="1" selected="0">
            <x v="196"/>
          </reference>
          <reference field="3" count="0"/>
        </references>
      </pivotArea>
    </format>
    <format dxfId="294">
      <pivotArea dataOnly="0" labelOnly="1" outline="0" fieldPosition="0">
        <references count="3">
          <reference field="0" count="1" selected="0">
            <x v="2"/>
          </reference>
          <reference field="1" count="1" selected="0">
            <x v="203"/>
          </reference>
          <reference field="3" count="0"/>
        </references>
      </pivotArea>
    </format>
    <format dxfId="293">
      <pivotArea dataOnly="0" labelOnly="1" outline="0" fieldPosition="0">
        <references count="3">
          <reference field="0" count="1" selected="0">
            <x v="2"/>
          </reference>
          <reference field="1" count="1" selected="0">
            <x v="205"/>
          </reference>
          <reference field="3" count="0"/>
        </references>
      </pivotArea>
    </format>
    <format dxfId="292">
      <pivotArea dataOnly="0" labelOnly="1" outline="0" fieldPosition="0">
        <references count="3">
          <reference field="0" count="1" selected="0">
            <x v="2"/>
          </reference>
          <reference field="1" count="1" selected="0">
            <x v="206"/>
          </reference>
          <reference field="3" count="0"/>
        </references>
      </pivotArea>
    </format>
    <format dxfId="291">
      <pivotArea dataOnly="0" labelOnly="1" outline="0" fieldPosition="0">
        <references count="3">
          <reference field="0" count="1" selected="0">
            <x v="2"/>
          </reference>
          <reference field="1" count="1" selected="0">
            <x v="208"/>
          </reference>
          <reference field="3" count="0"/>
        </references>
      </pivotArea>
    </format>
    <format dxfId="290">
      <pivotArea dataOnly="0" labelOnly="1" outline="0" fieldPosition="0">
        <references count="3">
          <reference field="0" count="1" selected="0">
            <x v="2"/>
          </reference>
          <reference field="1" count="1" selected="0">
            <x v="209"/>
          </reference>
          <reference field="3" count="0"/>
        </references>
      </pivotArea>
    </format>
    <format dxfId="289">
      <pivotArea dataOnly="0" labelOnly="1" outline="0" fieldPosition="0">
        <references count="3">
          <reference field="0" count="1" selected="0">
            <x v="2"/>
          </reference>
          <reference field="1" count="1" selected="0">
            <x v="213"/>
          </reference>
          <reference field="3" count="0"/>
        </references>
      </pivotArea>
    </format>
    <format dxfId="288">
      <pivotArea dataOnly="0" labelOnly="1" outline="0" fieldPosition="0">
        <references count="3">
          <reference field="0" count="1" selected="0">
            <x v="3"/>
          </reference>
          <reference field="1" count="1" selected="0">
            <x v="77"/>
          </reference>
          <reference field="3" count="0"/>
        </references>
      </pivotArea>
    </format>
    <format dxfId="287">
      <pivotArea dataOnly="0" labelOnly="1" outline="0" fieldPosition="0">
        <references count="3">
          <reference field="0" count="1" selected="0">
            <x v="3"/>
          </reference>
          <reference field="1" count="1" selected="0">
            <x v="81"/>
          </reference>
          <reference field="3" count="0"/>
        </references>
      </pivotArea>
    </format>
    <format dxfId="286">
      <pivotArea dataOnly="0" labelOnly="1" outline="0" fieldPosition="0">
        <references count="3">
          <reference field="0" count="1" selected="0">
            <x v="3"/>
          </reference>
          <reference field="1" count="1" selected="0">
            <x v="82"/>
          </reference>
          <reference field="3" count="0"/>
        </references>
      </pivotArea>
    </format>
    <format dxfId="285">
      <pivotArea dataOnly="0" labelOnly="1" outline="0" fieldPosition="0">
        <references count="3">
          <reference field="0" count="1" selected="0">
            <x v="3"/>
          </reference>
          <reference field="1" count="1" selected="0">
            <x v="96"/>
          </reference>
          <reference field="3" count="0"/>
        </references>
      </pivotArea>
    </format>
    <format dxfId="284">
      <pivotArea dataOnly="0" labelOnly="1" outline="0" fieldPosition="0">
        <references count="3">
          <reference field="0" count="1" selected="0">
            <x v="3"/>
          </reference>
          <reference field="1" count="1" selected="0">
            <x v="138"/>
          </reference>
          <reference field="3" count="0"/>
        </references>
      </pivotArea>
    </format>
    <format dxfId="283">
      <pivotArea dataOnly="0" labelOnly="1" outline="0" fieldPosition="0">
        <references count="3">
          <reference field="0" count="1" selected="0">
            <x v="3"/>
          </reference>
          <reference field="1" count="1" selected="0">
            <x v="171"/>
          </reference>
          <reference field="3" count="0"/>
        </references>
      </pivotArea>
    </format>
    <format dxfId="282">
      <pivotArea dataOnly="0" labelOnly="1" outline="0" fieldPosition="0">
        <references count="3">
          <reference field="0" count="1" selected="0">
            <x v="3"/>
          </reference>
          <reference field="1" count="1" selected="0">
            <x v="172"/>
          </reference>
          <reference field="3" count="0"/>
        </references>
      </pivotArea>
    </format>
    <format dxfId="281">
      <pivotArea dataOnly="0" labelOnly="1" outline="0" fieldPosition="0">
        <references count="3">
          <reference field="0" count="1" selected="0">
            <x v="3"/>
          </reference>
          <reference field="1" count="1" selected="0">
            <x v="174"/>
          </reference>
          <reference field="3" count="0"/>
        </references>
      </pivotArea>
    </format>
    <format dxfId="280">
      <pivotArea dataOnly="0" labelOnly="1" outline="0" fieldPosition="0">
        <references count="3">
          <reference field="0" count="1" selected="0">
            <x v="3"/>
          </reference>
          <reference field="1" count="1" selected="0">
            <x v="214"/>
          </reference>
          <reference field="3" count="0"/>
        </references>
      </pivotArea>
    </format>
    <format dxfId="279">
      <pivotArea dataOnly="0" labelOnly="1" outline="0" fieldPosition="0">
        <references count="3">
          <reference field="0" count="1" selected="0">
            <x v="4"/>
          </reference>
          <reference field="1" count="1" selected="0">
            <x v="45"/>
          </reference>
          <reference field="3" count="0"/>
        </references>
      </pivotArea>
    </format>
    <format dxfId="278">
      <pivotArea dataOnly="0" labelOnly="1" outline="0" fieldPosition="0">
        <references count="3">
          <reference field="0" count="1" selected="0">
            <x v="4"/>
          </reference>
          <reference field="1" count="1" selected="0">
            <x v="70"/>
          </reference>
          <reference field="3" count="0"/>
        </references>
      </pivotArea>
    </format>
    <format dxfId="277">
      <pivotArea dataOnly="0" labelOnly="1" outline="0" fieldPosition="0">
        <references count="3">
          <reference field="0" count="1" selected="0">
            <x v="4"/>
          </reference>
          <reference field="1" count="1" selected="0">
            <x v="85"/>
          </reference>
          <reference field="3" count="0"/>
        </references>
      </pivotArea>
    </format>
    <format dxfId="276">
      <pivotArea dataOnly="0" labelOnly="1" outline="0" fieldPosition="0">
        <references count="3">
          <reference field="0" count="1" selected="0">
            <x v="4"/>
          </reference>
          <reference field="1" count="1" selected="0">
            <x v="95"/>
          </reference>
          <reference field="3" count="0"/>
        </references>
      </pivotArea>
    </format>
    <format dxfId="275">
      <pivotArea dataOnly="0" labelOnly="1" outline="0" fieldPosition="0">
        <references count="3">
          <reference field="0" count="1" selected="0">
            <x v="4"/>
          </reference>
          <reference field="1" count="1" selected="0">
            <x v="173"/>
          </reference>
          <reference field="3" count="0"/>
        </references>
      </pivotArea>
    </format>
    <format dxfId="274">
      <pivotArea dataOnly="0" labelOnly="1" outline="0" fieldPosition="0">
        <references count="3">
          <reference field="0" count="1" selected="0">
            <x v="4"/>
          </reference>
          <reference field="1" count="1" selected="0">
            <x v="201"/>
          </reference>
          <reference field="3" count="0"/>
        </references>
      </pivotArea>
    </format>
    <format dxfId="273">
      <pivotArea dataOnly="0" labelOnly="1" outline="0" fieldPosition="0">
        <references count="3">
          <reference field="0" count="1" selected="0">
            <x v="5"/>
          </reference>
          <reference field="1" count="1" selected="0">
            <x v="57"/>
          </reference>
          <reference field="3" count="0"/>
        </references>
      </pivotArea>
    </format>
    <format dxfId="272">
      <pivotArea dataOnly="0" labelOnly="1" outline="0" fieldPosition="0">
        <references count="3">
          <reference field="0" count="1" selected="0">
            <x v="5"/>
          </reference>
          <reference field="1" count="1" selected="0">
            <x v="90"/>
          </reference>
          <reference field="3" count="0"/>
        </references>
      </pivotArea>
    </format>
    <format dxfId="271">
      <pivotArea dataOnly="0" labelOnly="1" outline="0" fieldPosition="0">
        <references count="3">
          <reference field="0" count="1" selected="0">
            <x v="6"/>
          </reference>
          <reference field="1" count="1" selected="0">
            <x v="84"/>
          </reference>
          <reference field="3" count="0"/>
        </references>
      </pivotArea>
    </format>
    <format dxfId="270">
      <pivotArea dataOnly="0" labelOnly="1" outline="0" fieldPosition="0">
        <references count="3">
          <reference field="0" count="1" selected="0">
            <x v="6"/>
          </reference>
          <reference field="1" count="1" selected="0">
            <x v="115"/>
          </reference>
          <reference field="3" count="0"/>
        </references>
      </pivotArea>
    </format>
    <format dxfId="269">
      <pivotArea dataOnly="0" labelOnly="1" outline="0" fieldPosition="0">
        <references count="3">
          <reference field="0" count="1" selected="0">
            <x v="6"/>
          </reference>
          <reference field="1" count="1" selected="0">
            <x v="116"/>
          </reference>
          <reference field="3" count="0"/>
        </references>
      </pivotArea>
    </format>
    <format dxfId="268">
      <pivotArea dataOnly="0" labelOnly="1" outline="0" fieldPosition="0">
        <references count="3">
          <reference field="0" count="1" selected="0">
            <x v="6"/>
          </reference>
          <reference field="1" count="1" selected="0">
            <x v="118"/>
          </reference>
          <reference field="3" count="0"/>
        </references>
      </pivotArea>
    </format>
    <format dxfId="267">
      <pivotArea dataOnly="0" labelOnly="1" outline="0" fieldPosition="0">
        <references count="3">
          <reference field="0" count="1" selected="0">
            <x v="7"/>
          </reference>
          <reference field="1" count="1" selected="0">
            <x v="179"/>
          </reference>
          <reference field="3" count="0"/>
        </references>
      </pivotArea>
    </format>
    <format dxfId="266">
      <pivotArea dataOnly="0" labelOnly="1" outline="0" fieldPosition="0">
        <references count="3">
          <reference field="0" count="1" selected="0">
            <x v="7"/>
          </reference>
          <reference field="1" count="1" selected="0">
            <x v="181"/>
          </reference>
          <reference field="3" count="0"/>
        </references>
      </pivotArea>
    </format>
    <format dxfId="265">
      <pivotArea dataOnly="0" labelOnly="1" outline="0" fieldPosition="0">
        <references count="3">
          <reference field="0" count="1" selected="0">
            <x v="7"/>
          </reference>
          <reference field="1" count="1" selected="0">
            <x v="182"/>
          </reference>
          <reference field="3" count="0"/>
        </references>
      </pivotArea>
    </format>
    <format dxfId="264">
      <pivotArea dataOnly="0" labelOnly="1" outline="0" fieldPosition="0">
        <references count="3">
          <reference field="0" count="1" selected="0">
            <x v="8"/>
          </reference>
          <reference field="1" count="1" selected="0">
            <x v="18"/>
          </reference>
          <reference field="3" count="0"/>
        </references>
      </pivotArea>
    </format>
    <format dxfId="263">
      <pivotArea dataOnly="0" labelOnly="1" outline="0" fieldPosition="0">
        <references count="3">
          <reference field="0" count="1" selected="0">
            <x v="8"/>
          </reference>
          <reference field="1" count="1" selected="0">
            <x v="20"/>
          </reference>
          <reference field="3" count="0"/>
        </references>
      </pivotArea>
    </format>
    <format dxfId="262">
      <pivotArea dataOnly="0" labelOnly="1" outline="0" fieldPosition="0">
        <references count="3">
          <reference field="0" count="1" selected="0">
            <x v="8"/>
          </reference>
          <reference field="1" count="1" selected="0">
            <x v="23"/>
          </reference>
          <reference field="3" count="0"/>
        </references>
      </pivotArea>
    </format>
    <format dxfId="261">
      <pivotArea dataOnly="0" labelOnly="1" outline="0" fieldPosition="0">
        <references count="3">
          <reference field="0" count="1" selected="0">
            <x v="8"/>
          </reference>
          <reference field="1" count="1" selected="0">
            <x v="24"/>
          </reference>
          <reference field="3" count="0"/>
        </references>
      </pivotArea>
    </format>
    <format dxfId="260">
      <pivotArea dataOnly="0" labelOnly="1" outline="0" fieldPosition="0">
        <references count="3">
          <reference field="0" count="1" selected="0">
            <x v="8"/>
          </reference>
          <reference field="1" count="1" selected="0">
            <x v="25"/>
          </reference>
          <reference field="3" count="0"/>
        </references>
      </pivotArea>
    </format>
    <format dxfId="259">
      <pivotArea dataOnly="0" labelOnly="1" outline="0" fieldPosition="0">
        <references count="3">
          <reference field="0" count="1" selected="0">
            <x v="8"/>
          </reference>
          <reference field="1" count="1" selected="0">
            <x v="67"/>
          </reference>
          <reference field="3" count="0"/>
        </references>
      </pivotArea>
    </format>
    <format dxfId="258">
      <pivotArea dataOnly="0" labelOnly="1" outline="0" fieldPosition="0">
        <references count="3">
          <reference field="0" count="1" selected="0">
            <x v="9"/>
          </reference>
          <reference field="1" count="1" selected="0">
            <x v="0"/>
          </reference>
          <reference field="3" count="0"/>
        </references>
      </pivotArea>
    </format>
    <format dxfId="257">
      <pivotArea dataOnly="0" labelOnly="1" outline="0" fieldPosition="0">
        <references count="3">
          <reference field="0" count="1" selected="0">
            <x v="9"/>
          </reference>
          <reference field="1" count="1" selected="0">
            <x v="21"/>
          </reference>
          <reference field="3" count="0"/>
        </references>
      </pivotArea>
    </format>
    <format dxfId="256">
      <pivotArea dataOnly="0" labelOnly="1" outline="0" fieldPosition="0">
        <references count="3">
          <reference field="0" count="1" selected="0">
            <x v="9"/>
          </reference>
          <reference field="1" count="1" selected="0">
            <x v="134"/>
          </reference>
          <reference field="3" count="0"/>
        </references>
      </pivotArea>
    </format>
    <format dxfId="255">
      <pivotArea dataOnly="0" labelOnly="1" outline="0" fieldPosition="0">
        <references count="3">
          <reference field="0" count="1" selected="0">
            <x v="9"/>
          </reference>
          <reference field="1" count="1" selected="0">
            <x v="135"/>
          </reference>
          <reference field="3" count="0"/>
        </references>
      </pivotArea>
    </format>
    <format dxfId="254">
      <pivotArea dataOnly="0" labelOnly="1" outline="0" fieldPosition="0">
        <references count="3">
          <reference field="0" count="1" selected="0">
            <x v="10"/>
          </reference>
          <reference field="1" count="1" selected="0">
            <x v="11"/>
          </reference>
          <reference field="3" count="0"/>
        </references>
      </pivotArea>
    </format>
    <format dxfId="253">
      <pivotArea dataOnly="0" labelOnly="1" outline="0" fieldPosition="0">
        <references count="3">
          <reference field="0" count="1" selected="0">
            <x v="10"/>
          </reference>
          <reference field="1" count="1" selected="0">
            <x v="27"/>
          </reference>
          <reference field="3" count="0"/>
        </references>
      </pivotArea>
    </format>
    <format dxfId="252">
      <pivotArea dataOnly="0" labelOnly="1" outline="0" fieldPosition="0">
        <references count="3">
          <reference field="0" count="1" selected="0">
            <x v="10"/>
          </reference>
          <reference field="1" count="1" selected="0">
            <x v="31"/>
          </reference>
          <reference field="3" count="0"/>
        </references>
      </pivotArea>
    </format>
    <format dxfId="251">
      <pivotArea dataOnly="0" labelOnly="1" outline="0" fieldPosition="0">
        <references count="3">
          <reference field="0" count="1" selected="0">
            <x v="10"/>
          </reference>
          <reference field="1" count="1" selected="0">
            <x v="34"/>
          </reference>
          <reference field="3" count="0"/>
        </references>
      </pivotArea>
    </format>
    <format dxfId="250">
      <pivotArea dataOnly="0" labelOnly="1" outline="0" fieldPosition="0">
        <references count="3">
          <reference field="0" count="1" selected="0">
            <x v="10"/>
          </reference>
          <reference field="1" count="1" selected="0">
            <x v="36"/>
          </reference>
          <reference field="3" count="0"/>
        </references>
      </pivotArea>
    </format>
    <format dxfId="249">
      <pivotArea dataOnly="0" labelOnly="1" outline="0" fieldPosition="0">
        <references count="3">
          <reference field="0" count="1" selected="0">
            <x v="10"/>
          </reference>
          <reference field="1" count="1" selected="0">
            <x v="37"/>
          </reference>
          <reference field="3" count="0"/>
        </references>
      </pivotArea>
    </format>
    <format dxfId="248">
      <pivotArea dataOnly="0" labelOnly="1" outline="0" fieldPosition="0">
        <references count="3">
          <reference field="0" count="1" selected="0">
            <x v="10"/>
          </reference>
          <reference field="1" count="1" selected="0">
            <x v="47"/>
          </reference>
          <reference field="3" count="0"/>
        </references>
      </pivotArea>
    </format>
    <format dxfId="247">
      <pivotArea dataOnly="0" labelOnly="1" outline="0" fieldPosition="0">
        <references count="3">
          <reference field="0" count="1" selected="0">
            <x v="10"/>
          </reference>
          <reference field="1" count="1" selected="0">
            <x v="132"/>
          </reference>
          <reference field="3" count="0"/>
        </references>
      </pivotArea>
    </format>
    <format dxfId="246">
      <pivotArea dataOnly="0" labelOnly="1" outline="0" fieldPosition="0">
        <references count="3">
          <reference field="0" count="1" selected="0">
            <x v="10"/>
          </reference>
          <reference field="1" count="1" selected="0">
            <x v="149"/>
          </reference>
          <reference field="3" count="0"/>
        </references>
      </pivotArea>
    </format>
    <format dxfId="245">
      <pivotArea dataOnly="0" labelOnly="1" outline="0" fieldPosition="0">
        <references count="3">
          <reference field="0" count="1" selected="0">
            <x v="10"/>
          </reference>
          <reference field="1" count="1" selected="0">
            <x v="202"/>
          </reference>
          <reference field="3" count="0"/>
        </references>
      </pivotArea>
    </format>
    <format dxfId="244">
      <pivotArea dataOnly="0" labelOnly="1" outline="0" fieldPosition="0">
        <references count="3">
          <reference field="0" count="1" selected="0">
            <x v="11"/>
          </reference>
          <reference field="1" count="1" selected="0">
            <x v="147"/>
          </reference>
          <reference field="3" count="0"/>
        </references>
      </pivotArea>
    </format>
    <format dxfId="243">
      <pivotArea dataOnly="0" labelOnly="1" outline="0" fieldPosition="0">
        <references count="3">
          <reference field="0" count="1" selected="0">
            <x v="11"/>
          </reference>
          <reference field="1" count="1" selected="0">
            <x v="148"/>
          </reference>
          <reference field="3" count="0"/>
        </references>
      </pivotArea>
    </format>
    <format dxfId="242">
      <pivotArea dataOnly="0" labelOnly="1" outline="0" fieldPosition="0">
        <references count="3">
          <reference field="0" count="1" selected="0">
            <x v="11"/>
          </reference>
          <reference field="1" count="1" selected="0">
            <x v="149"/>
          </reference>
          <reference field="3" count="0"/>
        </references>
      </pivotArea>
    </format>
    <format dxfId="241">
      <pivotArea dataOnly="0" labelOnly="1" outline="0" fieldPosition="0">
        <references count="3">
          <reference field="0" count="1" selected="0">
            <x v="11"/>
          </reference>
          <reference field="1" count="1" selected="0">
            <x v="150"/>
          </reference>
          <reference field="3" count="0"/>
        </references>
      </pivotArea>
    </format>
    <format dxfId="240">
      <pivotArea dataOnly="0" labelOnly="1" outline="0" fieldPosition="0">
        <references count="3">
          <reference field="0" count="1" selected="0">
            <x v="11"/>
          </reference>
          <reference field="1" count="1" selected="0">
            <x v="151"/>
          </reference>
          <reference field="3" count="0"/>
        </references>
      </pivotArea>
    </format>
    <format dxfId="239">
      <pivotArea dataOnly="0" labelOnly="1" outline="0" fieldPosition="0">
        <references count="3">
          <reference field="0" count="1" selected="0">
            <x v="11"/>
          </reference>
          <reference field="1" count="1" selected="0">
            <x v="152"/>
          </reference>
          <reference field="3" count="0"/>
        </references>
      </pivotArea>
    </format>
    <format dxfId="238">
      <pivotArea dataOnly="0" labelOnly="1" outline="0" fieldPosition="0">
        <references count="3">
          <reference field="0" count="1" selected="0">
            <x v="11"/>
          </reference>
          <reference field="1" count="1" selected="0">
            <x v="153"/>
          </reference>
          <reference field="3" count="0"/>
        </references>
      </pivotArea>
    </format>
    <format dxfId="237">
      <pivotArea dataOnly="0" labelOnly="1" outline="0" fieldPosition="0">
        <references count="3">
          <reference field="0" count="1" selected="0">
            <x v="11"/>
          </reference>
          <reference field="1" count="1" selected="0">
            <x v="154"/>
          </reference>
          <reference field="3" count="0"/>
        </references>
      </pivotArea>
    </format>
    <format dxfId="236">
      <pivotArea dataOnly="0" labelOnly="1" outline="0" fieldPosition="0">
        <references count="3">
          <reference field="0" count="1" selected="0">
            <x v="11"/>
          </reference>
          <reference field="1" count="1" selected="0">
            <x v="155"/>
          </reference>
          <reference field="3" count="0"/>
        </references>
      </pivotArea>
    </format>
    <format dxfId="235">
      <pivotArea dataOnly="0" labelOnly="1" outline="0" fieldPosition="0">
        <references count="3">
          <reference field="0" count="1" selected="0">
            <x v="11"/>
          </reference>
          <reference field="1" count="1" selected="0">
            <x v="156"/>
          </reference>
          <reference field="3" count="0"/>
        </references>
      </pivotArea>
    </format>
    <format dxfId="234">
      <pivotArea dataOnly="0" labelOnly="1" outline="0" fieldPosition="0">
        <references count="3">
          <reference field="0" count="1" selected="0">
            <x v="11"/>
          </reference>
          <reference field="1" count="1" selected="0">
            <x v="157"/>
          </reference>
          <reference field="3" count="0"/>
        </references>
      </pivotArea>
    </format>
    <format dxfId="233">
      <pivotArea dataOnly="0" labelOnly="1" outline="0" fieldPosition="0">
        <references count="3">
          <reference field="0" count="1" selected="0">
            <x v="11"/>
          </reference>
          <reference field="1" count="1" selected="0">
            <x v="158"/>
          </reference>
          <reference field="3" count="0"/>
        </references>
      </pivotArea>
    </format>
    <format dxfId="232">
      <pivotArea dataOnly="0" labelOnly="1" outline="0" fieldPosition="0">
        <references count="3">
          <reference field="0" count="1" selected="0">
            <x v="11"/>
          </reference>
          <reference field="1" count="1" selected="0">
            <x v="162"/>
          </reference>
          <reference field="3" count="0"/>
        </references>
      </pivotArea>
    </format>
    <format dxfId="231">
      <pivotArea dataOnly="0" labelOnly="1" outline="0" fieldPosition="0">
        <references count="3">
          <reference field="0" count="1" selected="0">
            <x v="11"/>
          </reference>
          <reference field="1" count="1" selected="0">
            <x v="163"/>
          </reference>
          <reference field="3" count="0"/>
        </references>
      </pivotArea>
    </format>
    <format dxfId="230">
      <pivotArea dataOnly="0" labelOnly="1" outline="0" fieldPosition="0">
        <references count="3">
          <reference field="0" count="1" selected="0">
            <x v="11"/>
          </reference>
          <reference field="1" count="1" selected="0">
            <x v="164"/>
          </reference>
          <reference field="3" count="0"/>
        </references>
      </pivotArea>
    </format>
    <format dxfId="229">
      <pivotArea dataOnly="0" labelOnly="1" outline="0" fieldPosition="0">
        <references count="3">
          <reference field="0" count="1" selected="0">
            <x v="11"/>
          </reference>
          <reference field="1" count="1" selected="0">
            <x v="165"/>
          </reference>
          <reference field="3" count="0"/>
        </references>
      </pivotArea>
    </format>
    <format dxfId="228">
      <pivotArea dataOnly="0" labelOnly="1" outline="0" fieldPosition="0">
        <references count="3">
          <reference field="0" count="1" selected="0">
            <x v="11"/>
          </reference>
          <reference field="1" count="1" selected="0">
            <x v="195"/>
          </reference>
          <reference field="3" count="0"/>
        </references>
      </pivotArea>
    </format>
    <format dxfId="227">
      <pivotArea dataOnly="0" labelOnly="1" outline="0" fieldPosition="0">
        <references count="3">
          <reference field="0" count="1" selected="0">
            <x v="12"/>
          </reference>
          <reference field="1" count="1" selected="0">
            <x v="119"/>
          </reference>
          <reference field="3" count="0"/>
        </references>
      </pivotArea>
    </format>
    <format dxfId="226">
      <pivotArea dataOnly="0" labelOnly="1" outline="0" fieldPosition="0">
        <references count="3">
          <reference field="0" count="1" selected="0">
            <x v="12"/>
          </reference>
          <reference field="1" count="1" selected="0">
            <x v="121"/>
          </reference>
          <reference field="3" count="0"/>
        </references>
      </pivotArea>
    </format>
    <format dxfId="225">
      <pivotArea dataOnly="0" labelOnly="1" outline="0" fieldPosition="0">
        <references count="3">
          <reference field="0" count="1" selected="0">
            <x v="12"/>
          </reference>
          <reference field="1" count="1" selected="0">
            <x v="144"/>
          </reference>
          <reference field="3" count="0"/>
        </references>
      </pivotArea>
    </format>
    <format dxfId="224">
      <pivotArea dataOnly="0" labelOnly="1" outline="0" fieldPosition="0">
        <references count="3">
          <reference field="0" count="1" selected="0">
            <x v="12"/>
          </reference>
          <reference field="1" count="1" selected="0">
            <x v="145"/>
          </reference>
          <reference field="3" count="0"/>
        </references>
      </pivotArea>
    </format>
    <format dxfId="223">
      <pivotArea dataOnly="0" labelOnly="1" outline="0" fieldPosition="0">
        <references count="3">
          <reference field="0" count="1" selected="0">
            <x v="12"/>
          </reference>
          <reference field="1" count="1" selected="0">
            <x v="146"/>
          </reference>
          <reference field="3" count="0"/>
        </references>
      </pivotArea>
    </format>
    <format dxfId="222">
      <pivotArea dataOnly="0" labelOnly="1" outline="0" fieldPosition="0">
        <references count="3">
          <reference field="0" count="1" selected="0">
            <x v="12"/>
          </reference>
          <reference field="1" count="1" selected="0">
            <x v="159"/>
          </reference>
          <reference field="3" count="0"/>
        </references>
      </pivotArea>
    </format>
    <format dxfId="221">
      <pivotArea dataOnly="0" labelOnly="1" outline="0" fieldPosition="0">
        <references count="3">
          <reference field="0" count="1" selected="0">
            <x v="12"/>
          </reference>
          <reference field="1" count="1" selected="0">
            <x v="160"/>
          </reference>
          <reference field="3" count="0"/>
        </references>
      </pivotArea>
    </format>
    <format dxfId="220">
      <pivotArea dataOnly="0" labelOnly="1" outline="0" fieldPosition="0">
        <references count="3">
          <reference field="0" count="1" selected="0">
            <x v="12"/>
          </reference>
          <reference field="1" count="1" selected="0">
            <x v="161"/>
          </reference>
          <reference field="3" count="0"/>
        </references>
      </pivotArea>
    </format>
    <format dxfId="219">
      <pivotArea dataOnly="0" labelOnly="1" outline="0" fieldPosition="0">
        <references count="3">
          <reference field="0" count="1" selected="0">
            <x v="13"/>
          </reference>
          <reference field="1" count="1" selected="0">
            <x v="59"/>
          </reference>
          <reference field="3" count="0"/>
        </references>
      </pivotArea>
    </format>
    <format dxfId="218">
      <pivotArea dataOnly="0" labelOnly="1" outline="0" fieldPosition="0">
        <references count="3">
          <reference field="0" count="1" selected="0">
            <x v="13"/>
          </reference>
          <reference field="1" count="1" selected="0">
            <x v="68"/>
          </reference>
          <reference field="3" count="0"/>
        </references>
      </pivotArea>
    </format>
    <format dxfId="217">
      <pivotArea dataOnly="0" labelOnly="1" outline="0" fieldPosition="0">
        <references count="3">
          <reference field="0" count="1" selected="0">
            <x v="13"/>
          </reference>
          <reference field="1" count="1" selected="0">
            <x v="79"/>
          </reference>
          <reference field="3" count="0"/>
        </references>
      </pivotArea>
    </format>
    <format dxfId="216">
      <pivotArea dataOnly="0" labelOnly="1" outline="0" fieldPosition="0">
        <references count="3">
          <reference field="0" count="1" selected="0">
            <x v="13"/>
          </reference>
          <reference field="1" count="1" selected="0">
            <x v="93"/>
          </reference>
          <reference field="3" count="0"/>
        </references>
      </pivotArea>
    </format>
    <format dxfId="215">
      <pivotArea dataOnly="0" labelOnly="1" outline="0" fieldPosition="0">
        <references count="3">
          <reference field="0" count="1" selected="0">
            <x v="13"/>
          </reference>
          <reference field="1" count="1" selected="0">
            <x v="133"/>
          </reference>
          <reference field="3" count="0"/>
        </references>
      </pivotArea>
    </format>
    <format dxfId="214">
      <pivotArea dataOnly="0" labelOnly="1" outline="0" fieldPosition="0">
        <references count="3">
          <reference field="0" count="1" selected="0">
            <x v="13"/>
          </reference>
          <reference field="1" count="1" selected="0">
            <x v="166"/>
          </reference>
          <reference field="3" count="0"/>
        </references>
      </pivotArea>
    </format>
    <format dxfId="213">
      <pivotArea dataOnly="0" labelOnly="1" outline="0" fieldPosition="0">
        <references count="3">
          <reference field="0" count="1" selected="0">
            <x v="13"/>
          </reference>
          <reference field="1" count="1" selected="0">
            <x v="170"/>
          </reference>
          <reference field="3" count="0"/>
        </references>
      </pivotArea>
    </format>
    <format dxfId="212">
      <pivotArea dataOnly="0" labelOnly="1" outline="0" fieldPosition="0">
        <references count="3">
          <reference field="0" count="1" selected="0">
            <x v="13"/>
          </reference>
          <reference field="1" count="1" selected="0">
            <x v="186"/>
          </reference>
          <reference field="3" count="0"/>
        </references>
      </pivotArea>
    </format>
    <format dxfId="211">
      <pivotArea dataOnly="0" labelOnly="1" outline="0" fieldPosition="0">
        <references count="3">
          <reference field="0" count="1" selected="0">
            <x v="13"/>
          </reference>
          <reference field="1" count="1" selected="0">
            <x v="200"/>
          </reference>
          <reference field="3" count="0"/>
        </references>
      </pivotArea>
    </format>
    <format dxfId="210">
      <pivotArea dataOnly="0" labelOnly="1" outline="0" fieldPosition="0">
        <references count="3">
          <reference field="0" count="1" selected="0">
            <x v="13"/>
          </reference>
          <reference field="1" count="1" selected="0">
            <x v="207"/>
          </reference>
          <reference field="3" count="0"/>
        </references>
      </pivotArea>
    </format>
    <format dxfId="209">
      <pivotArea dataOnly="0" labelOnly="1" outline="0" fieldPosition="0">
        <references count="3">
          <reference field="0" count="1" selected="0">
            <x v="13"/>
          </reference>
          <reference field="1" count="1" selected="0">
            <x v="210"/>
          </reference>
          <reference field="3" count="0"/>
        </references>
      </pivotArea>
    </format>
    <format dxfId="208">
      <pivotArea dataOnly="0" labelOnly="1" outline="0" fieldPosition="0">
        <references count="3">
          <reference field="0" count="1" selected="0">
            <x v="14"/>
          </reference>
          <reference field="1" count="1" selected="0">
            <x v="180"/>
          </reference>
          <reference field="3" count="0"/>
        </references>
      </pivotArea>
    </format>
    <format dxfId="207">
      <pivotArea dataOnly="0" labelOnly="1" outline="0" fieldPosition="0">
        <references count="3">
          <reference field="0" count="1" selected="0">
            <x v="14"/>
          </reference>
          <reference field="1" count="1" selected="0">
            <x v="183"/>
          </reference>
          <reference field="3" count="0"/>
        </references>
      </pivotArea>
    </format>
    <format dxfId="206">
      <pivotArea dataOnly="0" labelOnly="1" outline="0" fieldPosition="0">
        <references count="3">
          <reference field="0" count="1" selected="0">
            <x v="14"/>
          </reference>
          <reference field="1" count="1" selected="0">
            <x v="184"/>
          </reference>
          <reference field="3" count="0"/>
        </references>
      </pivotArea>
    </format>
    <format dxfId="205">
      <pivotArea dataOnly="0" labelOnly="1" outline="0" fieldPosition="0">
        <references count="3">
          <reference field="0" count="1" selected="0">
            <x v="14"/>
          </reference>
          <reference field="1" count="1" selected="0">
            <x v="187"/>
          </reference>
          <reference field="3" count="0"/>
        </references>
      </pivotArea>
    </format>
    <format dxfId="204">
      <pivotArea dataOnly="0" labelOnly="1" outline="0" fieldPosition="0">
        <references count="3">
          <reference field="0" count="1" selected="0">
            <x v="14"/>
          </reference>
          <reference field="1" count="1" selected="0">
            <x v="188"/>
          </reference>
          <reference field="3" count="0"/>
        </references>
      </pivotArea>
    </format>
    <format dxfId="203">
      <pivotArea dataOnly="0" labelOnly="1" outline="0" fieldPosition="0">
        <references count="3">
          <reference field="0" count="1" selected="0">
            <x v="14"/>
          </reference>
          <reference field="1" count="1" selected="0">
            <x v="215"/>
          </reference>
          <reference field="3" count="0"/>
        </references>
      </pivotArea>
    </format>
    <format dxfId="202">
      <pivotArea dataOnly="0" labelOnly="1" outline="0" fieldPosition="0">
        <references count="3">
          <reference field="0" count="1" selected="0">
            <x v="15"/>
          </reference>
          <reference field="1" count="1" selected="0">
            <x v="1"/>
          </reference>
          <reference field="3" count="0"/>
        </references>
      </pivotArea>
    </format>
    <format dxfId="201">
      <pivotArea dataOnly="0" labelOnly="1" outline="0" fieldPosition="0">
        <references count="3">
          <reference field="0" count="1" selected="0">
            <x v="15"/>
          </reference>
          <reference field="1" count="1" selected="0">
            <x v="35"/>
          </reference>
          <reference field="3" count="0"/>
        </references>
      </pivotArea>
    </format>
    <format dxfId="200">
      <pivotArea dataOnly="0" labelOnly="1" outline="0" fieldPosition="0">
        <references count="3">
          <reference field="0" count="1" selected="0">
            <x v="15"/>
          </reference>
          <reference field="1" count="1" selected="0">
            <x v="73"/>
          </reference>
          <reference field="3" count="0"/>
        </references>
      </pivotArea>
    </format>
    <format dxfId="199">
      <pivotArea dataOnly="0" labelOnly="1" outline="0" fieldPosition="0">
        <references count="3">
          <reference field="0" count="1" selected="0">
            <x v="15"/>
          </reference>
          <reference field="1" count="1" selected="0">
            <x v="87"/>
          </reference>
          <reference field="3" count="0"/>
        </references>
      </pivotArea>
    </format>
    <format dxfId="198">
      <pivotArea dataOnly="0" labelOnly="1" outline="0" fieldPosition="0">
        <references count="3">
          <reference field="0" count="1" selected="0">
            <x v="15"/>
          </reference>
          <reference field="1" count="1" selected="0">
            <x v="125"/>
          </reference>
          <reference field="3" count="0"/>
        </references>
      </pivotArea>
    </format>
    <format dxfId="197">
      <pivotArea dataOnly="0" labelOnly="1" outline="0" fieldPosition="0">
        <references count="3">
          <reference field="0" count="1" selected="0">
            <x v="15"/>
          </reference>
          <reference field="1" count="1" selected="0">
            <x v="137"/>
          </reference>
          <reference field="3" count="0"/>
        </references>
      </pivotArea>
    </format>
    <format dxfId="196">
      <pivotArea dataOnly="0" labelOnly="1" outline="0" fieldPosition="0">
        <references count="3">
          <reference field="0" count="1" selected="0">
            <x v="15"/>
          </reference>
          <reference field="1" count="1" selected="0">
            <x v="139"/>
          </reference>
          <reference field="3" count="0"/>
        </references>
      </pivotArea>
    </format>
    <format dxfId="195">
      <pivotArea dataOnly="0" labelOnly="1" outline="0" fieldPosition="0">
        <references count="3">
          <reference field="0" count="1" selected="0">
            <x v="15"/>
          </reference>
          <reference field="1" count="1" selected="0">
            <x v="140"/>
          </reference>
          <reference field="3" count="0"/>
        </references>
      </pivotArea>
    </format>
    <format dxfId="194">
      <pivotArea dataOnly="0" labelOnly="1" outline="0" fieldPosition="0">
        <references count="3">
          <reference field="0" count="1" selected="0">
            <x v="15"/>
          </reference>
          <reference field="1" count="1" selected="0">
            <x v="204"/>
          </reference>
          <reference field="3" count="0"/>
        </references>
      </pivotArea>
    </format>
    <format dxfId="193">
      <pivotArea dataOnly="0" labelOnly="1" outline="0" fieldPosition="0">
        <references count="3">
          <reference field="0" count="1" selected="0">
            <x v="16"/>
          </reference>
          <reference field="1" count="1" selected="0">
            <x v="0"/>
          </reference>
          <reference field="3" count="0"/>
        </references>
      </pivotArea>
    </format>
    <format dxfId="192">
      <pivotArea dataOnly="0" labelOnly="1" outline="0" fieldPosition="0">
        <references count="3">
          <reference field="0" count="1" selected="0">
            <x v="16"/>
          </reference>
          <reference field="1" count="1" selected="0">
            <x v="177"/>
          </reference>
          <reference field="3" count="0"/>
        </references>
      </pivotArea>
    </format>
    <format dxfId="191">
      <pivotArea dataOnly="0" labelOnly="1" outline="0" fieldPosition="0">
        <references count="3">
          <reference field="0" count="1" selected="0">
            <x v="16"/>
          </reference>
          <reference field="1" count="1" selected="0">
            <x v="185"/>
          </reference>
          <reference field="3" count="0"/>
        </references>
      </pivotArea>
    </format>
    <format dxfId="190">
      <pivotArea dataOnly="0" labelOnly="1" outline="0" fieldPosition="0">
        <references count="3">
          <reference field="0" count="1" selected="0">
            <x v="17"/>
          </reference>
          <reference field="1" count="1" selected="0">
            <x v="41"/>
          </reference>
          <reference field="3" count="0"/>
        </references>
      </pivotArea>
    </format>
    <format dxfId="189">
      <pivotArea dataOnly="0" labelOnly="1" outline="0" fieldPosition="0">
        <references count="3">
          <reference field="0" count="1" selected="0">
            <x v="17"/>
          </reference>
          <reference field="1" count="1" selected="0">
            <x v="42"/>
          </reference>
          <reference field="3" count="0"/>
        </references>
      </pivotArea>
    </format>
    <format dxfId="188">
      <pivotArea dataOnly="0" labelOnly="1" outline="0" fieldPosition="0">
        <references count="3">
          <reference field="0" count="1" selected="0">
            <x v="17"/>
          </reference>
          <reference field="1" count="1" selected="0">
            <x v="43"/>
          </reference>
          <reference field="3" count="0"/>
        </references>
      </pivotArea>
    </format>
    <format dxfId="187">
      <pivotArea dataOnly="0" labelOnly="1" outline="0" fieldPosition="0">
        <references count="3">
          <reference field="0" count="1" selected="0">
            <x v="17"/>
          </reference>
          <reference field="1" count="1" selected="0">
            <x v="54"/>
          </reference>
          <reference field="3" count="0"/>
        </references>
      </pivotArea>
    </format>
    <format dxfId="186">
      <pivotArea dataOnly="0" labelOnly="1" outline="0" fieldPosition="0">
        <references count="3">
          <reference field="0" count="1" selected="0">
            <x v="17"/>
          </reference>
          <reference field="1" count="1" selected="0">
            <x v="60"/>
          </reference>
          <reference field="3" count="0"/>
        </references>
      </pivotArea>
    </format>
    <format dxfId="185">
      <pivotArea dataOnly="0" labelOnly="1" outline="0" fieldPosition="0">
        <references count="3">
          <reference field="0" count="1" selected="0">
            <x v="17"/>
          </reference>
          <reference field="1" count="1" selected="0">
            <x v="126"/>
          </reference>
          <reference field="3" count="0"/>
        </references>
      </pivotArea>
    </format>
    <format dxfId="184">
      <pivotArea dataOnly="0" labelOnly="1" outline="0" fieldPosition="0">
        <references count="3">
          <reference field="0" count="1" selected="0">
            <x v="17"/>
          </reference>
          <reference field="1" count="1" selected="0">
            <x v="141"/>
          </reference>
          <reference field="3" count="0"/>
        </references>
      </pivotArea>
    </format>
    <format dxfId="183">
      <pivotArea dataOnly="0" labelOnly="1" outline="0" fieldPosition="0">
        <references count="3">
          <reference field="0" count="1" selected="0">
            <x v="17"/>
          </reference>
          <reference field="1" count="1" selected="0">
            <x v="142"/>
          </reference>
          <reference field="3" count="0"/>
        </references>
      </pivotArea>
    </format>
    <format dxfId="182">
      <pivotArea dataOnly="0" labelOnly="1" outline="0" fieldPosition="0">
        <references count="3">
          <reference field="0" count="1" selected="0">
            <x v="17"/>
          </reference>
          <reference field="1" count="1" selected="0">
            <x v="143"/>
          </reference>
          <reference field="3" count="0"/>
        </references>
      </pivotArea>
    </format>
    <format dxfId="181">
      <pivotArea dataOnly="0" labelOnly="1" outline="0" fieldPosition="0">
        <references count="3">
          <reference field="0" count="1" selected="0">
            <x v="18"/>
          </reference>
          <reference field="1" count="1" selected="0">
            <x v="12"/>
          </reference>
          <reference field="3" count="0"/>
        </references>
      </pivotArea>
    </format>
    <format dxfId="180">
      <pivotArea dataOnly="0" labelOnly="1" outline="0" fieldPosition="0">
        <references count="3">
          <reference field="0" count="1" selected="0">
            <x v="18"/>
          </reference>
          <reference field="1" count="1" selected="0">
            <x v="17"/>
          </reference>
          <reference field="3" count="0"/>
        </references>
      </pivotArea>
    </format>
    <format dxfId="179">
      <pivotArea dataOnly="0" labelOnly="1" outline="0" fieldPosition="0">
        <references count="3">
          <reference field="0" count="1" selected="0">
            <x v="18"/>
          </reference>
          <reference field="1" count="1" selected="0">
            <x v="32"/>
          </reference>
          <reference field="3" count="0"/>
        </references>
      </pivotArea>
    </format>
    <format dxfId="178">
      <pivotArea dataOnly="0" labelOnly="1" outline="0" fieldPosition="0">
        <references count="3">
          <reference field="0" count="1" selected="0">
            <x v="18"/>
          </reference>
          <reference field="1" count="1" selected="0">
            <x v="33"/>
          </reference>
          <reference field="3" count="0"/>
        </references>
      </pivotArea>
    </format>
    <format dxfId="177">
      <pivotArea dataOnly="0" labelOnly="1" outline="0" fieldPosition="0">
        <references count="3">
          <reference field="0" count="1" selected="0">
            <x v="18"/>
          </reference>
          <reference field="1" count="1" selected="0">
            <x v="66"/>
          </reference>
          <reference field="3" count="0"/>
        </references>
      </pivotArea>
    </format>
    <format dxfId="176">
      <pivotArea dataOnly="0" labelOnly="1" outline="0" fieldPosition="0">
        <references count="3">
          <reference field="0" count="1" selected="0">
            <x v="18"/>
          </reference>
          <reference field="1" count="1" selected="0">
            <x v="176"/>
          </reference>
          <reference field="3" count="0"/>
        </references>
      </pivotArea>
    </format>
    <format dxfId="175">
      <pivotArea dataOnly="0" labelOnly="1" outline="0" fieldPosition="0">
        <references count="3">
          <reference field="0" count="1" selected="0">
            <x v="18"/>
          </reference>
          <reference field="1" count="1" selected="0">
            <x v="192"/>
          </reference>
          <reference field="3" count="0"/>
        </references>
      </pivotArea>
    </format>
    <format dxfId="174">
      <pivotArea dataOnly="0" labelOnly="1" outline="0" fieldPosition="0">
        <references count="3">
          <reference field="0" count="1" selected="0">
            <x v="18"/>
          </reference>
          <reference field="1" count="1" selected="0">
            <x v="198"/>
          </reference>
          <reference field="3" count="0"/>
        </references>
      </pivotArea>
    </format>
    <format dxfId="173">
      <pivotArea dataOnly="0" labelOnly="1" outline="0" fieldPosition="0">
        <references count="3">
          <reference field="0" count="1" selected="0">
            <x v="19"/>
          </reference>
          <reference field="1" count="1" selected="0">
            <x v="22"/>
          </reference>
          <reference field="3" count="0"/>
        </references>
      </pivotArea>
    </format>
    <format dxfId="172">
      <pivotArea dataOnly="0" labelOnly="1" outline="0" fieldPosition="0">
        <references count="3">
          <reference field="0" count="1" selected="0">
            <x v="19"/>
          </reference>
          <reference field="1" count="1" selected="0">
            <x v="26"/>
          </reference>
          <reference field="3" count="0"/>
        </references>
      </pivotArea>
    </format>
    <format dxfId="171">
      <pivotArea dataOnly="0" labelOnly="1" outline="0" fieldPosition="0">
        <references count="3">
          <reference field="0" count="1" selected="0">
            <x v="19"/>
          </reference>
          <reference field="1" count="1" selected="0">
            <x v="38"/>
          </reference>
          <reference field="3" count="0"/>
        </references>
      </pivotArea>
    </format>
    <format dxfId="170">
      <pivotArea dataOnly="0" labelOnly="1" outline="0" fieldPosition="0">
        <references count="3">
          <reference field="0" count="1" selected="0">
            <x v="19"/>
          </reference>
          <reference field="1" count="1" selected="0">
            <x v="39"/>
          </reference>
          <reference field="3" count="0"/>
        </references>
      </pivotArea>
    </format>
    <format dxfId="169">
      <pivotArea dataOnly="0" labelOnly="1" outline="0" fieldPosition="0">
        <references count="3">
          <reference field="0" count="1" selected="0">
            <x v="19"/>
          </reference>
          <reference field="1" count="1" selected="0">
            <x v="51"/>
          </reference>
          <reference field="3" count="0"/>
        </references>
      </pivotArea>
    </format>
    <format dxfId="168">
      <pivotArea dataOnly="0" labelOnly="1" outline="0" fieldPosition="0">
        <references count="3">
          <reference field="0" count="1" selected="0">
            <x v="19"/>
          </reference>
          <reference field="1" count="1" selected="0">
            <x v="62"/>
          </reference>
          <reference field="3" count="0"/>
        </references>
      </pivotArea>
    </format>
    <format dxfId="167">
      <pivotArea dataOnly="0" labelOnly="1" outline="0" fieldPosition="0">
        <references count="3">
          <reference field="0" count="1" selected="0">
            <x v="19"/>
          </reference>
          <reference field="1" count="1" selected="0">
            <x v="75"/>
          </reference>
          <reference field="3" count="0"/>
        </references>
      </pivotArea>
    </format>
    <format dxfId="166">
      <pivotArea dataOnly="0" labelOnly="1" outline="0" fieldPosition="0">
        <references count="3">
          <reference field="0" count="1" selected="0">
            <x v="19"/>
          </reference>
          <reference field="1" count="1" selected="0">
            <x v="92"/>
          </reference>
          <reference field="3" count="0"/>
        </references>
      </pivotArea>
    </format>
    <format dxfId="165">
      <pivotArea dataOnly="0" labelOnly="1" outline="0" fieldPosition="0">
        <references count="3">
          <reference field="0" count="1" selected="0">
            <x v="19"/>
          </reference>
          <reference field="1" count="1" selected="0">
            <x v="98"/>
          </reference>
          <reference field="3" count="0"/>
        </references>
      </pivotArea>
    </format>
    <format dxfId="164">
      <pivotArea dataOnly="0" labelOnly="1" outline="0" fieldPosition="0">
        <references count="3">
          <reference field="0" count="1" selected="0">
            <x v="19"/>
          </reference>
          <reference field="1" count="1" selected="0">
            <x v="103"/>
          </reference>
          <reference field="3" count="0"/>
        </references>
      </pivotArea>
    </format>
    <format dxfId="163">
      <pivotArea dataOnly="0" labelOnly="1" outline="0" fieldPosition="0">
        <references count="3">
          <reference field="0" count="1" selected="0">
            <x v="19"/>
          </reference>
          <reference field="1" count="1" selected="0">
            <x v="104"/>
          </reference>
          <reference field="3" count="0"/>
        </references>
      </pivotArea>
    </format>
    <format dxfId="162">
      <pivotArea dataOnly="0" labelOnly="1" outline="0" fieldPosition="0">
        <references count="3">
          <reference field="0" count="1" selected="0">
            <x v="19"/>
          </reference>
          <reference field="1" count="1" selected="0">
            <x v="114"/>
          </reference>
          <reference field="3" count="0"/>
        </references>
      </pivotArea>
    </format>
    <format dxfId="161">
      <pivotArea dataOnly="0" labelOnly="1" outline="0" fieldPosition="0">
        <references count="3">
          <reference field="0" count="1" selected="0">
            <x v="19"/>
          </reference>
          <reference field="1" count="1" selected="0">
            <x v="130"/>
          </reference>
          <reference field="3" count="0"/>
        </references>
      </pivotArea>
    </format>
    <format dxfId="160">
      <pivotArea dataOnly="0" labelOnly="1" outline="0" fieldPosition="0">
        <references count="3">
          <reference field="0" count="1" selected="0">
            <x v="20"/>
          </reference>
          <reference field="1" count="1" selected="0">
            <x v="19"/>
          </reference>
          <reference field="3" count="0"/>
        </references>
      </pivotArea>
    </format>
    <format dxfId="159">
      <pivotArea dataOnly="0" labelOnly="1" outline="0" fieldPosition="0">
        <references count="3">
          <reference field="0" count="1" selected="0">
            <x v="20"/>
          </reference>
          <reference field="1" count="1" selected="0">
            <x v="48"/>
          </reference>
          <reference field="3" count="0"/>
        </references>
      </pivotArea>
    </format>
    <format dxfId="158">
      <pivotArea dataOnly="0" labelOnly="1" outline="0" fieldPosition="0">
        <references count="3">
          <reference field="0" count="1" selected="0">
            <x v="20"/>
          </reference>
          <reference field="1" count="1" selected="0">
            <x v="53"/>
          </reference>
          <reference field="3" count="0"/>
        </references>
      </pivotArea>
    </format>
    <format dxfId="157">
      <pivotArea dataOnly="0" labelOnly="1" outline="0" fieldPosition="0">
        <references count="3">
          <reference field="0" count="1" selected="0">
            <x v="20"/>
          </reference>
          <reference field="1" count="1" selected="0">
            <x v="58"/>
          </reference>
          <reference field="3" count="0"/>
        </references>
      </pivotArea>
    </format>
    <format dxfId="156">
      <pivotArea dataOnly="0" labelOnly="1" outline="0" fieldPosition="0">
        <references count="3">
          <reference field="0" count="1" selected="0">
            <x v="20"/>
          </reference>
          <reference field="1" count="1" selected="0">
            <x v="61"/>
          </reference>
          <reference field="3" count="0"/>
        </references>
      </pivotArea>
    </format>
    <format dxfId="155">
      <pivotArea dataOnly="0" labelOnly="1" outline="0" fieldPosition="0">
        <references count="3">
          <reference field="0" count="1" selected="0">
            <x v="20"/>
          </reference>
          <reference field="1" count="1" selected="0">
            <x v="71"/>
          </reference>
          <reference field="3" count="0"/>
        </references>
      </pivotArea>
    </format>
    <format dxfId="154">
      <pivotArea dataOnly="0" labelOnly="1" outline="0" fieldPosition="0">
        <references count="3">
          <reference field="0" count="1" selected="0">
            <x v="20"/>
          </reference>
          <reference field="1" count="1" selected="0">
            <x v="74"/>
          </reference>
          <reference field="3" count="0"/>
        </references>
      </pivotArea>
    </format>
    <format dxfId="153">
      <pivotArea dataOnly="0" labelOnly="1" outline="0" fieldPosition="0">
        <references count="3">
          <reference field="0" count="1" selected="0">
            <x v="20"/>
          </reference>
          <reference field="1" count="1" selected="0">
            <x v="88"/>
          </reference>
          <reference field="3" count="0"/>
        </references>
      </pivotArea>
    </format>
    <format dxfId="152">
      <pivotArea dataOnly="0" labelOnly="1" outline="0" fieldPosition="0">
        <references count="3">
          <reference field="0" count="1" selected="0">
            <x v="20"/>
          </reference>
          <reference field="1" count="1" selected="0">
            <x v="91"/>
          </reference>
          <reference field="3" count="0"/>
        </references>
      </pivotArea>
    </format>
    <format dxfId="151">
      <pivotArea dataOnly="0" labelOnly="1" outline="0" fieldPosition="0">
        <references count="3">
          <reference field="0" count="1" selected="0">
            <x v="20"/>
          </reference>
          <reference field="1" count="1" selected="0">
            <x v="99"/>
          </reference>
          <reference field="3" count="0"/>
        </references>
      </pivotArea>
    </format>
    <format dxfId="150">
      <pivotArea dataOnly="0" labelOnly="1" outline="0" fieldPosition="0">
        <references count="3">
          <reference field="0" count="1" selected="0">
            <x v="20"/>
          </reference>
          <reference field="1" count="1" selected="0">
            <x v="100"/>
          </reference>
          <reference field="3" count="0"/>
        </references>
      </pivotArea>
    </format>
    <format dxfId="149">
      <pivotArea dataOnly="0" labelOnly="1" outline="0" fieldPosition="0">
        <references count="3">
          <reference field="0" count="1" selected="0">
            <x v="20"/>
          </reference>
          <reference field="1" count="1" selected="0">
            <x v="105"/>
          </reference>
          <reference field="3" count="0"/>
        </references>
      </pivotArea>
    </format>
    <format dxfId="148">
      <pivotArea dataOnly="0" labelOnly="1" outline="0" fieldPosition="0">
        <references count="3">
          <reference field="0" count="1" selected="0">
            <x v="20"/>
          </reference>
          <reference field="1" count="1" selected="0">
            <x v="106"/>
          </reference>
          <reference field="3" count="0"/>
        </references>
      </pivotArea>
    </format>
    <format dxfId="147">
      <pivotArea dataOnly="0" labelOnly="1" outline="0" fieldPosition="0">
        <references count="3">
          <reference field="0" count="1" selected="0">
            <x v="20"/>
          </reference>
          <reference field="1" count="1" selected="0">
            <x v="107"/>
          </reference>
          <reference field="3" count="0"/>
        </references>
      </pivotArea>
    </format>
    <format dxfId="146">
      <pivotArea dataOnly="0" labelOnly="1" outline="0" fieldPosition="0">
        <references count="3">
          <reference field="0" count="1" selected="0">
            <x v="20"/>
          </reference>
          <reference field="1" count="1" selected="0">
            <x v="108"/>
          </reference>
          <reference field="3" count="0"/>
        </references>
      </pivotArea>
    </format>
    <format dxfId="145">
      <pivotArea dataOnly="0" labelOnly="1" outline="0" fieldPosition="0">
        <references count="3">
          <reference field="0" count="1" selected="0">
            <x v="20"/>
          </reference>
          <reference field="1" count="1" selected="0">
            <x v="109"/>
          </reference>
          <reference field="3" count="0"/>
        </references>
      </pivotArea>
    </format>
    <format dxfId="144">
      <pivotArea dataOnly="0" labelOnly="1" outline="0" fieldPosition="0">
        <references count="3">
          <reference field="0" count="1" selected="0">
            <x v="20"/>
          </reference>
          <reference field="1" count="1" selected="0">
            <x v="110"/>
          </reference>
          <reference field="3" count="0"/>
        </references>
      </pivotArea>
    </format>
    <format dxfId="143">
      <pivotArea dataOnly="0" labelOnly="1" outline="0" fieldPosition="0">
        <references count="3">
          <reference field="0" count="1" selected="0">
            <x v="20"/>
          </reference>
          <reference field="1" count="1" selected="0">
            <x v="111"/>
          </reference>
          <reference field="3" count="0"/>
        </references>
      </pivotArea>
    </format>
    <format dxfId="142">
      <pivotArea dataOnly="0" labelOnly="1" outline="0" fieldPosition="0">
        <references count="3">
          <reference field="0" count="1" selected="0">
            <x v="20"/>
          </reference>
          <reference field="1" count="1" selected="0">
            <x v="112"/>
          </reference>
          <reference field="3" count="0"/>
        </references>
      </pivotArea>
    </format>
    <format dxfId="141">
      <pivotArea dataOnly="0" labelOnly="1" outline="0" fieldPosition="0">
        <references count="3">
          <reference field="0" count="1" selected="0">
            <x v="20"/>
          </reference>
          <reference field="1" count="1" selected="0">
            <x v="113"/>
          </reference>
          <reference field="3" count="0"/>
        </references>
      </pivotArea>
    </format>
    <format dxfId="140">
      <pivotArea dataOnly="0" labelOnly="1" outline="0" fieldPosition="0">
        <references count="3">
          <reference field="0" count="1" selected="0">
            <x v="20"/>
          </reference>
          <reference field="1" count="1" selected="0">
            <x v="129"/>
          </reference>
          <reference field="3" count="0"/>
        </references>
      </pivotArea>
    </format>
    <format dxfId="139">
      <pivotArea dataOnly="0" labelOnly="1" outline="0" fieldPosition="0">
        <references count="3">
          <reference field="0" count="1" selected="0">
            <x v="21"/>
          </reference>
          <reference field="1" count="1" selected="0">
            <x v="0"/>
          </reference>
          <reference field="3" count="0"/>
        </references>
      </pivotArea>
    </format>
    <format dxfId="138">
      <pivotArea dataOnly="0" labelOnly="1" outline="0" fieldPosition="0">
        <references count="3">
          <reference field="0" count="1" selected="0">
            <x v="21"/>
          </reference>
          <reference field="1" count="1" selected="0">
            <x v="212"/>
          </reference>
          <reference field="3" count="0"/>
        </references>
      </pivotArea>
    </format>
    <format dxfId="137">
      <pivotArea dataOnly="0" labelOnly="1" outline="0" fieldPosition="0">
        <references count="3">
          <reference field="0" count="1" selected="0">
            <x v="22"/>
          </reference>
          <reference field="1" count="1" selected="0">
            <x v="44"/>
          </reference>
          <reference field="3" count="0"/>
        </references>
      </pivotArea>
    </format>
    <format dxfId="136">
      <pivotArea dataOnly="0" labelOnly="1" outline="0" fieldPosition="0">
        <references count="3">
          <reference field="0" count="1" selected="0">
            <x v="22"/>
          </reference>
          <reference field="1" count="1" selected="0">
            <x v="72"/>
          </reference>
          <reference field="3" count="0"/>
        </references>
      </pivotArea>
    </format>
    <format dxfId="135">
      <pivotArea dataOnly="0" labelOnly="1" outline="0" fieldPosition="0">
        <references count="3">
          <reference field="0" count="1" selected="0">
            <x v="22"/>
          </reference>
          <reference field="1" count="1" selected="0">
            <x v="78"/>
          </reference>
          <reference field="3" count="0"/>
        </references>
      </pivotArea>
    </format>
    <format dxfId="134">
      <pivotArea dataOnly="0" labelOnly="1" outline="0" fieldPosition="0">
        <references count="3">
          <reference field="0" count="1" selected="0">
            <x v="22"/>
          </reference>
          <reference field="1" count="1" selected="0">
            <x v="101"/>
          </reference>
          <reference field="3" count="0"/>
        </references>
      </pivotArea>
    </format>
    <format dxfId="133">
      <pivotArea dataOnly="0" labelOnly="1" outline="0" fieldPosition="0">
        <references count="3">
          <reference field="0" count="1" selected="0">
            <x v="22"/>
          </reference>
          <reference field="1" count="1" selected="0">
            <x v="102"/>
          </reference>
          <reference field="3" count="0"/>
        </references>
      </pivotArea>
    </format>
    <format dxfId="132">
      <pivotArea dataOnly="0" labelOnly="1" outline="0" fieldPosition="0">
        <references count="3">
          <reference field="0" count="1" selected="0">
            <x v="23"/>
          </reference>
          <reference field="1" count="1" selected="0">
            <x v="10"/>
          </reference>
          <reference field="3" count="0"/>
        </references>
      </pivotArea>
    </format>
    <format dxfId="131">
      <pivotArea dataOnly="0" labelOnly="1" outline="0" fieldPosition="0">
        <references count="3">
          <reference field="0" count="1" selected="0">
            <x v="23"/>
          </reference>
          <reference field="1" count="1" selected="0">
            <x v="64"/>
          </reference>
          <reference field="3" count="0"/>
        </references>
      </pivotArea>
    </format>
    <format dxfId="130">
      <pivotArea dataOnly="0" labelOnly="1" outline="0" fieldPosition="0">
        <references count="3">
          <reference field="0" count="1" selected="0">
            <x v="23"/>
          </reference>
          <reference field="1" count="1" selected="0">
            <x v="65"/>
          </reference>
          <reference field="3" count="0"/>
        </references>
      </pivotArea>
    </format>
    <format dxfId="129">
      <pivotArea dataOnly="0" labelOnly="1" outline="0" fieldPosition="0">
        <references count="3">
          <reference field="0" count="1" selected="0">
            <x v="23"/>
          </reference>
          <reference field="1" count="1" selected="0">
            <x v="69"/>
          </reference>
          <reference field="3" count="0"/>
        </references>
      </pivotArea>
    </format>
    <format dxfId="128">
      <pivotArea dataOnly="0" labelOnly="1" outline="0" fieldPosition="0">
        <references count="3">
          <reference field="0" count="1" selected="0">
            <x v="23"/>
          </reference>
          <reference field="1" count="1" selected="0">
            <x v="86"/>
          </reference>
          <reference field="3" count="0"/>
        </references>
      </pivotArea>
    </format>
    <format dxfId="127">
      <pivotArea dataOnly="0" labelOnly="1" outline="0" fieldPosition="0">
        <references count="3">
          <reference field="0" count="1" selected="0">
            <x v="23"/>
          </reference>
          <reference field="1" count="1" selected="0">
            <x v="89"/>
          </reference>
          <reference field="3" count="0"/>
        </references>
      </pivotArea>
    </format>
    <format dxfId="126">
      <pivotArea dataOnly="0" labelOnly="1" outline="0" fieldPosition="0">
        <references count="3">
          <reference field="0" count="1" selected="0">
            <x v="23"/>
          </reference>
          <reference field="1" count="1" selected="0">
            <x v="127"/>
          </reference>
          <reference field="3" count="0"/>
        </references>
      </pivotArea>
    </format>
    <format dxfId="125">
      <pivotArea dataOnly="0" labelOnly="1" outline="0" fieldPosition="0">
        <references count="3">
          <reference field="0" count="1" selected="0">
            <x v="23"/>
          </reference>
          <reference field="1" count="1" selected="0">
            <x v="128"/>
          </reference>
          <reference field="3" count="0"/>
        </references>
      </pivotArea>
    </format>
    <format dxfId="124">
      <pivotArea dataOnly="0" labelOnly="1" outline="0" fieldPosition="0">
        <references count="3">
          <reference field="0" count="1" selected="0">
            <x v="23"/>
          </reference>
          <reference field="1" count="1" selected="0">
            <x v="167"/>
          </reference>
          <reference field="3" count="0"/>
        </references>
      </pivotArea>
    </format>
    <format dxfId="123">
      <pivotArea dataOnly="0" labelOnly="1" outline="0" fieldPosition="0">
        <references count="3">
          <reference field="0" count="1" selected="0">
            <x v="23"/>
          </reference>
          <reference field="1" count="1" selected="0">
            <x v="169"/>
          </reference>
          <reference field="3" count="0"/>
        </references>
      </pivotArea>
    </format>
    <format dxfId="122">
      <pivotArea dataOnly="0" labelOnly="1" outline="0" fieldPosition="0">
        <references count="3">
          <reference field="0" count="1" selected="0">
            <x v="23"/>
          </reference>
          <reference field="1" count="1" selected="0">
            <x v="175"/>
          </reference>
          <reference field="3" count="0"/>
        </references>
      </pivotArea>
    </format>
    <format dxfId="121">
      <pivotArea dataOnly="0" labelOnly="1" outline="0" fieldPosition="0">
        <references count="3">
          <reference field="0" count="1" selected="0">
            <x v="24"/>
          </reference>
          <reference field="1" count="1" selected="0">
            <x v="13"/>
          </reference>
          <reference field="3" count="0"/>
        </references>
      </pivotArea>
    </format>
    <format dxfId="120">
      <pivotArea dataOnly="0" labelOnly="1" outline="0" fieldPosition="0">
        <references count="3">
          <reference field="0" count="1" selected="0">
            <x v="24"/>
          </reference>
          <reference field="1" count="1" selected="0">
            <x v="14"/>
          </reference>
          <reference field="3" count="0"/>
        </references>
      </pivotArea>
    </format>
    <format dxfId="119">
      <pivotArea dataOnly="0" labelOnly="1" outline="0" fieldPosition="0">
        <references count="3">
          <reference field="0" count="1" selected="0">
            <x v="24"/>
          </reference>
          <reference field="1" count="1" selected="0">
            <x v="15"/>
          </reference>
          <reference field="3" count="2">
            <x v="0"/>
            <x v="2"/>
          </reference>
        </references>
      </pivotArea>
    </format>
    <format dxfId="118">
      <pivotArea dataOnly="0" labelOnly="1" outline="0" fieldPosition="0">
        <references count="3">
          <reference field="0" count="1" selected="0">
            <x v="24"/>
          </reference>
          <reference field="1" count="1" selected="0">
            <x v="16"/>
          </reference>
          <reference field="3" count="0"/>
        </references>
      </pivotArea>
    </format>
    <format dxfId="117">
      <pivotArea dataOnly="0" labelOnly="1" outline="0" fieldPosition="0">
        <references count="3">
          <reference field="0" count="1" selected="0">
            <x v="24"/>
          </reference>
          <reference field="1" count="1" selected="0">
            <x v="28"/>
          </reference>
          <reference field="3" count="0"/>
        </references>
      </pivotArea>
    </format>
    <format dxfId="116">
      <pivotArea dataOnly="0" labelOnly="1" outline="0" fieldPosition="0">
        <references count="3">
          <reference field="0" count="1" selected="0">
            <x v="24"/>
          </reference>
          <reference field="1" count="1" selected="0">
            <x v="30"/>
          </reference>
          <reference field="3" count="0"/>
        </references>
      </pivotArea>
    </format>
    <format dxfId="115">
      <pivotArea dataOnly="0" labelOnly="1" outline="0" fieldPosition="0">
        <references count="3">
          <reference field="0" count="1" selected="0">
            <x v="24"/>
          </reference>
          <reference field="1" count="1" selected="0">
            <x v="178"/>
          </reference>
          <reference field="3" count="0"/>
        </references>
      </pivotArea>
    </format>
    <format dxfId="114">
      <pivotArea dataOnly="0" labelOnly="1" outline="0" fieldPosition="0">
        <references count="1">
          <reference field="4294967294" count="8">
            <x v="0"/>
            <x v="1"/>
            <x v="2"/>
            <x v="3"/>
            <x v="4"/>
            <x v="5"/>
            <x v="6"/>
            <x v="7"/>
          </reference>
        </references>
      </pivotArea>
    </format>
    <format dxfId="113">
      <pivotArea field="0" type="button" dataOnly="0" labelOnly="1" outline="0" axis="axisRow" fieldPosition="0"/>
    </format>
    <format dxfId="112">
      <pivotArea field="1" type="button" dataOnly="0" labelOnly="1" outline="0" axis="axisRow" fieldPosition="1"/>
    </format>
    <format dxfId="111">
      <pivotArea field="3" type="button" dataOnly="0" labelOnly="1" outline="0" axis="axisRow" fieldPosition="2"/>
    </format>
    <format dxfId="110">
      <pivotArea dataOnly="0" labelOnly="1" outline="0" fieldPosition="0">
        <references count="1">
          <reference field="4294967294" count="8">
            <x v="0"/>
            <x v="1"/>
            <x v="2"/>
            <x v="3"/>
            <x v="4"/>
            <x v="5"/>
            <x v="6"/>
            <x v="7"/>
          </reference>
        </references>
      </pivotArea>
    </format>
    <format dxfId="109">
      <pivotArea field="0" type="button" dataOnly="0" labelOnly="1" outline="0" axis="axisRow" fieldPosition="0"/>
    </format>
    <format dxfId="108">
      <pivotArea field="1" type="button" dataOnly="0" labelOnly="1" outline="0" axis="axisRow" fieldPosition="1"/>
    </format>
    <format dxfId="107">
      <pivotArea field="3" type="button" dataOnly="0" labelOnly="1" outline="0" axis="axisRow" fieldPosition="2"/>
    </format>
    <format dxfId="106">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ExternalData_1" backgroundRefresh="0" connectionId="1" autoFormatId="16" applyNumberFormats="0" applyBorderFormats="0" applyFontFormats="0" applyPatternFormats="0" applyAlignmentFormats="0" applyWidthHeightFormats="0">
  <queryTableRefresh preserveSortFilterLayout="0" nextId="52">
    <queryTableFields count="51">
      <queryTableField id="1" name="Name" tableColumnId="1"/>
      <queryTableField id="2" name="Повна назва ЗОЗ" tableColumnId="2"/>
      <queryTableField id="3" name="ЄДРПОУ" tableColumnId="3"/>
      <queryTableField id="4" name="Препарат" tableColumnId="4"/>
      <queryTableField id="5" name="кількість осіб погоджених НСЗУ" tableColumnId="5"/>
      <queryTableField id="6" name="кількість вільних курсів" tableColumnId="6"/>
      <queryTableField id="7" name="кількість пацієнтів, які отримували послугу за звітний період" tableColumnId="7"/>
      <queryTableField id="8" name="нових пацієнтів за звітний період" tableColumnId="8"/>
      <queryTableField id="9" name="з них самостійно прийшли в програму" tableColumnId="9"/>
      <queryTableField id="10" name="з них направлені з неурядової організації" tableColumnId="10"/>
      <queryTableField id="11" name="з них направлені з іншого ЗОЗ" tableColumnId="11"/>
      <queryTableField id="12" name="з них направлені від правоохоронних органів" tableColumnId="12"/>
      <queryTableField id="13" name="кількість пацієнтів станом на кінець поточного місяця" tableColumnId="13"/>
      <queryTableField id="14" name="кошти міжнародних донорів (ГФ, PEPFAR)" tableColumnId="14"/>
      <queryTableField id="15" name="кошти пацієнта" tableColumnId="15"/>
      <queryTableField id="16" name="кошти місцевого бюджету" tableColumnId="16"/>
      <queryTableField id="17" name="кошти Державного бюджету" tableColumnId="17"/>
      <queryTableField id="18" name="щоденно під наглядом медичного персоналу" tableColumnId="18"/>
      <queryTableField id="19" name="видача з ЗОЗ для самостійного прийому" tableColumnId="19"/>
      <queryTableField id="20" name="стаціонар на дому" tableColumnId="20"/>
      <queryTableField id="21" name="видача за рецептом" tableColumnId="21"/>
      <queryTableField id="22" name="чоловіки" tableColumnId="22"/>
      <queryTableField id="23" name="жінки" tableColumnId="23"/>
      <queryTableField id="24" name="з них жінки у яких вагітність закінилась пологами" tableColumnId="24"/>
      <queryTableField id="25" name="з діагнозом ВІЛ-інфекція" tableColumnId="25"/>
      <queryTableField id="26" name="які отримують антиретровірусну терапію" tableColumnId="26"/>
      <queryTableField id="27" name="з діагнозом вірусний гепатит В" tableColumnId="27"/>
      <queryTableField id="28" name="з діагнозом вірусний гепатит С" tableColumnId="28"/>
      <queryTableField id="29" name="з діагнозом туберкульоз" tableColumnId="29"/>
      <queryTableField id="30" name="середній вік пацієнтів" tableColumnId="30"/>
      <queryTableField id="31" name="середній стаж наркоспоживання пацієнтів" tableColumnId="31"/>
      <queryTableField id="32" name="середня доза замісного препарату" tableColumnId="32"/>
      <queryTableField id="33" name="кількість осіб, які станом на кінець звітного періоду, які отримували підтримува" tableColumnId="33"/>
      <queryTableField id="34" name="&lt;=6 (мг.)" tableColumnId="34"/>
      <queryTableField id="35" name="=8-16 (мг.)" tableColumnId="35"/>
      <queryTableField id="36" name="&gt;= 18 (мг.)" tableColumnId="36"/>
      <queryTableField id="37" name="&lt;=55 (мг.)" tableColumnId="37"/>
      <queryTableField id="38" name="=60-75 (мг.)" tableColumnId="38"/>
      <queryTableField id="39" name="=80-120 (мг.)" tableColumnId="39"/>
      <queryTableField id="40" name="=125-150 (мг.)" tableColumnId="40"/>
      <queryTableField id="41" name="&gt;=155 (мг.)" tableColumnId="41"/>
      <queryTableField id="42" name="всього вибуло за звітній період" tableColumnId="42"/>
      <queryTableField id="43" name="успішно завершили курс лікування" tableColumnId="43"/>
      <queryTableField id="44" name="змінили місце проживання (без переадресації в інший ЗОЗ)" tableColumnId="44"/>
      <queryTableField id="45" name="позбавлення волі" tableColumnId="45"/>
      <queryTableField id="46" name="адміністративна виписка" tableColumnId="46"/>
      <queryTableField id="47" name="пропуск препаратів більше 10 днів" tableColumnId="47"/>
      <queryTableField id="48" name="за медичними показами" tableColumnId="48"/>
      <queryTableField id="49" name="смерть пацієнта" tableColumnId="49"/>
      <queryTableField id="50" name="переадресація до іншого ЗОЗ" tableColumnId="50"/>
      <queryTableField id="51" name="завершення участі  в програмі за власним бажанням" tableColumnId="51"/>
    </queryTableFields>
  </queryTableRefresh>
  <extLst>
    <ext xmlns:x15="http://schemas.microsoft.com/office/spreadsheetml/2010/11/main" uri="{883FBD77-0823-4a55-B5E3-86C4891E6966}">
      <x15:queryTable sourceDataName="Запрос — 11 Листопад"/>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2" name="_11_Листопад" displayName="_11_Листопад" ref="A1:AY661" tableType="queryTable" totalsRowShown="0">
  <autoFilter ref="A1:AY661"/>
  <tableColumns count="51">
    <tableColumn id="1" uniqueName="1" name="Name" queryTableFieldId="1" dataDxfId="50"/>
    <tableColumn id="2" uniqueName="2" name="Повна назва ЗОЗ" queryTableFieldId="2" dataDxfId="49"/>
    <tableColumn id="3" uniqueName="3" name="ЄДРПОУ" queryTableFieldId="3" dataDxfId="48"/>
    <tableColumn id="4" uniqueName="4" name="Препарат" queryTableFieldId="4" dataDxfId="47"/>
    <tableColumn id="5" uniqueName="5" name="кількість осіб погоджених НСЗУ" queryTableFieldId="5" dataDxfId="46"/>
    <tableColumn id="6" uniqueName="6" name="кількість вільних курсів" queryTableFieldId="6" dataDxfId="45"/>
    <tableColumn id="7" uniqueName="7" name="кількість пацієнтів, які отримували послугу за звітний період" queryTableFieldId="7" dataDxfId="44"/>
    <tableColumn id="8" uniqueName="8" name="нових пацієнтів за звітний період" queryTableFieldId="8" dataDxfId="43"/>
    <tableColumn id="9" uniqueName="9" name="з них самостійно прийшли в програму" queryTableFieldId="9" dataDxfId="42"/>
    <tableColumn id="10" uniqueName="10" name="з них направлені з неурядової організації" queryTableFieldId="10" dataDxfId="41"/>
    <tableColumn id="11" uniqueName="11" name="з них направлені з іншого ЗОЗ" queryTableFieldId="11" dataDxfId="40"/>
    <tableColumn id="12" uniqueName="12" name="з них направлені від правоохоронних органів" queryTableFieldId="12" dataDxfId="39"/>
    <tableColumn id="13" uniqueName="13" name="кількість пацієнтів станом на кінець поточного місяця" queryTableFieldId="13" dataDxfId="38"/>
    <tableColumn id="14" uniqueName="14" name="кошти міжнародних донорів (ГФ, PEPFAR)" queryTableFieldId="14" dataDxfId="37"/>
    <tableColumn id="15" uniqueName="15" name="кошти пацієнта" queryTableFieldId="15" dataDxfId="36"/>
    <tableColumn id="16" uniqueName="16" name="кошти місцевого бюджету" queryTableFieldId="16" dataDxfId="35"/>
    <tableColumn id="17" uniqueName="17" name="кошти Державного бюджету" queryTableFieldId="17" dataDxfId="34"/>
    <tableColumn id="18" uniqueName="18" name="щоденно під наглядом медичного персоналу" queryTableFieldId="18" dataDxfId="33"/>
    <tableColumn id="19" uniqueName="19" name="видача з ЗОЗ для самостійного прийому" queryTableFieldId="19" dataDxfId="32"/>
    <tableColumn id="20" uniqueName="20" name="стаціонар на дому" queryTableFieldId="20" dataDxfId="31"/>
    <tableColumn id="21" uniqueName="21" name="видача за рецептом" queryTableFieldId="21" dataDxfId="30"/>
    <tableColumn id="22" uniqueName="22" name="чоловіки" queryTableFieldId="22" dataDxfId="29"/>
    <tableColumn id="23" uniqueName="23" name="жінки" queryTableFieldId="23" dataDxfId="28"/>
    <tableColumn id="24" uniqueName="24" name="з них жінки у яких вагітність закінилась пологами" queryTableFieldId="24" dataDxfId="27"/>
    <tableColumn id="25" uniqueName="25" name="з діагнозом ВІЛ-інфекція" queryTableFieldId="25" dataDxfId="26"/>
    <tableColumn id="26" uniqueName="26" name="які отримують антиретровірусну терапію" queryTableFieldId="26" dataDxfId="25"/>
    <tableColumn id="27" uniqueName="27" name="з діагнозом вірусний гепатит В" queryTableFieldId="27" dataDxfId="24"/>
    <tableColumn id="28" uniqueName="28" name="з діагнозом вірусний гепатит С" queryTableFieldId="28" dataDxfId="23"/>
    <tableColumn id="29" uniqueName="29" name="з діагнозом туберкульоз" queryTableFieldId="29" dataDxfId="22"/>
    <tableColumn id="30" uniqueName="30" name="середній вік пацієнтів" queryTableFieldId="30" dataDxfId="21"/>
    <tableColumn id="31" uniqueName="31" name="середній стаж наркоспоживання пацієнтів" queryTableFieldId="31" dataDxfId="20"/>
    <tableColumn id="32" uniqueName="32" name="середня доза замісного препарату" queryTableFieldId="32" dataDxfId="19"/>
    <tableColumn id="33" uniqueName="33" name="кількість осіб, які станом на кінець звітного періоду, які отримували підтримува" queryTableFieldId="33" dataDxfId="18"/>
    <tableColumn id="34" uniqueName="34" name="&lt;=6 (мг.)" queryTableFieldId="34" dataDxfId="17"/>
    <tableColumn id="35" uniqueName="35" name="=8-16 (мг.)" queryTableFieldId="35" dataDxfId="16"/>
    <tableColumn id="36" uniqueName="36" name="&gt;= 18 (мг.)" queryTableFieldId="36" dataDxfId="15"/>
    <tableColumn id="37" uniqueName="37" name="&lt;=55 (мг.)" queryTableFieldId="37" dataDxfId="14"/>
    <tableColumn id="38" uniqueName="38" name="=60-75 (мг.)" queryTableFieldId="38" dataDxfId="13"/>
    <tableColumn id="39" uniqueName="39" name="=80-120 (мг.)" queryTableFieldId="39" dataDxfId="12"/>
    <tableColumn id="40" uniqueName="40" name="=125-150 (мг.)" queryTableFieldId="40" dataDxfId="11"/>
    <tableColumn id="41" uniqueName="41" name="&gt;=155 (мг.)" queryTableFieldId="41" dataDxfId="10"/>
    <tableColumn id="42" uniqueName="42" name="всього вибуло за звітній період" queryTableFieldId="42" dataDxfId="9"/>
    <tableColumn id="43" uniqueName="43" name="успішно завершили курс лікування" queryTableFieldId="43" dataDxfId="8"/>
    <tableColumn id="44" uniqueName="44" name="змінили місце проживання (без переадресації в інший ЗОЗ)" queryTableFieldId="44" dataDxfId="7"/>
    <tableColumn id="45" uniqueName="45" name="позбавлення волі" queryTableFieldId="45" dataDxfId="6"/>
    <tableColumn id="46" uniqueName="46" name="адміністративна виписка" queryTableFieldId="46" dataDxfId="5"/>
    <tableColumn id="47" uniqueName="47" name="пропуск препаратів більше 10 днів" queryTableFieldId="47" dataDxfId="4"/>
    <tableColumn id="48" uniqueName="48" name="за медичними показами" queryTableFieldId="48" dataDxfId="3"/>
    <tableColumn id="49" uniqueName="49" name="смерть пацієнта" queryTableFieldId="49" dataDxfId="2"/>
    <tableColumn id="50" uniqueName="50" name="переадресація до іншого ЗОЗ" queryTableFieldId="50" dataDxfId="1"/>
    <tableColumn id="51" uniqueName="51" name="завершення участі  в програмі за власним бажанням" queryTableFieldId="51" dataDxfId="0"/>
  </tableColumns>
  <tableStyleInfo name="TableStyleMedium7"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288"/>
  <sheetViews>
    <sheetView showGridLines="0" showZeros="0" tabSelected="1" zoomScale="85" zoomScaleNormal="85" workbookViewId="0">
      <pane xSplit="3" ySplit="6" topLeftCell="E7" activePane="bottomRight" state="frozen"/>
      <selection pane="topRight" activeCell="D1" sqref="D1"/>
      <selection pane="bottomLeft" activeCell="A7" sqref="A7"/>
      <selection pane="bottomRight" activeCell="B142" sqref="B142:B144"/>
    </sheetView>
  </sheetViews>
  <sheetFormatPr defaultRowHeight="15" x14ac:dyDescent="0.25"/>
  <cols>
    <col min="1" max="1" width="25.85546875" style="23" customWidth="1"/>
    <col min="2" max="2" width="41.7109375" style="23" customWidth="1"/>
    <col min="3" max="3" width="31.7109375" style="23" customWidth="1"/>
    <col min="4" max="16384" width="9.140625" style="23"/>
  </cols>
  <sheetData>
    <row r="1" spans="1:38" customFormat="1" ht="18.75" x14ac:dyDescent="0.25">
      <c r="B1" s="228" t="s">
        <v>581</v>
      </c>
      <c r="C1" s="228"/>
      <c r="D1" s="229"/>
      <c r="E1" s="229"/>
      <c r="F1" s="229"/>
      <c r="G1" s="229"/>
      <c r="H1" s="229"/>
      <c r="I1" s="229"/>
      <c r="J1" s="229"/>
      <c r="K1" s="229"/>
      <c r="L1" s="229"/>
      <c r="M1" s="229"/>
      <c r="N1" s="229"/>
      <c r="O1" s="229"/>
      <c r="P1" s="229"/>
      <c r="Q1" s="229"/>
      <c r="R1" s="229"/>
      <c r="S1" s="229"/>
      <c r="T1" s="229"/>
      <c r="U1" s="229"/>
      <c r="V1" s="229"/>
      <c r="W1" s="229"/>
      <c r="X1" s="229"/>
      <c r="Y1" s="229"/>
      <c r="Z1" s="229"/>
    </row>
    <row r="2" spans="1:38" customFormat="1" ht="15.75" thickBot="1" x14ac:dyDescent="0.3"/>
    <row r="3" spans="1:38" customFormat="1" ht="15.75" x14ac:dyDescent="0.25">
      <c r="A3" s="4"/>
      <c r="B3" s="5"/>
      <c r="C3" s="4"/>
      <c r="D3" s="236" t="s">
        <v>479</v>
      </c>
      <c r="E3" s="236"/>
      <c r="F3" s="236"/>
      <c r="G3" s="236"/>
      <c r="H3" s="236"/>
      <c r="I3" s="237" t="s">
        <v>480</v>
      </c>
      <c r="J3" s="238"/>
      <c r="K3" s="238"/>
      <c r="L3" s="238"/>
      <c r="M3" s="238"/>
      <c r="N3" s="238"/>
      <c r="O3" s="238"/>
      <c r="P3" s="238"/>
      <c r="Q3" s="238"/>
      <c r="R3" s="238"/>
      <c r="S3" s="238"/>
      <c r="T3" s="238"/>
      <c r="U3" s="238"/>
      <c r="V3" s="238"/>
      <c r="W3" s="238"/>
      <c r="X3" s="238"/>
      <c r="Y3" s="238"/>
      <c r="Z3" s="238"/>
      <c r="AA3" s="238"/>
      <c r="AB3" s="238"/>
      <c r="AC3" s="230" t="s">
        <v>567</v>
      </c>
      <c r="AD3" s="231"/>
      <c r="AE3" s="231"/>
      <c r="AF3" s="231"/>
      <c r="AG3" s="231"/>
      <c r="AH3" s="231"/>
      <c r="AI3" s="231"/>
      <c r="AJ3" s="231"/>
      <c r="AK3" s="231"/>
      <c r="AL3" s="232"/>
    </row>
    <row r="4" spans="1:38" customFormat="1" ht="15.75" x14ac:dyDescent="0.25">
      <c r="A4" s="6"/>
      <c r="B4" s="7"/>
      <c r="C4" s="6"/>
      <c r="D4" s="236"/>
      <c r="E4" s="236"/>
      <c r="F4" s="236"/>
      <c r="G4" s="236"/>
      <c r="H4" s="236"/>
      <c r="I4" s="8"/>
      <c r="J4" s="236" t="s">
        <v>481</v>
      </c>
      <c r="K4" s="239"/>
      <c r="L4" s="239"/>
      <c r="M4" s="239"/>
      <c r="N4" s="236" t="s">
        <v>482</v>
      </c>
      <c r="O4" s="239"/>
      <c r="P4" s="239"/>
      <c r="Q4" s="239"/>
      <c r="R4" s="236" t="s">
        <v>483</v>
      </c>
      <c r="S4" s="236"/>
      <c r="T4" s="236" t="s">
        <v>484</v>
      </c>
      <c r="U4" s="236"/>
      <c r="V4" s="236"/>
      <c r="W4" s="236"/>
      <c r="X4" s="236"/>
      <c r="Y4" s="236"/>
      <c r="Z4" s="240" t="s">
        <v>485</v>
      </c>
      <c r="AA4" s="240"/>
      <c r="AB4" s="240"/>
      <c r="AC4" s="233"/>
      <c r="AD4" s="234"/>
      <c r="AE4" s="234"/>
      <c r="AF4" s="234"/>
      <c r="AG4" s="234"/>
      <c r="AH4" s="234"/>
      <c r="AI4" s="234"/>
      <c r="AJ4" s="234"/>
      <c r="AK4" s="234"/>
      <c r="AL4" s="235"/>
    </row>
    <row r="5" spans="1:38" customFormat="1" ht="180" x14ac:dyDescent="0.25">
      <c r="A5" s="9" t="s">
        <v>486</v>
      </c>
      <c r="B5" s="10" t="s">
        <v>25</v>
      </c>
      <c r="C5" s="9" t="s">
        <v>27</v>
      </c>
      <c r="D5" s="11" t="s">
        <v>487</v>
      </c>
      <c r="E5" s="12" t="s">
        <v>488</v>
      </c>
      <c r="F5" s="12" t="s">
        <v>489</v>
      </c>
      <c r="G5" s="12" t="s">
        <v>490</v>
      </c>
      <c r="H5" s="12" t="s">
        <v>491</v>
      </c>
      <c r="I5" s="11" t="s">
        <v>492</v>
      </c>
      <c r="J5" s="13" t="s">
        <v>493</v>
      </c>
      <c r="K5" s="13" t="s">
        <v>494</v>
      </c>
      <c r="L5" s="13" t="s">
        <v>495</v>
      </c>
      <c r="M5" s="13" t="s">
        <v>496</v>
      </c>
      <c r="N5" s="14" t="s">
        <v>497</v>
      </c>
      <c r="O5" s="14" t="s">
        <v>498</v>
      </c>
      <c r="P5" s="14" t="s">
        <v>499</v>
      </c>
      <c r="Q5" s="14" t="s">
        <v>500</v>
      </c>
      <c r="R5" s="15" t="s">
        <v>501</v>
      </c>
      <c r="S5" s="15" t="s">
        <v>502</v>
      </c>
      <c r="T5" s="16" t="s">
        <v>503</v>
      </c>
      <c r="U5" s="16" t="s">
        <v>504</v>
      </c>
      <c r="V5" s="16" t="s">
        <v>505</v>
      </c>
      <c r="W5" s="16" t="s">
        <v>506</v>
      </c>
      <c r="X5" s="16" t="s">
        <v>507</v>
      </c>
      <c r="Y5" s="16" t="s">
        <v>508</v>
      </c>
      <c r="Z5" s="17" t="s">
        <v>509</v>
      </c>
      <c r="AA5" s="17" t="s">
        <v>510</v>
      </c>
      <c r="AB5" s="17" t="s">
        <v>511</v>
      </c>
      <c r="AC5" s="20" t="s">
        <v>65</v>
      </c>
      <c r="AD5" s="21" t="s">
        <v>66</v>
      </c>
      <c r="AE5" s="21" t="s">
        <v>67</v>
      </c>
      <c r="AF5" s="21" t="s">
        <v>68</v>
      </c>
      <c r="AG5" s="21" t="s">
        <v>69</v>
      </c>
      <c r="AH5" s="21" t="s">
        <v>70</v>
      </c>
      <c r="AI5" s="21" t="s">
        <v>71</v>
      </c>
      <c r="AJ5" s="21" t="s">
        <v>72</v>
      </c>
      <c r="AK5" s="21" t="s">
        <v>73</v>
      </c>
      <c r="AL5" s="22" t="s">
        <v>74</v>
      </c>
    </row>
    <row r="6" spans="1:38" customFormat="1" ht="135" hidden="1" x14ac:dyDescent="0.25">
      <c r="A6" s="3" t="s">
        <v>0</v>
      </c>
      <c r="B6" s="3" t="s">
        <v>25</v>
      </c>
      <c r="C6" s="3" t="s">
        <v>27</v>
      </c>
      <c r="D6" s="223" t="s">
        <v>512</v>
      </c>
      <c r="E6" s="223" t="s">
        <v>513</v>
      </c>
      <c r="F6" s="223" t="s">
        <v>514</v>
      </c>
      <c r="G6" s="223" t="s">
        <v>515</v>
      </c>
      <c r="H6" s="223" t="s">
        <v>516</v>
      </c>
      <c r="I6" s="223" t="s">
        <v>462</v>
      </c>
      <c r="J6" s="223" t="s">
        <v>463</v>
      </c>
      <c r="K6" s="223" t="s">
        <v>464</v>
      </c>
      <c r="L6" s="223" t="s">
        <v>465</v>
      </c>
      <c r="M6" s="223" t="s">
        <v>466</v>
      </c>
      <c r="N6" s="223" t="s">
        <v>467</v>
      </c>
      <c r="O6" s="223" t="s">
        <v>468</v>
      </c>
      <c r="P6" s="223" t="s">
        <v>469</v>
      </c>
      <c r="Q6" s="223" t="s">
        <v>470</v>
      </c>
      <c r="R6" s="223" t="s">
        <v>471</v>
      </c>
      <c r="S6" s="223" t="s">
        <v>472</v>
      </c>
      <c r="T6" s="223" t="s">
        <v>473</v>
      </c>
      <c r="U6" s="223" t="s">
        <v>474</v>
      </c>
      <c r="V6" s="223" t="s">
        <v>475</v>
      </c>
      <c r="W6" s="223" t="s">
        <v>476</v>
      </c>
      <c r="X6" s="223" t="s">
        <v>477</v>
      </c>
      <c r="Y6" s="223" t="s">
        <v>478</v>
      </c>
      <c r="Z6" s="223" t="s">
        <v>459</v>
      </c>
      <c r="AA6" s="223" t="s">
        <v>460</v>
      </c>
      <c r="AB6" s="223" t="s">
        <v>461</v>
      </c>
      <c r="AC6" s="224" t="s">
        <v>566</v>
      </c>
      <c r="AD6" s="224" t="s">
        <v>565</v>
      </c>
      <c r="AE6" s="224" t="s">
        <v>564</v>
      </c>
      <c r="AF6" s="224" t="s">
        <v>563</v>
      </c>
      <c r="AG6" s="224" t="s">
        <v>562</v>
      </c>
      <c r="AH6" s="224" t="s">
        <v>561</v>
      </c>
      <c r="AI6" s="224" t="s">
        <v>560</v>
      </c>
      <c r="AJ6" s="224" t="s">
        <v>559</v>
      </c>
      <c r="AK6" s="224" t="s">
        <v>558</v>
      </c>
      <c r="AL6" s="224" t="s">
        <v>557</v>
      </c>
    </row>
    <row r="7" spans="1:38" customFormat="1" x14ac:dyDescent="0.25">
      <c r="A7" s="225" t="s">
        <v>4</v>
      </c>
      <c r="B7" s="225" t="s">
        <v>197</v>
      </c>
      <c r="C7" s="222" t="s">
        <v>75</v>
      </c>
      <c r="D7" s="2">
        <v>0</v>
      </c>
      <c r="E7" s="2"/>
      <c r="F7" s="2"/>
      <c r="G7" s="2"/>
      <c r="H7" s="2"/>
      <c r="I7" s="2">
        <v>0</v>
      </c>
      <c r="J7" s="2"/>
      <c r="K7" s="2"/>
      <c r="L7" s="2"/>
      <c r="M7" s="2"/>
      <c r="N7" s="2"/>
      <c r="O7" s="2"/>
      <c r="P7" s="2"/>
      <c r="Q7" s="2"/>
      <c r="R7" s="2"/>
      <c r="S7" s="2"/>
      <c r="T7" s="2"/>
      <c r="U7" s="2"/>
      <c r="V7" s="2"/>
      <c r="W7" s="2"/>
      <c r="X7" s="2"/>
      <c r="Y7" s="2"/>
      <c r="Z7" s="2"/>
      <c r="AA7" s="2"/>
      <c r="AB7" s="2"/>
      <c r="AC7" s="2">
        <v>0</v>
      </c>
      <c r="AD7" s="2"/>
      <c r="AE7" s="2"/>
      <c r="AF7" s="2"/>
      <c r="AG7" s="2"/>
      <c r="AH7" s="2"/>
      <c r="AI7" s="2"/>
      <c r="AJ7" s="2"/>
      <c r="AK7" s="2"/>
      <c r="AL7" s="2"/>
    </row>
    <row r="8" spans="1:38" customFormat="1" x14ac:dyDescent="0.25">
      <c r="A8" s="226"/>
      <c r="B8" s="227"/>
      <c r="C8" s="222" t="s">
        <v>77</v>
      </c>
      <c r="D8" s="2">
        <v>0</v>
      </c>
      <c r="E8" s="2"/>
      <c r="F8" s="2"/>
      <c r="G8" s="2"/>
      <c r="H8" s="2"/>
      <c r="I8" s="2">
        <v>0</v>
      </c>
      <c r="J8" s="2"/>
      <c r="K8" s="2"/>
      <c r="L8" s="2"/>
      <c r="M8" s="2"/>
      <c r="N8" s="2"/>
      <c r="O8" s="2"/>
      <c r="P8" s="2"/>
      <c r="Q8" s="2"/>
      <c r="R8" s="2"/>
      <c r="S8" s="2"/>
      <c r="T8" s="2"/>
      <c r="U8" s="2"/>
      <c r="V8" s="2"/>
      <c r="W8" s="2"/>
      <c r="X8" s="2"/>
      <c r="Y8" s="2"/>
      <c r="Z8" s="2"/>
      <c r="AA8" s="2"/>
      <c r="AB8" s="2"/>
      <c r="AC8" s="2">
        <v>0</v>
      </c>
      <c r="AD8" s="2"/>
      <c r="AE8" s="2"/>
      <c r="AF8" s="2"/>
      <c r="AG8" s="2"/>
      <c r="AH8" s="2"/>
      <c r="AI8" s="2"/>
      <c r="AJ8" s="2"/>
      <c r="AK8" s="2"/>
      <c r="AL8" s="2"/>
    </row>
    <row r="9" spans="1:38" customFormat="1" ht="15.75" thickBot="1" x14ac:dyDescent="0.3">
      <c r="A9" s="226"/>
      <c r="B9" s="227"/>
      <c r="C9" s="222" t="s">
        <v>76</v>
      </c>
      <c r="D9" s="2">
        <v>0</v>
      </c>
      <c r="E9" s="2"/>
      <c r="F9" s="2"/>
      <c r="G9" s="2"/>
      <c r="H9" s="2"/>
      <c r="I9" s="2">
        <v>8</v>
      </c>
      <c r="J9" s="2"/>
      <c r="K9" s="2"/>
      <c r="L9" s="2"/>
      <c r="M9" s="2">
        <v>8</v>
      </c>
      <c r="N9" s="2">
        <v>8</v>
      </c>
      <c r="O9" s="2"/>
      <c r="P9" s="2"/>
      <c r="Q9" s="2"/>
      <c r="R9" s="2">
        <v>8</v>
      </c>
      <c r="S9" s="2"/>
      <c r="T9" s="2"/>
      <c r="U9" s="2">
        <v>1</v>
      </c>
      <c r="V9" s="2">
        <v>1</v>
      </c>
      <c r="W9" s="2">
        <v>2</v>
      </c>
      <c r="X9" s="2">
        <v>8</v>
      </c>
      <c r="Y9" s="2"/>
      <c r="Z9" s="2">
        <v>41</v>
      </c>
      <c r="AA9" s="2">
        <v>22</v>
      </c>
      <c r="AB9" s="2">
        <v>106</v>
      </c>
      <c r="AC9" s="2">
        <v>0</v>
      </c>
      <c r="AD9" s="2"/>
      <c r="AE9" s="2"/>
      <c r="AF9" s="2"/>
      <c r="AG9" s="2"/>
      <c r="AH9" s="2"/>
      <c r="AI9" s="2"/>
      <c r="AJ9" s="2"/>
      <c r="AK9" s="2"/>
      <c r="AL9" s="2"/>
    </row>
    <row r="10" spans="1:38" customFormat="1" ht="15.75" thickBot="1" x14ac:dyDescent="0.3">
      <c r="A10" s="226"/>
      <c r="B10" s="225" t="s">
        <v>173</v>
      </c>
      <c r="C10" s="222" t="s">
        <v>75</v>
      </c>
      <c r="D10" s="2">
        <v>0</v>
      </c>
      <c r="E10" s="2"/>
      <c r="F10" s="2"/>
      <c r="G10" s="2"/>
      <c r="H10" s="2"/>
      <c r="I10" s="2">
        <v>0</v>
      </c>
      <c r="J10" s="2"/>
      <c r="K10" s="2"/>
      <c r="L10" s="2"/>
      <c r="M10" s="2"/>
      <c r="N10" s="2"/>
      <c r="O10" s="2"/>
      <c r="P10" s="2"/>
      <c r="Q10" s="2"/>
      <c r="R10" s="2"/>
      <c r="S10" s="2"/>
      <c r="T10" s="2"/>
      <c r="U10" s="2"/>
      <c r="V10" s="2"/>
      <c r="W10" s="2"/>
      <c r="X10" s="2"/>
      <c r="Y10" s="2"/>
      <c r="Z10" s="2"/>
      <c r="AA10" s="2"/>
      <c r="AB10" s="2"/>
      <c r="AC10" s="2">
        <v>0</v>
      </c>
      <c r="AD10" s="2"/>
      <c r="AE10" s="2"/>
      <c r="AF10" s="2"/>
      <c r="AG10" s="2"/>
      <c r="AH10" s="2"/>
      <c r="AI10" s="2"/>
      <c r="AJ10" s="2"/>
      <c r="AK10" s="2"/>
      <c r="AL10" s="2"/>
    </row>
    <row r="11" spans="1:38" customFormat="1" ht="15.75" thickBot="1" x14ac:dyDescent="0.3">
      <c r="A11" s="226"/>
      <c r="B11" s="227"/>
      <c r="C11" s="222" t="s">
        <v>77</v>
      </c>
      <c r="D11" s="2">
        <v>0</v>
      </c>
      <c r="E11" s="2"/>
      <c r="F11" s="2"/>
      <c r="G11" s="2"/>
      <c r="H11" s="2"/>
      <c r="I11" s="2">
        <v>0</v>
      </c>
      <c r="J11" s="2"/>
      <c r="K11" s="2"/>
      <c r="L11" s="2"/>
      <c r="M11" s="2"/>
      <c r="N11" s="2"/>
      <c r="O11" s="2"/>
      <c r="P11" s="2"/>
      <c r="Q11" s="2"/>
      <c r="R11" s="2"/>
      <c r="S11" s="2"/>
      <c r="T11" s="2"/>
      <c r="U11" s="2"/>
      <c r="V11" s="2"/>
      <c r="W11" s="2"/>
      <c r="X11" s="2"/>
      <c r="Y11" s="2"/>
      <c r="Z11" s="2"/>
      <c r="AA11" s="2"/>
      <c r="AB11" s="2"/>
      <c r="AC11" s="2">
        <v>0</v>
      </c>
      <c r="AD11" s="2"/>
      <c r="AE11" s="2"/>
      <c r="AF11" s="2"/>
      <c r="AG11" s="2"/>
      <c r="AH11" s="2"/>
      <c r="AI11" s="2"/>
      <c r="AJ11" s="2"/>
      <c r="AK11" s="2"/>
      <c r="AL11" s="2"/>
    </row>
    <row r="12" spans="1:38" customFormat="1" ht="15.75" thickBot="1" x14ac:dyDescent="0.3">
      <c r="A12" s="226"/>
      <c r="B12" s="227"/>
      <c r="C12" s="222" t="s">
        <v>76</v>
      </c>
      <c r="D12" s="2">
        <v>1</v>
      </c>
      <c r="E12" s="2">
        <v>1</v>
      </c>
      <c r="F12" s="2"/>
      <c r="G12" s="2"/>
      <c r="H12" s="2"/>
      <c r="I12" s="2">
        <v>21</v>
      </c>
      <c r="J12" s="2"/>
      <c r="K12" s="2"/>
      <c r="L12" s="2"/>
      <c r="M12" s="2">
        <v>21</v>
      </c>
      <c r="N12" s="2">
        <v>1</v>
      </c>
      <c r="O12" s="2">
        <v>20</v>
      </c>
      <c r="P12" s="2"/>
      <c r="Q12" s="2"/>
      <c r="R12" s="2">
        <v>17</v>
      </c>
      <c r="S12" s="2">
        <v>4</v>
      </c>
      <c r="T12" s="2"/>
      <c r="U12" s="2">
        <v>11</v>
      </c>
      <c r="V12" s="2">
        <v>11</v>
      </c>
      <c r="W12" s="2"/>
      <c r="X12" s="2">
        <v>19</v>
      </c>
      <c r="Y12" s="2"/>
      <c r="Z12" s="2">
        <v>38</v>
      </c>
      <c r="AA12" s="2">
        <v>18</v>
      </c>
      <c r="AB12" s="2">
        <v>104</v>
      </c>
      <c r="AC12" s="2">
        <v>1</v>
      </c>
      <c r="AD12" s="2"/>
      <c r="AE12" s="2"/>
      <c r="AF12" s="2"/>
      <c r="AG12" s="2"/>
      <c r="AH12" s="2"/>
      <c r="AI12" s="2"/>
      <c r="AJ12" s="2">
        <v>1</v>
      </c>
      <c r="AK12" s="2"/>
      <c r="AL12" s="2"/>
    </row>
    <row r="13" spans="1:38" customFormat="1" ht="15.75" thickBot="1" x14ac:dyDescent="0.3">
      <c r="A13" s="226"/>
      <c r="B13" s="225" t="s">
        <v>175</v>
      </c>
      <c r="C13" s="222" t="s">
        <v>75</v>
      </c>
      <c r="D13" s="2">
        <v>0</v>
      </c>
      <c r="E13" s="2"/>
      <c r="F13" s="2"/>
      <c r="G13" s="2"/>
      <c r="H13" s="2"/>
      <c r="I13" s="2">
        <v>0</v>
      </c>
      <c r="J13" s="2"/>
      <c r="K13" s="2"/>
      <c r="L13" s="2"/>
      <c r="M13" s="2"/>
      <c r="N13" s="2"/>
      <c r="O13" s="2"/>
      <c r="P13" s="2"/>
      <c r="Q13" s="2"/>
      <c r="R13" s="2"/>
      <c r="S13" s="2"/>
      <c r="T13" s="2"/>
      <c r="U13" s="2"/>
      <c r="V13" s="2"/>
      <c r="W13" s="2"/>
      <c r="X13" s="2"/>
      <c r="Y13" s="2"/>
      <c r="Z13" s="2"/>
      <c r="AA13" s="2"/>
      <c r="AB13" s="2"/>
      <c r="AC13" s="2">
        <v>0</v>
      </c>
      <c r="AD13" s="2"/>
      <c r="AE13" s="2"/>
      <c r="AF13" s="2"/>
      <c r="AG13" s="2"/>
      <c r="AH13" s="2"/>
      <c r="AI13" s="2"/>
      <c r="AJ13" s="2"/>
      <c r="AK13" s="2"/>
      <c r="AL13" s="2"/>
    </row>
    <row r="14" spans="1:38" customFormat="1" ht="15.75" thickBot="1" x14ac:dyDescent="0.3">
      <c r="A14" s="226"/>
      <c r="B14" s="227"/>
      <c r="C14" s="222" t="s">
        <v>77</v>
      </c>
      <c r="D14" s="2">
        <v>0</v>
      </c>
      <c r="E14" s="2"/>
      <c r="F14" s="2"/>
      <c r="G14" s="2"/>
      <c r="H14" s="2"/>
      <c r="I14" s="2">
        <v>0</v>
      </c>
      <c r="J14" s="2"/>
      <c r="K14" s="2"/>
      <c r="L14" s="2"/>
      <c r="M14" s="2"/>
      <c r="N14" s="2"/>
      <c r="O14" s="2"/>
      <c r="P14" s="2"/>
      <c r="Q14" s="2"/>
      <c r="R14" s="2"/>
      <c r="S14" s="2"/>
      <c r="T14" s="2"/>
      <c r="U14" s="2"/>
      <c r="V14" s="2"/>
      <c r="W14" s="2"/>
      <c r="X14" s="2"/>
      <c r="Y14" s="2"/>
      <c r="Z14" s="2"/>
      <c r="AA14" s="2"/>
      <c r="AB14" s="2"/>
      <c r="AC14" s="2">
        <v>0</v>
      </c>
      <c r="AD14" s="2"/>
      <c r="AE14" s="2"/>
      <c r="AF14" s="2"/>
      <c r="AG14" s="2"/>
      <c r="AH14" s="2"/>
      <c r="AI14" s="2"/>
      <c r="AJ14" s="2"/>
      <c r="AK14" s="2"/>
      <c r="AL14" s="2"/>
    </row>
    <row r="15" spans="1:38" customFormat="1" ht="15.75" thickBot="1" x14ac:dyDescent="0.3">
      <c r="A15" s="226"/>
      <c r="B15" s="227"/>
      <c r="C15" s="222" t="s">
        <v>76</v>
      </c>
      <c r="D15" s="2">
        <v>0</v>
      </c>
      <c r="E15" s="2"/>
      <c r="F15" s="2"/>
      <c r="G15" s="2"/>
      <c r="H15" s="2"/>
      <c r="I15" s="2">
        <v>18</v>
      </c>
      <c r="J15" s="2"/>
      <c r="K15" s="2"/>
      <c r="L15" s="2"/>
      <c r="M15" s="2">
        <v>18</v>
      </c>
      <c r="N15" s="2"/>
      <c r="O15" s="2">
        <v>15</v>
      </c>
      <c r="P15" s="2">
        <v>3</v>
      </c>
      <c r="Q15" s="2"/>
      <c r="R15" s="2">
        <v>13</v>
      </c>
      <c r="S15" s="2">
        <v>5</v>
      </c>
      <c r="T15" s="2"/>
      <c r="U15" s="2">
        <v>8</v>
      </c>
      <c r="V15" s="2">
        <v>8</v>
      </c>
      <c r="W15" s="2"/>
      <c r="X15" s="2">
        <v>5</v>
      </c>
      <c r="Y15" s="2">
        <v>2</v>
      </c>
      <c r="Z15" s="2">
        <v>39</v>
      </c>
      <c r="AA15" s="2">
        <v>27</v>
      </c>
      <c r="AB15" s="2">
        <v>120</v>
      </c>
      <c r="AC15" s="2">
        <v>0</v>
      </c>
      <c r="AD15" s="2"/>
      <c r="AE15" s="2"/>
      <c r="AF15" s="2"/>
      <c r="AG15" s="2"/>
      <c r="AH15" s="2"/>
      <c r="AI15" s="2"/>
      <c r="AJ15" s="2"/>
      <c r="AK15" s="2"/>
      <c r="AL15" s="2"/>
    </row>
    <row r="16" spans="1:38" customFormat="1" ht="15.75" thickBot="1" x14ac:dyDescent="0.3">
      <c r="A16" s="226"/>
      <c r="B16" s="225" t="s">
        <v>171</v>
      </c>
      <c r="C16" s="222" t="s">
        <v>75</v>
      </c>
      <c r="D16" s="2">
        <v>0</v>
      </c>
      <c r="E16" s="2"/>
      <c r="F16" s="2"/>
      <c r="G16" s="2"/>
      <c r="H16" s="2"/>
      <c r="I16" s="2">
        <v>0</v>
      </c>
      <c r="J16" s="2"/>
      <c r="K16" s="2"/>
      <c r="L16" s="2"/>
      <c r="M16" s="2"/>
      <c r="N16" s="2"/>
      <c r="O16" s="2"/>
      <c r="P16" s="2"/>
      <c r="Q16" s="2"/>
      <c r="R16" s="2"/>
      <c r="S16" s="2"/>
      <c r="T16" s="2"/>
      <c r="U16" s="2"/>
      <c r="V16" s="2"/>
      <c r="W16" s="2"/>
      <c r="X16" s="2"/>
      <c r="Y16" s="2"/>
      <c r="Z16" s="2"/>
      <c r="AA16" s="2"/>
      <c r="AB16" s="2"/>
      <c r="AC16" s="2">
        <v>0</v>
      </c>
      <c r="AD16" s="2"/>
      <c r="AE16" s="2"/>
      <c r="AF16" s="2"/>
      <c r="AG16" s="2"/>
      <c r="AH16" s="2"/>
      <c r="AI16" s="2"/>
      <c r="AJ16" s="2"/>
      <c r="AK16" s="2"/>
      <c r="AL16" s="2"/>
    </row>
    <row r="17" spans="1:38" customFormat="1" ht="15.75" thickBot="1" x14ac:dyDescent="0.3">
      <c r="A17" s="226"/>
      <c r="B17" s="227"/>
      <c r="C17" s="222" t="s">
        <v>77</v>
      </c>
      <c r="D17" s="2">
        <v>0</v>
      </c>
      <c r="E17" s="2"/>
      <c r="F17" s="2"/>
      <c r="G17" s="2"/>
      <c r="H17" s="2"/>
      <c r="I17" s="2">
        <v>0</v>
      </c>
      <c r="J17" s="2"/>
      <c r="K17" s="2"/>
      <c r="L17" s="2"/>
      <c r="M17" s="2"/>
      <c r="N17" s="2"/>
      <c r="O17" s="2"/>
      <c r="P17" s="2"/>
      <c r="Q17" s="2"/>
      <c r="R17" s="2"/>
      <c r="S17" s="2"/>
      <c r="T17" s="2"/>
      <c r="U17" s="2"/>
      <c r="V17" s="2"/>
      <c r="W17" s="2"/>
      <c r="X17" s="2"/>
      <c r="Y17" s="2"/>
      <c r="Z17" s="2"/>
      <c r="AA17" s="2"/>
      <c r="AB17" s="2"/>
      <c r="AC17" s="2">
        <v>0</v>
      </c>
      <c r="AD17" s="2"/>
      <c r="AE17" s="2"/>
      <c r="AF17" s="2"/>
      <c r="AG17" s="2"/>
      <c r="AH17" s="2"/>
      <c r="AI17" s="2"/>
      <c r="AJ17" s="2"/>
      <c r="AK17" s="2"/>
      <c r="AL17" s="2"/>
    </row>
    <row r="18" spans="1:38" customFormat="1" ht="15.75" thickBot="1" x14ac:dyDescent="0.3">
      <c r="A18" s="226"/>
      <c r="B18" s="227"/>
      <c r="C18" s="222" t="s">
        <v>76</v>
      </c>
      <c r="D18" s="2">
        <v>1</v>
      </c>
      <c r="E18" s="2">
        <v>1</v>
      </c>
      <c r="F18" s="2"/>
      <c r="G18" s="2"/>
      <c r="H18" s="2"/>
      <c r="I18" s="2">
        <v>1</v>
      </c>
      <c r="J18" s="2"/>
      <c r="K18" s="2"/>
      <c r="L18" s="2"/>
      <c r="M18" s="2">
        <v>1</v>
      </c>
      <c r="N18" s="2">
        <v>1</v>
      </c>
      <c r="O18" s="2"/>
      <c r="P18" s="2"/>
      <c r="Q18" s="2"/>
      <c r="R18" s="2">
        <v>1</v>
      </c>
      <c r="S18" s="2"/>
      <c r="T18" s="2"/>
      <c r="U18" s="2"/>
      <c r="V18" s="2"/>
      <c r="W18" s="2"/>
      <c r="X18" s="2">
        <v>1</v>
      </c>
      <c r="Y18" s="2">
        <v>1</v>
      </c>
      <c r="Z18" s="2">
        <v>42</v>
      </c>
      <c r="AA18" s="2">
        <v>1</v>
      </c>
      <c r="AB18" s="2">
        <v>25</v>
      </c>
      <c r="AC18" s="2">
        <v>1</v>
      </c>
      <c r="AD18" s="2"/>
      <c r="AE18" s="2"/>
      <c r="AF18" s="2"/>
      <c r="AG18" s="2"/>
      <c r="AH18" s="2"/>
      <c r="AI18" s="2"/>
      <c r="AJ18" s="2"/>
      <c r="AK18" s="2">
        <v>1</v>
      </c>
      <c r="AL18" s="2"/>
    </row>
    <row r="19" spans="1:38" customFormat="1" ht="15.75" thickBot="1" x14ac:dyDescent="0.3">
      <c r="A19" s="226"/>
      <c r="B19" s="225" t="s">
        <v>169</v>
      </c>
      <c r="C19" s="222" t="s">
        <v>75</v>
      </c>
      <c r="D19" s="2">
        <v>0</v>
      </c>
      <c r="E19" s="2"/>
      <c r="F19" s="2"/>
      <c r="G19" s="2"/>
      <c r="H19" s="2"/>
      <c r="I19" s="2">
        <v>4</v>
      </c>
      <c r="J19" s="2"/>
      <c r="K19" s="2"/>
      <c r="L19" s="2"/>
      <c r="M19" s="2">
        <v>4</v>
      </c>
      <c r="N19" s="2"/>
      <c r="O19" s="2">
        <v>4</v>
      </c>
      <c r="P19" s="2"/>
      <c r="Q19" s="2"/>
      <c r="R19" s="2">
        <v>3</v>
      </c>
      <c r="S19" s="2">
        <v>1</v>
      </c>
      <c r="T19" s="2"/>
      <c r="U19" s="2">
        <v>2</v>
      </c>
      <c r="V19" s="2">
        <v>2</v>
      </c>
      <c r="W19" s="2"/>
      <c r="X19" s="2">
        <v>2</v>
      </c>
      <c r="Y19" s="2"/>
      <c r="Z19" s="2">
        <v>42</v>
      </c>
      <c r="AA19" s="2">
        <v>17</v>
      </c>
      <c r="AB19" s="2">
        <v>10</v>
      </c>
      <c r="AC19" s="2">
        <v>0</v>
      </c>
      <c r="AD19" s="2"/>
      <c r="AE19" s="2"/>
      <c r="AF19" s="2"/>
      <c r="AG19" s="2"/>
      <c r="AH19" s="2"/>
      <c r="AI19" s="2"/>
      <c r="AJ19" s="2"/>
      <c r="AK19" s="2"/>
      <c r="AL19" s="2"/>
    </row>
    <row r="20" spans="1:38" customFormat="1" ht="15.75" thickBot="1" x14ac:dyDescent="0.3">
      <c r="A20" s="226"/>
      <c r="B20" s="227"/>
      <c r="C20" s="222" t="s">
        <v>77</v>
      </c>
      <c r="D20" s="2">
        <v>0</v>
      </c>
      <c r="E20" s="2"/>
      <c r="F20" s="2"/>
      <c r="G20" s="2"/>
      <c r="H20" s="2"/>
      <c r="I20" s="2">
        <v>0</v>
      </c>
      <c r="J20" s="2"/>
      <c r="K20" s="2"/>
      <c r="L20" s="2"/>
      <c r="M20" s="2"/>
      <c r="N20" s="2"/>
      <c r="O20" s="2"/>
      <c r="P20" s="2"/>
      <c r="Q20" s="2"/>
      <c r="R20" s="2"/>
      <c r="S20" s="2"/>
      <c r="T20" s="2"/>
      <c r="U20" s="2"/>
      <c r="V20" s="2"/>
      <c r="W20" s="2"/>
      <c r="X20" s="2"/>
      <c r="Y20" s="2"/>
      <c r="Z20" s="2"/>
      <c r="AA20" s="2"/>
      <c r="AB20" s="2"/>
      <c r="AC20" s="2">
        <v>0</v>
      </c>
      <c r="AD20" s="2"/>
      <c r="AE20" s="2"/>
      <c r="AF20" s="2"/>
      <c r="AG20" s="2"/>
      <c r="AH20" s="2"/>
      <c r="AI20" s="2"/>
      <c r="AJ20" s="2"/>
      <c r="AK20" s="2"/>
      <c r="AL20" s="2"/>
    </row>
    <row r="21" spans="1:38" customFormat="1" ht="15.75" thickBot="1" x14ac:dyDescent="0.3">
      <c r="A21" s="226"/>
      <c r="B21" s="227"/>
      <c r="C21" s="222" t="s">
        <v>76</v>
      </c>
      <c r="D21" s="2">
        <v>1</v>
      </c>
      <c r="E21" s="2"/>
      <c r="F21" s="2"/>
      <c r="G21" s="2">
        <v>1</v>
      </c>
      <c r="H21" s="2"/>
      <c r="I21" s="2">
        <v>6</v>
      </c>
      <c r="J21" s="2"/>
      <c r="K21" s="2"/>
      <c r="L21" s="2"/>
      <c r="M21" s="2">
        <v>6</v>
      </c>
      <c r="N21" s="2"/>
      <c r="O21" s="2">
        <v>6</v>
      </c>
      <c r="P21" s="2"/>
      <c r="Q21" s="2"/>
      <c r="R21" s="2">
        <v>5</v>
      </c>
      <c r="S21" s="2">
        <v>1</v>
      </c>
      <c r="T21" s="2"/>
      <c r="U21" s="2">
        <v>4</v>
      </c>
      <c r="V21" s="2">
        <v>4</v>
      </c>
      <c r="W21" s="2"/>
      <c r="X21" s="2">
        <v>4</v>
      </c>
      <c r="Y21" s="2"/>
      <c r="Z21" s="2">
        <v>39</v>
      </c>
      <c r="AA21" s="2">
        <v>19</v>
      </c>
      <c r="AB21" s="2">
        <v>130</v>
      </c>
      <c r="AC21" s="2">
        <v>1</v>
      </c>
      <c r="AD21" s="2"/>
      <c r="AE21" s="2"/>
      <c r="AF21" s="2"/>
      <c r="AG21" s="2"/>
      <c r="AH21" s="2"/>
      <c r="AI21" s="2"/>
      <c r="AJ21" s="2"/>
      <c r="AK21" s="2">
        <v>1</v>
      </c>
      <c r="AL21" s="2"/>
    </row>
    <row r="22" spans="1:38" customFormat="1" ht="15.75" thickBot="1" x14ac:dyDescent="0.3">
      <c r="A22" s="226"/>
      <c r="B22" s="225" t="s">
        <v>177</v>
      </c>
      <c r="C22" s="222" t="s">
        <v>75</v>
      </c>
      <c r="D22" s="2">
        <v>0</v>
      </c>
      <c r="E22" s="2"/>
      <c r="F22" s="2"/>
      <c r="G22" s="2"/>
      <c r="H22" s="2"/>
      <c r="I22" s="2">
        <v>0</v>
      </c>
      <c r="J22" s="2"/>
      <c r="K22" s="2"/>
      <c r="L22" s="2"/>
      <c r="M22" s="2"/>
      <c r="N22" s="2"/>
      <c r="O22" s="2"/>
      <c r="P22" s="2"/>
      <c r="Q22" s="2"/>
      <c r="R22" s="2"/>
      <c r="S22" s="2"/>
      <c r="T22" s="2"/>
      <c r="U22" s="2"/>
      <c r="V22" s="2"/>
      <c r="W22" s="2"/>
      <c r="X22" s="2"/>
      <c r="Y22" s="2"/>
      <c r="Z22" s="2"/>
      <c r="AA22" s="2"/>
      <c r="AB22" s="2"/>
      <c r="AC22" s="2">
        <v>0</v>
      </c>
      <c r="AD22" s="2"/>
      <c r="AE22" s="2"/>
      <c r="AF22" s="2"/>
      <c r="AG22" s="2"/>
      <c r="AH22" s="2"/>
      <c r="AI22" s="2"/>
      <c r="AJ22" s="2"/>
      <c r="AK22" s="2"/>
      <c r="AL22" s="2"/>
    </row>
    <row r="23" spans="1:38" customFormat="1" ht="15.75" thickBot="1" x14ac:dyDescent="0.3">
      <c r="A23" s="226"/>
      <c r="B23" s="227"/>
      <c r="C23" s="222" t="s">
        <v>77</v>
      </c>
      <c r="D23" s="2">
        <v>0</v>
      </c>
      <c r="E23" s="2"/>
      <c r="F23" s="2"/>
      <c r="G23" s="2"/>
      <c r="H23" s="2"/>
      <c r="I23" s="2">
        <v>0</v>
      </c>
      <c r="J23" s="2"/>
      <c r="K23" s="2"/>
      <c r="L23" s="2"/>
      <c r="M23" s="2"/>
      <c r="N23" s="2"/>
      <c r="O23" s="2"/>
      <c r="P23" s="2"/>
      <c r="Q23" s="2"/>
      <c r="R23" s="2"/>
      <c r="S23" s="2"/>
      <c r="T23" s="2"/>
      <c r="U23" s="2"/>
      <c r="V23" s="2"/>
      <c r="W23" s="2"/>
      <c r="X23" s="2"/>
      <c r="Y23" s="2"/>
      <c r="Z23" s="2"/>
      <c r="AA23" s="2"/>
      <c r="AB23" s="2"/>
      <c r="AC23" s="2">
        <v>0</v>
      </c>
      <c r="AD23" s="2"/>
      <c r="AE23" s="2"/>
      <c r="AF23" s="2"/>
      <c r="AG23" s="2"/>
      <c r="AH23" s="2"/>
      <c r="AI23" s="2"/>
      <c r="AJ23" s="2"/>
      <c r="AK23" s="2"/>
      <c r="AL23" s="2"/>
    </row>
    <row r="24" spans="1:38" customFormat="1" ht="15.75" thickBot="1" x14ac:dyDescent="0.3">
      <c r="A24" s="226"/>
      <c r="B24" s="227"/>
      <c r="C24" s="222" t="s">
        <v>76</v>
      </c>
      <c r="D24" s="2">
        <v>0</v>
      </c>
      <c r="E24" s="2"/>
      <c r="F24" s="2"/>
      <c r="G24" s="2"/>
      <c r="H24" s="2"/>
      <c r="I24" s="2">
        <v>45</v>
      </c>
      <c r="J24" s="2"/>
      <c r="K24" s="2"/>
      <c r="L24" s="2"/>
      <c r="M24" s="2">
        <v>45</v>
      </c>
      <c r="N24" s="2"/>
      <c r="O24" s="2">
        <v>12</v>
      </c>
      <c r="P24" s="2">
        <v>33</v>
      </c>
      <c r="Q24" s="2"/>
      <c r="R24" s="2">
        <v>41</v>
      </c>
      <c r="S24" s="2">
        <v>4</v>
      </c>
      <c r="T24" s="2"/>
      <c r="U24" s="2">
        <v>12</v>
      </c>
      <c r="V24" s="2">
        <v>10</v>
      </c>
      <c r="W24" s="2"/>
      <c r="X24" s="2">
        <v>10</v>
      </c>
      <c r="Y24" s="2">
        <v>1</v>
      </c>
      <c r="Z24" s="2">
        <v>43</v>
      </c>
      <c r="AA24" s="2">
        <v>17</v>
      </c>
      <c r="AB24" s="2">
        <v>130</v>
      </c>
      <c r="AC24" s="2">
        <v>1</v>
      </c>
      <c r="AD24" s="2"/>
      <c r="AE24" s="2"/>
      <c r="AF24" s="2"/>
      <c r="AG24" s="2"/>
      <c r="AH24" s="2"/>
      <c r="AI24" s="2"/>
      <c r="AJ24" s="2">
        <v>1</v>
      </c>
      <c r="AK24" s="2"/>
      <c r="AL24" s="2"/>
    </row>
    <row r="25" spans="1:38" customFormat="1" ht="15.75" thickBot="1" x14ac:dyDescent="0.3">
      <c r="A25" s="226"/>
      <c r="B25" s="225" t="s">
        <v>179</v>
      </c>
      <c r="C25" s="222" t="s">
        <v>75</v>
      </c>
      <c r="D25" s="2">
        <v>0</v>
      </c>
      <c r="E25" s="2"/>
      <c r="F25" s="2"/>
      <c r="G25" s="2"/>
      <c r="H25" s="2"/>
      <c r="I25" s="2">
        <v>0</v>
      </c>
      <c r="J25" s="2"/>
      <c r="K25" s="2"/>
      <c r="L25" s="2"/>
      <c r="M25" s="2"/>
      <c r="N25" s="2"/>
      <c r="O25" s="2"/>
      <c r="P25" s="2"/>
      <c r="Q25" s="2"/>
      <c r="R25" s="2"/>
      <c r="S25" s="2"/>
      <c r="T25" s="2"/>
      <c r="U25" s="2"/>
      <c r="V25" s="2"/>
      <c r="W25" s="2"/>
      <c r="X25" s="2"/>
      <c r="Y25" s="2"/>
      <c r="Z25" s="2"/>
      <c r="AA25" s="2"/>
      <c r="AB25" s="2"/>
      <c r="AC25" s="2">
        <v>0</v>
      </c>
      <c r="AD25" s="2"/>
      <c r="AE25" s="2"/>
      <c r="AF25" s="2"/>
      <c r="AG25" s="2"/>
      <c r="AH25" s="2"/>
      <c r="AI25" s="2"/>
      <c r="AJ25" s="2"/>
      <c r="AK25" s="2"/>
      <c r="AL25" s="2"/>
    </row>
    <row r="26" spans="1:38" customFormat="1" ht="15.75" thickBot="1" x14ac:dyDescent="0.3">
      <c r="A26" s="226"/>
      <c r="B26" s="227"/>
      <c r="C26" s="222" t="s">
        <v>77</v>
      </c>
      <c r="D26" s="2">
        <v>0</v>
      </c>
      <c r="E26" s="2"/>
      <c r="F26" s="2"/>
      <c r="G26" s="2"/>
      <c r="H26" s="2"/>
      <c r="I26" s="2">
        <v>0</v>
      </c>
      <c r="J26" s="2"/>
      <c r="K26" s="2"/>
      <c r="L26" s="2"/>
      <c r="M26" s="2"/>
      <c r="N26" s="2"/>
      <c r="O26" s="2"/>
      <c r="P26" s="2"/>
      <c r="Q26" s="2"/>
      <c r="R26" s="2"/>
      <c r="S26" s="2"/>
      <c r="T26" s="2"/>
      <c r="U26" s="2"/>
      <c r="V26" s="2"/>
      <c r="W26" s="2"/>
      <c r="X26" s="2"/>
      <c r="Y26" s="2"/>
      <c r="Z26" s="2"/>
      <c r="AA26" s="2"/>
      <c r="AB26" s="2"/>
      <c r="AC26" s="2">
        <v>0</v>
      </c>
      <c r="AD26" s="2"/>
      <c r="AE26" s="2"/>
      <c r="AF26" s="2"/>
      <c r="AG26" s="2"/>
      <c r="AH26" s="2"/>
      <c r="AI26" s="2"/>
      <c r="AJ26" s="2"/>
      <c r="AK26" s="2"/>
      <c r="AL26" s="2"/>
    </row>
    <row r="27" spans="1:38" customFormat="1" ht="15.75" thickBot="1" x14ac:dyDescent="0.3">
      <c r="A27" s="226"/>
      <c r="B27" s="227"/>
      <c r="C27" s="222" t="s">
        <v>76</v>
      </c>
      <c r="D27" s="2">
        <v>1</v>
      </c>
      <c r="E27" s="2">
        <v>1</v>
      </c>
      <c r="F27" s="2"/>
      <c r="G27" s="2"/>
      <c r="H27" s="2"/>
      <c r="I27" s="2">
        <v>12</v>
      </c>
      <c r="J27" s="2"/>
      <c r="K27" s="2"/>
      <c r="L27" s="2"/>
      <c r="M27" s="2">
        <v>12</v>
      </c>
      <c r="N27" s="2">
        <v>9</v>
      </c>
      <c r="O27" s="2">
        <v>1</v>
      </c>
      <c r="P27" s="2">
        <v>2</v>
      </c>
      <c r="Q27" s="2"/>
      <c r="R27" s="2">
        <v>12</v>
      </c>
      <c r="S27" s="2"/>
      <c r="T27" s="2"/>
      <c r="U27" s="2">
        <v>1</v>
      </c>
      <c r="V27" s="2">
        <v>1</v>
      </c>
      <c r="W27" s="2"/>
      <c r="X27" s="2">
        <v>1</v>
      </c>
      <c r="Y27" s="2"/>
      <c r="Z27" s="2">
        <v>37</v>
      </c>
      <c r="AA27" s="2">
        <v>18</v>
      </c>
      <c r="AB27" s="2">
        <v>120</v>
      </c>
      <c r="AC27" s="2">
        <v>0</v>
      </c>
      <c r="AD27" s="2"/>
      <c r="AE27" s="2"/>
      <c r="AF27" s="2"/>
      <c r="AG27" s="2"/>
      <c r="AH27" s="2"/>
      <c r="AI27" s="2"/>
      <c r="AJ27" s="2"/>
      <c r="AK27" s="2"/>
      <c r="AL27" s="2"/>
    </row>
    <row r="28" spans="1:38" customFormat="1" ht="15.75" thickBot="1" x14ac:dyDescent="0.3">
      <c r="A28" s="226"/>
      <c r="B28" s="225" t="s">
        <v>181</v>
      </c>
      <c r="C28" s="222" t="s">
        <v>75</v>
      </c>
      <c r="D28" s="2">
        <v>0</v>
      </c>
      <c r="E28" s="2"/>
      <c r="F28" s="2"/>
      <c r="G28" s="2"/>
      <c r="H28" s="2"/>
      <c r="I28" s="2">
        <v>0</v>
      </c>
      <c r="J28" s="2"/>
      <c r="K28" s="2"/>
      <c r="L28" s="2"/>
      <c r="M28" s="2"/>
      <c r="N28" s="2"/>
      <c r="O28" s="2"/>
      <c r="P28" s="2"/>
      <c r="Q28" s="2"/>
      <c r="R28" s="2"/>
      <c r="S28" s="2"/>
      <c r="T28" s="2"/>
      <c r="U28" s="2"/>
      <c r="V28" s="2"/>
      <c r="W28" s="2"/>
      <c r="X28" s="2"/>
      <c r="Y28" s="2"/>
      <c r="Z28" s="2"/>
      <c r="AA28" s="2"/>
      <c r="AB28" s="2"/>
      <c r="AC28" s="2">
        <v>0</v>
      </c>
      <c r="AD28" s="2"/>
      <c r="AE28" s="2"/>
      <c r="AF28" s="2"/>
      <c r="AG28" s="2"/>
      <c r="AH28" s="2"/>
      <c r="AI28" s="2"/>
      <c r="AJ28" s="2"/>
      <c r="AK28" s="2"/>
      <c r="AL28" s="2"/>
    </row>
    <row r="29" spans="1:38" customFormat="1" ht="15.75" thickBot="1" x14ac:dyDescent="0.3">
      <c r="A29" s="226"/>
      <c r="B29" s="227"/>
      <c r="C29" s="222" t="s">
        <v>77</v>
      </c>
      <c r="D29" s="2">
        <v>0</v>
      </c>
      <c r="E29" s="2"/>
      <c r="F29" s="2"/>
      <c r="G29" s="2"/>
      <c r="H29" s="2"/>
      <c r="I29" s="2">
        <v>0</v>
      </c>
      <c r="J29" s="2"/>
      <c r="K29" s="2"/>
      <c r="L29" s="2"/>
      <c r="M29" s="2"/>
      <c r="N29" s="2"/>
      <c r="O29" s="2"/>
      <c r="P29" s="2"/>
      <c r="Q29" s="2"/>
      <c r="R29" s="2"/>
      <c r="S29" s="2"/>
      <c r="T29" s="2"/>
      <c r="U29" s="2"/>
      <c r="V29" s="2"/>
      <c r="W29" s="2"/>
      <c r="X29" s="2"/>
      <c r="Y29" s="2"/>
      <c r="Z29" s="2"/>
      <c r="AA29" s="2"/>
      <c r="AB29" s="2"/>
      <c r="AC29" s="2">
        <v>0</v>
      </c>
      <c r="AD29" s="2"/>
      <c r="AE29" s="2"/>
      <c r="AF29" s="2"/>
      <c r="AG29" s="2"/>
      <c r="AH29" s="2"/>
      <c r="AI29" s="2"/>
      <c r="AJ29" s="2"/>
      <c r="AK29" s="2"/>
      <c r="AL29" s="2"/>
    </row>
    <row r="30" spans="1:38" customFormat="1" ht="15.75" thickBot="1" x14ac:dyDescent="0.3">
      <c r="A30" s="226"/>
      <c r="B30" s="227"/>
      <c r="C30" s="222" t="s">
        <v>76</v>
      </c>
      <c r="D30" s="2">
        <v>2</v>
      </c>
      <c r="E30" s="2">
        <v>1</v>
      </c>
      <c r="F30" s="2"/>
      <c r="G30" s="2">
        <v>1</v>
      </c>
      <c r="H30" s="2"/>
      <c r="I30" s="2">
        <v>40</v>
      </c>
      <c r="J30" s="2"/>
      <c r="K30" s="2"/>
      <c r="L30" s="2"/>
      <c r="M30" s="2">
        <v>40</v>
      </c>
      <c r="N30" s="2">
        <v>13</v>
      </c>
      <c r="O30" s="2">
        <v>27</v>
      </c>
      <c r="P30" s="2"/>
      <c r="Q30" s="2"/>
      <c r="R30" s="2">
        <v>36</v>
      </c>
      <c r="S30" s="2">
        <v>4</v>
      </c>
      <c r="T30" s="2"/>
      <c r="U30" s="2">
        <v>8</v>
      </c>
      <c r="V30" s="2">
        <v>6</v>
      </c>
      <c r="W30" s="2"/>
      <c r="X30" s="2">
        <v>12</v>
      </c>
      <c r="Y30" s="2">
        <v>1</v>
      </c>
      <c r="Z30" s="2">
        <v>41</v>
      </c>
      <c r="AA30" s="2">
        <v>15</v>
      </c>
      <c r="AB30" s="2">
        <v>80</v>
      </c>
      <c r="AC30" s="2">
        <v>1</v>
      </c>
      <c r="AD30" s="2"/>
      <c r="AE30" s="2"/>
      <c r="AF30" s="2"/>
      <c r="AG30" s="2"/>
      <c r="AH30" s="2"/>
      <c r="AI30" s="2"/>
      <c r="AJ30" s="2"/>
      <c r="AK30" s="2">
        <v>1</v>
      </c>
      <c r="AL30" s="2"/>
    </row>
    <row r="31" spans="1:38" customFormat="1" ht="15.75" thickBot="1" x14ac:dyDescent="0.3">
      <c r="A31" s="226"/>
      <c r="B31" s="225" t="s">
        <v>189</v>
      </c>
      <c r="C31" s="222" t="s">
        <v>75</v>
      </c>
      <c r="D31" s="2">
        <v>0</v>
      </c>
      <c r="E31" s="2"/>
      <c r="F31" s="2"/>
      <c r="G31" s="2"/>
      <c r="H31" s="2"/>
      <c r="I31" s="2">
        <v>0</v>
      </c>
      <c r="J31" s="2"/>
      <c r="K31" s="2"/>
      <c r="L31" s="2"/>
      <c r="M31" s="2"/>
      <c r="N31" s="2"/>
      <c r="O31" s="2"/>
      <c r="P31" s="2"/>
      <c r="Q31" s="2"/>
      <c r="R31" s="2"/>
      <c r="S31" s="2"/>
      <c r="T31" s="2"/>
      <c r="U31" s="2"/>
      <c r="V31" s="2"/>
      <c r="W31" s="2"/>
      <c r="X31" s="2"/>
      <c r="Y31" s="2"/>
      <c r="Z31" s="2"/>
      <c r="AA31" s="2"/>
      <c r="AB31" s="2"/>
      <c r="AC31" s="2">
        <v>0</v>
      </c>
      <c r="AD31" s="2"/>
      <c r="AE31" s="2"/>
      <c r="AF31" s="2"/>
      <c r="AG31" s="2"/>
      <c r="AH31" s="2"/>
      <c r="AI31" s="2"/>
      <c r="AJ31" s="2"/>
      <c r="AK31" s="2"/>
      <c r="AL31" s="2"/>
    </row>
    <row r="32" spans="1:38" customFormat="1" ht="15.75" thickBot="1" x14ac:dyDescent="0.3">
      <c r="A32" s="226"/>
      <c r="B32" s="227"/>
      <c r="C32" s="222" t="s">
        <v>77</v>
      </c>
      <c r="D32" s="2">
        <v>0</v>
      </c>
      <c r="E32" s="2"/>
      <c r="F32" s="2"/>
      <c r="G32" s="2"/>
      <c r="H32" s="2"/>
      <c r="I32" s="2">
        <v>0</v>
      </c>
      <c r="J32" s="2"/>
      <c r="K32" s="2"/>
      <c r="L32" s="2"/>
      <c r="M32" s="2"/>
      <c r="N32" s="2"/>
      <c r="O32" s="2"/>
      <c r="P32" s="2"/>
      <c r="Q32" s="2"/>
      <c r="R32" s="2"/>
      <c r="S32" s="2"/>
      <c r="T32" s="2"/>
      <c r="U32" s="2"/>
      <c r="V32" s="2"/>
      <c r="W32" s="2"/>
      <c r="X32" s="2"/>
      <c r="Y32" s="2"/>
      <c r="Z32" s="2"/>
      <c r="AA32" s="2"/>
      <c r="AB32" s="2"/>
      <c r="AC32" s="2">
        <v>0</v>
      </c>
      <c r="AD32" s="2"/>
      <c r="AE32" s="2"/>
      <c r="AF32" s="2"/>
      <c r="AG32" s="2"/>
      <c r="AH32" s="2"/>
      <c r="AI32" s="2"/>
      <c r="AJ32" s="2"/>
      <c r="AK32" s="2"/>
      <c r="AL32" s="2"/>
    </row>
    <row r="33" spans="1:38" customFormat="1" ht="15.75" thickBot="1" x14ac:dyDescent="0.3">
      <c r="A33" s="226"/>
      <c r="B33" s="227"/>
      <c r="C33" s="222" t="s">
        <v>76</v>
      </c>
      <c r="D33" s="2">
        <v>1</v>
      </c>
      <c r="E33" s="2">
        <v>1</v>
      </c>
      <c r="F33" s="2"/>
      <c r="G33" s="2"/>
      <c r="H33" s="2"/>
      <c r="I33" s="2">
        <v>3</v>
      </c>
      <c r="J33" s="2"/>
      <c r="K33" s="2"/>
      <c r="L33" s="2"/>
      <c r="M33" s="2">
        <v>3</v>
      </c>
      <c r="N33" s="2">
        <v>2</v>
      </c>
      <c r="O33" s="2">
        <v>1</v>
      </c>
      <c r="P33" s="2"/>
      <c r="Q33" s="2"/>
      <c r="R33" s="2">
        <v>2</v>
      </c>
      <c r="S33" s="2">
        <v>1</v>
      </c>
      <c r="T33" s="2"/>
      <c r="U33" s="2"/>
      <c r="V33" s="2"/>
      <c r="W33" s="2"/>
      <c r="X33" s="2"/>
      <c r="Y33" s="2"/>
      <c r="Z33" s="2">
        <v>35</v>
      </c>
      <c r="AA33" s="2">
        <v>14</v>
      </c>
      <c r="AB33" s="2">
        <v>59</v>
      </c>
      <c r="AC33" s="2">
        <v>0</v>
      </c>
      <c r="AD33" s="2"/>
      <c r="AE33" s="2"/>
      <c r="AF33" s="2"/>
      <c r="AG33" s="2"/>
      <c r="AH33" s="2"/>
      <c r="AI33" s="2"/>
      <c r="AJ33" s="2"/>
      <c r="AK33" s="2"/>
      <c r="AL33" s="2"/>
    </row>
    <row r="34" spans="1:38" customFormat="1" ht="15.75" thickBot="1" x14ac:dyDescent="0.3">
      <c r="A34" s="226"/>
      <c r="B34" s="225" t="s">
        <v>191</v>
      </c>
      <c r="C34" s="222" t="s">
        <v>75</v>
      </c>
      <c r="D34" s="2">
        <v>0</v>
      </c>
      <c r="E34" s="2"/>
      <c r="F34" s="2"/>
      <c r="G34" s="2"/>
      <c r="H34" s="2"/>
      <c r="I34" s="2">
        <v>0</v>
      </c>
      <c r="J34" s="2"/>
      <c r="K34" s="2"/>
      <c r="L34" s="2"/>
      <c r="M34" s="2"/>
      <c r="N34" s="2"/>
      <c r="O34" s="2"/>
      <c r="P34" s="2"/>
      <c r="Q34" s="2"/>
      <c r="R34" s="2"/>
      <c r="S34" s="2"/>
      <c r="T34" s="2"/>
      <c r="U34" s="2"/>
      <c r="V34" s="2"/>
      <c r="W34" s="2"/>
      <c r="X34" s="2"/>
      <c r="Y34" s="2"/>
      <c r="Z34" s="2"/>
      <c r="AA34" s="2"/>
      <c r="AB34" s="2"/>
      <c r="AC34" s="2">
        <v>0</v>
      </c>
      <c r="AD34" s="2"/>
      <c r="AE34" s="2"/>
      <c r="AF34" s="2"/>
      <c r="AG34" s="2"/>
      <c r="AH34" s="2"/>
      <c r="AI34" s="2"/>
      <c r="AJ34" s="2"/>
      <c r="AK34" s="2"/>
      <c r="AL34" s="2"/>
    </row>
    <row r="35" spans="1:38" customFormat="1" ht="15.75" thickBot="1" x14ac:dyDescent="0.3">
      <c r="A35" s="226"/>
      <c r="B35" s="227"/>
      <c r="C35" s="222" t="s">
        <v>77</v>
      </c>
      <c r="D35" s="2">
        <v>0</v>
      </c>
      <c r="E35" s="2"/>
      <c r="F35" s="2"/>
      <c r="G35" s="2"/>
      <c r="H35" s="2"/>
      <c r="I35" s="2">
        <v>0</v>
      </c>
      <c r="J35" s="2"/>
      <c r="K35" s="2"/>
      <c r="L35" s="2"/>
      <c r="M35" s="2"/>
      <c r="N35" s="2"/>
      <c r="O35" s="2"/>
      <c r="P35" s="2"/>
      <c r="Q35" s="2"/>
      <c r="R35" s="2"/>
      <c r="S35" s="2"/>
      <c r="T35" s="2"/>
      <c r="U35" s="2"/>
      <c r="V35" s="2"/>
      <c r="W35" s="2"/>
      <c r="X35" s="2"/>
      <c r="Y35" s="2"/>
      <c r="Z35" s="2"/>
      <c r="AA35" s="2"/>
      <c r="AB35" s="2"/>
      <c r="AC35" s="2">
        <v>0</v>
      </c>
      <c r="AD35" s="2"/>
      <c r="AE35" s="2"/>
      <c r="AF35" s="2"/>
      <c r="AG35" s="2"/>
      <c r="AH35" s="2"/>
      <c r="AI35" s="2"/>
      <c r="AJ35" s="2"/>
      <c r="AK35" s="2"/>
      <c r="AL35" s="2"/>
    </row>
    <row r="36" spans="1:38" customFormat="1" ht="15.75" thickBot="1" x14ac:dyDescent="0.3">
      <c r="A36" s="226"/>
      <c r="B36" s="227"/>
      <c r="C36" s="222" t="s">
        <v>76</v>
      </c>
      <c r="D36" s="2">
        <v>1</v>
      </c>
      <c r="E36" s="2">
        <v>1</v>
      </c>
      <c r="F36" s="2"/>
      <c r="G36" s="2"/>
      <c r="H36" s="2"/>
      <c r="I36" s="2">
        <v>14</v>
      </c>
      <c r="J36" s="2"/>
      <c r="K36" s="2"/>
      <c r="L36" s="2"/>
      <c r="M36" s="2">
        <v>14</v>
      </c>
      <c r="N36" s="2"/>
      <c r="O36" s="2">
        <v>4</v>
      </c>
      <c r="P36" s="2">
        <v>10</v>
      </c>
      <c r="Q36" s="2"/>
      <c r="R36" s="2">
        <v>11</v>
      </c>
      <c r="S36" s="2">
        <v>3</v>
      </c>
      <c r="T36" s="2"/>
      <c r="U36" s="2">
        <v>2</v>
      </c>
      <c r="V36" s="2">
        <v>2</v>
      </c>
      <c r="W36" s="2"/>
      <c r="X36" s="2"/>
      <c r="Y36" s="2"/>
      <c r="Z36" s="2">
        <v>50</v>
      </c>
      <c r="AA36" s="2">
        <v>30</v>
      </c>
      <c r="AB36" s="2">
        <v>101</v>
      </c>
      <c r="AC36" s="2">
        <v>0</v>
      </c>
      <c r="AD36" s="2"/>
      <c r="AE36" s="2"/>
      <c r="AF36" s="2"/>
      <c r="AG36" s="2"/>
      <c r="AH36" s="2"/>
      <c r="AI36" s="2"/>
      <c r="AJ36" s="2"/>
      <c r="AK36" s="2"/>
      <c r="AL36" s="2"/>
    </row>
    <row r="37" spans="1:38" customFormat="1" ht="15.75" thickBot="1" x14ac:dyDescent="0.3">
      <c r="A37" s="226"/>
      <c r="B37" s="225" t="s">
        <v>193</v>
      </c>
      <c r="C37" s="222" t="s">
        <v>75</v>
      </c>
      <c r="D37" s="2">
        <v>0</v>
      </c>
      <c r="E37" s="2"/>
      <c r="F37" s="2"/>
      <c r="G37" s="2"/>
      <c r="H37" s="2"/>
      <c r="I37" s="2">
        <v>0</v>
      </c>
      <c r="J37" s="2"/>
      <c r="K37" s="2"/>
      <c r="L37" s="2"/>
      <c r="M37" s="2"/>
      <c r="N37" s="2"/>
      <c r="O37" s="2"/>
      <c r="P37" s="2"/>
      <c r="Q37" s="2"/>
      <c r="R37" s="2"/>
      <c r="S37" s="2"/>
      <c r="T37" s="2"/>
      <c r="U37" s="2"/>
      <c r="V37" s="2"/>
      <c r="W37" s="2"/>
      <c r="X37" s="2"/>
      <c r="Y37" s="2"/>
      <c r="Z37" s="2"/>
      <c r="AA37" s="2"/>
      <c r="AB37" s="2"/>
      <c r="AC37" s="2">
        <v>0</v>
      </c>
      <c r="AD37" s="2"/>
      <c r="AE37" s="2"/>
      <c r="AF37" s="2"/>
      <c r="AG37" s="2"/>
      <c r="AH37" s="2"/>
      <c r="AI37" s="2"/>
      <c r="AJ37" s="2"/>
      <c r="AK37" s="2"/>
      <c r="AL37" s="2"/>
    </row>
    <row r="38" spans="1:38" customFormat="1" ht="15.75" thickBot="1" x14ac:dyDescent="0.3">
      <c r="A38" s="226"/>
      <c r="B38" s="227"/>
      <c r="C38" s="222" t="s">
        <v>77</v>
      </c>
      <c r="D38" s="2">
        <v>0</v>
      </c>
      <c r="E38" s="2"/>
      <c r="F38" s="2"/>
      <c r="G38" s="2"/>
      <c r="H38" s="2"/>
      <c r="I38" s="2">
        <v>0</v>
      </c>
      <c r="J38" s="2"/>
      <c r="K38" s="2"/>
      <c r="L38" s="2"/>
      <c r="M38" s="2"/>
      <c r="N38" s="2"/>
      <c r="O38" s="2"/>
      <c r="P38" s="2"/>
      <c r="Q38" s="2"/>
      <c r="R38" s="2"/>
      <c r="S38" s="2"/>
      <c r="T38" s="2"/>
      <c r="U38" s="2"/>
      <c r="V38" s="2"/>
      <c r="W38" s="2"/>
      <c r="X38" s="2"/>
      <c r="Y38" s="2"/>
      <c r="Z38" s="2"/>
      <c r="AA38" s="2"/>
      <c r="AB38" s="2"/>
      <c r="AC38" s="2">
        <v>0</v>
      </c>
      <c r="AD38" s="2"/>
      <c r="AE38" s="2"/>
      <c r="AF38" s="2"/>
      <c r="AG38" s="2"/>
      <c r="AH38" s="2"/>
      <c r="AI38" s="2"/>
      <c r="AJ38" s="2"/>
      <c r="AK38" s="2"/>
      <c r="AL38" s="2"/>
    </row>
    <row r="39" spans="1:38" customFormat="1" ht="15.75" thickBot="1" x14ac:dyDescent="0.3">
      <c r="A39" s="226"/>
      <c r="B39" s="227"/>
      <c r="C39" s="222" t="s">
        <v>76</v>
      </c>
      <c r="D39" s="2">
        <v>1</v>
      </c>
      <c r="E39" s="2"/>
      <c r="F39" s="2"/>
      <c r="G39" s="2">
        <v>1</v>
      </c>
      <c r="H39" s="2"/>
      <c r="I39" s="2">
        <v>24</v>
      </c>
      <c r="J39" s="2"/>
      <c r="K39" s="2"/>
      <c r="L39" s="2"/>
      <c r="M39" s="2">
        <v>24</v>
      </c>
      <c r="N39" s="2"/>
      <c r="O39" s="2">
        <v>23</v>
      </c>
      <c r="P39" s="2">
        <v>1</v>
      </c>
      <c r="Q39" s="2"/>
      <c r="R39" s="2">
        <v>24</v>
      </c>
      <c r="S39" s="2"/>
      <c r="T39" s="2"/>
      <c r="U39" s="2">
        <v>6</v>
      </c>
      <c r="V39" s="2">
        <v>4</v>
      </c>
      <c r="W39" s="2">
        <v>1</v>
      </c>
      <c r="X39" s="2">
        <v>12</v>
      </c>
      <c r="Y39" s="2">
        <v>2</v>
      </c>
      <c r="Z39" s="2">
        <v>39</v>
      </c>
      <c r="AA39" s="2">
        <v>17</v>
      </c>
      <c r="AB39" s="2">
        <v>124</v>
      </c>
      <c r="AC39" s="2">
        <v>0</v>
      </c>
      <c r="AD39" s="2"/>
      <c r="AE39" s="2"/>
      <c r="AF39" s="2"/>
      <c r="AG39" s="2"/>
      <c r="AH39" s="2"/>
      <c r="AI39" s="2"/>
      <c r="AJ39" s="2"/>
      <c r="AK39" s="2"/>
      <c r="AL39" s="2"/>
    </row>
    <row r="40" spans="1:38" customFormat="1" ht="15.75" thickBot="1" x14ac:dyDescent="0.3">
      <c r="A40" s="226"/>
      <c r="B40" s="225" t="s">
        <v>167</v>
      </c>
      <c r="C40" s="222" t="s">
        <v>75</v>
      </c>
      <c r="D40" s="2">
        <v>0</v>
      </c>
      <c r="E40" s="2"/>
      <c r="F40" s="2"/>
      <c r="G40" s="2"/>
      <c r="H40" s="2"/>
      <c r="I40" s="2">
        <v>66</v>
      </c>
      <c r="J40" s="2"/>
      <c r="K40" s="2">
        <v>10</v>
      </c>
      <c r="L40" s="2"/>
      <c r="M40" s="2">
        <v>56</v>
      </c>
      <c r="N40" s="2"/>
      <c r="O40" s="2">
        <v>50</v>
      </c>
      <c r="P40" s="2">
        <v>6</v>
      </c>
      <c r="Q40" s="2">
        <v>10</v>
      </c>
      <c r="R40" s="2">
        <v>59</v>
      </c>
      <c r="S40" s="2">
        <v>7</v>
      </c>
      <c r="T40" s="2"/>
      <c r="U40" s="2">
        <v>13</v>
      </c>
      <c r="V40" s="2">
        <v>13</v>
      </c>
      <c r="W40" s="2">
        <v>3</v>
      </c>
      <c r="X40" s="2">
        <v>52</v>
      </c>
      <c r="Y40" s="2">
        <v>1</v>
      </c>
      <c r="Z40" s="2">
        <v>42</v>
      </c>
      <c r="AA40" s="2">
        <v>15</v>
      </c>
      <c r="AB40" s="2">
        <v>10</v>
      </c>
      <c r="AC40" s="2">
        <v>0</v>
      </c>
      <c r="AD40" s="2"/>
      <c r="AE40" s="2"/>
      <c r="AF40" s="2"/>
      <c r="AG40" s="2"/>
      <c r="AH40" s="2"/>
      <c r="AI40" s="2"/>
      <c r="AJ40" s="2"/>
      <c r="AK40" s="2"/>
      <c r="AL40" s="2"/>
    </row>
    <row r="41" spans="1:38" customFormat="1" ht="15.75" thickBot="1" x14ac:dyDescent="0.3">
      <c r="A41" s="226"/>
      <c r="B41" s="227"/>
      <c r="C41" s="222" t="s">
        <v>77</v>
      </c>
      <c r="D41" s="2">
        <v>0</v>
      </c>
      <c r="E41" s="2"/>
      <c r="F41" s="2"/>
      <c r="G41" s="2"/>
      <c r="H41" s="2"/>
      <c r="I41" s="2">
        <v>0</v>
      </c>
      <c r="J41" s="2"/>
      <c r="K41" s="2"/>
      <c r="L41" s="2"/>
      <c r="M41" s="2"/>
      <c r="N41" s="2"/>
      <c r="O41" s="2"/>
      <c r="P41" s="2"/>
      <c r="Q41" s="2"/>
      <c r="R41" s="2"/>
      <c r="S41" s="2"/>
      <c r="T41" s="2"/>
      <c r="U41" s="2"/>
      <c r="V41" s="2"/>
      <c r="W41" s="2"/>
      <c r="X41" s="2"/>
      <c r="Y41" s="2"/>
      <c r="Z41" s="2"/>
      <c r="AA41" s="2"/>
      <c r="AB41" s="2"/>
      <c r="AC41" s="2">
        <v>0</v>
      </c>
      <c r="AD41" s="2"/>
      <c r="AE41" s="2"/>
      <c r="AF41" s="2"/>
      <c r="AG41" s="2"/>
      <c r="AH41" s="2"/>
      <c r="AI41" s="2"/>
      <c r="AJ41" s="2"/>
      <c r="AK41" s="2"/>
      <c r="AL41" s="2"/>
    </row>
    <row r="42" spans="1:38" customFormat="1" ht="15.75" thickBot="1" x14ac:dyDescent="0.3">
      <c r="A42" s="226"/>
      <c r="B42" s="227"/>
      <c r="C42" s="222" t="s">
        <v>76</v>
      </c>
      <c r="D42" s="2">
        <v>7</v>
      </c>
      <c r="E42" s="2">
        <v>1</v>
      </c>
      <c r="F42" s="2">
        <v>5</v>
      </c>
      <c r="G42" s="2">
        <v>1</v>
      </c>
      <c r="H42" s="2"/>
      <c r="I42" s="2">
        <v>229</v>
      </c>
      <c r="J42" s="2"/>
      <c r="K42" s="2"/>
      <c r="L42" s="2"/>
      <c r="M42" s="2">
        <v>229</v>
      </c>
      <c r="N42" s="2">
        <v>1</v>
      </c>
      <c r="O42" s="2">
        <v>181</v>
      </c>
      <c r="P42" s="2">
        <v>47</v>
      </c>
      <c r="Q42" s="2"/>
      <c r="R42" s="2">
        <v>202</v>
      </c>
      <c r="S42" s="2">
        <v>27</v>
      </c>
      <c r="T42" s="2"/>
      <c r="U42" s="2">
        <v>39</v>
      </c>
      <c r="V42" s="2">
        <v>37</v>
      </c>
      <c r="W42" s="2">
        <v>9</v>
      </c>
      <c r="X42" s="2">
        <v>183</v>
      </c>
      <c r="Y42" s="2">
        <v>5</v>
      </c>
      <c r="Z42" s="2">
        <v>38</v>
      </c>
      <c r="AA42" s="2">
        <v>14</v>
      </c>
      <c r="AB42" s="2">
        <v>98</v>
      </c>
      <c r="AC42" s="2">
        <v>1</v>
      </c>
      <c r="AD42" s="2"/>
      <c r="AE42" s="2"/>
      <c r="AF42" s="2"/>
      <c r="AG42" s="2"/>
      <c r="AH42" s="2"/>
      <c r="AI42" s="2"/>
      <c r="AJ42" s="2"/>
      <c r="AK42" s="2">
        <v>1</v>
      </c>
      <c r="AL42" s="2"/>
    </row>
    <row r="43" spans="1:38" customFormat="1" ht="15.75" thickBot="1" x14ac:dyDescent="0.3">
      <c r="A43" s="226"/>
      <c r="B43" s="225" t="s">
        <v>183</v>
      </c>
      <c r="C43" s="222" t="s">
        <v>75</v>
      </c>
      <c r="D43" s="2">
        <v>0</v>
      </c>
      <c r="E43" s="2"/>
      <c r="F43" s="2"/>
      <c r="G43" s="2"/>
      <c r="H43" s="2"/>
      <c r="I43" s="2">
        <v>1</v>
      </c>
      <c r="J43" s="2"/>
      <c r="K43" s="2"/>
      <c r="L43" s="2"/>
      <c r="M43" s="2">
        <v>1</v>
      </c>
      <c r="N43" s="2"/>
      <c r="O43" s="2">
        <v>1</v>
      </c>
      <c r="P43" s="2"/>
      <c r="Q43" s="2"/>
      <c r="R43" s="2">
        <v>1</v>
      </c>
      <c r="S43" s="2"/>
      <c r="T43" s="2"/>
      <c r="U43" s="2"/>
      <c r="V43" s="2"/>
      <c r="W43" s="2"/>
      <c r="X43" s="2">
        <v>1</v>
      </c>
      <c r="Y43" s="2"/>
      <c r="Z43" s="2">
        <v>55</v>
      </c>
      <c r="AA43" s="2">
        <v>32</v>
      </c>
      <c r="AB43" s="2">
        <v>8</v>
      </c>
      <c r="AC43" s="2">
        <v>0</v>
      </c>
      <c r="AD43" s="2"/>
      <c r="AE43" s="2"/>
      <c r="AF43" s="2"/>
      <c r="AG43" s="2"/>
      <c r="AH43" s="2"/>
      <c r="AI43" s="2"/>
      <c r="AJ43" s="2"/>
      <c r="AK43" s="2"/>
      <c r="AL43" s="2"/>
    </row>
    <row r="44" spans="1:38" customFormat="1" ht="15.75" thickBot="1" x14ac:dyDescent="0.3">
      <c r="A44" s="226"/>
      <c r="B44" s="227"/>
      <c r="C44" s="222" t="s">
        <v>77</v>
      </c>
      <c r="D44" s="2">
        <v>0</v>
      </c>
      <c r="E44" s="2"/>
      <c r="F44" s="2"/>
      <c r="G44" s="2"/>
      <c r="H44" s="2"/>
      <c r="I44" s="2">
        <v>0</v>
      </c>
      <c r="J44" s="2"/>
      <c r="K44" s="2"/>
      <c r="L44" s="2"/>
      <c r="M44" s="2"/>
      <c r="N44" s="2"/>
      <c r="O44" s="2"/>
      <c r="P44" s="2"/>
      <c r="Q44" s="2"/>
      <c r="R44" s="2"/>
      <c r="S44" s="2"/>
      <c r="T44" s="2"/>
      <c r="U44" s="2"/>
      <c r="V44" s="2"/>
      <c r="W44" s="2"/>
      <c r="X44" s="2"/>
      <c r="Y44" s="2"/>
      <c r="Z44" s="2"/>
      <c r="AA44" s="2"/>
      <c r="AB44" s="2"/>
      <c r="AC44" s="2">
        <v>0</v>
      </c>
      <c r="AD44" s="2"/>
      <c r="AE44" s="2"/>
      <c r="AF44" s="2"/>
      <c r="AG44" s="2"/>
      <c r="AH44" s="2"/>
      <c r="AI44" s="2"/>
      <c r="AJ44" s="2"/>
      <c r="AK44" s="2"/>
      <c r="AL44" s="2"/>
    </row>
    <row r="45" spans="1:38" customFormat="1" ht="15.75" thickBot="1" x14ac:dyDescent="0.3">
      <c r="A45" s="226"/>
      <c r="B45" s="227"/>
      <c r="C45" s="222" t="s">
        <v>76</v>
      </c>
      <c r="D45" s="2">
        <v>0</v>
      </c>
      <c r="E45" s="2"/>
      <c r="F45" s="2"/>
      <c r="G45" s="2"/>
      <c r="H45" s="2"/>
      <c r="I45" s="2">
        <v>4</v>
      </c>
      <c r="J45" s="2"/>
      <c r="K45" s="2"/>
      <c r="L45" s="2"/>
      <c r="M45" s="2">
        <v>4</v>
      </c>
      <c r="N45" s="2">
        <v>2</v>
      </c>
      <c r="O45" s="2">
        <v>2</v>
      </c>
      <c r="P45" s="2"/>
      <c r="Q45" s="2"/>
      <c r="R45" s="2">
        <v>4</v>
      </c>
      <c r="S45" s="2"/>
      <c r="T45" s="2"/>
      <c r="U45" s="2"/>
      <c r="V45" s="2"/>
      <c r="W45" s="2"/>
      <c r="X45" s="2">
        <v>3</v>
      </c>
      <c r="Y45" s="2"/>
      <c r="Z45" s="2">
        <v>36</v>
      </c>
      <c r="AA45" s="2">
        <v>14</v>
      </c>
      <c r="AB45" s="2">
        <v>55</v>
      </c>
      <c r="AC45" s="2">
        <v>0</v>
      </c>
      <c r="AD45" s="2"/>
      <c r="AE45" s="2"/>
      <c r="AF45" s="2"/>
      <c r="AG45" s="2"/>
      <c r="AH45" s="2"/>
      <c r="AI45" s="2"/>
      <c r="AJ45" s="2"/>
      <c r="AK45" s="2"/>
      <c r="AL45" s="2"/>
    </row>
    <row r="46" spans="1:38" customFormat="1" ht="15.75" thickBot="1" x14ac:dyDescent="0.3">
      <c r="A46" s="226"/>
      <c r="B46" s="225" t="s">
        <v>185</v>
      </c>
      <c r="C46" s="222" t="s">
        <v>75</v>
      </c>
      <c r="D46" s="2">
        <v>0</v>
      </c>
      <c r="E46" s="2"/>
      <c r="F46" s="2"/>
      <c r="G46" s="2"/>
      <c r="H46" s="2"/>
      <c r="I46" s="2">
        <v>0</v>
      </c>
      <c r="J46" s="2"/>
      <c r="K46" s="2"/>
      <c r="L46" s="2"/>
      <c r="M46" s="2"/>
      <c r="N46" s="2"/>
      <c r="O46" s="2"/>
      <c r="P46" s="2"/>
      <c r="Q46" s="2"/>
      <c r="R46" s="2"/>
      <c r="S46" s="2"/>
      <c r="T46" s="2"/>
      <c r="U46" s="2"/>
      <c r="V46" s="2"/>
      <c r="W46" s="2"/>
      <c r="X46" s="2"/>
      <c r="Y46" s="2"/>
      <c r="Z46" s="2"/>
      <c r="AA46" s="2"/>
      <c r="AB46" s="2"/>
      <c r="AC46" s="2">
        <v>0</v>
      </c>
      <c r="AD46" s="2"/>
      <c r="AE46" s="2"/>
      <c r="AF46" s="2"/>
      <c r="AG46" s="2"/>
      <c r="AH46" s="2"/>
      <c r="AI46" s="2"/>
      <c r="AJ46" s="2"/>
      <c r="AK46" s="2"/>
      <c r="AL46" s="2"/>
    </row>
    <row r="47" spans="1:38" customFormat="1" ht="15.75" thickBot="1" x14ac:dyDescent="0.3">
      <c r="A47" s="226"/>
      <c r="B47" s="227"/>
      <c r="C47" s="222" t="s">
        <v>77</v>
      </c>
      <c r="D47" s="2">
        <v>0</v>
      </c>
      <c r="E47" s="2"/>
      <c r="F47" s="2"/>
      <c r="G47" s="2"/>
      <c r="H47" s="2"/>
      <c r="I47" s="2">
        <v>0</v>
      </c>
      <c r="J47" s="2"/>
      <c r="K47" s="2"/>
      <c r="L47" s="2"/>
      <c r="M47" s="2"/>
      <c r="N47" s="2"/>
      <c r="O47" s="2"/>
      <c r="P47" s="2"/>
      <c r="Q47" s="2"/>
      <c r="R47" s="2"/>
      <c r="S47" s="2"/>
      <c r="T47" s="2"/>
      <c r="U47" s="2"/>
      <c r="V47" s="2"/>
      <c r="W47" s="2"/>
      <c r="X47" s="2"/>
      <c r="Y47" s="2"/>
      <c r="Z47" s="2"/>
      <c r="AA47" s="2"/>
      <c r="AB47" s="2"/>
      <c r="AC47" s="2">
        <v>0</v>
      </c>
      <c r="AD47" s="2"/>
      <c r="AE47" s="2"/>
      <c r="AF47" s="2"/>
      <c r="AG47" s="2"/>
      <c r="AH47" s="2"/>
      <c r="AI47" s="2"/>
      <c r="AJ47" s="2"/>
      <c r="AK47" s="2"/>
      <c r="AL47" s="2"/>
    </row>
    <row r="48" spans="1:38" customFormat="1" ht="15.75" thickBot="1" x14ac:dyDescent="0.3">
      <c r="A48" s="226"/>
      <c r="B48" s="227"/>
      <c r="C48" s="222" t="s">
        <v>76</v>
      </c>
      <c r="D48" s="2">
        <v>0</v>
      </c>
      <c r="E48" s="2"/>
      <c r="F48" s="2"/>
      <c r="G48" s="2"/>
      <c r="H48" s="2"/>
      <c r="I48" s="2">
        <v>6</v>
      </c>
      <c r="J48" s="2"/>
      <c r="K48" s="2"/>
      <c r="L48" s="2"/>
      <c r="M48" s="2">
        <v>6</v>
      </c>
      <c r="N48" s="2">
        <v>5</v>
      </c>
      <c r="O48" s="2"/>
      <c r="P48" s="2">
        <v>1</v>
      </c>
      <c r="Q48" s="2"/>
      <c r="R48" s="2">
        <v>6</v>
      </c>
      <c r="S48" s="2"/>
      <c r="T48" s="2"/>
      <c r="U48" s="2">
        <v>1</v>
      </c>
      <c r="V48" s="2"/>
      <c r="W48" s="2">
        <v>1</v>
      </c>
      <c r="X48" s="2">
        <v>3</v>
      </c>
      <c r="Y48" s="2"/>
      <c r="Z48" s="2">
        <v>42</v>
      </c>
      <c r="AA48" s="2">
        <v>22</v>
      </c>
      <c r="AB48" s="2">
        <v>60</v>
      </c>
      <c r="AC48" s="2">
        <v>0</v>
      </c>
      <c r="AD48" s="2"/>
      <c r="AE48" s="2"/>
      <c r="AF48" s="2"/>
      <c r="AG48" s="2"/>
      <c r="AH48" s="2"/>
      <c r="AI48" s="2"/>
      <c r="AJ48" s="2"/>
      <c r="AK48" s="2"/>
      <c r="AL48" s="2"/>
    </row>
    <row r="49" spans="1:38" customFormat="1" ht="15.75" thickBot="1" x14ac:dyDescent="0.3">
      <c r="A49" s="226"/>
      <c r="B49" s="225" t="s">
        <v>187</v>
      </c>
      <c r="C49" s="222" t="s">
        <v>75</v>
      </c>
      <c r="D49" s="2">
        <v>0</v>
      </c>
      <c r="E49" s="2"/>
      <c r="F49" s="2"/>
      <c r="G49" s="2"/>
      <c r="H49" s="2"/>
      <c r="I49" s="2">
        <v>0</v>
      </c>
      <c r="J49" s="2"/>
      <c r="K49" s="2"/>
      <c r="L49" s="2"/>
      <c r="M49" s="2"/>
      <c r="N49" s="2"/>
      <c r="O49" s="2"/>
      <c r="P49" s="2"/>
      <c r="Q49" s="2"/>
      <c r="R49" s="2"/>
      <c r="S49" s="2"/>
      <c r="T49" s="2"/>
      <c r="U49" s="2"/>
      <c r="V49" s="2"/>
      <c r="W49" s="2"/>
      <c r="X49" s="2"/>
      <c r="Y49" s="2"/>
      <c r="Z49" s="2"/>
      <c r="AA49" s="2"/>
      <c r="AB49" s="2"/>
      <c r="AC49" s="2">
        <v>0</v>
      </c>
      <c r="AD49" s="2"/>
      <c r="AE49" s="2"/>
      <c r="AF49" s="2"/>
      <c r="AG49" s="2"/>
      <c r="AH49" s="2"/>
      <c r="AI49" s="2"/>
      <c r="AJ49" s="2"/>
      <c r="AK49" s="2"/>
      <c r="AL49" s="2"/>
    </row>
    <row r="50" spans="1:38" customFormat="1" ht="15.75" thickBot="1" x14ac:dyDescent="0.3">
      <c r="A50" s="226"/>
      <c r="B50" s="227"/>
      <c r="C50" s="222" t="s">
        <v>77</v>
      </c>
      <c r="D50" s="2">
        <v>0</v>
      </c>
      <c r="E50" s="2"/>
      <c r="F50" s="2"/>
      <c r="G50" s="2"/>
      <c r="H50" s="2"/>
      <c r="I50" s="2">
        <v>0</v>
      </c>
      <c r="J50" s="2"/>
      <c r="K50" s="2"/>
      <c r="L50" s="2"/>
      <c r="M50" s="2"/>
      <c r="N50" s="2"/>
      <c r="O50" s="2"/>
      <c r="P50" s="2"/>
      <c r="Q50" s="2"/>
      <c r="R50" s="2"/>
      <c r="S50" s="2"/>
      <c r="T50" s="2"/>
      <c r="U50" s="2"/>
      <c r="V50" s="2"/>
      <c r="W50" s="2"/>
      <c r="X50" s="2"/>
      <c r="Y50" s="2"/>
      <c r="Z50" s="2"/>
      <c r="AA50" s="2"/>
      <c r="AB50" s="2"/>
      <c r="AC50" s="2">
        <v>0</v>
      </c>
      <c r="AD50" s="2"/>
      <c r="AE50" s="2"/>
      <c r="AF50" s="2"/>
      <c r="AG50" s="2"/>
      <c r="AH50" s="2"/>
      <c r="AI50" s="2"/>
      <c r="AJ50" s="2"/>
      <c r="AK50" s="2"/>
      <c r="AL50" s="2"/>
    </row>
    <row r="51" spans="1:38" customFormat="1" ht="15.75" thickBot="1" x14ac:dyDescent="0.3">
      <c r="A51" s="226"/>
      <c r="B51" s="227"/>
      <c r="C51" s="222" t="s">
        <v>76</v>
      </c>
      <c r="D51" s="2">
        <v>1</v>
      </c>
      <c r="E51" s="2">
        <v>1</v>
      </c>
      <c r="F51" s="2"/>
      <c r="G51" s="2"/>
      <c r="H51" s="2"/>
      <c r="I51" s="2">
        <v>16</v>
      </c>
      <c r="J51" s="2"/>
      <c r="K51" s="2"/>
      <c r="L51" s="2"/>
      <c r="M51" s="2">
        <v>16</v>
      </c>
      <c r="N51" s="2">
        <v>10</v>
      </c>
      <c r="O51" s="2">
        <v>5</v>
      </c>
      <c r="P51" s="2">
        <v>1</v>
      </c>
      <c r="Q51" s="2"/>
      <c r="R51" s="2">
        <v>14</v>
      </c>
      <c r="S51" s="2">
        <v>2</v>
      </c>
      <c r="T51" s="2"/>
      <c r="U51" s="2">
        <v>9</v>
      </c>
      <c r="V51" s="2">
        <v>9</v>
      </c>
      <c r="W51" s="2">
        <v>1</v>
      </c>
      <c r="X51" s="2">
        <v>12</v>
      </c>
      <c r="Y51" s="2"/>
      <c r="Z51" s="2">
        <v>39</v>
      </c>
      <c r="AA51" s="2">
        <v>13</v>
      </c>
      <c r="AB51" s="2">
        <v>91</v>
      </c>
      <c r="AC51" s="2">
        <v>0</v>
      </c>
      <c r="AD51" s="2"/>
      <c r="AE51" s="2"/>
      <c r="AF51" s="2"/>
      <c r="AG51" s="2"/>
      <c r="AH51" s="2"/>
      <c r="AI51" s="2"/>
      <c r="AJ51" s="2"/>
      <c r="AK51" s="2"/>
      <c r="AL51" s="2"/>
    </row>
    <row r="52" spans="1:38" customFormat="1" ht="15.75" thickBot="1" x14ac:dyDescent="0.3">
      <c r="A52" s="226"/>
      <c r="B52" s="225" t="s">
        <v>195</v>
      </c>
      <c r="C52" s="222" t="s">
        <v>75</v>
      </c>
      <c r="D52" s="2">
        <v>0</v>
      </c>
      <c r="E52" s="2"/>
      <c r="F52" s="2"/>
      <c r="G52" s="2"/>
      <c r="H52" s="2"/>
      <c r="I52" s="2">
        <v>0</v>
      </c>
      <c r="J52" s="2"/>
      <c r="K52" s="2"/>
      <c r="L52" s="2"/>
      <c r="M52" s="2"/>
      <c r="N52" s="2"/>
      <c r="O52" s="2"/>
      <c r="P52" s="2"/>
      <c r="Q52" s="2"/>
      <c r="R52" s="2"/>
      <c r="S52" s="2"/>
      <c r="T52" s="2"/>
      <c r="U52" s="2"/>
      <c r="V52" s="2"/>
      <c r="W52" s="2"/>
      <c r="X52" s="2"/>
      <c r="Y52" s="2"/>
      <c r="Z52" s="2"/>
      <c r="AA52" s="2"/>
      <c r="AB52" s="2"/>
      <c r="AC52" s="2">
        <v>0</v>
      </c>
      <c r="AD52" s="2"/>
      <c r="AE52" s="2"/>
      <c r="AF52" s="2"/>
      <c r="AG52" s="2"/>
      <c r="AH52" s="2"/>
      <c r="AI52" s="2"/>
      <c r="AJ52" s="2"/>
      <c r="AK52" s="2"/>
      <c r="AL52" s="2"/>
    </row>
    <row r="53" spans="1:38" customFormat="1" ht="15.75" thickBot="1" x14ac:dyDescent="0.3">
      <c r="A53" s="226"/>
      <c r="B53" s="227"/>
      <c r="C53" s="222" t="s">
        <v>77</v>
      </c>
      <c r="D53" s="2">
        <v>0</v>
      </c>
      <c r="E53" s="2"/>
      <c r="F53" s="2"/>
      <c r="G53" s="2"/>
      <c r="H53" s="2"/>
      <c r="I53" s="2">
        <v>0</v>
      </c>
      <c r="J53" s="2"/>
      <c r="K53" s="2"/>
      <c r="L53" s="2"/>
      <c r="M53" s="2"/>
      <c r="N53" s="2"/>
      <c r="O53" s="2"/>
      <c r="P53" s="2"/>
      <c r="Q53" s="2"/>
      <c r="R53" s="2"/>
      <c r="S53" s="2"/>
      <c r="T53" s="2"/>
      <c r="U53" s="2"/>
      <c r="V53" s="2"/>
      <c r="W53" s="2"/>
      <c r="X53" s="2"/>
      <c r="Y53" s="2"/>
      <c r="Z53" s="2"/>
      <c r="AA53" s="2"/>
      <c r="AB53" s="2"/>
      <c r="AC53" s="2">
        <v>0</v>
      </c>
      <c r="AD53" s="2"/>
      <c r="AE53" s="2"/>
      <c r="AF53" s="2"/>
      <c r="AG53" s="2"/>
      <c r="AH53" s="2"/>
      <c r="AI53" s="2"/>
      <c r="AJ53" s="2"/>
      <c r="AK53" s="2"/>
      <c r="AL53" s="2"/>
    </row>
    <row r="54" spans="1:38" customFormat="1" ht="15.75" thickBot="1" x14ac:dyDescent="0.3">
      <c r="A54" s="226"/>
      <c r="B54" s="227"/>
      <c r="C54" s="222" t="s">
        <v>76</v>
      </c>
      <c r="D54" s="2">
        <v>0</v>
      </c>
      <c r="E54" s="2"/>
      <c r="F54" s="2"/>
      <c r="G54" s="2"/>
      <c r="H54" s="2"/>
      <c r="I54" s="2">
        <v>6</v>
      </c>
      <c r="J54" s="2"/>
      <c r="K54" s="2"/>
      <c r="L54" s="2"/>
      <c r="M54" s="2">
        <v>6</v>
      </c>
      <c r="N54" s="2"/>
      <c r="O54" s="2">
        <v>6</v>
      </c>
      <c r="P54" s="2"/>
      <c r="Q54" s="2"/>
      <c r="R54" s="2">
        <v>6</v>
      </c>
      <c r="S54" s="2"/>
      <c r="T54" s="2"/>
      <c r="U54" s="2"/>
      <c r="V54" s="2"/>
      <c r="W54" s="2"/>
      <c r="X54" s="2">
        <v>1</v>
      </c>
      <c r="Y54" s="2"/>
      <c r="Z54" s="2">
        <v>37</v>
      </c>
      <c r="AA54" s="2">
        <v>20</v>
      </c>
      <c r="AB54" s="2">
        <v>130</v>
      </c>
      <c r="AC54" s="2">
        <v>1</v>
      </c>
      <c r="AD54" s="2"/>
      <c r="AE54" s="2"/>
      <c r="AF54" s="2"/>
      <c r="AG54" s="2"/>
      <c r="AH54" s="2"/>
      <c r="AI54" s="2"/>
      <c r="AJ54" s="2">
        <v>1</v>
      </c>
      <c r="AK54" s="2"/>
      <c r="AL54" s="2"/>
    </row>
    <row r="55" spans="1:38" customFormat="1" ht="15.75" thickBot="1" x14ac:dyDescent="0.3">
      <c r="A55" s="225" t="s">
        <v>5</v>
      </c>
      <c r="B55" s="225" t="s">
        <v>199</v>
      </c>
      <c r="C55" s="222" t="s">
        <v>75</v>
      </c>
      <c r="D55" s="2">
        <v>6</v>
      </c>
      <c r="E55" s="2">
        <v>6</v>
      </c>
      <c r="F55" s="2"/>
      <c r="G55" s="2"/>
      <c r="H55" s="2"/>
      <c r="I55" s="2">
        <v>65</v>
      </c>
      <c r="J55" s="2"/>
      <c r="K55" s="2"/>
      <c r="L55" s="2"/>
      <c r="M55" s="2">
        <v>65</v>
      </c>
      <c r="N55" s="2">
        <v>15</v>
      </c>
      <c r="O55" s="2">
        <v>48</v>
      </c>
      <c r="P55" s="2">
        <v>2</v>
      </c>
      <c r="Q55" s="2"/>
      <c r="R55" s="2">
        <v>59</v>
      </c>
      <c r="S55" s="2">
        <v>6</v>
      </c>
      <c r="T55" s="2"/>
      <c r="U55" s="2">
        <v>14</v>
      </c>
      <c r="V55" s="2">
        <v>14</v>
      </c>
      <c r="W55" s="2">
        <v>2</v>
      </c>
      <c r="X55" s="2">
        <v>27</v>
      </c>
      <c r="Y55" s="2">
        <v>8</v>
      </c>
      <c r="Z55" s="2">
        <v>41</v>
      </c>
      <c r="AA55" s="2">
        <v>19</v>
      </c>
      <c r="AB55" s="2">
        <v>9</v>
      </c>
      <c r="AC55" s="2">
        <v>0</v>
      </c>
      <c r="AD55" s="2"/>
      <c r="AE55" s="2"/>
      <c r="AF55" s="2"/>
      <c r="AG55" s="2"/>
      <c r="AH55" s="2"/>
      <c r="AI55" s="2"/>
      <c r="AJ55" s="2"/>
      <c r="AK55" s="2"/>
      <c r="AL55" s="2"/>
    </row>
    <row r="56" spans="1:38" customFormat="1" ht="15.75" thickBot="1" x14ac:dyDescent="0.3">
      <c r="A56" s="226"/>
      <c r="B56" s="227"/>
      <c r="C56" s="222" t="s">
        <v>77</v>
      </c>
      <c r="D56" s="2">
        <v>0</v>
      </c>
      <c r="E56" s="2"/>
      <c r="F56" s="2"/>
      <c r="G56" s="2"/>
      <c r="H56" s="2"/>
      <c r="I56" s="2">
        <v>0</v>
      </c>
      <c r="J56" s="2"/>
      <c r="K56" s="2"/>
      <c r="L56" s="2"/>
      <c r="M56" s="2"/>
      <c r="N56" s="2"/>
      <c r="O56" s="2"/>
      <c r="P56" s="2"/>
      <c r="Q56" s="2"/>
      <c r="R56" s="2"/>
      <c r="S56" s="2"/>
      <c r="T56" s="2"/>
      <c r="U56" s="2"/>
      <c r="V56" s="2"/>
      <c r="W56" s="2"/>
      <c r="X56" s="2"/>
      <c r="Y56" s="2"/>
      <c r="Z56" s="2"/>
      <c r="AA56" s="2"/>
      <c r="AB56" s="2"/>
      <c r="AC56" s="2">
        <v>0</v>
      </c>
      <c r="AD56" s="2"/>
      <c r="AE56" s="2"/>
      <c r="AF56" s="2"/>
      <c r="AG56" s="2"/>
      <c r="AH56" s="2"/>
      <c r="AI56" s="2"/>
      <c r="AJ56" s="2"/>
      <c r="AK56" s="2"/>
      <c r="AL56" s="2"/>
    </row>
    <row r="57" spans="1:38" customFormat="1" ht="15.75" thickBot="1" x14ac:dyDescent="0.3">
      <c r="A57" s="226"/>
      <c r="B57" s="227"/>
      <c r="C57" s="222" t="s">
        <v>76</v>
      </c>
      <c r="D57" s="2">
        <v>2</v>
      </c>
      <c r="E57" s="2">
        <v>2</v>
      </c>
      <c r="F57" s="2"/>
      <c r="G57" s="2"/>
      <c r="H57" s="2"/>
      <c r="I57" s="2">
        <v>139</v>
      </c>
      <c r="J57" s="2"/>
      <c r="K57" s="2"/>
      <c r="L57" s="2"/>
      <c r="M57" s="2">
        <v>139</v>
      </c>
      <c r="N57" s="2">
        <v>8</v>
      </c>
      <c r="O57" s="2">
        <v>124</v>
      </c>
      <c r="P57" s="2">
        <v>7</v>
      </c>
      <c r="Q57" s="2"/>
      <c r="R57" s="2">
        <v>117</v>
      </c>
      <c r="S57" s="2">
        <v>22</v>
      </c>
      <c r="T57" s="2"/>
      <c r="U57" s="2">
        <v>39</v>
      </c>
      <c r="V57" s="2">
        <v>34</v>
      </c>
      <c r="W57" s="2">
        <v>10</v>
      </c>
      <c r="X57" s="2">
        <v>62</v>
      </c>
      <c r="Y57" s="2">
        <v>21</v>
      </c>
      <c r="Z57" s="2">
        <v>42</v>
      </c>
      <c r="AA57" s="2">
        <v>18</v>
      </c>
      <c r="AB57" s="2">
        <v>95</v>
      </c>
      <c r="AC57" s="2">
        <v>3</v>
      </c>
      <c r="AD57" s="2"/>
      <c r="AE57" s="2"/>
      <c r="AF57" s="2">
        <v>1</v>
      </c>
      <c r="AG57" s="2"/>
      <c r="AH57" s="2">
        <v>2</v>
      </c>
      <c r="AI57" s="2"/>
      <c r="AJ57" s="2"/>
      <c r="AK57" s="2"/>
      <c r="AL57" s="2"/>
    </row>
    <row r="58" spans="1:38" customFormat="1" ht="15.75" thickBot="1" x14ac:dyDescent="0.3">
      <c r="A58" s="226"/>
      <c r="B58" s="225" t="s">
        <v>200</v>
      </c>
      <c r="C58" s="222" t="s">
        <v>75</v>
      </c>
      <c r="D58" s="2">
        <v>0</v>
      </c>
      <c r="E58" s="2"/>
      <c r="F58" s="2"/>
      <c r="G58" s="2"/>
      <c r="H58" s="2"/>
      <c r="I58" s="2">
        <v>0</v>
      </c>
      <c r="J58" s="2"/>
      <c r="K58" s="2"/>
      <c r="L58" s="2"/>
      <c r="M58" s="2"/>
      <c r="N58" s="2"/>
      <c r="O58" s="2"/>
      <c r="P58" s="2"/>
      <c r="Q58" s="2"/>
      <c r="R58" s="2"/>
      <c r="S58" s="2"/>
      <c r="T58" s="2"/>
      <c r="U58" s="2"/>
      <c r="V58" s="2"/>
      <c r="W58" s="2"/>
      <c r="X58" s="2"/>
      <c r="Y58" s="2"/>
      <c r="Z58" s="2"/>
      <c r="AA58" s="2"/>
      <c r="AB58" s="2"/>
      <c r="AC58" s="2">
        <v>0</v>
      </c>
      <c r="AD58" s="2"/>
      <c r="AE58" s="2"/>
      <c r="AF58" s="2"/>
      <c r="AG58" s="2"/>
      <c r="AH58" s="2"/>
      <c r="AI58" s="2"/>
      <c r="AJ58" s="2"/>
      <c r="AK58" s="2"/>
      <c r="AL58" s="2"/>
    </row>
    <row r="59" spans="1:38" customFormat="1" ht="15.75" thickBot="1" x14ac:dyDescent="0.3">
      <c r="A59" s="226"/>
      <c r="B59" s="227"/>
      <c r="C59" s="222" t="s">
        <v>77</v>
      </c>
      <c r="D59" s="2">
        <v>0</v>
      </c>
      <c r="E59" s="2"/>
      <c r="F59" s="2"/>
      <c r="G59" s="2"/>
      <c r="H59" s="2"/>
      <c r="I59" s="2">
        <v>0</v>
      </c>
      <c r="J59" s="2"/>
      <c r="K59" s="2"/>
      <c r="L59" s="2"/>
      <c r="M59" s="2"/>
      <c r="N59" s="2"/>
      <c r="O59" s="2"/>
      <c r="P59" s="2"/>
      <c r="Q59" s="2"/>
      <c r="R59" s="2"/>
      <c r="S59" s="2"/>
      <c r="T59" s="2"/>
      <c r="U59" s="2"/>
      <c r="V59" s="2"/>
      <c r="W59" s="2"/>
      <c r="X59" s="2"/>
      <c r="Y59" s="2"/>
      <c r="Z59" s="2"/>
      <c r="AA59" s="2"/>
      <c r="AB59" s="2"/>
      <c r="AC59" s="2">
        <v>0</v>
      </c>
      <c r="AD59" s="2"/>
      <c r="AE59" s="2"/>
      <c r="AF59" s="2"/>
      <c r="AG59" s="2"/>
      <c r="AH59" s="2"/>
      <c r="AI59" s="2"/>
      <c r="AJ59" s="2"/>
      <c r="AK59" s="2"/>
      <c r="AL59" s="2"/>
    </row>
    <row r="60" spans="1:38" customFormat="1" ht="15.75" thickBot="1" x14ac:dyDescent="0.3">
      <c r="A60" s="226"/>
      <c r="B60" s="227"/>
      <c r="C60" s="222" t="s">
        <v>76</v>
      </c>
      <c r="D60" s="2">
        <v>1</v>
      </c>
      <c r="E60" s="2">
        <v>1</v>
      </c>
      <c r="F60" s="2"/>
      <c r="G60" s="2"/>
      <c r="H60" s="2"/>
      <c r="I60" s="2">
        <v>30</v>
      </c>
      <c r="J60" s="2"/>
      <c r="K60" s="2"/>
      <c r="L60" s="2"/>
      <c r="M60" s="2">
        <v>30</v>
      </c>
      <c r="N60" s="2">
        <v>2</v>
      </c>
      <c r="O60" s="2">
        <v>27</v>
      </c>
      <c r="P60" s="2">
        <v>1</v>
      </c>
      <c r="Q60" s="2"/>
      <c r="R60" s="2">
        <v>26</v>
      </c>
      <c r="S60" s="2">
        <v>4</v>
      </c>
      <c r="T60" s="2"/>
      <c r="U60" s="2">
        <v>14</v>
      </c>
      <c r="V60" s="2">
        <v>11</v>
      </c>
      <c r="W60" s="2">
        <v>3</v>
      </c>
      <c r="X60" s="2">
        <v>16</v>
      </c>
      <c r="Y60" s="2">
        <v>13</v>
      </c>
      <c r="Z60" s="2">
        <v>42</v>
      </c>
      <c r="AA60" s="2">
        <v>24</v>
      </c>
      <c r="AB60" s="2">
        <v>100</v>
      </c>
      <c r="AC60" s="2">
        <v>1</v>
      </c>
      <c r="AD60" s="2"/>
      <c r="AE60" s="2"/>
      <c r="AF60" s="2"/>
      <c r="AG60" s="2"/>
      <c r="AH60" s="2"/>
      <c r="AI60" s="2"/>
      <c r="AJ60" s="2"/>
      <c r="AK60" s="2"/>
      <c r="AL60" s="2">
        <v>1</v>
      </c>
    </row>
    <row r="61" spans="1:38" customFormat="1" ht="15.75" thickBot="1" x14ac:dyDescent="0.3">
      <c r="A61" s="226"/>
      <c r="B61" s="225" t="s">
        <v>570</v>
      </c>
      <c r="C61" s="222" t="s">
        <v>75</v>
      </c>
      <c r="D61" s="2">
        <v>0</v>
      </c>
      <c r="E61" s="2"/>
      <c r="F61" s="2"/>
      <c r="G61" s="2"/>
      <c r="H61" s="2"/>
      <c r="I61" s="2">
        <v>0</v>
      </c>
      <c r="J61" s="2"/>
      <c r="K61" s="2"/>
      <c r="L61" s="2"/>
      <c r="M61" s="2"/>
      <c r="N61" s="2"/>
      <c r="O61" s="2"/>
      <c r="P61" s="2"/>
      <c r="Q61" s="2"/>
      <c r="R61" s="2"/>
      <c r="S61" s="2"/>
      <c r="T61" s="2"/>
      <c r="U61" s="2"/>
      <c r="V61" s="2"/>
      <c r="W61" s="2"/>
      <c r="X61" s="2"/>
      <c r="Y61" s="2"/>
      <c r="Z61" s="2"/>
      <c r="AA61" s="2"/>
      <c r="AB61" s="2"/>
      <c r="AC61" s="2">
        <v>0</v>
      </c>
      <c r="AD61" s="2"/>
      <c r="AE61" s="2"/>
      <c r="AF61" s="2"/>
      <c r="AG61" s="2"/>
      <c r="AH61" s="2"/>
      <c r="AI61" s="2"/>
      <c r="AJ61" s="2"/>
      <c r="AK61" s="2"/>
      <c r="AL61" s="2"/>
    </row>
    <row r="62" spans="1:38" customFormat="1" ht="15.75" thickBot="1" x14ac:dyDescent="0.3">
      <c r="A62" s="226"/>
      <c r="B62" s="226"/>
      <c r="C62" s="222" t="s">
        <v>77</v>
      </c>
      <c r="D62" s="2">
        <v>0</v>
      </c>
      <c r="E62" s="2"/>
      <c r="F62" s="2"/>
      <c r="G62" s="2"/>
      <c r="H62" s="2"/>
      <c r="I62" s="2">
        <v>0</v>
      </c>
      <c r="J62" s="2"/>
      <c r="K62" s="2"/>
      <c r="L62" s="2"/>
      <c r="M62" s="2"/>
      <c r="N62" s="2"/>
      <c r="O62" s="2"/>
      <c r="P62" s="2"/>
      <c r="Q62" s="2"/>
      <c r="R62" s="2"/>
      <c r="S62" s="2"/>
      <c r="T62" s="2"/>
      <c r="U62" s="2"/>
      <c r="V62" s="2"/>
      <c r="W62" s="2"/>
      <c r="X62" s="2"/>
      <c r="Y62" s="2"/>
      <c r="Z62" s="2"/>
      <c r="AA62" s="2"/>
      <c r="AB62" s="2"/>
      <c r="AC62" s="2">
        <v>0</v>
      </c>
      <c r="AD62" s="2"/>
      <c r="AE62" s="2"/>
      <c r="AF62" s="2"/>
      <c r="AG62" s="2"/>
      <c r="AH62" s="2"/>
      <c r="AI62" s="2"/>
      <c r="AJ62" s="2"/>
      <c r="AK62" s="2"/>
      <c r="AL62" s="2"/>
    </row>
    <row r="63" spans="1:38" customFormat="1" ht="15.75" thickBot="1" x14ac:dyDescent="0.3">
      <c r="A63" s="226"/>
      <c r="B63" s="226"/>
      <c r="C63" s="222" t="s">
        <v>76</v>
      </c>
      <c r="D63" s="2">
        <v>1</v>
      </c>
      <c r="E63" s="2">
        <v>1</v>
      </c>
      <c r="F63" s="2"/>
      <c r="G63" s="2"/>
      <c r="H63" s="2"/>
      <c r="I63" s="2">
        <v>35</v>
      </c>
      <c r="J63" s="2"/>
      <c r="K63" s="2"/>
      <c r="L63" s="2"/>
      <c r="M63" s="2">
        <v>35</v>
      </c>
      <c r="N63" s="2">
        <v>1</v>
      </c>
      <c r="O63" s="2">
        <v>34</v>
      </c>
      <c r="P63" s="2"/>
      <c r="Q63" s="2"/>
      <c r="R63" s="2">
        <v>34</v>
      </c>
      <c r="S63" s="2">
        <v>1</v>
      </c>
      <c r="T63" s="2"/>
      <c r="U63" s="2">
        <v>8</v>
      </c>
      <c r="V63" s="2">
        <v>8</v>
      </c>
      <c r="W63" s="2">
        <v>1</v>
      </c>
      <c r="X63" s="2">
        <v>12</v>
      </c>
      <c r="Y63" s="2">
        <v>4</v>
      </c>
      <c r="Z63" s="2">
        <v>33</v>
      </c>
      <c r="AA63" s="2">
        <v>14</v>
      </c>
      <c r="AB63" s="2">
        <v>73</v>
      </c>
      <c r="AC63" s="2">
        <v>0</v>
      </c>
      <c r="AD63" s="2"/>
      <c r="AE63" s="2"/>
      <c r="AF63" s="2"/>
      <c r="AG63" s="2"/>
      <c r="AH63" s="2"/>
      <c r="AI63" s="2"/>
      <c r="AJ63" s="2"/>
      <c r="AK63" s="2"/>
      <c r="AL63" s="2"/>
    </row>
    <row r="64" spans="1:38" customFormat="1" ht="15.75" thickBot="1" x14ac:dyDescent="0.3">
      <c r="A64" s="225" t="s">
        <v>6</v>
      </c>
      <c r="B64" s="225" t="s">
        <v>80</v>
      </c>
      <c r="C64" s="222" t="s">
        <v>75</v>
      </c>
      <c r="D64" s="2">
        <v>0</v>
      </c>
      <c r="E64" s="2"/>
      <c r="F64" s="2"/>
      <c r="G64" s="2"/>
      <c r="H64" s="2"/>
      <c r="I64" s="2">
        <v>0</v>
      </c>
      <c r="J64" s="2"/>
      <c r="K64" s="2"/>
      <c r="L64" s="2"/>
      <c r="M64" s="2"/>
      <c r="N64" s="2"/>
      <c r="O64" s="2"/>
      <c r="P64" s="2"/>
      <c r="Q64" s="2"/>
      <c r="R64" s="2"/>
      <c r="S64" s="2"/>
      <c r="T64" s="2"/>
      <c r="U64" s="2"/>
      <c r="V64" s="2"/>
      <c r="W64" s="2"/>
      <c r="X64" s="2"/>
      <c r="Y64" s="2"/>
      <c r="Z64" s="2"/>
      <c r="AA64" s="2"/>
      <c r="AB64" s="2"/>
      <c r="AC64" s="2">
        <v>0</v>
      </c>
      <c r="AD64" s="2"/>
      <c r="AE64" s="2"/>
      <c r="AF64" s="2"/>
      <c r="AG64" s="2"/>
      <c r="AH64" s="2"/>
      <c r="AI64" s="2"/>
      <c r="AJ64" s="2"/>
      <c r="AK64" s="2"/>
      <c r="AL64" s="2"/>
    </row>
    <row r="65" spans="1:38" customFormat="1" ht="15.75" thickBot="1" x14ac:dyDescent="0.3">
      <c r="A65" s="226"/>
      <c r="B65" s="227"/>
      <c r="C65" s="222" t="s">
        <v>77</v>
      </c>
      <c r="D65" s="2">
        <v>0</v>
      </c>
      <c r="E65" s="2"/>
      <c r="F65" s="2"/>
      <c r="G65" s="2"/>
      <c r="H65" s="2"/>
      <c r="I65" s="2">
        <v>0</v>
      </c>
      <c r="J65" s="2"/>
      <c r="K65" s="2"/>
      <c r="L65" s="2"/>
      <c r="M65" s="2"/>
      <c r="N65" s="2"/>
      <c r="O65" s="2"/>
      <c r="P65" s="2"/>
      <c r="Q65" s="2"/>
      <c r="R65" s="2"/>
      <c r="S65" s="2"/>
      <c r="T65" s="2"/>
      <c r="U65" s="2"/>
      <c r="V65" s="2"/>
      <c r="W65" s="2"/>
      <c r="X65" s="2"/>
      <c r="Y65" s="2"/>
      <c r="Z65" s="2"/>
      <c r="AA65" s="2"/>
      <c r="AB65" s="2"/>
      <c r="AC65" s="2">
        <v>0</v>
      </c>
      <c r="AD65" s="2"/>
      <c r="AE65" s="2"/>
      <c r="AF65" s="2"/>
      <c r="AG65" s="2"/>
      <c r="AH65" s="2"/>
      <c r="AI65" s="2"/>
      <c r="AJ65" s="2"/>
      <c r="AK65" s="2"/>
      <c r="AL65" s="2"/>
    </row>
    <row r="66" spans="1:38" customFormat="1" ht="15.75" thickBot="1" x14ac:dyDescent="0.3">
      <c r="A66" s="226"/>
      <c r="B66" s="227"/>
      <c r="C66" s="222" t="s">
        <v>76</v>
      </c>
      <c r="D66" s="2">
        <v>3</v>
      </c>
      <c r="E66" s="2"/>
      <c r="F66" s="2"/>
      <c r="G66" s="2">
        <v>3</v>
      </c>
      <c r="H66" s="2"/>
      <c r="I66" s="2">
        <v>1</v>
      </c>
      <c r="J66" s="2"/>
      <c r="K66" s="2"/>
      <c r="L66" s="2"/>
      <c r="M66" s="2">
        <v>1</v>
      </c>
      <c r="N66" s="2"/>
      <c r="O66" s="2"/>
      <c r="P66" s="2">
        <v>1</v>
      </c>
      <c r="Q66" s="2"/>
      <c r="R66" s="2"/>
      <c r="S66" s="2">
        <v>1</v>
      </c>
      <c r="T66" s="2"/>
      <c r="U66" s="2">
        <v>1</v>
      </c>
      <c r="V66" s="2">
        <v>1</v>
      </c>
      <c r="W66" s="2"/>
      <c r="X66" s="2">
        <v>1</v>
      </c>
      <c r="Y66" s="2"/>
      <c r="Z66" s="2">
        <v>43</v>
      </c>
      <c r="AA66" s="2">
        <v>25</v>
      </c>
      <c r="AB66" s="2">
        <v>75</v>
      </c>
      <c r="AC66" s="2">
        <v>4</v>
      </c>
      <c r="AD66" s="2"/>
      <c r="AE66" s="2"/>
      <c r="AF66" s="2"/>
      <c r="AG66" s="2"/>
      <c r="AH66" s="2"/>
      <c r="AI66" s="2"/>
      <c r="AJ66" s="2">
        <v>1</v>
      </c>
      <c r="AK66" s="2">
        <v>3</v>
      </c>
      <c r="AL66" s="2"/>
    </row>
    <row r="67" spans="1:38" customFormat="1" ht="15.75" thickBot="1" x14ac:dyDescent="0.3">
      <c r="A67" s="226"/>
      <c r="B67" s="225" t="s">
        <v>235</v>
      </c>
      <c r="C67" s="222" t="s">
        <v>75</v>
      </c>
      <c r="D67" s="2">
        <v>0</v>
      </c>
      <c r="E67" s="2"/>
      <c r="F67" s="2"/>
      <c r="G67" s="2"/>
      <c r="H67" s="2"/>
      <c r="I67" s="2">
        <v>0</v>
      </c>
      <c r="J67" s="2"/>
      <c r="K67" s="2"/>
      <c r="L67" s="2"/>
      <c r="M67" s="2"/>
      <c r="N67" s="2"/>
      <c r="O67" s="2"/>
      <c r="P67" s="2"/>
      <c r="Q67" s="2"/>
      <c r="R67" s="2"/>
      <c r="S67" s="2"/>
      <c r="T67" s="2"/>
      <c r="U67" s="2"/>
      <c r="V67" s="2"/>
      <c r="W67" s="2"/>
      <c r="X67" s="2"/>
      <c r="Y67" s="2"/>
      <c r="Z67" s="2"/>
      <c r="AA67" s="2"/>
      <c r="AB67" s="2"/>
      <c r="AC67" s="2">
        <v>0</v>
      </c>
      <c r="AD67" s="2"/>
      <c r="AE67" s="2"/>
      <c r="AF67" s="2"/>
      <c r="AG67" s="2"/>
      <c r="AH67" s="2"/>
      <c r="AI67" s="2"/>
      <c r="AJ67" s="2"/>
      <c r="AK67" s="2"/>
      <c r="AL67" s="2"/>
    </row>
    <row r="68" spans="1:38" customFormat="1" ht="15.75" thickBot="1" x14ac:dyDescent="0.3">
      <c r="A68" s="226"/>
      <c r="B68" s="227"/>
      <c r="C68" s="222" t="s">
        <v>77</v>
      </c>
      <c r="D68" s="2">
        <v>0</v>
      </c>
      <c r="E68" s="2"/>
      <c r="F68" s="2"/>
      <c r="G68" s="2"/>
      <c r="H68" s="2"/>
      <c r="I68" s="2">
        <v>0</v>
      </c>
      <c r="J68" s="2"/>
      <c r="K68" s="2"/>
      <c r="L68" s="2"/>
      <c r="M68" s="2"/>
      <c r="N68" s="2"/>
      <c r="O68" s="2"/>
      <c r="P68" s="2"/>
      <c r="Q68" s="2"/>
      <c r="R68" s="2"/>
      <c r="S68" s="2"/>
      <c r="T68" s="2"/>
      <c r="U68" s="2"/>
      <c r="V68" s="2"/>
      <c r="W68" s="2"/>
      <c r="X68" s="2"/>
      <c r="Y68" s="2"/>
      <c r="Z68" s="2"/>
      <c r="AA68" s="2"/>
      <c r="AB68" s="2"/>
      <c r="AC68" s="2">
        <v>0</v>
      </c>
      <c r="AD68" s="2"/>
      <c r="AE68" s="2"/>
      <c r="AF68" s="2"/>
      <c r="AG68" s="2"/>
      <c r="AH68" s="2"/>
      <c r="AI68" s="2"/>
      <c r="AJ68" s="2"/>
      <c r="AK68" s="2"/>
      <c r="AL68" s="2"/>
    </row>
    <row r="69" spans="1:38" customFormat="1" ht="15.75" thickBot="1" x14ac:dyDescent="0.3">
      <c r="A69" s="226"/>
      <c r="B69" s="227"/>
      <c r="C69" s="222" t="s">
        <v>76</v>
      </c>
      <c r="D69" s="2">
        <v>0</v>
      </c>
      <c r="E69" s="2"/>
      <c r="F69" s="2"/>
      <c r="G69" s="2"/>
      <c r="H69" s="2"/>
      <c r="I69" s="2">
        <v>45</v>
      </c>
      <c r="J69" s="2"/>
      <c r="K69" s="2"/>
      <c r="L69" s="2"/>
      <c r="M69" s="2">
        <v>45</v>
      </c>
      <c r="N69" s="2"/>
      <c r="O69" s="2">
        <v>44</v>
      </c>
      <c r="P69" s="2">
        <v>1</v>
      </c>
      <c r="Q69" s="2"/>
      <c r="R69" s="2">
        <v>37</v>
      </c>
      <c r="S69" s="2">
        <v>8</v>
      </c>
      <c r="T69" s="2">
        <v>8</v>
      </c>
      <c r="U69" s="2">
        <v>22</v>
      </c>
      <c r="V69" s="2">
        <v>22</v>
      </c>
      <c r="W69" s="2">
        <v>4</v>
      </c>
      <c r="X69" s="2">
        <v>26</v>
      </c>
      <c r="Y69" s="2">
        <v>1</v>
      </c>
      <c r="Z69" s="2">
        <v>47</v>
      </c>
      <c r="AA69" s="2">
        <v>25</v>
      </c>
      <c r="AB69" s="2">
        <v>72</v>
      </c>
      <c r="AC69" s="2">
        <v>1</v>
      </c>
      <c r="AD69" s="2"/>
      <c r="AE69" s="2"/>
      <c r="AF69" s="2"/>
      <c r="AG69" s="2"/>
      <c r="AH69" s="2"/>
      <c r="AI69" s="2"/>
      <c r="AJ69" s="2">
        <v>1</v>
      </c>
      <c r="AK69" s="2"/>
      <c r="AL69" s="2"/>
    </row>
    <row r="70" spans="1:38" customFormat="1" ht="15.75" thickBot="1" x14ac:dyDescent="0.3">
      <c r="A70" s="226"/>
      <c r="B70" s="225" t="s">
        <v>82</v>
      </c>
      <c r="C70" s="222" t="s">
        <v>75</v>
      </c>
      <c r="D70" s="2">
        <v>0</v>
      </c>
      <c r="E70" s="2"/>
      <c r="F70" s="2"/>
      <c r="G70" s="2"/>
      <c r="H70" s="2"/>
      <c r="I70" s="2">
        <v>0</v>
      </c>
      <c r="J70" s="2"/>
      <c r="K70" s="2"/>
      <c r="L70" s="2"/>
      <c r="M70" s="2"/>
      <c r="N70" s="2"/>
      <c r="O70" s="2"/>
      <c r="P70" s="2"/>
      <c r="Q70" s="2"/>
      <c r="R70" s="2"/>
      <c r="S70" s="2"/>
      <c r="T70" s="2"/>
      <c r="U70" s="2"/>
      <c r="V70" s="2"/>
      <c r="W70" s="2"/>
      <c r="X70" s="2"/>
      <c r="Y70" s="2"/>
      <c r="Z70" s="2"/>
      <c r="AA70" s="2"/>
      <c r="AB70" s="2"/>
      <c r="AC70" s="2">
        <v>0</v>
      </c>
      <c r="AD70" s="2"/>
      <c r="AE70" s="2"/>
      <c r="AF70" s="2"/>
      <c r="AG70" s="2"/>
      <c r="AH70" s="2"/>
      <c r="AI70" s="2"/>
      <c r="AJ70" s="2"/>
      <c r="AK70" s="2"/>
      <c r="AL70" s="2"/>
    </row>
    <row r="71" spans="1:38" customFormat="1" ht="15.75" thickBot="1" x14ac:dyDescent="0.3">
      <c r="A71" s="226"/>
      <c r="B71" s="227"/>
      <c r="C71" s="222" t="s">
        <v>77</v>
      </c>
      <c r="D71" s="2">
        <v>0</v>
      </c>
      <c r="E71" s="2"/>
      <c r="F71" s="2"/>
      <c r="G71" s="2"/>
      <c r="H71" s="2"/>
      <c r="I71" s="2">
        <v>0</v>
      </c>
      <c r="J71" s="2"/>
      <c r="K71" s="2"/>
      <c r="L71" s="2"/>
      <c r="M71" s="2"/>
      <c r="N71" s="2"/>
      <c r="O71" s="2"/>
      <c r="P71" s="2"/>
      <c r="Q71" s="2"/>
      <c r="R71" s="2"/>
      <c r="S71" s="2"/>
      <c r="T71" s="2"/>
      <c r="U71" s="2"/>
      <c r="V71" s="2"/>
      <c r="W71" s="2"/>
      <c r="X71" s="2"/>
      <c r="Y71" s="2"/>
      <c r="Z71" s="2"/>
      <c r="AA71" s="2"/>
      <c r="AB71" s="2"/>
      <c r="AC71" s="2">
        <v>0</v>
      </c>
      <c r="AD71" s="2"/>
      <c r="AE71" s="2"/>
      <c r="AF71" s="2"/>
      <c r="AG71" s="2"/>
      <c r="AH71" s="2"/>
      <c r="AI71" s="2"/>
      <c r="AJ71" s="2"/>
      <c r="AK71" s="2"/>
      <c r="AL71" s="2"/>
    </row>
    <row r="72" spans="1:38" customFormat="1" ht="15.75" thickBot="1" x14ac:dyDescent="0.3">
      <c r="A72" s="226"/>
      <c r="B72" s="227"/>
      <c r="C72" s="222" t="s">
        <v>76</v>
      </c>
      <c r="D72" s="2">
        <v>0</v>
      </c>
      <c r="E72" s="2"/>
      <c r="F72" s="2"/>
      <c r="G72" s="2"/>
      <c r="H72" s="2"/>
      <c r="I72" s="2">
        <v>0</v>
      </c>
      <c r="J72" s="2"/>
      <c r="K72" s="2"/>
      <c r="L72" s="2"/>
      <c r="M72" s="2"/>
      <c r="N72" s="2"/>
      <c r="O72" s="2"/>
      <c r="P72" s="2"/>
      <c r="Q72" s="2"/>
      <c r="R72" s="2"/>
      <c r="S72" s="2"/>
      <c r="T72" s="2"/>
      <c r="U72" s="2"/>
      <c r="V72" s="2"/>
      <c r="W72" s="2"/>
      <c r="X72" s="2"/>
      <c r="Y72" s="2"/>
      <c r="Z72" s="2"/>
      <c r="AA72" s="2"/>
      <c r="AB72" s="2"/>
      <c r="AC72" s="2">
        <v>0</v>
      </c>
      <c r="AD72" s="2"/>
      <c r="AE72" s="2"/>
      <c r="AF72" s="2"/>
      <c r="AG72" s="2"/>
      <c r="AH72" s="2"/>
      <c r="AI72" s="2"/>
      <c r="AJ72" s="2"/>
      <c r="AK72" s="2"/>
      <c r="AL72" s="2"/>
    </row>
    <row r="73" spans="1:38" customFormat="1" ht="15.75" thickBot="1" x14ac:dyDescent="0.3">
      <c r="A73" s="226"/>
      <c r="B73" s="225" t="s">
        <v>81</v>
      </c>
      <c r="C73" s="222" t="s">
        <v>75</v>
      </c>
      <c r="D73" s="2">
        <v>0</v>
      </c>
      <c r="E73" s="2"/>
      <c r="F73" s="2"/>
      <c r="G73" s="2"/>
      <c r="H73" s="2"/>
      <c r="I73" s="2">
        <v>0</v>
      </c>
      <c r="J73" s="2"/>
      <c r="K73" s="2"/>
      <c r="L73" s="2"/>
      <c r="M73" s="2"/>
      <c r="N73" s="2"/>
      <c r="O73" s="2"/>
      <c r="P73" s="2"/>
      <c r="Q73" s="2"/>
      <c r="R73" s="2"/>
      <c r="S73" s="2"/>
      <c r="T73" s="2"/>
      <c r="U73" s="2"/>
      <c r="V73" s="2"/>
      <c r="W73" s="2"/>
      <c r="X73" s="2"/>
      <c r="Y73" s="2"/>
      <c r="Z73" s="2"/>
      <c r="AA73" s="2"/>
      <c r="AB73" s="2"/>
      <c r="AC73" s="2">
        <v>0</v>
      </c>
      <c r="AD73" s="2"/>
      <c r="AE73" s="2"/>
      <c r="AF73" s="2"/>
      <c r="AG73" s="2"/>
      <c r="AH73" s="2"/>
      <c r="AI73" s="2"/>
      <c r="AJ73" s="2"/>
      <c r="AK73" s="2"/>
      <c r="AL73" s="2"/>
    </row>
    <row r="74" spans="1:38" customFormat="1" ht="15.75" thickBot="1" x14ac:dyDescent="0.3">
      <c r="A74" s="226"/>
      <c r="B74" s="227"/>
      <c r="C74" s="222" t="s">
        <v>77</v>
      </c>
      <c r="D74" s="2">
        <v>0</v>
      </c>
      <c r="E74" s="2"/>
      <c r="F74" s="2"/>
      <c r="G74" s="2"/>
      <c r="H74" s="2"/>
      <c r="I74" s="2">
        <v>0</v>
      </c>
      <c r="J74" s="2"/>
      <c r="K74" s="2"/>
      <c r="L74" s="2"/>
      <c r="M74" s="2"/>
      <c r="N74" s="2"/>
      <c r="O74" s="2"/>
      <c r="P74" s="2"/>
      <c r="Q74" s="2"/>
      <c r="R74" s="2"/>
      <c r="S74" s="2"/>
      <c r="T74" s="2"/>
      <c r="U74" s="2"/>
      <c r="V74" s="2"/>
      <c r="W74" s="2"/>
      <c r="X74" s="2"/>
      <c r="Y74" s="2"/>
      <c r="Z74" s="2"/>
      <c r="AA74" s="2"/>
      <c r="AB74" s="2"/>
      <c r="AC74" s="2">
        <v>0</v>
      </c>
      <c r="AD74" s="2"/>
      <c r="AE74" s="2"/>
      <c r="AF74" s="2"/>
      <c r="AG74" s="2"/>
      <c r="AH74" s="2"/>
      <c r="AI74" s="2"/>
      <c r="AJ74" s="2"/>
      <c r="AK74" s="2"/>
      <c r="AL74" s="2"/>
    </row>
    <row r="75" spans="1:38" customFormat="1" ht="15.75" thickBot="1" x14ac:dyDescent="0.3">
      <c r="A75" s="226"/>
      <c r="B75" s="227"/>
      <c r="C75" s="222" t="s">
        <v>76</v>
      </c>
      <c r="D75" s="2">
        <v>0</v>
      </c>
      <c r="E75" s="2"/>
      <c r="F75" s="2"/>
      <c r="G75" s="2"/>
      <c r="H75" s="2"/>
      <c r="I75" s="2">
        <v>0</v>
      </c>
      <c r="J75" s="2"/>
      <c r="K75" s="2"/>
      <c r="L75" s="2"/>
      <c r="M75" s="2"/>
      <c r="N75" s="2"/>
      <c r="O75" s="2"/>
      <c r="P75" s="2"/>
      <c r="Q75" s="2"/>
      <c r="R75" s="2"/>
      <c r="S75" s="2"/>
      <c r="T75" s="2"/>
      <c r="U75" s="2"/>
      <c r="V75" s="2"/>
      <c r="W75" s="2"/>
      <c r="X75" s="2"/>
      <c r="Y75" s="2"/>
      <c r="Z75" s="2"/>
      <c r="AA75" s="2"/>
      <c r="AB75" s="2"/>
      <c r="AC75" s="2">
        <v>0</v>
      </c>
      <c r="AD75" s="2"/>
      <c r="AE75" s="2"/>
      <c r="AF75" s="2"/>
      <c r="AG75" s="2"/>
      <c r="AH75" s="2"/>
      <c r="AI75" s="2"/>
      <c r="AJ75" s="2"/>
      <c r="AK75" s="2"/>
      <c r="AL75" s="2"/>
    </row>
    <row r="76" spans="1:38" customFormat="1" ht="15.75" thickBot="1" x14ac:dyDescent="0.3">
      <c r="A76" s="226"/>
      <c r="B76" s="225" t="s">
        <v>78</v>
      </c>
      <c r="C76" s="222" t="s">
        <v>75</v>
      </c>
      <c r="D76" s="2">
        <v>0</v>
      </c>
      <c r="E76" s="2"/>
      <c r="F76" s="2"/>
      <c r="G76" s="2"/>
      <c r="H76" s="2"/>
      <c r="I76" s="2">
        <v>0</v>
      </c>
      <c r="J76" s="2"/>
      <c r="K76" s="2"/>
      <c r="L76" s="2"/>
      <c r="M76" s="2"/>
      <c r="N76" s="2"/>
      <c r="O76" s="2"/>
      <c r="P76" s="2"/>
      <c r="Q76" s="2"/>
      <c r="R76" s="2"/>
      <c r="S76" s="2"/>
      <c r="T76" s="2"/>
      <c r="U76" s="2"/>
      <c r="V76" s="2"/>
      <c r="W76" s="2"/>
      <c r="X76" s="2"/>
      <c r="Y76" s="2"/>
      <c r="Z76" s="2"/>
      <c r="AA76" s="2"/>
      <c r="AB76" s="2"/>
      <c r="AC76" s="2">
        <v>0</v>
      </c>
      <c r="AD76" s="2"/>
      <c r="AE76" s="2"/>
      <c r="AF76" s="2"/>
      <c r="AG76" s="2"/>
      <c r="AH76" s="2"/>
      <c r="AI76" s="2"/>
      <c r="AJ76" s="2"/>
      <c r="AK76" s="2"/>
      <c r="AL76" s="2"/>
    </row>
    <row r="77" spans="1:38" customFormat="1" ht="15.75" thickBot="1" x14ac:dyDescent="0.3">
      <c r="A77" s="226"/>
      <c r="B77" s="227"/>
      <c r="C77" s="222" t="s">
        <v>77</v>
      </c>
      <c r="D77" s="2">
        <v>0</v>
      </c>
      <c r="E77" s="2"/>
      <c r="F77" s="2"/>
      <c r="G77" s="2"/>
      <c r="H77" s="2"/>
      <c r="I77" s="2">
        <v>0</v>
      </c>
      <c r="J77" s="2"/>
      <c r="K77" s="2"/>
      <c r="L77" s="2"/>
      <c r="M77" s="2"/>
      <c r="N77" s="2"/>
      <c r="O77" s="2"/>
      <c r="P77" s="2"/>
      <c r="Q77" s="2"/>
      <c r="R77" s="2"/>
      <c r="S77" s="2"/>
      <c r="T77" s="2"/>
      <c r="U77" s="2"/>
      <c r="V77" s="2"/>
      <c r="W77" s="2"/>
      <c r="X77" s="2"/>
      <c r="Y77" s="2"/>
      <c r="Z77" s="2"/>
      <c r="AA77" s="2"/>
      <c r="AB77" s="2"/>
      <c r="AC77" s="2">
        <v>0</v>
      </c>
      <c r="AD77" s="2"/>
      <c r="AE77" s="2"/>
      <c r="AF77" s="2"/>
      <c r="AG77" s="2"/>
      <c r="AH77" s="2"/>
      <c r="AI77" s="2"/>
      <c r="AJ77" s="2"/>
      <c r="AK77" s="2"/>
      <c r="AL77" s="2"/>
    </row>
    <row r="78" spans="1:38" customFormat="1" ht="15.75" thickBot="1" x14ac:dyDescent="0.3">
      <c r="A78" s="226"/>
      <c r="B78" s="227"/>
      <c r="C78" s="222" t="s">
        <v>76</v>
      </c>
      <c r="D78" s="2">
        <v>0</v>
      </c>
      <c r="E78" s="2"/>
      <c r="F78" s="2"/>
      <c r="G78" s="2"/>
      <c r="H78" s="2"/>
      <c r="I78" s="2">
        <v>0</v>
      </c>
      <c r="J78" s="2"/>
      <c r="K78" s="2"/>
      <c r="L78" s="2"/>
      <c r="M78" s="2"/>
      <c r="N78" s="2"/>
      <c r="O78" s="2"/>
      <c r="P78" s="2"/>
      <c r="Q78" s="2"/>
      <c r="R78" s="2"/>
      <c r="S78" s="2"/>
      <c r="T78" s="2"/>
      <c r="U78" s="2"/>
      <c r="V78" s="2"/>
      <c r="W78" s="2"/>
      <c r="X78" s="2"/>
      <c r="Y78" s="2"/>
      <c r="Z78" s="2"/>
      <c r="AA78" s="2"/>
      <c r="AB78" s="2"/>
      <c r="AC78" s="2">
        <v>0</v>
      </c>
      <c r="AD78" s="2"/>
      <c r="AE78" s="2"/>
      <c r="AF78" s="2"/>
      <c r="AG78" s="2"/>
      <c r="AH78" s="2"/>
      <c r="AI78" s="2"/>
      <c r="AJ78" s="2"/>
      <c r="AK78" s="2"/>
      <c r="AL78" s="2"/>
    </row>
    <row r="79" spans="1:38" customFormat="1" ht="15.75" thickBot="1" x14ac:dyDescent="0.3">
      <c r="A79" s="226"/>
      <c r="B79" s="225" t="s">
        <v>232</v>
      </c>
      <c r="C79" s="222" t="s">
        <v>75</v>
      </c>
      <c r="D79" s="2">
        <v>0</v>
      </c>
      <c r="E79" s="2"/>
      <c r="F79" s="2"/>
      <c r="G79" s="2"/>
      <c r="H79" s="2"/>
      <c r="I79" s="2">
        <v>7</v>
      </c>
      <c r="J79" s="2"/>
      <c r="K79" s="2"/>
      <c r="L79" s="2"/>
      <c r="M79" s="2">
        <v>7</v>
      </c>
      <c r="N79" s="2">
        <v>3</v>
      </c>
      <c r="O79" s="2">
        <v>3</v>
      </c>
      <c r="P79" s="2">
        <v>1</v>
      </c>
      <c r="Q79" s="2"/>
      <c r="R79" s="2">
        <v>7</v>
      </c>
      <c r="S79" s="2"/>
      <c r="T79" s="2"/>
      <c r="U79" s="2">
        <v>3</v>
      </c>
      <c r="V79" s="2">
        <v>2</v>
      </c>
      <c r="W79" s="2"/>
      <c r="X79" s="2">
        <v>5</v>
      </c>
      <c r="Y79" s="2"/>
      <c r="Z79" s="2">
        <v>50</v>
      </c>
      <c r="AA79" s="2">
        <v>31</v>
      </c>
      <c r="AB79" s="2">
        <v>16</v>
      </c>
      <c r="AC79" s="2">
        <v>0</v>
      </c>
      <c r="AD79" s="2"/>
      <c r="AE79" s="2"/>
      <c r="AF79" s="2"/>
      <c r="AG79" s="2"/>
      <c r="AH79" s="2"/>
      <c r="AI79" s="2"/>
      <c r="AJ79" s="2"/>
      <c r="AK79" s="2"/>
      <c r="AL79" s="2"/>
    </row>
    <row r="80" spans="1:38" customFormat="1" ht="15.75" thickBot="1" x14ac:dyDescent="0.3">
      <c r="A80" s="226"/>
      <c r="B80" s="227"/>
      <c r="C80" s="222" t="s">
        <v>77</v>
      </c>
      <c r="D80" s="2">
        <v>0</v>
      </c>
      <c r="E80" s="2"/>
      <c r="F80" s="2"/>
      <c r="G80" s="2"/>
      <c r="H80" s="2"/>
      <c r="I80" s="2">
        <v>0</v>
      </c>
      <c r="J80" s="2"/>
      <c r="K80" s="2"/>
      <c r="L80" s="2"/>
      <c r="M80" s="2"/>
      <c r="N80" s="2"/>
      <c r="O80" s="2"/>
      <c r="P80" s="2"/>
      <c r="Q80" s="2"/>
      <c r="R80" s="2"/>
      <c r="S80" s="2"/>
      <c r="T80" s="2"/>
      <c r="U80" s="2"/>
      <c r="V80" s="2"/>
      <c r="W80" s="2"/>
      <c r="X80" s="2"/>
      <c r="Y80" s="2"/>
      <c r="Z80" s="2"/>
      <c r="AA80" s="2"/>
      <c r="AB80" s="2"/>
      <c r="AC80" s="2">
        <v>0</v>
      </c>
      <c r="AD80" s="2"/>
      <c r="AE80" s="2"/>
      <c r="AF80" s="2"/>
      <c r="AG80" s="2"/>
      <c r="AH80" s="2"/>
      <c r="AI80" s="2"/>
      <c r="AJ80" s="2"/>
      <c r="AK80" s="2"/>
      <c r="AL80" s="2"/>
    </row>
    <row r="81" spans="1:38" customFormat="1" ht="15.75" thickBot="1" x14ac:dyDescent="0.3">
      <c r="A81" s="226"/>
      <c r="B81" s="227"/>
      <c r="C81" s="222" t="s">
        <v>76</v>
      </c>
      <c r="D81" s="2">
        <v>0</v>
      </c>
      <c r="E81" s="2"/>
      <c r="F81" s="2"/>
      <c r="G81" s="2"/>
      <c r="H81" s="2"/>
      <c r="I81" s="2">
        <v>48</v>
      </c>
      <c r="J81" s="2"/>
      <c r="K81" s="2"/>
      <c r="L81" s="2"/>
      <c r="M81" s="2">
        <v>48</v>
      </c>
      <c r="N81" s="2">
        <v>21</v>
      </c>
      <c r="O81" s="2">
        <v>24</v>
      </c>
      <c r="P81" s="2">
        <v>3</v>
      </c>
      <c r="Q81" s="2"/>
      <c r="R81" s="2">
        <v>44</v>
      </c>
      <c r="S81" s="2">
        <v>4</v>
      </c>
      <c r="T81" s="2"/>
      <c r="U81" s="2">
        <v>35</v>
      </c>
      <c r="V81" s="2">
        <v>29</v>
      </c>
      <c r="W81" s="2">
        <v>5</v>
      </c>
      <c r="X81" s="2">
        <v>48</v>
      </c>
      <c r="Y81" s="2">
        <v>7</v>
      </c>
      <c r="Z81" s="2">
        <v>38</v>
      </c>
      <c r="AA81" s="2">
        <v>22</v>
      </c>
      <c r="AB81" s="2">
        <v>89</v>
      </c>
      <c r="AC81" s="2">
        <v>0</v>
      </c>
      <c r="AD81" s="2"/>
      <c r="AE81" s="2"/>
      <c r="AF81" s="2"/>
      <c r="AG81" s="2"/>
      <c r="AH81" s="2"/>
      <c r="AI81" s="2"/>
      <c r="AJ81" s="2"/>
      <c r="AK81" s="2"/>
      <c r="AL81" s="2"/>
    </row>
    <row r="82" spans="1:38" customFormat="1" ht="15.75" thickBot="1" x14ac:dyDescent="0.3">
      <c r="A82" s="226"/>
      <c r="B82" s="225" t="s">
        <v>226</v>
      </c>
      <c r="C82" s="222" t="s">
        <v>75</v>
      </c>
      <c r="D82" s="2">
        <v>0</v>
      </c>
      <c r="E82" s="2"/>
      <c r="F82" s="2"/>
      <c r="G82" s="2"/>
      <c r="H82" s="2"/>
      <c r="I82" s="2">
        <v>0</v>
      </c>
      <c r="J82" s="2"/>
      <c r="K82" s="2"/>
      <c r="L82" s="2"/>
      <c r="M82" s="2"/>
      <c r="N82" s="2"/>
      <c r="O82" s="2"/>
      <c r="P82" s="2"/>
      <c r="Q82" s="2"/>
      <c r="R82" s="2"/>
      <c r="S82" s="2"/>
      <c r="T82" s="2"/>
      <c r="U82" s="2"/>
      <c r="V82" s="2"/>
      <c r="W82" s="2"/>
      <c r="X82" s="2"/>
      <c r="Y82" s="2"/>
      <c r="Z82" s="2"/>
      <c r="AA82" s="2"/>
      <c r="AB82" s="2"/>
      <c r="AC82" s="2">
        <v>0</v>
      </c>
      <c r="AD82" s="2"/>
      <c r="AE82" s="2"/>
      <c r="AF82" s="2"/>
      <c r="AG82" s="2"/>
      <c r="AH82" s="2"/>
      <c r="AI82" s="2"/>
      <c r="AJ82" s="2"/>
      <c r="AK82" s="2"/>
      <c r="AL82" s="2"/>
    </row>
    <row r="83" spans="1:38" customFormat="1" ht="15.75" thickBot="1" x14ac:dyDescent="0.3">
      <c r="A83" s="226"/>
      <c r="B83" s="227"/>
      <c r="C83" s="222" t="s">
        <v>77</v>
      </c>
      <c r="D83" s="2">
        <v>0</v>
      </c>
      <c r="E83" s="2"/>
      <c r="F83" s="2"/>
      <c r="G83" s="2"/>
      <c r="H83" s="2"/>
      <c r="I83" s="2">
        <v>0</v>
      </c>
      <c r="J83" s="2"/>
      <c r="K83" s="2"/>
      <c r="L83" s="2"/>
      <c r="M83" s="2"/>
      <c r="N83" s="2"/>
      <c r="O83" s="2"/>
      <c r="P83" s="2"/>
      <c r="Q83" s="2"/>
      <c r="R83" s="2"/>
      <c r="S83" s="2"/>
      <c r="T83" s="2"/>
      <c r="U83" s="2"/>
      <c r="V83" s="2"/>
      <c r="W83" s="2"/>
      <c r="X83" s="2"/>
      <c r="Y83" s="2"/>
      <c r="Z83" s="2"/>
      <c r="AA83" s="2"/>
      <c r="AB83" s="2"/>
      <c r="AC83" s="2">
        <v>0</v>
      </c>
      <c r="AD83" s="2"/>
      <c r="AE83" s="2"/>
      <c r="AF83" s="2"/>
      <c r="AG83" s="2"/>
      <c r="AH83" s="2"/>
      <c r="AI83" s="2"/>
      <c r="AJ83" s="2"/>
      <c r="AK83" s="2"/>
      <c r="AL83" s="2"/>
    </row>
    <row r="84" spans="1:38" customFormat="1" ht="15.75" thickBot="1" x14ac:dyDescent="0.3">
      <c r="A84" s="226"/>
      <c r="B84" s="227"/>
      <c r="C84" s="222" t="s">
        <v>76</v>
      </c>
      <c r="D84" s="2">
        <v>0</v>
      </c>
      <c r="E84" s="2"/>
      <c r="F84" s="2"/>
      <c r="G84" s="2"/>
      <c r="H84" s="2"/>
      <c r="I84" s="2">
        <v>9</v>
      </c>
      <c r="J84" s="2"/>
      <c r="K84" s="2">
        <v>3</v>
      </c>
      <c r="L84" s="2"/>
      <c r="M84" s="2">
        <v>6</v>
      </c>
      <c r="N84" s="2">
        <v>6</v>
      </c>
      <c r="O84" s="2"/>
      <c r="P84" s="2"/>
      <c r="Q84" s="2">
        <v>3</v>
      </c>
      <c r="R84" s="2">
        <v>9</v>
      </c>
      <c r="S84" s="2"/>
      <c r="T84" s="2"/>
      <c r="U84" s="2">
        <v>5</v>
      </c>
      <c r="V84" s="2">
        <v>5</v>
      </c>
      <c r="W84" s="2"/>
      <c r="X84" s="2">
        <v>5</v>
      </c>
      <c r="Y84" s="2">
        <v>2</v>
      </c>
      <c r="Z84" s="2">
        <v>40</v>
      </c>
      <c r="AA84" s="2">
        <v>23</v>
      </c>
      <c r="AB84" s="2">
        <v>80</v>
      </c>
      <c r="AC84" s="2">
        <v>0</v>
      </c>
      <c r="AD84" s="2"/>
      <c r="AE84" s="2"/>
      <c r="AF84" s="2"/>
      <c r="AG84" s="2"/>
      <c r="AH84" s="2"/>
      <c r="AI84" s="2"/>
      <c r="AJ84" s="2"/>
      <c r="AK84" s="2"/>
      <c r="AL84" s="2"/>
    </row>
    <row r="85" spans="1:38" customFormat="1" ht="15.75" thickBot="1" x14ac:dyDescent="0.3">
      <c r="A85" s="226"/>
      <c r="B85" s="225" t="s">
        <v>230</v>
      </c>
      <c r="C85" s="222" t="s">
        <v>75</v>
      </c>
      <c r="D85" s="2">
        <v>0</v>
      </c>
      <c r="E85" s="2"/>
      <c r="F85" s="2"/>
      <c r="G85" s="2"/>
      <c r="H85" s="2"/>
      <c r="I85" s="2">
        <v>0</v>
      </c>
      <c r="J85" s="2"/>
      <c r="K85" s="2"/>
      <c r="L85" s="2"/>
      <c r="M85" s="2"/>
      <c r="N85" s="2"/>
      <c r="O85" s="2"/>
      <c r="P85" s="2"/>
      <c r="Q85" s="2"/>
      <c r="R85" s="2"/>
      <c r="S85" s="2"/>
      <c r="T85" s="2"/>
      <c r="U85" s="2"/>
      <c r="V85" s="2"/>
      <c r="W85" s="2"/>
      <c r="X85" s="2"/>
      <c r="Y85" s="2"/>
      <c r="Z85" s="2"/>
      <c r="AA85" s="2"/>
      <c r="AB85" s="2"/>
      <c r="AC85" s="2">
        <v>0</v>
      </c>
      <c r="AD85" s="2"/>
      <c r="AE85" s="2"/>
      <c r="AF85" s="2"/>
      <c r="AG85" s="2"/>
      <c r="AH85" s="2"/>
      <c r="AI85" s="2"/>
      <c r="AJ85" s="2"/>
      <c r="AK85" s="2"/>
      <c r="AL85" s="2"/>
    </row>
    <row r="86" spans="1:38" customFormat="1" ht="15.75" thickBot="1" x14ac:dyDescent="0.3">
      <c r="A86" s="226"/>
      <c r="B86" s="227"/>
      <c r="C86" s="222" t="s">
        <v>77</v>
      </c>
      <c r="D86" s="2">
        <v>0</v>
      </c>
      <c r="E86" s="2"/>
      <c r="F86" s="2"/>
      <c r="G86" s="2"/>
      <c r="H86" s="2"/>
      <c r="I86" s="2">
        <v>0</v>
      </c>
      <c r="J86" s="2"/>
      <c r="K86" s="2"/>
      <c r="L86" s="2"/>
      <c r="M86" s="2"/>
      <c r="N86" s="2"/>
      <c r="O86" s="2"/>
      <c r="P86" s="2"/>
      <c r="Q86" s="2"/>
      <c r="R86" s="2"/>
      <c r="S86" s="2"/>
      <c r="T86" s="2"/>
      <c r="U86" s="2"/>
      <c r="V86" s="2"/>
      <c r="W86" s="2"/>
      <c r="X86" s="2"/>
      <c r="Y86" s="2"/>
      <c r="Z86" s="2"/>
      <c r="AA86" s="2"/>
      <c r="AB86" s="2"/>
      <c r="AC86" s="2">
        <v>0</v>
      </c>
      <c r="AD86" s="2"/>
      <c r="AE86" s="2"/>
      <c r="AF86" s="2"/>
      <c r="AG86" s="2"/>
      <c r="AH86" s="2"/>
      <c r="AI86" s="2"/>
      <c r="AJ86" s="2"/>
      <c r="AK86" s="2"/>
      <c r="AL86" s="2"/>
    </row>
    <row r="87" spans="1:38" customFormat="1" ht="15.75" thickBot="1" x14ac:dyDescent="0.3">
      <c r="A87" s="226"/>
      <c r="B87" s="227"/>
      <c r="C87" s="222" t="s">
        <v>76</v>
      </c>
      <c r="D87" s="2">
        <v>0</v>
      </c>
      <c r="E87" s="2"/>
      <c r="F87" s="2"/>
      <c r="G87" s="2"/>
      <c r="H87" s="2"/>
      <c r="I87" s="2">
        <v>35</v>
      </c>
      <c r="J87" s="2"/>
      <c r="K87" s="2"/>
      <c r="L87" s="2"/>
      <c r="M87" s="2">
        <v>35</v>
      </c>
      <c r="N87" s="2">
        <v>2</v>
      </c>
      <c r="O87" s="2">
        <v>22</v>
      </c>
      <c r="P87" s="2">
        <v>11</v>
      </c>
      <c r="Q87" s="2"/>
      <c r="R87" s="2">
        <v>25</v>
      </c>
      <c r="S87" s="2">
        <v>10</v>
      </c>
      <c r="T87" s="2"/>
      <c r="U87" s="2">
        <v>14</v>
      </c>
      <c r="V87" s="2">
        <v>13</v>
      </c>
      <c r="W87" s="2">
        <v>3</v>
      </c>
      <c r="X87" s="2">
        <v>34</v>
      </c>
      <c r="Y87" s="2">
        <v>1</v>
      </c>
      <c r="Z87" s="2">
        <v>44</v>
      </c>
      <c r="AA87" s="2">
        <v>21</v>
      </c>
      <c r="AB87" s="2">
        <v>75</v>
      </c>
      <c r="AC87" s="2">
        <v>0</v>
      </c>
      <c r="AD87" s="2"/>
      <c r="AE87" s="2"/>
      <c r="AF87" s="2"/>
      <c r="AG87" s="2"/>
      <c r="AH87" s="2"/>
      <c r="AI87" s="2"/>
      <c r="AJ87" s="2"/>
      <c r="AK87" s="2"/>
      <c r="AL87" s="2"/>
    </row>
    <row r="88" spans="1:38" customFormat="1" ht="15.75" thickBot="1" x14ac:dyDescent="0.3">
      <c r="A88" s="226"/>
      <c r="B88" s="225" t="s">
        <v>83</v>
      </c>
      <c r="C88" s="222" t="s">
        <v>75</v>
      </c>
      <c r="D88" s="2">
        <v>0</v>
      </c>
      <c r="E88" s="2"/>
      <c r="F88" s="2"/>
      <c r="G88" s="2"/>
      <c r="H88" s="2"/>
      <c r="I88" s="2">
        <v>0</v>
      </c>
      <c r="J88" s="2"/>
      <c r="K88" s="2"/>
      <c r="L88" s="2"/>
      <c r="M88" s="2"/>
      <c r="N88" s="2"/>
      <c r="O88" s="2"/>
      <c r="P88" s="2"/>
      <c r="Q88" s="2"/>
      <c r="R88" s="2"/>
      <c r="S88" s="2"/>
      <c r="T88" s="2"/>
      <c r="U88" s="2"/>
      <c r="V88" s="2"/>
      <c r="W88" s="2"/>
      <c r="X88" s="2"/>
      <c r="Y88" s="2"/>
      <c r="Z88" s="2"/>
      <c r="AA88" s="2"/>
      <c r="AB88" s="2"/>
      <c r="AC88" s="2">
        <v>0</v>
      </c>
      <c r="AD88" s="2"/>
      <c r="AE88" s="2"/>
      <c r="AF88" s="2"/>
      <c r="AG88" s="2"/>
      <c r="AH88" s="2"/>
      <c r="AI88" s="2"/>
      <c r="AJ88" s="2"/>
      <c r="AK88" s="2"/>
      <c r="AL88" s="2"/>
    </row>
    <row r="89" spans="1:38" customFormat="1" ht="15.75" thickBot="1" x14ac:dyDescent="0.3">
      <c r="A89" s="226"/>
      <c r="B89" s="227"/>
      <c r="C89" s="222" t="s">
        <v>77</v>
      </c>
      <c r="D89" s="2">
        <v>0</v>
      </c>
      <c r="E89" s="2"/>
      <c r="F89" s="2"/>
      <c r="G89" s="2"/>
      <c r="H89" s="2"/>
      <c r="I89" s="2">
        <v>0</v>
      </c>
      <c r="J89" s="2"/>
      <c r="K89" s="2"/>
      <c r="L89" s="2"/>
      <c r="M89" s="2"/>
      <c r="N89" s="2"/>
      <c r="O89" s="2"/>
      <c r="P89" s="2"/>
      <c r="Q89" s="2"/>
      <c r="R89" s="2"/>
      <c r="S89" s="2"/>
      <c r="T89" s="2"/>
      <c r="U89" s="2"/>
      <c r="V89" s="2"/>
      <c r="W89" s="2"/>
      <c r="X89" s="2"/>
      <c r="Y89" s="2"/>
      <c r="Z89" s="2"/>
      <c r="AA89" s="2"/>
      <c r="AB89" s="2"/>
      <c r="AC89" s="2">
        <v>0</v>
      </c>
      <c r="AD89" s="2"/>
      <c r="AE89" s="2"/>
      <c r="AF89" s="2"/>
      <c r="AG89" s="2"/>
      <c r="AH89" s="2"/>
      <c r="AI89" s="2"/>
      <c r="AJ89" s="2"/>
      <c r="AK89" s="2"/>
      <c r="AL89" s="2"/>
    </row>
    <row r="90" spans="1:38" customFormat="1" ht="15.75" thickBot="1" x14ac:dyDescent="0.3">
      <c r="A90" s="226"/>
      <c r="B90" s="227"/>
      <c r="C90" s="222" t="s">
        <v>76</v>
      </c>
      <c r="D90" s="2">
        <v>0</v>
      </c>
      <c r="E90" s="2"/>
      <c r="F90" s="2"/>
      <c r="G90" s="2"/>
      <c r="H90" s="2"/>
      <c r="I90" s="2">
        <v>47</v>
      </c>
      <c r="J90" s="2"/>
      <c r="K90" s="2"/>
      <c r="L90" s="2"/>
      <c r="M90" s="2">
        <v>47</v>
      </c>
      <c r="N90" s="2">
        <v>3</v>
      </c>
      <c r="O90" s="2">
        <v>44</v>
      </c>
      <c r="P90" s="2"/>
      <c r="Q90" s="2"/>
      <c r="R90" s="2">
        <v>37</v>
      </c>
      <c r="S90" s="2">
        <v>10</v>
      </c>
      <c r="T90" s="2"/>
      <c r="U90" s="2">
        <v>27</v>
      </c>
      <c r="V90" s="2">
        <v>27</v>
      </c>
      <c r="W90" s="2">
        <v>4</v>
      </c>
      <c r="X90" s="2">
        <v>36</v>
      </c>
      <c r="Y90" s="2"/>
      <c r="Z90" s="2">
        <v>43</v>
      </c>
      <c r="AA90" s="2">
        <v>24</v>
      </c>
      <c r="AB90" s="2">
        <v>60</v>
      </c>
      <c r="AC90" s="2">
        <v>0</v>
      </c>
      <c r="AD90" s="2"/>
      <c r="AE90" s="2"/>
      <c r="AF90" s="2"/>
      <c r="AG90" s="2"/>
      <c r="AH90" s="2"/>
      <c r="AI90" s="2"/>
      <c r="AJ90" s="2"/>
      <c r="AK90" s="2"/>
      <c r="AL90" s="2"/>
    </row>
    <row r="91" spans="1:38" customFormat="1" ht="15.75" thickBot="1" x14ac:dyDescent="0.3">
      <c r="A91" s="226"/>
      <c r="B91" s="225" t="s">
        <v>234</v>
      </c>
      <c r="C91" s="222" t="s">
        <v>75</v>
      </c>
      <c r="D91" s="2">
        <v>0</v>
      </c>
      <c r="E91" s="2"/>
      <c r="F91" s="2"/>
      <c r="G91" s="2"/>
      <c r="H91" s="2"/>
      <c r="I91" s="2">
        <v>0</v>
      </c>
      <c r="J91" s="2"/>
      <c r="K91" s="2"/>
      <c r="L91" s="2"/>
      <c r="M91" s="2"/>
      <c r="N91" s="2"/>
      <c r="O91" s="2"/>
      <c r="P91" s="2"/>
      <c r="Q91" s="2"/>
      <c r="R91" s="2"/>
      <c r="S91" s="2"/>
      <c r="T91" s="2"/>
      <c r="U91" s="2"/>
      <c r="V91" s="2"/>
      <c r="W91" s="2"/>
      <c r="X91" s="2"/>
      <c r="Y91" s="2"/>
      <c r="Z91" s="2"/>
      <c r="AA91" s="2"/>
      <c r="AB91" s="2"/>
      <c r="AC91" s="2">
        <v>0</v>
      </c>
      <c r="AD91" s="2"/>
      <c r="AE91" s="2"/>
      <c r="AF91" s="2"/>
      <c r="AG91" s="2"/>
      <c r="AH91" s="2"/>
      <c r="AI91" s="2"/>
      <c r="AJ91" s="2"/>
      <c r="AK91" s="2"/>
      <c r="AL91" s="2"/>
    </row>
    <row r="92" spans="1:38" customFormat="1" ht="15.75" thickBot="1" x14ac:dyDescent="0.3">
      <c r="A92" s="226"/>
      <c r="B92" s="227"/>
      <c r="C92" s="222" t="s">
        <v>77</v>
      </c>
      <c r="D92" s="2">
        <v>0</v>
      </c>
      <c r="E92" s="2"/>
      <c r="F92" s="2"/>
      <c r="G92" s="2"/>
      <c r="H92" s="2"/>
      <c r="I92" s="2">
        <v>0</v>
      </c>
      <c r="J92" s="2"/>
      <c r="K92" s="2"/>
      <c r="L92" s="2"/>
      <c r="M92" s="2"/>
      <c r="N92" s="2"/>
      <c r="O92" s="2"/>
      <c r="P92" s="2"/>
      <c r="Q92" s="2"/>
      <c r="R92" s="2"/>
      <c r="S92" s="2"/>
      <c r="T92" s="2"/>
      <c r="U92" s="2"/>
      <c r="V92" s="2"/>
      <c r="W92" s="2"/>
      <c r="X92" s="2"/>
      <c r="Y92" s="2"/>
      <c r="Z92" s="2"/>
      <c r="AA92" s="2"/>
      <c r="AB92" s="2"/>
      <c r="AC92" s="2">
        <v>0</v>
      </c>
      <c r="AD92" s="2"/>
      <c r="AE92" s="2"/>
      <c r="AF92" s="2"/>
      <c r="AG92" s="2"/>
      <c r="AH92" s="2"/>
      <c r="AI92" s="2"/>
      <c r="AJ92" s="2"/>
      <c r="AK92" s="2"/>
      <c r="AL92" s="2"/>
    </row>
    <row r="93" spans="1:38" customFormat="1" ht="15.75" thickBot="1" x14ac:dyDescent="0.3">
      <c r="A93" s="226"/>
      <c r="B93" s="227"/>
      <c r="C93" s="222" t="s">
        <v>76</v>
      </c>
      <c r="D93" s="2">
        <v>0</v>
      </c>
      <c r="E93" s="2"/>
      <c r="F93" s="2"/>
      <c r="G93" s="2"/>
      <c r="H93" s="2"/>
      <c r="I93" s="2">
        <v>40</v>
      </c>
      <c r="J93" s="2"/>
      <c r="K93" s="2">
        <v>3</v>
      </c>
      <c r="L93" s="2"/>
      <c r="M93" s="2">
        <v>37</v>
      </c>
      <c r="N93" s="2"/>
      <c r="O93" s="2">
        <v>37</v>
      </c>
      <c r="P93" s="2"/>
      <c r="Q93" s="2">
        <v>3</v>
      </c>
      <c r="R93" s="2">
        <v>32</v>
      </c>
      <c r="S93" s="2">
        <v>8</v>
      </c>
      <c r="T93" s="2"/>
      <c r="U93" s="2">
        <v>26</v>
      </c>
      <c r="V93" s="2">
        <v>26</v>
      </c>
      <c r="W93" s="2">
        <v>9</v>
      </c>
      <c r="X93" s="2">
        <v>29</v>
      </c>
      <c r="Y93" s="2"/>
      <c r="Z93" s="2">
        <v>45</v>
      </c>
      <c r="AA93" s="2">
        <v>27</v>
      </c>
      <c r="AB93" s="2">
        <v>135</v>
      </c>
      <c r="AC93" s="2">
        <v>0</v>
      </c>
      <c r="AD93" s="2"/>
      <c r="AE93" s="2"/>
      <c r="AF93" s="2"/>
      <c r="AG93" s="2"/>
      <c r="AH93" s="2"/>
      <c r="AI93" s="2"/>
      <c r="AJ93" s="2"/>
      <c r="AK93" s="2"/>
      <c r="AL93" s="2"/>
    </row>
    <row r="94" spans="1:38" customFormat="1" ht="15.75" thickBot="1" x14ac:dyDescent="0.3">
      <c r="A94" s="226"/>
      <c r="B94" s="225" t="s">
        <v>213</v>
      </c>
      <c r="C94" s="222" t="s">
        <v>75</v>
      </c>
      <c r="D94" s="2">
        <v>0</v>
      </c>
      <c r="E94" s="2"/>
      <c r="F94" s="2"/>
      <c r="G94" s="2"/>
      <c r="H94" s="2"/>
      <c r="I94" s="2">
        <v>0</v>
      </c>
      <c r="J94" s="2"/>
      <c r="K94" s="2"/>
      <c r="L94" s="2"/>
      <c r="M94" s="2"/>
      <c r="N94" s="2"/>
      <c r="O94" s="2"/>
      <c r="P94" s="2"/>
      <c r="Q94" s="2"/>
      <c r="R94" s="2"/>
      <c r="S94" s="2"/>
      <c r="T94" s="2"/>
      <c r="U94" s="2"/>
      <c r="V94" s="2"/>
      <c r="W94" s="2"/>
      <c r="X94" s="2"/>
      <c r="Y94" s="2"/>
      <c r="Z94" s="2"/>
      <c r="AA94" s="2"/>
      <c r="AB94" s="2"/>
      <c r="AC94" s="2">
        <v>0</v>
      </c>
      <c r="AD94" s="2"/>
      <c r="AE94" s="2"/>
      <c r="AF94" s="2"/>
      <c r="AG94" s="2"/>
      <c r="AH94" s="2"/>
      <c r="AI94" s="2"/>
      <c r="AJ94" s="2"/>
      <c r="AK94" s="2"/>
      <c r="AL94" s="2"/>
    </row>
    <row r="95" spans="1:38" customFormat="1" ht="15.75" thickBot="1" x14ac:dyDescent="0.3">
      <c r="A95" s="226"/>
      <c r="B95" s="227"/>
      <c r="C95" s="222" t="s">
        <v>77</v>
      </c>
      <c r="D95" s="2">
        <v>0</v>
      </c>
      <c r="E95" s="2"/>
      <c r="F95" s="2"/>
      <c r="G95" s="2"/>
      <c r="H95" s="2"/>
      <c r="I95" s="2">
        <v>0</v>
      </c>
      <c r="J95" s="2"/>
      <c r="K95" s="2"/>
      <c r="L95" s="2"/>
      <c r="M95" s="2"/>
      <c r="N95" s="2"/>
      <c r="O95" s="2"/>
      <c r="P95" s="2"/>
      <c r="Q95" s="2"/>
      <c r="R95" s="2"/>
      <c r="S95" s="2"/>
      <c r="T95" s="2"/>
      <c r="U95" s="2"/>
      <c r="V95" s="2"/>
      <c r="W95" s="2"/>
      <c r="X95" s="2"/>
      <c r="Y95" s="2"/>
      <c r="Z95" s="2"/>
      <c r="AA95" s="2"/>
      <c r="AB95" s="2"/>
      <c r="AC95" s="2">
        <v>0</v>
      </c>
      <c r="AD95" s="2"/>
      <c r="AE95" s="2"/>
      <c r="AF95" s="2"/>
      <c r="AG95" s="2"/>
      <c r="AH95" s="2"/>
      <c r="AI95" s="2"/>
      <c r="AJ95" s="2"/>
      <c r="AK95" s="2"/>
      <c r="AL95" s="2"/>
    </row>
    <row r="96" spans="1:38" customFormat="1" ht="15.75" thickBot="1" x14ac:dyDescent="0.3">
      <c r="A96" s="226"/>
      <c r="B96" s="227"/>
      <c r="C96" s="222" t="s">
        <v>76</v>
      </c>
      <c r="D96" s="2">
        <v>0</v>
      </c>
      <c r="E96" s="2"/>
      <c r="F96" s="2"/>
      <c r="G96" s="2"/>
      <c r="H96" s="2"/>
      <c r="I96" s="2">
        <v>14</v>
      </c>
      <c r="J96" s="2"/>
      <c r="K96" s="2"/>
      <c r="L96" s="2"/>
      <c r="M96" s="2">
        <v>14</v>
      </c>
      <c r="N96" s="2">
        <v>14</v>
      </c>
      <c r="O96" s="2"/>
      <c r="P96" s="2"/>
      <c r="Q96" s="2"/>
      <c r="R96" s="2">
        <v>12</v>
      </c>
      <c r="S96" s="2">
        <v>2</v>
      </c>
      <c r="T96" s="2"/>
      <c r="U96" s="2">
        <v>12</v>
      </c>
      <c r="V96" s="2">
        <v>12</v>
      </c>
      <c r="W96" s="2">
        <v>6</v>
      </c>
      <c r="X96" s="2">
        <v>8</v>
      </c>
      <c r="Y96" s="2">
        <v>14</v>
      </c>
      <c r="Z96" s="2">
        <v>40</v>
      </c>
      <c r="AA96" s="2">
        <v>21</v>
      </c>
      <c r="AB96" s="2">
        <v>100</v>
      </c>
      <c r="AC96" s="2">
        <v>6</v>
      </c>
      <c r="AD96" s="2"/>
      <c r="AE96" s="2"/>
      <c r="AF96" s="2"/>
      <c r="AG96" s="2"/>
      <c r="AH96" s="2">
        <v>1</v>
      </c>
      <c r="AI96" s="2"/>
      <c r="AJ96" s="2">
        <v>1</v>
      </c>
      <c r="AK96" s="2">
        <v>4</v>
      </c>
      <c r="AL96" s="2"/>
    </row>
    <row r="97" spans="1:38" customFormat="1" ht="15.75" thickBot="1" x14ac:dyDescent="0.3">
      <c r="A97" s="226"/>
      <c r="B97" s="225" t="s">
        <v>219</v>
      </c>
      <c r="C97" s="222" t="s">
        <v>75</v>
      </c>
      <c r="D97" s="2">
        <v>8</v>
      </c>
      <c r="E97" s="2"/>
      <c r="F97" s="2"/>
      <c r="G97" s="2"/>
      <c r="H97" s="2"/>
      <c r="I97" s="2">
        <v>8</v>
      </c>
      <c r="J97" s="2"/>
      <c r="K97" s="2"/>
      <c r="L97" s="2"/>
      <c r="M97" s="2">
        <v>8</v>
      </c>
      <c r="N97" s="2">
        <v>6</v>
      </c>
      <c r="O97" s="2">
        <v>2</v>
      </c>
      <c r="P97" s="2"/>
      <c r="Q97" s="2"/>
      <c r="R97" s="2">
        <v>8</v>
      </c>
      <c r="S97" s="2"/>
      <c r="T97" s="2"/>
      <c r="U97" s="2">
        <v>4</v>
      </c>
      <c r="V97" s="2">
        <v>4</v>
      </c>
      <c r="W97" s="2">
        <v>1</v>
      </c>
      <c r="X97" s="2">
        <v>4</v>
      </c>
      <c r="Y97" s="2"/>
      <c r="Z97" s="2">
        <v>41</v>
      </c>
      <c r="AA97" s="2">
        <v>20</v>
      </c>
      <c r="AB97" s="2">
        <v>12</v>
      </c>
      <c r="AC97" s="2">
        <v>0</v>
      </c>
      <c r="AD97" s="2"/>
      <c r="AE97" s="2"/>
      <c r="AF97" s="2"/>
      <c r="AG97" s="2"/>
      <c r="AH97" s="2"/>
      <c r="AI97" s="2"/>
      <c r="AJ97" s="2"/>
      <c r="AK97" s="2"/>
      <c r="AL97" s="2"/>
    </row>
    <row r="98" spans="1:38" customFormat="1" ht="15.75" thickBot="1" x14ac:dyDescent="0.3">
      <c r="A98" s="226"/>
      <c r="B98" s="227"/>
      <c r="C98" s="222" t="s">
        <v>77</v>
      </c>
      <c r="D98" s="2">
        <v>0</v>
      </c>
      <c r="E98" s="2"/>
      <c r="F98" s="2"/>
      <c r="G98" s="2"/>
      <c r="H98" s="2"/>
      <c r="I98" s="2">
        <v>0</v>
      </c>
      <c r="J98" s="2"/>
      <c r="K98" s="2"/>
      <c r="L98" s="2"/>
      <c r="M98" s="2"/>
      <c r="N98" s="2"/>
      <c r="O98" s="2"/>
      <c r="P98" s="2"/>
      <c r="Q98" s="2"/>
      <c r="R98" s="2"/>
      <c r="S98" s="2"/>
      <c r="T98" s="2"/>
      <c r="U98" s="2"/>
      <c r="V98" s="2"/>
      <c r="W98" s="2"/>
      <c r="X98" s="2"/>
      <c r="Y98" s="2"/>
      <c r="Z98" s="2"/>
      <c r="AA98" s="2"/>
      <c r="AB98" s="2"/>
      <c r="AC98" s="2">
        <v>0</v>
      </c>
      <c r="AD98" s="2"/>
      <c r="AE98" s="2"/>
      <c r="AF98" s="2"/>
      <c r="AG98" s="2"/>
      <c r="AH98" s="2"/>
      <c r="AI98" s="2"/>
      <c r="AJ98" s="2"/>
      <c r="AK98" s="2"/>
      <c r="AL98" s="2"/>
    </row>
    <row r="99" spans="1:38" customFormat="1" ht="15.75" thickBot="1" x14ac:dyDescent="0.3">
      <c r="A99" s="226"/>
      <c r="B99" s="227"/>
      <c r="C99" s="222" t="s">
        <v>76</v>
      </c>
      <c r="D99" s="2">
        <v>3</v>
      </c>
      <c r="E99" s="2"/>
      <c r="F99" s="2"/>
      <c r="G99" s="2"/>
      <c r="H99" s="2"/>
      <c r="I99" s="2">
        <v>38</v>
      </c>
      <c r="J99" s="2"/>
      <c r="K99" s="2"/>
      <c r="L99" s="2"/>
      <c r="M99" s="2">
        <v>38</v>
      </c>
      <c r="N99" s="2">
        <v>15</v>
      </c>
      <c r="O99" s="2">
        <v>18</v>
      </c>
      <c r="P99" s="2">
        <v>5</v>
      </c>
      <c r="Q99" s="2"/>
      <c r="R99" s="2">
        <v>32</v>
      </c>
      <c r="S99" s="2">
        <v>6</v>
      </c>
      <c r="T99" s="2">
        <v>1</v>
      </c>
      <c r="U99" s="2">
        <v>18</v>
      </c>
      <c r="V99" s="2">
        <v>18</v>
      </c>
      <c r="W99" s="2">
        <v>4</v>
      </c>
      <c r="X99" s="2">
        <v>29</v>
      </c>
      <c r="Y99" s="2">
        <v>5</v>
      </c>
      <c r="Z99" s="2">
        <v>40</v>
      </c>
      <c r="AA99" s="2">
        <v>24</v>
      </c>
      <c r="AB99" s="2">
        <v>93</v>
      </c>
      <c r="AC99" s="2">
        <v>1</v>
      </c>
      <c r="AD99" s="2"/>
      <c r="AE99" s="2"/>
      <c r="AF99" s="2"/>
      <c r="AG99" s="2"/>
      <c r="AH99" s="2"/>
      <c r="AI99" s="2"/>
      <c r="AJ99" s="2">
        <v>1</v>
      </c>
      <c r="AK99" s="2"/>
      <c r="AL99" s="2"/>
    </row>
    <row r="100" spans="1:38" customFormat="1" ht="15.75" thickBot="1" x14ac:dyDescent="0.3">
      <c r="A100" s="226"/>
      <c r="B100" s="225" t="s">
        <v>222</v>
      </c>
      <c r="C100" s="222" t="s">
        <v>75</v>
      </c>
      <c r="D100" s="2">
        <v>0</v>
      </c>
      <c r="E100" s="2"/>
      <c r="F100" s="2"/>
      <c r="G100" s="2"/>
      <c r="H100" s="2"/>
      <c r="I100" s="2">
        <v>0</v>
      </c>
      <c r="J100" s="2"/>
      <c r="K100" s="2"/>
      <c r="L100" s="2"/>
      <c r="M100" s="2"/>
      <c r="N100" s="2"/>
      <c r="O100" s="2"/>
      <c r="P100" s="2"/>
      <c r="Q100" s="2"/>
      <c r="R100" s="2"/>
      <c r="S100" s="2"/>
      <c r="T100" s="2"/>
      <c r="U100" s="2"/>
      <c r="V100" s="2"/>
      <c r="W100" s="2"/>
      <c r="X100" s="2"/>
      <c r="Y100" s="2"/>
      <c r="Z100" s="2"/>
      <c r="AA100" s="2"/>
      <c r="AB100" s="2"/>
      <c r="AC100" s="2">
        <v>0</v>
      </c>
      <c r="AD100" s="2"/>
      <c r="AE100" s="2"/>
      <c r="AF100" s="2"/>
      <c r="AG100" s="2"/>
      <c r="AH100" s="2"/>
      <c r="AI100" s="2"/>
      <c r="AJ100" s="2"/>
      <c r="AK100" s="2"/>
      <c r="AL100" s="2"/>
    </row>
    <row r="101" spans="1:38" customFormat="1" ht="15.75" thickBot="1" x14ac:dyDescent="0.3">
      <c r="A101" s="226"/>
      <c r="B101" s="227"/>
      <c r="C101" s="222" t="s">
        <v>77</v>
      </c>
      <c r="D101" s="2">
        <v>0</v>
      </c>
      <c r="E101" s="2"/>
      <c r="F101" s="2"/>
      <c r="G101" s="2"/>
      <c r="H101" s="2"/>
      <c r="I101" s="2">
        <v>0</v>
      </c>
      <c r="J101" s="2"/>
      <c r="K101" s="2"/>
      <c r="L101" s="2"/>
      <c r="M101" s="2"/>
      <c r="N101" s="2"/>
      <c r="O101" s="2"/>
      <c r="P101" s="2"/>
      <c r="Q101" s="2"/>
      <c r="R101" s="2"/>
      <c r="S101" s="2"/>
      <c r="T101" s="2"/>
      <c r="U101" s="2"/>
      <c r="V101" s="2"/>
      <c r="W101" s="2"/>
      <c r="X101" s="2"/>
      <c r="Y101" s="2"/>
      <c r="Z101" s="2"/>
      <c r="AA101" s="2"/>
      <c r="AB101" s="2"/>
      <c r="AC101" s="2">
        <v>0</v>
      </c>
      <c r="AD101" s="2"/>
      <c r="AE101" s="2"/>
      <c r="AF101" s="2"/>
      <c r="AG101" s="2"/>
      <c r="AH101" s="2"/>
      <c r="AI101" s="2"/>
      <c r="AJ101" s="2"/>
      <c r="AK101" s="2"/>
      <c r="AL101" s="2"/>
    </row>
    <row r="102" spans="1:38" customFormat="1" ht="15.75" thickBot="1" x14ac:dyDescent="0.3">
      <c r="A102" s="226"/>
      <c r="B102" s="227"/>
      <c r="C102" s="222" t="s">
        <v>76</v>
      </c>
      <c r="D102" s="2">
        <v>0</v>
      </c>
      <c r="E102" s="2"/>
      <c r="F102" s="2"/>
      <c r="G102" s="2"/>
      <c r="H102" s="2"/>
      <c r="I102" s="2">
        <v>45</v>
      </c>
      <c r="J102" s="2"/>
      <c r="K102" s="2"/>
      <c r="L102" s="2"/>
      <c r="M102" s="2">
        <v>45</v>
      </c>
      <c r="N102" s="2">
        <v>5</v>
      </c>
      <c r="O102" s="2">
        <v>38</v>
      </c>
      <c r="P102" s="2">
        <v>2</v>
      </c>
      <c r="Q102" s="2"/>
      <c r="R102" s="2">
        <v>35</v>
      </c>
      <c r="S102" s="2">
        <v>10</v>
      </c>
      <c r="T102" s="2"/>
      <c r="U102" s="2">
        <v>26</v>
      </c>
      <c r="V102" s="2">
        <v>26</v>
      </c>
      <c r="W102" s="2">
        <v>5</v>
      </c>
      <c r="X102" s="2">
        <v>26</v>
      </c>
      <c r="Y102" s="2"/>
      <c r="Z102" s="2">
        <v>43</v>
      </c>
      <c r="AA102" s="2">
        <v>23</v>
      </c>
      <c r="AB102" s="2">
        <v>103</v>
      </c>
      <c r="AC102" s="2">
        <v>2</v>
      </c>
      <c r="AD102" s="2"/>
      <c r="AE102" s="2"/>
      <c r="AF102" s="2">
        <v>2</v>
      </c>
      <c r="AG102" s="2"/>
      <c r="AH102" s="2"/>
      <c r="AI102" s="2"/>
      <c r="AJ102" s="2"/>
      <c r="AK102" s="2"/>
      <c r="AL102" s="2"/>
    </row>
    <row r="103" spans="1:38" customFormat="1" ht="15.75" thickBot="1" x14ac:dyDescent="0.3">
      <c r="A103" s="226"/>
      <c r="B103" s="225" t="s">
        <v>224</v>
      </c>
      <c r="C103" s="222" t="s">
        <v>75</v>
      </c>
      <c r="D103" s="2">
        <v>0</v>
      </c>
      <c r="E103" s="2"/>
      <c r="F103" s="2"/>
      <c r="G103" s="2"/>
      <c r="H103" s="2"/>
      <c r="I103" s="2">
        <v>0</v>
      </c>
      <c r="J103" s="2"/>
      <c r="K103" s="2"/>
      <c r="L103" s="2"/>
      <c r="M103" s="2"/>
      <c r="N103" s="2"/>
      <c r="O103" s="2"/>
      <c r="P103" s="2"/>
      <c r="Q103" s="2"/>
      <c r="R103" s="2"/>
      <c r="S103" s="2"/>
      <c r="T103" s="2"/>
      <c r="U103" s="2"/>
      <c r="V103" s="2"/>
      <c r="W103" s="2"/>
      <c r="X103" s="2"/>
      <c r="Y103" s="2"/>
      <c r="Z103" s="2"/>
      <c r="AA103" s="2"/>
      <c r="AB103" s="2"/>
      <c r="AC103" s="2">
        <v>0</v>
      </c>
      <c r="AD103" s="2"/>
      <c r="AE103" s="2"/>
      <c r="AF103" s="2"/>
      <c r="AG103" s="2"/>
      <c r="AH103" s="2"/>
      <c r="AI103" s="2"/>
      <c r="AJ103" s="2"/>
      <c r="AK103" s="2"/>
      <c r="AL103" s="2"/>
    </row>
    <row r="104" spans="1:38" customFormat="1" ht="15.75" thickBot="1" x14ac:dyDescent="0.3">
      <c r="A104" s="226"/>
      <c r="B104" s="227"/>
      <c r="C104" s="222" t="s">
        <v>77</v>
      </c>
      <c r="D104" s="2">
        <v>0</v>
      </c>
      <c r="E104" s="2"/>
      <c r="F104" s="2"/>
      <c r="G104" s="2"/>
      <c r="H104" s="2"/>
      <c r="I104" s="2">
        <v>0</v>
      </c>
      <c r="J104" s="2"/>
      <c r="K104" s="2"/>
      <c r="L104" s="2"/>
      <c r="M104" s="2"/>
      <c r="N104" s="2"/>
      <c r="O104" s="2"/>
      <c r="P104" s="2"/>
      <c r="Q104" s="2"/>
      <c r="R104" s="2"/>
      <c r="S104" s="2"/>
      <c r="T104" s="2"/>
      <c r="U104" s="2"/>
      <c r="V104" s="2"/>
      <c r="W104" s="2"/>
      <c r="X104" s="2"/>
      <c r="Y104" s="2"/>
      <c r="Z104" s="2"/>
      <c r="AA104" s="2"/>
      <c r="AB104" s="2"/>
      <c r="AC104" s="2">
        <v>0</v>
      </c>
      <c r="AD104" s="2"/>
      <c r="AE104" s="2"/>
      <c r="AF104" s="2"/>
      <c r="AG104" s="2"/>
      <c r="AH104" s="2"/>
      <c r="AI104" s="2"/>
      <c r="AJ104" s="2"/>
      <c r="AK104" s="2"/>
      <c r="AL104" s="2"/>
    </row>
    <row r="105" spans="1:38" customFormat="1" ht="15.75" thickBot="1" x14ac:dyDescent="0.3">
      <c r="A105" s="226"/>
      <c r="B105" s="227"/>
      <c r="C105" s="222" t="s">
        <v>76</v>
      </c>
      <c r="D105" s="2">
        <v>0</v>
      </c>
      <c r="E105" s="2"/>
      <c r="F105" s="2"/>
      <c r="G105" s="2"/>
      <c r="H105" s="2"/>
      <c r="I105" s="2">
        <v>16</v>
      </c>
      <c r="J105" s="2"/>
      <c r="K105" s="2"/>
      <c r="L105" s="2"/>
      <c r="M105" s="2">
        <v>16</v>
      </c>
      <c r="N105" s="2">
        <v>4</v>
      </c>
      <c r="O105" s="2">
        <v>10</v>
      </c>
      <c r="P105" s="2">
        <v>2</v>
      </c>
      <c r="Q105" s="2"/>
      <c r="R105" s="2">
        <v>10</v>
      </c>
      <c r="S105" s="2">
        <v>6</v>
      </c>
      <c r="T105" s="2"/>
      <c r="U105" s="2">
        <v>10</v>
      </c>
      <c r="V105" s="2">
        <v>10</v>
      </c>
      <c r="W105" s="2">
        <v>2</v>
      </c>
      <c r="X105" s="2">
        <v>11</v>
      </c>
      <c r="Y105" s="2"/>
      <c r="Z105" s="2">
        <v>46</v>
      </c>
      <c r="AA105" s="2">
        <v>27</v>
      </c>
      <c r="AB105" s="2">
        <v>102</v>
      </c>
      <c r="AC105" s="2">
        <v>0</v>
      </c>
      <c r="AD105" s="2"/>
      <c r="AE105" s="2"/>
      <c r="AF105" s="2"/>
      <c r="AG105" s="2"/>
      <c r="AH105" s="2"/>
      <c r="AI105" s="2"/>
      <c r="AJ105" s="2"/>
      <c r="AK105" s="2"/>
      <c r="AL105" s="2"/>
    </row>
    <row r="106" spans="1:38" customFormat="1" ht="15.75" thickBot="1" x14ac:dyDescent="0.3">
      <c r="A106" s="226"/>
      <c r="B106" s="225" t="s">
        <v>228</v>
      </c>
      <c r="C106" s="222" t="s">
        <v>75</v>
      </c>
      <c r="D106" s="2">
        <v>0</v>
      </c>
      <c r="E106" s="2"/>
      <c r="F106" s="2"/>
      <c r="G106" s="2"/>
      <c r="H106" s="2"/>
      <c r="I106" s="2">
        <v>0</v>
      </c>
      <c r="J106" s="2"/>
      <c r="K106" s="2"/>
      <c r="L106" s="2"/>
      <c r="M106" s="2"/>
      <c r="N106" s="2"/>
      <c r="O106" s="2"/>
      <c r="P106" s="2"/>
      <c r="Q106" s="2"/>
      <c r="R106" s="2"/>
      <c r="S106" s="2"/>
      <c r="T106" s="2"/>
      <c r="U106" s="2"/>
      <c r="V106" s="2"/>
      <c r="W106" s="2"/>
      <c r="X106" s="2"/>
      <c r="Y106" s="2"/>
      <c r="Z106" s="2"/>
      <c r="AA106" s="2"/>
      <c r="AB106" s="2"/>
      <c r="AC106" s="2">
        <v>0</v>
      </c>
      <c r="AD106" s="2"/>
      <c r="AE106" s="2"/>
      <c r="AF106" s="2"/>
      <c r="AG106" s="2"/>
      <c r="AH106" s="2"/>
      <c r="AI106" s="2"/>
      <c r="AJ106" s="2"/>
      <c r="AK106" s="2"/>
      <c r="AL106" s="2"/>
    </row>
    <row r="107" spans="1:38" customFormat="1" ht="15.75" thickBot="1" x14ac:dyDescent="0.3">
      <c r="A107" s="226"/>
      <c r="B107" s="227"/>
      <c r="C107" s="222" t="s">
        <v>77</v>
      </c>
      <c r="D107" s="2">
        <v>0</v>
      </c>
      <c r="E107" s="2"/>
      <c r="F107" s="2"/>
      <c r="G107" s="2"/>
      <c r="H107" s="2"/>
      <c r="I107" s="2">
        <v>0</v>
      </c>
      <c r="J107" s="2"/>
      <c r="K107" s="2"/>
      <c r="L107" s="2"/>
      <c r="M107" s="2"/>
      <c r="N107" s="2"/>
      <c r="O107" s="2"/>
      <c r="P107" s="2"/>
      <c r="Q107" s="2"/>
      <c r="R107" s="2"/>
      <c r="S107" s="2"/>
      <c r="T107" s="2"/>
      <c r="U107" s="2"/>
      <c r="V107" s="2"/>
      <c r="W107" s="2"/>
      <c r="X107" s="2"/>
      <c r="Y107" s="2"/>
      <c r="Z107" s="2"/>
      <c r="AA107" s="2"/>
      <c r="AB107" s="2"/>
      <c r="AC107" s="2">
        <v>0</v>
      </c>
      <c r="AD107" s="2"/>
      <c r="AE107" s="2"/>
      <c r="AF107" s="2"/>
      <c r="AG107" s="2"/>
      <c r="AH107" s="2"/>
      <c r="AI107" s="2"/>
      <c r="AJ107" s="2"/>
      <c r="AK107" s="2"/>
      <c r="AL107" s="2"/>
    </row>
    <row r="108" spans="1:38" customFormat="1" ht="15.75" thickBot="1" x14ac:dyDescent="0.3">
      <c r="A108" s="226"/>
      <c r="B108" s="227"/>
      <c r="C108" s="222" t="s">
        <v>76</v>
      </c>
      <c r="D108" s="2">
        <v>0</v>
      </c>
      <c r="E108" s="2"/>
      <c r="F108" s="2"/>
      <c r="G108" s="2"/>
      <c r="H108" s="2"/>
      <c r="I108" s="2">
        <v>14</v>
      </c>
      <c r="J108" s="2"/>
      <c r="K108" s="2"/>
      <c r="L108" s="2"/>
      <c r="M108" s="2">
        <v>14</v>
      </c>
      <c r="N108" s="2"/>
      <c r="O108" s="2">
        <v>14</v>
      </c>
      <c r="P108" s="2"/>
      <c r="Q108" s="2"/>
      <c r="R108" s="2">
        <v>10</v>
      </c>
      <c r="S108" s="2">
        <v>4</v>
      </c>
      <c r="T108" s="2"/>
      <c r="U108" s="2">
        <v>10</v>
      </c>
      <c r="V108" s="2">
        <v>10</v>
      </c>
      <c r="W108" s="2">
        <v>5</v>
      </c>
      <c r="X108" s="2">
        <v>7</v>
      </c>
      <c r="Y108" s="2">
        <v>1</v>
      </c>
      <c r="Z108" s="2">
        <v>40</v>
      </c>
      <c r="AA108" s="2">
        <v>20</v>
      </c>
      <c r="AB108" s="2">
        <v>86</v>
      </c>
      <c r="AC108" s="2">
        <v>0</v>
      </c>
      <c r="AD108" s="2"/>
      <c r="AE108" s="2"/>
      <c r="AF108" s="2"/>
      <c r="AG108" s="2"/>
      <c r="AH108" s="2"/>
      <c r="AI108" s="2"/>
      <c r="AJ108" s="2"/>
      <c r="AK108" s="2"/>
      <c r="AL108" s="2"/>
    </row>
    <row r="109" spans="1:38" customFormat="1" ht="15.75" thickBot="1" x14ac:dyDescent="0.3">
      <c r="A109" s="226"/>
      <c r="B109" s="225" t="s">
        <v>211</v>
      </c>
      <c r="C109" s="222" t="s">
        <v>75</v>
      </c>
      <c r="D109" s="2">
        <v>0</v>
      </c>
      <c r="E109" s="2"/>
      <c r="F109" s="2"/>
      <c r="G109" s="2"/>
      <c r="H109" s="2"/>
      <c r="I109" s="2">
        <v>5</v>
      </c>
      <c r="J109" s="2"/>
      <c r="K109" s="2"/>
      <c r="L109" s="2"/>
      <c r="M109" s="2">
        <v>5</v>
      </c>
      <c r="N109" s="2">
        <v>1</v>
      </c>
      <c r="O109" s="2"/>
      <c r="P109" s="2">
        <v>4</v>
      </c>
      <c r="Q109" s="2"/>
      <c r="R109" s="2">
        <v>5</v>
      </c>
      <c r="S109" s="2"/>
      <c r="T109" s="2"/>
      <c r="U109" s="2">
        <v>1</v>
      </c>
      <c r="V109" s="2"/>
      <c r="W109" s="2"/>
      <c r="X109" s="2">
        <v>3</v>
      </c>
      <c r="Y109" s="2"/>
      <c r="Z109" s="2"/>
      <c r="AA109" s="2"/>
      <c r="AB109" s="2"/>
      <c r="AC109" s="2">
        <v>0</v>
      </c>
      <c r="AD109" s="2"/>
      <c r="AE109" s="2"/>
      <c r="AF109" s="2"/>
      <c r="AG109" s="2"/>
      <c r="AH109" s="2"/>
      <c r="AI109" s="2"/>
      <c r="AJ109" s="2"/>
      <c r="AK109" s="2"/>
      <c r="AL109" s="2"/>
    </row>
    <row r="110" spans="1:38" customFormat="1" ht="15.75" thickBot="1" x14ac:dyDescent="0.3">
      <c r="A110" s="226"/>
      <c r="B110" s="227"/>
      <c r="C110" s="222" t="s">
        <v>77</v>
      </c>
      <c r="D110" s="2">
        <v>0</v>
      </c>
      <c r="E110" s="2"/>
      <c r="F110" s="2"/>
      <c r="G110" s="2"/>
      <c r="H110" s="2"/>
      <c r="I110" s="2">
        <v>0</v>
      </c>
      <c r="J110" s="2"/>
      <c r="K110" s="2"/>
      <c r="L110" s="2"/>
      <c r="M110" s="2"/>
      <c r="N110" s="2"/>
      <c r="O110" s="2"/>
      <c r="P110" s="2"/>
      <c r="Q110" s="2"/>
      <c r="R110" s="2"/>
      <c r="S110" s="2"/>
      <c r="T110" s="2"/>
      <c r="U110" s="2"/>
      <c r="V110" s="2"/>
      <c r="W110" s="2"/>
      <c r="X110" s="2"/>
      <c r="Y110" s="2"/>
      <c r="Z110" s="2"/>
      <c r="AA110" s="2"/>
      <c r="AB110" s="2"/>
      <c r="AC110" s="2">
        <v>0</v>
      </c>
      <c r="AD110" s="2"/>
      <c r="AE110" s="2"/>
      <c r="AF110" s="2"/>
      <c r="AG110" s="2"/>
      <c r="AH110" s="2"/>
      <c r="AI110" s="2"/>
      <c r="AJ110" s="2"/>
      <c r="AK110" s="2"/>
      <c r="AL110" s="2"/>
    </row>
    <row r="111" spans="1:38" customFormat="1" ht="15.75" thickBot="1" x14ac:dyDescent="0.3">
      <c r="A111" s="226"/>
      <c r="B111" s="227"/>
      <c r="C111" s="222" t="s">
        <v>76</v>
      </c>
      <c r="D111" s="2">
        <v>18</v>
      </c>
      <c r="E111" s="2">
        <v>18</v>
      </c>
      <c r="F111" s="2"/>
      <c r="G111" s="2"/>
      <c r="H111" s="2"/>
      <c r="I111" s="2">
        <v>470</v>
      </c>
      <c r="J111" s="2"/>
      <c r="K111" s="2"/>
      <c r="L111" s="2"/>
      <c r="M111" s="2">
        <v>470</v>
      </c>
      <c r="N111" s="2">
        <v>85</v>
      </c>
      <c r="O111" s="2">
        <v>196</v>
      </c>
      <c r="P111" s="2">
        <v>189</v>
      </c>
      <c r="Q111" s="2"/>
      <c r="R111" s="2">
        <v>382</v>
      </c>
      <c r="S111" s="2">
        <v>88</v>
      </c>
      <c r="T111" s="2"/>
      <c r="U111" s="2">
        <v>109</v>
      </c>
      <c r="V111" s="2">
        <v>87</v>
      </c>
      <c r="W111" s="2">
        <v>25</v>
      </c>
      <c r="X111" s="2">
        <v>230</v>
      </c>
      <c r="Y111" s="2">
        <v>17</v>
      </c>
      <c r="Z111" s="2">
        <v>42</v>
      </c>
      <c r="AA111" s="2">
        <v>20</v>
      </c>
      <c r="AB111" s="2">
        <v>75</v>
      </c>
      <c r="AC111" s="2">
        <v>7</v>
      </c>
      <c r="AD111" s="2"/>
      <c r="AE111" s="2"/>
      <c r="AF111" s="2"/>
      <c r="AG111" s="2">
        <v>6</v>
      </c>
      <c r="AH111" s="2"/>
      <c r="AI111" s="2"/>
      <c r="AJ111" s="2">
        <v>1</v>
      </c>
      <c r="AK111" s="2"/>
      <c r="AL111" s="2"/>
    </row>
    <row r="112" spans="1:38" customFormat="1" ht="15.75" thickBot="1" x14ac:dyDescent="0.3">
      <c r="A112" s="226"/>
      <c r="B112" s="225" t="s">
        <v>79</v>
      </c>
      <c r="C112" s="222" t="s">
        <v>75</v>
      </c>
      <c r="D112" s="2">
        <v>0</v>
      </c>
      <c r="E112" s="2"/>
      <c r="F112" s="2"/>
      <c r="G112" s="2"/>
      <c r="H112" s="2"/>
      <c r="I112" s="2">
        <v>0</v>
      </c>
      <c r="J112" s="2"/>
      <c r="K112" s="2"/>
      <c r="L112" s="2"/>
      <c r="M112" s="2"/>
      <c r="N112" s="2"/>
      <c r="O112" s="2"/>
      <c r="P112" s="2"/>
      <c r="Q112" s="2"/>
      <c r="R112" s="2"/>
      <c r="S112" s="2"/>
      <c r="T112" s="2"/>
      <c r="U112" s="2"/>
      <c r="V112" s="2"/>
      <c r="W112" s="2"/>
      <c r="X112" s="2"/>
      <c r="Y112" s="2"/>
      <c r="Z112" s="2"/>
      <c r="AA112" s="2"/>
      <c r="AB112" s="2"/>
      <c r="AC112" s="2">
        <v>0</v>
      </c>
      <c r="AD112" s="2"/>
      <c r="AE112" s="2"/>
      <c r="AF112" s="2"/>
      <c r="AG112" s="2"/>
      <c r="AH112" s="2"/>
      <c r="AI112" s="2"/>
      <c r="AJ112" s="2"/>
      <c r="AK112" s="2"/>
      <c r="AL112" s="2"/>
    </row>
    <row r="113" spans="1:38" customFormat="1" ht="15.75" thickBot="1" x14ac:dyDescent="0.3">
      <c r="A113" s="226"/>
      <c r="B113" s="227"/>
      <c r="C113" s="222" t="s">
        <v>77</v>
      </c>
      <c r="D113" s="2">
        <v>0</v>
      </c>
      <c r="E113" s="2"/>
      <c r="F113" s="2"/>
      <c r="G113" s="2"/>
      <c r="H113" s="2"/>
      <c r="I113" s="2">
        <v>0</v>
      </c>
      <c r="J113" s="2"/>
      <c r="K113" s="2"/>
      <c r="L113" s="2"/>
      <c r="M113" s="2"/>
      <c r="N113" s="2"/>
      <c r="O113" s="2"/>
      <c r="P113" s="2"/>
      <c r="Q113" s="2"/>
      <c r="R113" s="2"/>
      <c r="S113" s="2"/>
      <c r="T113" s="2"/>
      <c r="U113" s="2"/>
      <c r="V113" s="2"/>
      <c r="W113" s="2"/>
      <c r="X113" s="2"/>
      <c r="Y113" s="2"/>
      <c r="Z113" s="2"/>
      <c r="AA113" s="2"/>
      <c r="AB113" s="2"/>
      <c r="AC113" s="2">
        <v>0</v>
      </c>
      <c r="AD113" s="2"/>
      <c r="AE113" s="2"/>
      <c r="AF113" s="2"/>
      <c r="AG113" s="2"/>
      <c r="AH113" s="2"/>
      <c r="AI113" s="2"/>
      <c r="AJ113" s="2"/>
      <c r="AK113" s="2"/>
      <c r="AL113" s="2"/>
    </row>
    <row r="114" spans="1:38" customFormat="1" ht="15.75" thickBot="1" x14ac:dyDescent="0.3">
      <c r="A114" s="226"/>
      <c r="B114" s="227"/>
      <c r="C114" s="222" t="s">
        <v>76</v>
      </c>
      <c r="D114" s="2">
        <v>0</v>
      </c>
      <c r="E114" s="2"/>
      <c r="F114" s="2"/>
      <c r="G114" s="2"/>
      <c r="H114" s="2"/>
      <c r="I114" s="2">
        <v>69</v>
      </c>
      <c r="J114" s="2"/>
      <c r="K114" s="2"/>
      <c r="L114" s="2"/>
      <c r="M114" s="2">
        <v>69</v>
      </c>
      <c r="N114" s="2"/>
      <c r="O114" s="2">
        <v>69</v>
      </c>
      <c r="P114" s="2"/>
      <c r="Q114" s="2"/>
      <c r="R114" s="2">
        <v>46</v>
      </c>
      <c r="S114" s="2">
        <v>23</v>
      </c>
      <c r="T114" s="2"/>
      <c r="U114" s="2">
        <v>67</v>
      </c>
      <c r="V114" s="2">
        <v>64</v>
      </c>
      <c r="W114" s="2">
        <v>13</v>
      </c>
      <c r="X114" s="2">
        <v>57</v>
      </c>
      <c r="Y114" s="2">
        <v>3</v>
      </c>
      <c r="Z114" s="2">
        <v>46</v>
      </c>
      <c r="AA114" s="2">
        <v>24</v>
      </c>
      <c r="AB114" s="2">
        <v>77</v>
      </c>
      <c r="AC114" s="2">
        <v>0</v>
      </c>
      <c r="AD114" s="2"/>
      <c r="AE114" s="2"/>
      <c r="AF114" s="2"/>
      <c r="AG114" s="2"/>
      <c r="AH114" s="2"/>
      <c r="AI114" s="2"/>
      <c r="AJ114" s="2"/>
      <c r="AK114" s="2"/>
      <c r="AL114" s="2"/>
    </row>
    <row r="115" spans="1:38" customFormat="1" ht="15.75" thickBot="1" x14ac:dyDescent="0.3">
      <c r="A115" s="226"/>
      <c r="B115" s="225" t="s">
        <v>207</v>
      </c>
      <c r="C115" s="222" t="s">
        <v>75</v>
      </c>
      <c r="D115" s="2">
        <v>0</v>
      </c>
      <c r="E115" s="2"/>
      <c r="F115" s="2"/>
      <c r="G115" s="2"/>
      <c r="H115" s="2"/>
      <c r="I115" s="2">
        <v>0</v>
      </c>
      <c r="J115" s="2"/>
      <c r="K115" s="2"/>
      <c r="L115" s="2"/>
      <c r="M115" s="2"/>
      <c r="N115" s="2"/>
      <c r="O115" s="2"/>
      <c r="P115" s="2"/>
      <c r="Q115" s="2"/>
      <c r="R115" s="2"/>
      <c r="S115" s="2"/>
      <c r="T115" s="2"/>
      <c r="U115" s="2"/>
      <c r="V115" s="2"/>
      <c r="W115" s="2"/>
      <c r="X115" s="2"/>
      <c r="Y115" s="2"/>
      <c r="Z115" s="2"/>
      <c r="AA115" s="2"/>
      <c r="AB115" s="2"/>
      <c r="AC115" s="2">
        <v>0</v>
      </c>
      <c r="AD115" s="2"/>
      <c r="AE115" s="2"/>
      <c r="AF115" s="2"/>
      <c r="AG115" s="2"/>
      <c r="AH115" s="2"/>
      <c r="AI115" s="2"/>
      <c r="AJ115" s="2"/>
      <c r="AK115" s="2"/>
      <c r="AL115" s="2"/>
    </row>
    <row r="116" spans="1:38" customFormat="1" ht="15.75" thickBot="1" x14ac:dyDescent="0.3">
      <c r="A116" s="226"/>
      <c r="B116" s="227"/>
      <c r="C116" s="222" t="s">
        <v>77</v>
      </c>
      <c r="D116" s="2">
        <v>0</v>
      </c>
      <c r="E116" s="2"/>
      <c r="F116" s="2"/>
      <c r="G116" s="2"/>
      <c r="H116" s="2"/>
      <c r="I116" s="2">
        <v>0</v>
      </c>
      <c r="J116" s="2"/>
      <c r="K116" s="2"/>
      <c r="L116" s="2"/>
      <c r="M116" s="2"/>
      <c r="N116" s="2"/>
      <c r="O116" s="2"/>
      <c r="P116" s="2"/>
      <c r="Q116" s="2"/>
      <c r="R116" s="2"/>
      <c r="S116" s="2"/>
      <c r="T116" s="2"/>
      <c r="U116" s="2"/>
      <c r="V116" s="2"/>
      <c r="W116" s="2"/>
      <c r="X116" s="2"/>
      <c r="Y116" s="2"/>
      <c r="Z116" s="2"/>
      <c r="AA116" s="2"/>
      <c r="AB116" s="2"/>
      <c r="AC116" s="2">
        <v>0</v>
      </c>
      <c r="AD116" s="2"/>
      <c r="AE116" s="2"/>
      <c r="AF116" s="2"/>
      <c r="AG116" s="2"/>
      <c r="AH116" s="2"/>
      <c r="AI116" s="2"/>
      <c r="AJ116" s="2"/>
      <c r="AK116" s="2"/>
      <c r="AL116" s="2"/>
    </row>
    <row r="117" spans="1:38" customFormat="1" ht="15.75" thickBot="1" x14ac:dyDescent="0.3">
      <c r="A117" s="226"/>
      <c r="B117" s="227"/>
      <c r="C117" s="222" t="s">
        <v>76</v>
      </c>
      <c r="D117" s="2">
        <v>1</v>
      </c>
      <c r="E117" s="2">
        <v>1</v>
      </c>
      <c r="F117" s="2"/>
      <c r="G117" s="2"/>
      <c r="H117" s="2"/>
      <c r="I117" s="2">
        <v>108</v>
      </c>
      <c r="J117" s="2"/>
      <c r="K117" s="2"/>
      <c r="L117" s="2"/>
      <c r="M117" s="2">
        <v>108</v>
      </c>
      <c r="N117" s="2">
        <v>23</v>
      </c>
      <c r="O117" s="2">
        <v>80</v>
      </c>
      <c r="P117" s="2">
        <v>5</v>
      </c>
      <c r="Q117" s="2"/>
      <c r="R117" s="2">
        <v>83</v>
      </c>
      <c r="S117" s="2">
        <v>25</v>
      </c>
      <c r="T117" s="2"/>
      <c r="U117" s="2">
        <v>52</v>
      </c>
      <c r="V117" s="2">
        <v>49</v>
      </c>
      <c r="W117" s="2">
        <v>3</v>
      </c>
      <c r="X117" s="2">
        <v>91</v>
      </c>
      <c r="Y117" s="2">
        <v>2</v>
      </c>
      <c r="Z117" s="2">
        <v>43</v>
      </c>
      <c r="AA117" s="2">
        <v>17</v>
      </c>
      <c r="AB117" s="2">
        <v>84</v>
      </c>
      <c r="AC117" s="2">
        <v>0</v>
      </c>
      <c r="AD117" s="2"/>
      <c r="AE117" s="2"/>
      <c r="AF117" s="2"/>
      <c r="AG117" s="2"/>
      <c r="AH117" s="2"/>
      <c r="AI117" s="2"/>
      <c r="AJ117" s="2"/>
      <c r="AK117" s="2"/>
      <c r="AL117" s="2"/>
    </row>
    <row r="118" spans="1:38" customFormat="1" ht="15.75" thickBot="1" x14ac:dyDescent="0.3">
      <c r="A118" s="226"/>
      <c r="B118" s="225" t="s">
        <v>209</v>
      </c>
      <c r="C118" s="222" t="s">
        <v>75</v>
      </c>
      <c r="D118" s="2">
        <v>0</v>
      </c>
      <c r="E118" s="2"/>
      <c r="F118" s="2"/>
      <c r="G118" s="2"/>
      <c r="H118" s="2"/>
      <c r="I118" s="2">
        <v>0</v>
      </c>
      <c r="J118" s="2"/>
      <c r="K118" s="2"/>
      <c r="L118" s="2"/>
      <c r="M118" s="2"/>
      <c r="N118" s="2"/>
      <c r="O118" s="2"/>
      <c r="P118" s="2"/>
      <c r="Q118" s="2"/>
      <c r="R118" s="2"/>
      <c r="S118" s="2"/>
      <c r="T118" s="2"/>
      <c r="U118" s="2"/>
      <c r="V118" s="2"/>
      <c r="W118" s="2"/>
      <c r="X118" s="2"/>
      <c r="Y118" s="2"/>
      <c r="Z118" s="2"/>
      <c r="AA118" s="2"/>
      <c r="AB118" s="2"/>
      <c r="AC118" s="2">
        <v>0</v>
      </c>
      <c r="AD118" s="2"/>
      <c r="AE118" s="2"/>
      <c r="AF118" s="2"/>
      <c r="AG118" s="2"/>
      <c r="AH118" s="2"/>
      <c r="AI118" s="2"/>
      <c r="AJ118" s="2"/>
      <c r="AK118" s="2"/>
      <c r="AL118" s="2"/>
    </row>
    <row r="119" spans="1:38" customFormat="1" ht="15.75" thickBot="1" x14ac:dyDescent="0.3">
      <c r="A119" s="226"/>
      <c r="B119" s="227"/>
      <c r="C119" s="222" t="s">
        <v>77</v>
      </c>
      <c r="D119" s="2">
        <v>0</v>
      </c>
      <c r="E119" s="2"/>
      <c r="F119" s="2"/>
      <c r="G119" s="2"/>
      <c r="H119" s="2"/>
      <c r="I119" s="2">
        <v>0</v>
      </c>
      <c r="J119" s="2"/>
      <c r="K119" s="2"/>
      <c r="L119" s="2"/>
      <c r="M119" s="2"/>
      <c r="N119" s="2"/>
      <c r="O119" s="2"/>
      <c r="P119" s="2"/>
      <c r="Q119" s="2"/>
      <c r="R119" s="2"/>
      <c r="S119" s="2"/>
      <c r="T119" s="2"/>
      <c r="U119" s="2"/>
      <c r="V119" s="2"/>
      <c r="W119" s="2"/>
      <c r="X119" s="2"/>
      <c r="Y119" s="2"/>
      <c r="Z119" s="2"/>
      <c r="AA119" s="2"/>
      <c r="AB119" s="2"/>
      <c r="AC119" s="2">
        <v>0</v>
      </c>
      <c r="AD119" s="2"/>
      <c r="AE119" s="2"/>
      <c r="AF119" s="2"/>
      <c r="AG119" s="2"/>
      <c r="AH119" s="2"/>
      <c r="AI119" s="2"/>
      <c r="AJ119" s="2"/>
      <c r="AK119" s="2"/>
      <c r="AL119" s="2"/>
    </row>
    <row r="120" spans="1:38" customFormat="1" ht="15.75" thickBot="1" x14ac:dyDescent="0.3">
      <c r="A120" s="226"/>
      <c r="B120" s="227"/>
      <c r="C120" s="222" t="s">
        <v>76</v>
      </c>
      <c r="D120" s="2">
        <v>1</v>
      </c>
      <c r="E120" s="2">
        <v>1</v>
      </c>
      <c r="F120" s="2"/>
      <c r="G120" s="2"/>
      <c r="H120" s="2"/>
      <c r="I120" s="2">
        <v>35</v>
      </c>
      <c r="J120" s="2"/>
      <c r="K120" s="2"/>
      <c r="L120" s="2"/>
      <c r="M120" s="2">
        <v>35</v>
      </c>
      <c r="N120" s="2">
        <v>9</v>
      </c>
      <c r="O120" s="2">
        <v>26</v>
      </c>
      <c r="P120" s="2"/>
      <c r="Q120" s="2"/>
      <c r="R120" s="2">
        <v>31</v>
      </c>
      <c r="S120" s="2">
        <v>4</v>
      </c>
      <c r="T120" s="2"/>
      <c r="U120" s="2">
        <v>7</v>
      </c>
      <c r="V120" s="2">
        <v>6</v>
      </c>
      <c r="W120" s="2"/>
      <c r="X120" s="2">
        <v>6</v>
      </c>
      <c r="Y120" s="2">
        <v>2</v>
      </c>
      <c r="Z120" s="2">
        <v>36</v>
      </c>
      <c r="AA120" s="2">
        <v>15</v>
      </c>
      <c r="AB120" s="2">
        <v>75</v>
      </c>
      <c r="AC120" s="2">
        <v>1</v>
      </c>
      <c r="AD120" s="2"/>
      <c r="AE120" s="2"/>
      <c r="AF120" s="2"/>
      <c r="AG120" s="2"/>
      <c r="AH120" s="2"/>
      <c r="AI120" s="2"/>
      <c r="AJ120" s="2">
        <v>1</v>
      </c>
      <c r="AK120" s="2"/>
      <c r="AL120" s="2"/>
    </row>
    <row r="121" spans="1:38" customFormat="1" ht="15.75" thickBot="1" x14ac:dyDescent="0.3">
      <c r="A121" s="226"/>
      <c r="B121" s="225" t="s">
        <v>205</v>
      </c>
      <c r="C121" s="222" t="s">
        <v>75</v>
      </c>
      <c r="D121" s="2">
        <v>0</v>
      </c>
      <c r="E121" s="2"/>
      <c r="F121" s="2"/>
      <c r="G121" s="2"/>
      <c r="H121" s="2"/>
      <c r="I121" s="2">
        <v>0</v>
      </c>
      <c r="J121" s="2"/>
      <c r="K121" s="2"/>
      <c r="L121" s="2"/>
      <c r="M121" s="2"/>
      <c r="N121" s="2"/>
      <c r="O121" s="2"/>
      <c r="P121" s="2"/>
      <c r="Q121" s="2"/>
      <c r="R121" s="2"/>
      <c r="S121" s="2"/>
      <c r="T121" s="2"/>
      <c r="U121" s="2"/>
      <c r="V121" s="2"/>
      <c r="W121" s="2"/>
      <c r="X121" s="2"/>
      <c r="Y121" s="2"/>
      <c r="Z121" s="2"/>
      <c r="AA121" s="2"/>
      <c r="AB121" s="2"/>
      <c r="AC121" s="2">
        <v>0</v>
      </c>
      <c r="AD121" s="2"/>
      <c r="AE121" s="2"/>
      <c r="AF121" s="2"/>
      <c r="AG121" s="2"/>
      <c r="AH121" s="2"/>
      <c r="AI121" s="2"/>
      <c r="AJ121" s="2"/>
      <c r="AK121" s="2"/>
      <c r="AL121" s="2"/>
    </row>
    <row r="122" spans="1:38" customFormat="1" ht="15.75" thickBot="1" x14ac:dyDescent="0.3">
      <c r="A122" s="226"/>
      <c r="B122" s="227"/>
      <c r="C122" s="222" t="s">
        <v>77</v>
      </c>
      <c r="D122" s="2">
        <v>0</v>
      </c>
      <c r="E122" s="2"/>
      <c r="F122" s="2"/>
      <c r="G122" s="2"/>
      <c r="H122" s="2"/>
      <c r="I122" s="2">
        <v>0</v>
      </c>
      <c r="J122" s="2"/>
      <c r="K122" s="2"/>
      <c r="L122" s="2"/>
      <c r="M122" s="2"/>
      <c r="N122" s="2"/>
      <c r="O122" s="2"/>
      <c r="P122" s="2"/>
      <c r="Q122" s="2"/>
      <c r="R122" s="2"/>
      <c r="S122" s="2"/>
      <c r="T122" s="2"/>
      <c r="U122" s="2"/>
      <c r="V122" s="2"/>
      <c r="W122" s="2"/>
      <c r="X122" s="2"/>
      <c r="Y122" s="2"/>
      <c r="Z122" s="2"/>
      <c r="AA122" s="2"/>
      <c r="AB122" s="2"/>
      <c r="AC122" s="2">
        <v>0</v>
      </c>
      <c r="AD122" s="2"/>
      <c r="AE122" s="2"/>
      <c r="AF122" s="2"/>
      <c r="AG122" s="2"/>
      <c r="AH122" s="2"/>
      <c r="AI122" s="2"/>
      <c r="AJ122" s="2"/>
      <c r="AK122" s="2"/>
      <c r="AL122" s="2"/>
    </row>
    <row r="123" spans="1:38" customFormat="1" ht="15.75" thickBot="1" x14ac:dyDescent="0.3">
      <c r="A123" s="226"/>
      <c r="B123" s="227"/>
      <c r="C123" s="222" t="s">
        <v>76</v>
      </c>
      <c r="D123" s="2">
        <v>4</v>
      </c>
      <c r="E123" s="2">
        <v>2</v>
      </c>
      <c r="F123" s="2"/>
      <c r="G123" s="2">
        <v>2</v>
      </c>
      <c r="H123" s="2"/>
      <c r="I123" s="2">
        <v>10</v>
      </c>
      <c r="J123" s="2"/>
      <c r="K123" s="2"/>
      <c r="L123" s="2"/>
      <c r="M123" s="2">
        <v>10</v>
      </c>
      <c r="N123" s="2">
        <v>10</v>
      </c>
      <c r="O123" s="2"/>
      <c r="P123" s="2"/>
      <c r="Q123" s="2"/>
      <c r="R123" s="2">
        <v>9</v>
      </c>
      <c r="S123" s="2">
        <v>1</v>
      </c>
      <c r="T123" s="2"/>
      <c r="U123" s="2">
        <v>3</v>
      </c>
      <c r="V123" s="2">
        <v>3</v>
      </c>
      <c r="W123" s="2"/>
      <c r="X123" s="2">
        <v>7</v>
      </c>
      <c r="Y123" s="2">
        <v>10</v>
      </c>
      <c r="Z123" s="2">
        <v>44</v>
      </c>
      <c r="AA123" s="2">
        <v>23</v>
      </c>
      <c r="AB123" s="2">
        <v>70</v>
      </c>
      <c r="AC123" s="2">
        <v>0</v>
      </c>
      <c r="AD123" s="2"/>
      <c r="AE123" s="2"/>
      <c r="AF123" s="2"/>
      <c r="AG123" s="2"/>
      <c r="AH123" s="2"/>
      <c r="AI123" s="2"/>
      <c r="AJ123" s="2"/>
      <c r="AK123" s="2"/>
      <c r="AL123" s="2"/>
    </row>
    <row r="124" spans="1:38" customFormat="1" ht="15.75" thickBot="1" x14ac:dyDescent="0.3">
      <c r="A124" s="226"/>
      <c r="B124" s="225" t="s">
        <v>221</v>
      </c>
      <c r="C124" s="222" t="s">
        <v>75</v>
      </c>
      <c r="D124" s="2">
        <v>0</v>
      </c>
      <c r="E124" s="2"/>
      <c r="F124" s="2"/>
      <c r="G124" s="2"/>
      <c r="H124" s="2"/>
      <c r="I124" s="2">
        <v>0</v>
      </c>
      <c r="J124" s="2"/>
      <c r="K124" s="2"/>
      <c r="L124" s="2"/>
      <c r="M124" s="2"/>
      <c r="N124" s="2"/>
      <c r="O124" s="2"/>
      <c r="P124" s="2"/>
      <c r="Q124" s="2"/>
      <c r="R124" s="2"/>
      <c r="S124" s="2"/>
      <c r="T124" s="2"/>
      <c r="U124" s="2"/>
      <c r="V124" s="2"/>
      <c r="W124" s="2"/>
      <c r="X124" s="2"/>
      <c r="Y124" s="2"/>
      <c r="Z124" s="2"/>
      <c r="AA124" s="2"/>
      <c r="AB124" s="2"/>
      <c r="AC124" s="2">
        <v>0</v>
      </c>
      <c r="AD124" s="2"/>
      <c r="AE124" s="2"/>
      <c r="AF124" s="2"/>
      <c r="AG124" s="2"/>
      <c r="AH124" s="2"/>
      <c r="AI124" s="2"/>
      <c r="AJ124" s="2"/>
      <c r="AK124" s="2"/>
      <c r="AL124" s="2"/>
    </row>
    <row r="125" spans="1:38" customFormat="1" ht="15.75" thickBot="1" x14ac:dyDescent="0.3">
      <c r="A125" s="226"/>
      <c r="B125" s="227"/>
      <c r="C125" s="222" t="s">
        <v>77</v>
      </c>
      <c r="D125" s="2">
        <v>0</v>
      </c>
      <c r="E125" s="2"/>
      <c r="F125" s="2"/>
      <c r="G125" s="2"/>
      <c r="H125" s="2"/>
      <c r="I125" s="2">
        <v>0</v>
      </c>
      <c r="J125" s="2"/>
      <c r="K125" s="2"/>
      <c r="L125" s="2"/>
      <c r="M125" s="2"/>
      <c r="N125" s="2"/>
      <c r="O125" s="2"/>
      <c r="P125" s="2"/>
      <c r="Q125" s="2"/>
      <c r="R125" s="2"/>
      <c r="S125" s="2"/>
      <c r="T125" s="2"/>
      <c r="U125" s="2"/>
      <c r="V125" s="2"/>
      <c r="W125" s="2"/>
      <c r="X125" s="2"/>
      <c r="Y125" s="2"/>
      <c r="Z125" s="2"/>
      <c r="AA125" s="2"/>
      <c r="AB125" s="2"/>
      <c r="AC125" s="2">
        <v>0</v>
      </c>
      <c r="AD125" s="2"/>
      <c r="AE125" s="2"/>
      <c r="AF125" s="2"/>
      <c r="AG125" s="2"/>
      <c r="AH125" s="2"/>
      <c r="AI125" s="2"/>
      <c r="AJ125" s="2"/>
      <c r="AK125" s="2"/>
      <c r="AL125" s="2"/>
    </row>
    <row r="126" spans="1:38" customFormat="1" ht="15.75" thickBot="1" x14ac:dyDescent="0.3">
      <c r="A126" s="226"/>
      <c r="B126" s="227"/>
      <c r="C126" s="222" t="s">
        <v>76</v>
      </c>
      <c r="D126" s="2">
        <v>0</v>
      </c>
      <c r="E126" s="2"/>
      <c r="F126" s="2"/>
      <c r="G126" s="2"/>
      <c r="H126" s="2"/>
      <c r="I126" s="2">
        <v>11</v>
      </c>
      <c r="J126" s="2"/>
      <c r="K126" s="2"/>
      <c r="L126" s="2"/>
      <c r="M126" s="2">
        <v>11</v>
      </c>
      <c r="N126" s="2">
        <v>11</v>
      </c>
      <c r="O126" s="2"/>
      <c r="P126" s="2"/>
      <c r="Q126" s="2"/>
      <c r="R126" s="2">
        <v>9</v>
      </c>
      <c r="S126" s="2">
        <v>2</v>
      </c>
      <c r="T126" s="2"/>
      <c r="U126" s="2">
        <v>4</v>
      </c>
      <c r="V126" s="2">
        <v>4</v>
      </c>
      <c r="W126" s="2">
        <v>3</v>
      </c>
      <c r="X126" s="2">
        <v>7</v>
      </c>
      <c r="Y126" s="2">
        <v>11</v>
      </c>
      <c r="Z126" s="2">
        <v>41</v>
      </c>
      <c r="AA126" s="2">
        <v>21</v>
      </c>
      <c r="AB126" s="2">
        <v>89</v>
      </c>
      <c r="AC126" s="2">
        <v>0</v>
      </c>
      <c r="AD126" s="2"/>
      <c r="AE126" s="2"/>
      <c r="AF126" s="2"/>
      <c r="AG126" s="2"/>
      <c r="AH126" s="2"/>
      <c r="AI126" s="2"/>
      <c r="AJ126" s="2"/>
      <c r="AK126" s="2"/>
      <c r="AL126" s="2"/>
    </row>
    <row r="127" spans="1:38" customFormat="1" ht="15.75" thickBot="1" x14ac:dyDescent="0.3">
      <c r="A127" s="226"/>
      <c r="B127" s="225" t="s">
        <v>218</v>
      </c>
      <c r="C127" s="222" t="s">
        <v>75</v>
      </c>
      <c r="D127" s="2">
        <v>0</v>
      </c>
      <c r="E127" s="2"/>
      <c r="F127" s="2"/>
      <c r="G127" s="2"/>
      <c r="H127" s="2"/>
      <c r="I127" s="2">
        <v>0</v>
      </c>
      <c r="J127" s="2"/>
      <c r="K127" s="2"/>
      <c r="L127" s="2"/>
      <c r="M127" s="2"/>
      <c r="N127" s="2"/>
      <c r="O127" s="2"/>
      <c r="P127" s="2"/>
      <c r="Q127" s="2"/>
      <c r="R127" s="2"/>
      <c r="S127" s="2"/>
      <c r="T127" s="2"/>
      <c r="U127" s="2"/>
      <c r="V127" s="2"/>
      <c r="W127" s="2"/>
      <c r="X127" s="2"/>
      <c r="Y127" s="2"/>
      <c r="Z127" s="2"/>
      <c r="AA127" s="2"/>
      <c r="AB127" s="2"/>
      <c r="AC127" s="2">
        <v>0</v>
      </c>
      <c r="AD127" s="2"/>
      <c r="AE127" s="2"/>
      <c r="AF127" s="2"/>
      <c r="AG127" s="2"/>
      <c r="AH127" s="2"/>
      <c r="AI127" s="2"/>
      <c r="AJ127" s="2"/>
      <c r="AK127" s="2"/>
      <c r="AL127" s="2"/>
    </row>
    <row r="128" spans="1:38" customFormat="1" ht="15.75" thickBot="1" x14ac:dyDescent="0.3">
      <c r="A128" s="226"/>
      <c r="B128" s="227"/>
      <c r="C128" s="222" t="s">
        <v>77</v>
      </c>
      <c r="D128" s="2">
        <v>0</v>
      </c>
      <c r="E128" s="2"/>
      <c r="F128" s="2"/>
      <c r="G128" s="2"/>
      <c r="H128" s="2"/>
      <c r="I128" s="2">
        <v>0</v>
      </c>
      <c r="J128" s="2"/>
      <c r="K128" s="2"/>
      <c r="L128" s="2"/>
      <c r="M128" s="2"/>
      <c r="N128" s="2"/>
      <c r="O128" s="2"/>
      <c r="P128" s="2"/>
      <c r="Q128" s="2"/>
      <c r="R128" s="2"/>
      <c r="S128" s="2"/>
      <c r="T128" s="2"/>
      <c r="U128" s="2"/>
      <c r="V128" s="2"/>
      <c r="W128" s="2"/>
      <c r="X128" s="2"/>
      <c r="Y128" s="2"/>
      <c r="Z128" s="2"/>
      <c r="AA128" s="2"/>
      <c r="AB128" s="2"/>
      <c r="AC128" s="2">
        <v>0</v>
      </c>
      <c r="AD128" s="2"/>
      <c r="AE128" s="2"/>
      <c r="AF128" s="2"/>
      <c r="AG128" s="2"/>
      <c r="AH128" s="2"/>
      <c r="AI128" s="2"/>
      <c r="AJ128" s="2"/>
      <c r="AK128" s="2"/>
      <c r="AL128" s="2"/>
    </row>
    <row r="129" spans="1:38" customFormat="1" ht="15.75" thickBot="1" x14ac:dyDescent="0.3">
      <c r="A129" s="226"/>
      <c r="B129" s="227"/>
      <c r="C129" s="222" t="s">
        <v>76</v>
      </c>
      <c r="D129" s="2">
        <v>4</v>
      </c>
      <c r="E129" s="2">
        <v>60</v>
      </c>
      <c r="F129" s="2">
        <v>0</v>
      </c>
      <c r="G129" s="2">
        <v>0</v>
      </c>
      <c r="H129" s="2">
        <v>0</v>
      </c>
      <c r="I129" s="2">
        <v>60</v>
      </c>
      <c r="J129" s="2">
        <v>0</v>
      </c>
      <c r="K129" s="2">
        <v>0</v>
      </c>
      <c r="L129" s="2">
        <v>0</v>
      </c>
      <c r="M129" s="2">
        <v>60</v>
      </c>
      <c r="N129" s="2">
        <v>10</v>
      </c>
      <c r="O129" s="2">
        <v>47</v>
      </c>
      <c r="P129" s="2">
        <v>3</v>
      </c>
      <c r="Q129" s="2">
        <v>0</v>
      </c>
      <c r="R129" s="2">
        <v>51</v>
      </c>
      <c r="S129" s="2">
        <v>9</v>
      </c>
      <c r="T129" s="2">
        <v>0</v>
      </c>
      <c r="U129" s="2">
        <v>42</v>
      </c>
      <c r="V129" s="2">
        <v>35</v>
      </c>
      <c r="W129" s="2">
        <v>5</v>
      </c>
      <c r="X129" s="2">
        <v>56</v>
      </c>
      <c r="Y129" s="2">
        <v>4</v>
      </c>
      <c r="Z129" s="2">
        <v>43</v>
      </c>
      <c r="AA129" s="2">
        <v>26</v>
      </c>
      <c r="AB129" s="2">
        <v>85</v>
      </c>
      <c r="AC129" s="2">
        <v>0</v>
      </c>
      <c r="AD129" s="2"/>
      <c r="AE129" s="2"/>
      <c r="AF129" s="2"/>
      <c r="AG129" s="2"/>
      <c r="AH129" s="2"/>
      <c r="AI129" s="2"/>
      <c r="AJ129" s="2"/>
      <c r="AK129" s="2"/>
      <c r="AL129" s="2"/>
    </row>
    <row r="130" spans="1:38" customFormat="1" ht="15.75" thickBot="1" x14ac:dyDescent="0.3">
      <c r="A130" s="226"/>
      <c r="B130" s="225" t="s">
        <v>216</v>
      </c>
      <c r="C130" s="222" t="s">
        <v>75</v>
      </c>
      <c r="D130" s="2">
        <v>0</v>
      </c>
      <c r="E130" s="2"/>
      <c r="F130" s="2"/>
      <c r="G130" s="2"/>
      <c r="H130" s="2"/>
      <c r="I130" s="2">
        <v>0</v>
      </c>
      <c r="J130" s="2"/>
      <c r="K130" s="2"/>
      <c r="L130" s="2"/>
      <c r="M130" s="2"/>
      <c r="N130" s="2"/>
      <c r="O130" s="2"/>
      <c r="P130" s="2"/>
      <c r="Q130" s="2"/>
      <c r="R130" s="2"/>
      <c r="S130" s="2"/>
      <c r="T130" s="2"/>
      <c r="U130" s="2"/>
      <c r="V130" s="2"/>
      <c r="W130" s="2"/>
      <c r="X130" s="2"/>
      <c r="Y130" s="2"/>
      <c r="Z130" s="2"/>
      <c r="AA130" s="2"/>
      <c r="AB130" s="2"/>
      <c r="AC130" s="2">
        <v>0</v>
      </c>
      <c r="AD130" s="2"/>
      <c r="AE130" s="2"/>
      <c r="AF130" s="2"/>
      <c r="AG130" s="2"/>
      <c r="AH130" s="2"/>
      <c r="AI130" s="2"/>
      <c r="AJ130" s="2"/>
      <c r="AK130" s="2"/>
      <c r="AL130" s="2"/>
    </row>
    <row r="131" spans="1:38" customFormat="1" ht="15.75" thickBot="1" x14ac:dyDescent="0.3">
      <c r="A131" s="226"/>
      <c r="B131" s="227"/>
      <c r="C131" s="222" t="s">
        <v>77</v>
      </c>
      <c r="D131" s="2">
        <v>0</v>
      </c>
      <c r="E131" s="2"/>
      <c r="F131" s="2"/>
      <c r="G131" s="2"/>
      <c r="H131" s="2"/>
      <c r="I131" s="2">
        <v>0</v>
      </c>
      <c r="J131" s="2"/>
      <c r="K131" s="2"/>
      <c r="L131" s="2"/>
      <c r="M131" s="2"/>
      <c r="N131" s="2"/>
      <c r="O131" s="2"/>
      <c r="P131" s="2"/>
      <c r="Q131" s="2"/>
      <c r="R131" s="2"/>
      <c r="S131" s="2"/>
      <c r="T131" s="2"/>
      <c r="U131" s="2"/>
      <c r="V131" s="2"/>
      <c r="W131" s="2"/>
      <c r="X131" s="2"/>
      <c r="Y131" s="2"/>
      <c r="Z131" s="2"/>
      <c r="AA131" s="2"/>
      <c r="AB131" s="2"/>
      <c r="AC131" s="2">
        <v>0</v>
      </c>
      <c r="AD131" s="2"/>
      <c r="AE131" s="2"/>
      <c r="AF131" s="2"/>
      <c r="AG131" s="2"/>
      <c r="AH131" s="2"/>
      <c r="AI131" s="2"/>
      <c r="AJ131" s="2"/>
      <c r="AK131" s="2"/>
      <c r="AL131" s="2"/>
    </row>
    <row r="132" spans="1:38" customFormat="1" ht="15.75" thickBot="1" x14ac:dyDescent="0.3">
      <c r="A132" s="226"/>
      <c r="B132" s="227"/>
      <c r="C132" s="222" t="s">
        <v>76</v>
      </c>
      <c r="D132" s="2">
        <v>7</v>
      </c>
      <c r="E132" s="2">
        <v>7</v>
      </c>
      <c r="F132" s="2"/>
      <c r="G132" s="2"/>
      <c r="H132" s="2"/>
      <c r="I132" s="2">
        <v>54</v>
      </c>
      <c r="J132" s="2"/>
      <c r="K132" s="2"/>
      <c r="L132" s="2"/>
      <c r="M132" s="2">
        <v>54</v>
      </c>
      <c r="N132" s="2">
        <v>37</v>
      </c>
      <c r="O132" s="2">
        <v>17</v>
      </c>
      <c r="P132" s="2"/>
      <c r="Q132" s="2"/>
      <c r="R132" s="2">
        <v>38</v>
      </c>
      <c r="S132" s="2">
        <v>16</v>
      </c>
      <c r="T132" s="2"/>
      <c r="U132" s="2">
        <v>29</v>
      </c>
      <c r="V132" s="2">
        <v>29</v>
      </c>
      <c r="W132" s="2">
        <v>2</v>
      </c>
      <c r="X132" s="2">
        <v>26</v>
      </c>
      <c r="Y132" s="2">
        <v>7</v>
      </c>
      <c r="Z132" s="2">
        <v>44</v>
      </c>
      <c r="AA132" s="2">
        <v>22</v>
      </c>
      <c r="AB132" s="2">
        <v>58</v>
      </c>
      <c r="AC132" s="2">
        <v>1</v>
      </c>
      <c r="AD132" s="2"/>
      <c r="AE132" s="2"/>
      <c r="AF132" s="2"/>
      <c r="AG132" s="2"/>
      <c r="AH132" s="2">
        <v>1</v>
      </c>
      <c r="AI132" s="2"/>
      <c r="AJ132" s="2"/>
      <c r="AK132" s="2"/>
      <c r="AL132" s="2"/>
    </row>
    <row r="133" spans="1:38" customFormat="1" ht="15.75" thickBot="1" x14ac:dyDescent="0.3">
      <c r="A133" s="226"/>
      <c r="B133" s="225" t="s">
        <v>203</v>
      </c>
      <c r="C133" s="222" t="s">
        <v>75</v>
      </c>
      <c r="D133" s="2">
        <v>3</v>
      </c>
      <c r="E133" s="2">
        <v>3</v>
      </c>
      <c r="F133" s="2"/>
      <c r="G133" s="2"/>
      <c r="H133" s="2"/>
      <c r="I133" s="2">
        <v>67</v>
      </c>
      <c r="J133" s="2"/>
      <c r="K133" s="2"/>
      <c r="L133" s="2"/>
      <c r="M133" s="2">
        <v>67</v>
      </c>
      <c r="N133" s="2"/>
      <c r="O133" s="2">
        <v>52</v>
      </c>
      <c r="P133" s="2">
        <v>15</v>
      </c>
      <c r="Q133" s="2"/>
      <c r="R133" s="2">
        <v>53</v>
      </c>
      <c r="S133" s="2">
        <v>14</v>
      </c>
      <c r="T133" s="2"/>
      <c r="U133" s="2">
        <v>32</v>
      </c>
      <c r="V133" s="2">
        <v>32</v>
      </c>
      <c r="W133" s="2">
        <v>2</v>
      </c>
      <c r="X133" s="2">
        <v>28</v>
      </c>
      <c r="Y133" s="2"/>
      <c r="Z133" s="2">
        <v>42</v>
      </c>
      <c r="AA133" s="2">
        <v>30</v>
      </c>
      <c r="AB133" s="2">
        <v>12</v>
      </c>
      <c r="AC133" s="2">
        <v>1</v>
      </c>
      <c r="AD133" s="2"/>
      <c r="AE133" s="2"/>
      <c r="AF133" s="2"/>
      <c r="AG133" s="2"/>
      <c r="AH133" s="2"/>
      <c r="AI133" s="2"/>
      <c r="AJ133" s="2"/>
      <c r="AK133" s="2">
        <v>1</v>
      </c>
      <c r="AL133" s="2"/>
    </row>
    <row r="134" spans="1:38" customFormat="1" ht="15.75" thickBot="1" x14ac:dyDescent="0.3">
      <c r="A134" s="226"/>
      <c r="B134" s="227"/>
      <c r="C134" s="222" t="s">
        <v>77</v>
      </c>
      <c r="D134" s="2">
        <v>0</v>
      </c>
      <c r="E134" s="2"/>
      <c r="F134" s="2"/>
      <c r="G134" s="2"/>
      <c r="H134" s="2"/>
      <c r="I134" s="2">
        <v>0</v>
      </c>
      <c r="J134" s="2"/>
      <c r="K134" s="2"/>
      <c r="L134" s="2"/>
      <c r="M134" s="2"/>
      <c r="N134" s="2"/>
      <c r="O134" s="2"/>
      <c r="P134" s="2"/>
      <c r="Q134" s="2"/>
      <c r="R134" s="2"/>
      <c r="S134" s="2"/>
      <c r="T134" s="2"/>
      <c r="U134" s="2"/>
      <c r="V134" s="2"/>
      <c r="W134" s="2"/>
      <c r="X134" s="2"/>
      <c r="Y134" s="2"/>
      <c r="Z134" s="2"/>
      <c r="AA134" s="2"/>
      <c r="AB134" s="2"/>
      <c r="AC134" s="2">
        <v>0</v>
      </c>
      <c r="AD134" s="2"/>
      <c r="AE134" s="2"/>
      <c r="AF134" s="2"/>
      <c r="AG134" s="2"/>
      <c r="AH134" s="2"/>
      <c r="AI134" s="2"/>
      <c r="AJ134" s="2"/>
      <c r="AK134" s="2"/>
      <c r="AL134" s="2"/>
    </row>
    <row r="135" spans="1:38" customFormat="1" ht="15.75" thickBot="1" x14ac:dyDescent="0.3">
      <c r="A135" s="226"/>
      <c r="B135" s="227"/>
      <c r="C135" s="222" t="s">
        <v>76</v>
      </c>
      <c r="D135" s="2">
        <v>41</v>
      </c>
      <c r="E135" s="2">
        <v>25</v>
      </c>
      <c r="F135" s="2">
        <v>9</v>
      </c>
      <c r="G135" s="2">
        <v>7</v>
      </c>
      <c r="H135" s="2"/>
      <c r="I135" s="2">
        <v>782</v>
      </c>
      <c r="J135" s="2"/>
      <c r="K135" s="2">
        <v>28</v>
      </c>
      <c r="L135" s="2"/>
      <c r="M135" s="2">
        <v>754</v>
      </c>
      <c r="N135" s="2"/>
      <c r="O135" s="2">
        <v>655</v>
      </c>
      <c r="P135" s="2">
        <v>99</v>
      </c>
      <c r="Q135" s="2">
        <v>28</v>
      </c>
      <c r="R135" s="2">
        <v>633</v>
      </c>
      <c r="S135" s="2">
        <v>149</v>
      </c>
      <c r="T135" s="2"/>
      <c r="U135" s="2">
        <v>434</v>
      </c>
      <c r="V135" s="2">
        <v>433</v>
      </c>
      <c r="W135" s="2">
        <v>13</v>
      </c>
      <c r="X135" s="2">
        <v>517</v>
      </c>
      <c r="Y135" s="2">
        <v>28</v>
      </c>
      <c r="Z135" s="2">
        <v>43</v>
      </c>
      <c r="AA135" s="2">
        <v>27</v>
      </c>
      <c r="AB135" s="2">
        <v>93</v>
      </c>
      <c r="AC135" s="2">
        <v>4</v>
      </c>
      <c r="AD135" s="2"/>
      <c r="AE135" s="2"/>
      <c r="AF135" s="2"/>
      <c r="AG135" s="2"/>
      <c r="AH135" s="2"/>
      <c r="AI135" s="2"/>
      <c r="AJ135" s="2"/>
      <c r="AK135" s="2">
        <v>4</v>
      </c>
      <c r="AL135" s="2"/>
    </row>
    <row r="136" spans="1:38" customFormat="1" ht="15.75" thickBot="1" x14ac:dyDescent="0.3">
      <c r="A136" s="226"/>
      <c r="B136" s="225" t="s">
        <v>440</v>
      </c>
      <c r="C136" s="222" t="s">
        <v>75</v>
      </c>
      <c r="D136" s="2">
        <v>2</v>
      </c>
      <c r="E136" s="2">
        <v>2</v>
      </c>
      <c r="F136" s="2"/>
      <c r="G136" s="2"/>
      <c r="H136" s="2"/>
      <c r="I136" s="2">
        <v>119</v>
      </c>
      <c r="J136" s="2"/>
      <c r="K136" s="2"/>
      <c r="L136" s="2"/>
      <c r="M136" s="2">
        <v>119</v>
      </c>
      <c r="N136" s="2">
        <v>2</v>
      </c>
      <c r="O136" s="2">
        <v>84</v>
      </c>
      <c r="P136" s="2">
        <v>33</v>
      </c>
      <c r="Q136" s="2"/>
      <c r="R136" s="2">
        <v>92</v>
      </c>
      <c r="S136" s="2">
        <v>27</v>
      </c>
      <c r="T136" s="2"/>
      <c r="U136" s="2">
        <v>45</v>
      </c>
      <c r="V136" s="2">
        <v>45</v>
      </c>
      <c r="W136" s="2">
        <v>10</v>
      </c>
      <c r="X136" s="2">
        <v>61</v>
      </c>
      <c r="Y136" s="2">
        <v>4</v>
      </c>
      <c r="Z136" s="2">
        <v>33</v>
      </c>
      <c r="AA136" s="2">
        <v>16</v>
      </c>
      <c r="AB136" s="2">
        <v>11</v>
      </c>
      <c r="AC136" s="2">
        <v>0</v>
      </c>
      <c r="AD136" s="2"/>
      <c r="AE136" s="2"/>
      <c r="AF136" s="2"/>
      <c r="AG136" s="2"/>
      <c r="AH136" s="2"/>
      <c r="AI136" s="2"/>
      <c r="AJ136" s="2"/>
      <c r="AK136" s="2"/>
      <c r="AL136" s="2"/>
    </row>
    <row r="137" spans="1:38" customFormat="1" ht="15.75" thickBot="1" x14ac:dyDescent="0.3">
      <c r="A137" s="226"/>
      <c r="B137" s="227"/>
      <c r="C137" s="222" t="s">
        <v>77</v>
      </c>
      <c r="D137" s="2">
        <v>21</v>
      </c>
      <c r="E137" s="2">
        <v>21</v>
      </c>
      <c r="F137" s="2"/>
      <c r="G137" s="2"/>
      <c r="H137" s="2"/>
      <c r="I137" s="2">
        <v>21</v>
      </c>
      <c r="J137" s="2"/>
      <c r="K137" s="2"/>
      <c r="L137" s="2"/>
      <c r="M137" s="2">
        <v>21</v>
      </c>
      <c r="N137" s="2">
        <v>21</v>
      </c>
      <c r="O137" s="2"/>
      <c r="P137" s="2"/>
      <c r="Q137" s="2"/>
      <c r="R137" s="2">
        <v>20</v>
      </c>
      <c r="S137" s="2">
        <v>1</v>
      </c>
      <c r="T137" s="2"/>
      <c r="U137" s="2">
        <v>7</v>
      </c>
      <c r="V137" s="2">
        <v>7</v>
      </c>
      <c r="W137" s="2"/>
      <c r="X137" s="2">
        <v>5</v>
      </c>
      <c r="Y137" s="2"/>
      <c r="Z137" s="2">
        <v>38</v>
      </c>
      <c r="AA137" s="2">
        <v>17</v>
      </c>
      <c r="AB137" s="2">
        <v>106</v>
      </c>
      <c r="AC137" s="2">
        <v>0</v>
      </c>
      <c r="AD137" s="2"/>
      <c r="AE137" s="2"/>
      <c r="AF137" s="2"/>
      <c r="AG137" s="2"/>
      <c r="AH137" s="2"/>
      <c r="AI137" s="2"/>
      <c r="AJ137" s="2"/>
      <c r="AK137" s="2"/>
      <c r="AL137" s="2"/>
    </row>
    <row r="138" spans="1:38" customFormat="1" ht="15.75" thickBot="1" x14ac:dyDescent="0.3">
      <c r="A138" s="226"/>
      <c r="B138" s="227"/>
      <c r="C138" s="222" t="s">
        <v>76</v>
      </c>
      <c r="D138" s="2">
        <v>20</v>
      </c>
      <c r="E138" s="2">
        <v>20</v>
      </c>
      <c r="F138" s="2"/>
      <c r="G138" s="2"/>
      <c r="H138" s="2"/>
      <c r="I138" s="2">
        <v>1050</v>
      </c>
      <c r="J138" s="2"/>
      <c r="K138" s="2"/>
      <c r="L138" s="2"/>
      <c r="M138" s="2">
        <v>1050</v>
      </c>
      <c r="N138" s="2">
        <v>1</v>
      </c>
      <c r="O138" s="2">
        <v>886</v>
      </c>
      <c r="P138" s="2">
        <v>163</v>
      </c>
      <c r="Q138" s="2"/>
      <c r="R138" s="2">
        <v>860</v>
      </c>
      <c r="S138" s="2">
        <v>190</v>
      </c>
      <c r="T138" s="2"/>
      <c r="U138" s="2">
        <v>433</v>
      </c>
      <c r="V138" s="2">
        <v>421</v>
      </c>
      <c r="W138" s="2">
        <v>53</v>
      </c>
      <c r="X138" s="2">
        <v>513</v>
      </c>
      <c r="Y138" s="2">
        <v>54</v>
      </c>
      <c r="Z138" s="2">
        <v>34</v>
      </c>
      <c r="AA138" s="2">
        <v>18</v>
      </c>
      <c r="AB138" s="2">
        <v>109</v>
      </c>
      <c r="AC138" s="2">
        <v>12</v>
      </c>
      <c r="AD138" s="2"/>
      <c r="AE138" s="2"/>
      <c r="AF138" s="2"/>
      <c r="AG138" s="2"/>
      <c r="AH138" s="2">
        <v>4</v>
      </c>
      <c r="AI138" s="2"/>
      <c r="AJ138" s="2">
        <v>2</v>
      </c>
      <c r="AK138" s="2">
        <v>5</v>
      </c>
      <c r="AL138" s="2">
        <v>1</v>
      </c>
    </row>
    <row r="139" spans="1:38" customFormat="1" ht="15.75" thickBot="1" x14ac:dyDescent="0.3">
      <c r="A139" s="226"/>
      <c r="B139" s="225" t="s">
        <v>214</v>
      </c>
      <c r="C139" s="222" t="s">
        <v>75</v>
      </c>
      <c r="D139" s="2">
        <v>0</v>
      </c>
      <c r="E139" s="2"/>
      <c r="F139" s="2"/>
      <c r="G139" s="2"/>
      <c r="H139" s="2"/>
      <c r="I139" s="2">
        <v>0</v>
      </c>
      <c r="J139" s="2"/>
      <c r="K139" s="2"/>
      <c r="L139" s="2"/>
      <c r="M139" s="2"/>
      <c r="N139" s="2"/>
      <c r="O139" s="2"/>
      <c r="P139" s="2"/>
      <c r="Q139" s="2"/>
      <c r="R139" s="2"/>
      <c r="S139" s="2"/>
      <c r="T139" s="2"/>
      <c r="U139" s="2"/>
      <c r="V139" s="2"/>
      <c r="W139" s="2"/>
      <c r="X139" s="2"/>
      <c r="Y139" s="2"/>
      <c r="Z139" s="2"/>
      <c r="AA139" s="2"/>
      <c r="AB139" s="2"/>
      <c r="AC139" s="2">
        <v>0</v>
      </c>
      <c r="AD139" s="2"/>
      <c r="AE139" s="2"/>
      <c r="AF139" s="2"/>
      <c r="AG139" s="2"/>
      <c r="AH139" s="2"/>
      <c r="AI139" s="2"/>
      <c r="AJ139" s="2"/>
      <c r="AK139" s="2"/>
      <c r="AL139" s="2"/>
    </row>
    <row r="140" spans="1:38" customFormat="1" ht="15.75" thickBot="1" x14ac:dyDescent="0.3">
      <c r="A140" s="226"/>
      <c r="B140" s="227"/>
      <c r="C140" s="222" t="s">
        <v>77</v>
      </c>
      <c r="D140" s="2">
        <v>0</v>
      </c>
      <c r="E140" s="2"/>
      <c r="F140" s="2"/>
      <c r="G140" s="2"/>
      <c r="H140" s="2"/>
      <c r="I140" s="2">
        <v>0</v>
      </c>
      <c r="J140" s="2"/>
      <c r="K140" s="2"/>
      <c r="L140" s="2"/>
      <c r="M140" s="2"/>
      <c r="N140" s="2"/>
      <c r="O140" s="2"/>
      <c r="P140" s="2"/>
      <c r="Q140" s="2"/>
      <c r="R140" s="2"/>
      <c r="S140" s="2"/>
      <c r="T140" s="2"/>
      <c r="U140" s="2"/>
      <c r="V140" s="2"/>
      <c r="W140" s="2"/>
      <c r="X140" s="2"/>
      <c r="Y140" s="2"/>
      <c r="Z140" s="2"/>
      <c r="AA140" s="2"/>
      <c r="AB140" s="2"/>
      <c r="AC140" s="2">
        <v>0</v>
      </c>
      <c r="AD140" s="2"/>
      <c r="AE140" s="2"/>
      <c r="AF140" s="2"/>
      <c r="AG140" s="2"/>
      <c r="AH140" s="2"/>
      <c r="AI140" s="2"/>
      <c r="AJ140" s="2"/>
      <c r="AK140" s="2"/>
      <c r="AL140" s="2"/>
    </row>
    <row r="141" spans="1:38" customFormat="1" ht="15.75" thickBot="1" x14ac:dyDescent="0.3">
      <c r="A141" s="226"/>
      <c r="B141" s="227"/>
      <c r="C141" s="222" t="s">
        <v>76</v>
      </c>
      <c r="D141" s="2">
        <v>0</v>
      </c>
      <c r="E141" s="2"/>
      <c r="F141" s="2"/>
      <c r="G141" s="2"/>
      <c r="H141" s="2"/>
      <c r="I141" s="2">
        <v>0</v>
      </c>
      <c r="J141" s="2"/>
      <c r="K141" s="2"/>
      <c r="L141" s="2"/>
      <c r="M141" s="2"/>
      <c r="N141" s="2"/>
      <c r="O141" s="2"/>
      <c r="P141" s="2"/>
      <c r="Q141" s="2"/>
      <c r="R141" s="2"/>
      <c r="S141" s="2"/>
      <c r="T141" s="2"/>
      <c r="U141" s="2"/>
      <c r="V141" s="2"/>
      <c r="W141" s="2"/>
      <c r="X141" s="2"/>
      <c r="Y141" s="2"/>
      <c r="Z141" s="2"/>
      <c r="AA141" s="2"/>
      <c r="AB141" s="2"/>
      <c r="AC141" s="2">
        <v>0</v>
      </c>
      <c r="AD141" s="2"/>
      <c r="AE141" s="2"/>
      <c r="AF141" s="2"/>
      <c r="AG141" s="2"/>
      <c r="AH141" s="2"/>
      <c r="AI141" s="2"/>
      <c r="AJ141" s="2"/>
      <c r="AK141" s="2"/>
      <c r="AL141" s="2"/>
    </row>
    <row r="142" spans="1:38" customFormat="1" ht="15.75" thickBot="1" x14ac:dyDescent="0.3">
      <c r="A142" s="225" t="s">
        <v>7</v>
      </c>
      <c r="B142" s="225" t="s">
        <v>243</v>
      </c>
      <c r="C142" s="222" t="s">
        <v>75</v>
      </c>
      <c r="D142" s="2">
        <v>0</v>
      </c>
      <c r="E142" s="2"/>
      <c r="F142" s="2"/>
      <c r="G142" s="2"/>
      <c r="H142" s="2"/>
      <c r="I142" s="2">
        <v>7</v>
      </c>
      <c r="J142" s="2"/>
      <c r="K142" s="2"/>
      <c r="L142" s="2"/>
      <c r="M142" s="2">
        <v>7</v>
      </c>
      <c r="N142" s="2">
        <v>3</v>
      </c>
      <c r="O142" s="2">
        <v>4</v>
      </c>
      <c r="P142" s="2"/>
      <c r="Q142" s="2"/>
      <c r="R142" s="2">
        <v>6</v>
      </c>
      <c r="S142" s="2">
        <v>1</v>
      </c>
      <c r="T142" s="2"/>
      <c r="U142" s="2">
        <v>3</v>
      </c>
      <c r="V142" s="2">
        <v>2</v>
      </c>
      <c r="W142" s="2"/>
      <c r="X142" s="2">
        <v>2</v>
      </c>
      <c r="Y142" s="2"/>
      <c r="Z142" s="2"/>
      <c r="AA142" s="2">
        <v>14</v>
      </c>
      <c r="AB142" s="2">
        <v>10</v>
      </c>
      <c r="AC142" s="2">
        <v>0</v>
      </c>
      <c r="AD142" s="2"/>
      <c r="AE142" s="2"/>
      <c r="AF142" s="2"/>
      <c r="AG142" s="2"/>
      <c r="AH142" s="2"/>
      <c r="AI142" s="2"/>
      <c r="AJ142" s="2"/>
      <c r="AK142" s="2"/>
      <c r="AL142" s="2"/>
    </row>
    <row r="143" spans="1:38" customFormat="1" ht="15.75" thickBot="1" x14ac:dyDescent="0.3">
      <c r="A143" s="226"/>
      <c r="B143" s="227"/>
      <c r="C143" s="222" t="s">
        <v>77</v>
      </c>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row>
    <row r="144" spans="1:38" customFormat="1" ht="15.75" thickBot="1" x14ac:dyDescent="0.3">
      <c r="A144" s="226"/>
      <c r="B144" s="227"/>
      <c r="C144" s="222" t="s">
        <v>76</v>
      </c>
      <c r="D144" s="2">
        <v>2</v>
      </c>
      <c r="E144" s="2">
        <v>2</v>
      </c>
      <c r="F144" s="2"/>
      <c r="G144" s="2"/>
      <c r="H144" s="2"/>
      <c r="I144" s="2">
        <v>65</v>
      </c>
      <c r="J144" s="2"/>
      <c r="K144" s="2"/>
      <c r="L144" s="2"/>
      <c r="M144" s="2">
        <v>65</v>
      </c>
      <c r="N144" s="2">
        <v>42</v>
      </c>
      <c r="O144" s="2">
        <v>23</v>
      </c>
      <c r="P144" s="2"/>
      <c r="Q144" s="2"/>
      <c r="R144" s="2">
        <v>55</v>
      </c>
      <c r="S144" s="2">
        <v>10</v>
      </c>
      <c r="T144" s="2"/>
      <c r="U144" s="2">
        <v>31</v>
      </c>
      <c r="V144" s="2">
        <v>28</v>
      </c>
      <c r="W144" s="2">
        <v>7</v>
      </c>
      <c r="X144" s="2">
        <v>32</v>
      </c>
      <c r="Y144" s="2">
        <v>5</v>
      </c>
      <c r="Z144" s="2">
        <v>42</v>
      </c>
      <c r="AA144" s="2">
        <v>17</v>
      </c>
      <c r="AB144" s="2">
        <v>74</v>
      </c>
      <c r="AC144" s="2">
        <v>1</v>
      </c>
      <c r="AD144" s="2"/>
      <c r="AE144" s="2"/>
      <c r="AF144" s="2"/>
      <c r="AG144" s="2"/>
      <c r="AH144" s="2">
        <v>1</v>
      </c>
      <c r="AI144" s="2"/>
      <c r="AJ144" s="2"/>
      <c r="AK144" s="2"/>
      <c r="AL144" s="2"/>
    </row>
    <row r="145" spans="1:38" customFormat="1" ht="15.75" thickBot="1" x14ac:dyDescent="0.3">
      <c r="A145" s="226"/>
      <c r="B145" s="225" t="s">
        <v>251</v>
      </c>
      <c r="C145" s="222" t="s">
        <v>75</v>
      </c>
      <c r="D145" s="2">
        <v>0</v>
      </c>
      <c r="E145" s="2"/>
      <c r="F145" s="2"/>
      <c r="G145" s="2"/>
      <c r="H145" s="2"/>
      <c r="I145" s="2">
        <v>1</v>
      </c>
      <c r="J145" s="2"/>
      <c r="K145" s="2"/>
      <c r="L145" s="2"/>
      <c r="M145" s="2">
        <v>1</v>
      </c>
      <c r="N145" s="2"/>
      <c r="O145" s="2">
        <v>1</v>
      </c>
      <c r="P145" s="2"/>
      <c r="Q145" s="2"/>
      <c r="R145" s="2">
        <v>1</v>
      </c>
      <c r="S145" s="2"/>
      <c r="T145" s="2"/>
      <c r="U145" s="2"/>
      <c r="V145" s="2"/>
      <c r="W145" s="2"/>
      <c r="X145" s="2">
        <v>1</v>
      </c>
      <c r="Y145" s="2"/>
      <c r="Z145" s="2">
        <v>42</v>
      </c>
      <c r="AA145" s="2">
        <v>17</v>
      </c>
      <c r="AB145" s="2">
        <v>8</v>
      </c>
      <c r="AC145" s="2">
        <v>0</v>
      </c>
      <c r="AD145" s="2"/>
      <c r="AE145" s="2"/>
      <c r="AF145" s="2"/>
      <c r="AG145" s="2"/>
      <c r="AH145" s="2"/>
      <c r="AI145" s="2"/>
      <c r="AJ145" s="2"/>
      <c r="AK145" s="2"/>
      <c r="AL145" s="2"/>
    </row>
    <row r="146" spans="1:38" customFormat="1" ht="15.75" thickBot="1" x14ac:dyDescent="0.3">
      <c r="A146" s="226"/>
      <c r="B146" s="227"/>
      <c r="C146" s="222" t="s">
        <v>77</v>
      </c>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row>
    <row r="147" spans="1:38" customFormat="1" ht="15.75" thickBot="1" x14ac:dyDescent="0.3">
      <c r="A147" s="226"/>
      <c r="B147" s="227"/>
      <c r="C147" s="222" t="s">
        <v>76</v>
      </c>
      <c r="D147" s="2">
        <v>7</v>
      </c>
      <c r="E147" s="2">
        <v>7</v>
      </c>
      <c r="F147" s="2"/>
      <c r="G147" s="2"/>
      <c r="H147" s="2"/>
      <c r="I147" s="2">
        <v>43</v>
      </c>
      <c r="J147" s="2"/>
      <c r="K147" s="2"/>
      <c r="L147" s="2"/>
      <c r="M147" s="2">
        <v>43</v>
      </c>
      <c r="N147" s="2">
        <v>15</v>
      </c>
      <c r="O147" s="2">
        <v>27</v>
      </c>
      <c r="P147" s="2">
        <v>1</v>
      </c>
      <c r="Q147" s="2"/>
      <c r="R147" s="2">
        <v>36</v>
      </c>
      <c r="S147" s="2">
        <v>7</v>
      </c>
      <c r="T147" s="2"/>
      <c r="U147" s="2">
        <v>11</v>
      </c>
      <c r="V147" s="2">
        <v>11</v>
      </c>
      <c r="W147" s="2">
        <v>2</v>
      </c>
      <c r="X147" s="2">
        <v>30</v>
      </c>
      <c r="Y147" s="2"/>
      <c r="Z147" s="2">
        <v>41</v>
      </c>
      <c r="AA147" s="2">
        <v>19</v>
      </c>
      <c r="AB147" s="2">
        <v>105</v>
      </c>
      <c r="AC147" s="2">
        <v>1</v>
      </c>
      <c r="AD147" s="2"/>
      <c r="AE147" s="2"/>
      <c r="AF147" s="2"/>
      <c r="AG147" s="2"/>
      <c r="AH147" s="2"/>
      <c r="AI147" s="2"/>
      <c r="AJ147" s="2"/>
      <c r="AK147" s="2">
        <v>1</v>
      </c>
      <c r="AL147" s="2"/>
    </row>
    <row r="148" spans="1:38" customFormat="1" ht="15.75" thickBot="1" x14ac:dyDescent="0.3">
      <c r="A148" s="226"/>
      <c r="B148" s="225" t="s">
        <v>237</v>
      </c>
      <c r="C148" s="222" t="s">
        <v>75</v>
      </c>
      <c r="D148" s="2">
        <v>1</v>
      </c>
      <c r="E148" s="2">
        <v>1</v>
      </c>
      <c r="F148" s="2"/>
      <c r="G148" s="2"/>
      <c r="H148" s="2"/>
      <c r="I148" s="2">
        <v>40</v>
      </c>
      <c r="J148" s="2"/>
      <c r="K148" s="2"/>
      <c r="L148" s="2"/>
      <c r="M148" s="2">
        <v>40</v>
      </c>
      <c r="N148" s="2">
        <v>17</v>
      </c>
      <c r="O148" s="2">
        <v>9</v>
      </c>
      <c r="P148" s="2">
        <v>14</v>
      </c>
      <c r="Q148" s="2"/>
      <c r="R148" s="2">
        <v>31</v>
      </c>
      <c r="S148" s="2">
        <v>9</v>
      </c>
      <c r="T148" s="2"/>
      <c r="U148" s="2">
        <v>15</v>
      </c>
      <c r="V148" s="2">
        <v>15</v>
      </c>
      <c r="W148" s="2">
        <v>6</v>
      </c>
      <c r="X148" s="2">
        <v>3</v>
      </c>
      <c r="Y148" s="2">
        <v>3</v>
      </c>
      <c r="Z148" s="2">
        <v>34</v>
      </c>
      <c r="AA148" s="2">
        <v>10</v>
      </c>
      <c r="AB148" s="2">
        <v>12</v>
      </c>
      <c r="AC148" s="2">
        <v>5</v>
      </c>
      <c r="AD148" s="2"/>
      <c r="AE148" s="2"/>
      <c r="AF148" s="2"/>
      <c r="AG148" s="2"/>
      <c r="AH148" s="2">
        <v>4</v>
      </c>
      <c r="AI148" s="2"/>
      <c r="AJ148" s="2"/>
      <c r="AK148" s="2">
        <v>1</v>
      </c>
      <c r="AL148" s="2"/>
    </row>
    <row r="149" spans="1:38" customFormat="1" ht="15.75" thickBot="1" x14ac:dyDescent="0.3">
      <c r="A149" s="226"/>
      <c r="B149" s="227"/>
      <c r="C149" s="222" t="s">
        <v>77</v>
      </c>
      <c r="D149" s="2">
        <v>0</v>
      </c>
      <c r="E149" s="2"/>
      <c r="F149" s="2"/>
      <c r="G149" s="2"/>
      <c r="H149" s="2"/>
      <c r="I149" s="2"/>
      <c r="J149" s="2"/>
      <c r="K149" s="2"/>
      <c r="L149" s="2"/>
      <c r="M149" s="2"/>
      <c r="N149" s="2"/>
      <c r="O149" s="2"/>
      <c r="P149" s="2"/>
      <c r="Q149" s="2"/>
      <c r="R149" s="2"/>
      <c r="S149" s="2"/>
      <c r="T149" s="2"/>
      <c r="U149" s="2"/>
      <c r="V149" s="2"/>
      <c r="W149" s="2"/>
      <c r="X149" s="2"/>
      <c r="Y149" s="2"/>
      <c r="Z149" s="2"/>
      <c r="AA149" s="2"/>
      <c r="AB149" s="2"/>
      <c r="AC149" s="2">
        <v>0</v>
      </c>
      <c r="AD149" s="2"/>
      <c r="AE149" s="2"/>
      <c r="AF149" s="2"/>
      <c r="AG149" s="2"/>
      <c r="AH149" s="2"/>
      <c r="AI149" s="2"/>
      <c r="AJ149" s="2"/>
      <c r="AK149" s="2"/>
      <c r="AL149" s="2"/>
    </row>
    <row r="150" spans="1:38" customFormat="1" ht="15.75" thickBot="1" x14ac:dyDescent="0.3">
      <c r="A150" s="226"/>
      <c r="B150" s="227"/>
      <c r="C150" s="222" t="s">
        <v>76</v>
      </c>
      <c r="D150" s="2">
        <v>4</v>
      </c>
      <c r="E150" s="2">
        <v>4</v>
      </c>
      <c r="F150" s="2"/>
      <c r="G150" s="2"/>
      <c r="H150" s="2"/>
      <c r="I150" s="2">
        <v>222</v>
      </c>
      <c r="J150" s="2"/>
      <c r="K150" s="2"/>
      <c r="L150" s="2"/>
      <c r="M150" s="2">
        <v>222</v>
      </c>
      <c r="N150" s="2">
        <v>73</v>
      </c>
      <c r="O150" s="2">
        <v>87</v>
      </c>
      <c r="P150" s="2">
        <v>62</v>
      </c>
      <c r="Q150" s="2"/>
      <c r="R150" s="2">
        <v>191</v>
      </c>
      <c r="S150" s="2">
        <v>31</v>
      </c>
      <c r="T150" s="2"/>
      <c r="U150" s="2">
        <v>109</v>
      </c>
      <c r="V150" s="2">
        <v>109</v>
      </c>
      <c r="W150" s="2">
        <v>53</v>
      </c>
      <c r="X150" s="2">
        <v>76</v>
      </c>
      <c r="Y150" s="2">
        <v>25</v>
      </c>
      <c r="Z150" s="2">
        <v>39</v>
      </c>
      <c r="AA150" s="2">
        <v>10</v>
      </c>
      <c r="AB150" s="2">
        <v>70</v>
      </c>
      <c r="AC150" s="2">
        <v>6</v>
      </c>
      <c r="AD150" s="2"/>
      <c r="AE150" s="2"/>
      <c r="AF150" s="2">
        <v>3</v>
      </c>
      <c r="AG150" s="2"/>
      <c r="AH150" s="2">
        <v>3</v>
      </c>
      <c r="AI150" s="2"/>
      <c r="AJ150" s="2"/>
      <c r="AK150" s="2"/>
      <c r="AL150" s="2"/>
    </row>
    <row r="151" spans="1:38" customFormat="1" ht="15.75" thickBot="1" x14ac:dyDescent="0.3">
      <c r="A151" s="226"/>
      <c r="B151" s="225" t="s">
        <v>239</v>
      </c>
      <c r="C151" s="222" t="s">
        <v>75</v>
      </c>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row>
    <row r="152" spans="1:38" customFormat="1" ht="15.75" thickBot="1" x14ac:dyDescent="0.3">
      <c r="A152" s="226"/>
      <c r="B152" s="227"/>
      <c r="C152" s="222" t="s">
        <v>77</v>
      </c>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row>
    <row r="153" spans="1:38" customFormat="1" ht="15.75" thickBot="1" x14ac:dyDescent="0.3">
      <c r="A153" s="226"/>
      <c r="B153" s="227"/>
      <c r="C153" s="222" t="s">
        <v>76</v>
      </c>
      <c r="D153" s="2"/>
      <c r="E153" s="2"/>
      <c r="F153" s="2"/>
      <c r="G153" s="2"/>
      <c r="H153" s="2"/>
      <c r="I153" s="2">
        <v>28</v>
      </c>
      <c r="J153" s="2"/>
      <c r="K153" s="2"/>
      <c r="L153" s="2"/>
      <c r="M153" s="2">
        <v>28</v>
      </c>
      <c r="N153" s="2">
        <v>7</v>
      </c>
      <c r="O153" s="2">
        <v>17</v>
      </c>
      <c r="P153" s="2">
        <v>4</v>
      </c>
      <c r="Q153" s="2">
        <v>0</v>
      </c>
      <c r="R153" s="2">
        <v>23</v>
      </c>
      <c r="S153" s="2">
        <v>5</v>
      </c>
      <c r="T153" s="2">
        <v>0</v>
      </c>
      <c r="U153" s="2">
        <v>11</v>
      </c>
      <c r="V153" s="2">
        <v>11</v>
      </c>
      <c r="W153" s="2">
        <v>5</v>
      </c>
      <c r="X153" s="2">
        <v>9</v>
      </c>
      <c r="Y153" s="2">
        <v>0</v>
      </c>
      <c r="Z153" s="2">
        <v>40</v>
      </c>
      <c r="AA153" s="2">
        <v>18</v>
      </c>
      <c r="AB153" s="2">
        <v>111</v>
      </c>
      <c r="AC153" s="2">
        <v>1</v>
      </c>
      <c r="AD153" s="2"/>
      <c r="AE153" s="2"/>
      <c r="AF153" s="2"/>
      <c r="AG153" s="2"/>
      <c r="AH153" s="2">
        <v>1</v>
      </c>
      <c r="AI153" s="2"/>
      <c r="AJ153" s="2"/>
      <c r="AK153" s="2"/>
      <c r="AL153" s="2"/>
    </row>
    <row r="154" spans="1:38" customFormat="1" ht="15.75" thickBot="1" x14ac:dyDescent="0.3">
      <c r="A154" s="226"/>
      <c r="B154" s="225" t="s">
        <v>247</v>
      </c>
      <c r="C154" s="222" t="s">
        <v>75</v>
      </c>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row>
    <row r="155" spans="1:38" customFormat="1" ht="15.75" thickBot="1" x14ac:dyDescent="0.3">
      <c r="A155" s="226"/>
      <c r="B155" s="227"/>
      <c r="C155" s="222" t="s">
        <v>77</v>
      </c>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row>
    <row r="156" spans="1:38" customFormat="1" ht="15.75" thickBot="1" x14ac:dyDescent="0.3">
      <c r="A156" s="226"/>
      <c r="B156" s="227"/>
      <c r="C156" s="222" t="s">
        <v>76</v>
      </c>
      <c r="D156" s="2">
        <v>0</v>
      </c>
      <c r="E156" s="2"/>
      <c r="F156" s="2"/>
      <c r="G156" s="2"/>
      <c r="H156" s="2"/>
      <c r="I156" s="2">
        <v>57</v>
      </c>
      <c r="J156" s="2"/>
      <c r="K156" s="2"/>
      <c r="L156" s="2"/>
      <c r="M156" s="2">
        <v>57</v>
      </c>
      <c r="N156" s="2">
        <v>0</v>
      </c>
      <c r="O156" s="2">
        <v>57</v>
      </c>
      <c r="P156" s="2">
        <v>0</v>
      </c>
      <c r="Q156" s="2"/>
      <c r="R156" s="2">
        <v>45</v>
      </c>
      <c r="S156" s="2">
        <v>12</v>
      </c>
      <c r="T156" s="2"/>
      <c r="U156" s="2">
        <v>20</v>
      </c>
      <c r="V156" s="2">
        <v>19</v>
      </c>
      <c r="W156" s="2">
        <v>3</v>
      </c>
      <c r="X156" s="2">
        <v>31</v>
      </c>
      <c r="Y156" s="2">
        <v>2</v>
      </c>
      <c r="Z156" s="2">
        <v>41</v>
      </c>
      <c r="AA156" s="2">
        <v>19</v>
      </c>
      <c r="AB156" s="2">
        <v>100</v>
      </c>
      <c r="AC156" s="2">
        <v>1</v>
      </c>
      <c r="AD156" s="2"/>
      <c r="AE156" s="2"/>
      <c r="AF156" s="2"/>
      <c r="AG156" s="2"/>
      <c r="AH156" s="2"/>
      <c r="AI156" s="2"/>
      <c r="AJ156" s="2">
        <v>1</v>
      </c>
      <c r="AK156" s="2"/>
      <c r="AL156" s="2"/>
    </row>
    <row r="157" spans="1:38" customFormat="1" ht="15.75" thickBot="1" x14ac:dyDescent="0.3">
      <c r="A157" s="226"/>
      <c r="B157" s="225" t="s">
        <v>241</v>
      </c>
      <c r="C157" s="222" t="s">
        <v>75</v>
      </c>
      <c r="D157" s="2">
        <v>1</v>
      </c>
      <c r="E157" s="2">
        <v>1</v>
      </c>
      <c r="F157" s="2"/>
      <c r="G157" s="2"/>
      <c r="H157" s="2"/>
      <c r="I157" s="2">
        <v>54</v>
      </c>
      <c r="J157" s="2"/>
      <c r="K157" s="2"/>
      <c r="L157" s="2"/>
      <c r="M157" s="2">
        <v>54</v>
      </c>
      <c r="N157" s="2">
        <v>7</v>
      </c>
      <c r="O157" s="2">
        <v>44</v>
      </c>
      <c r="P157" s="2">
        <v>3</v>
      </c>
      <c r="Q157" s="2"/>
      <c r="R157" s="2">
        <v>45</v>
      </c>
      <c r="S157" s="2">
        <v>9</v>
      </c>
      <c r="T157" s="2"/>
      <c r="U157" s="2">
        <v>17</v>
      </c>
      <c r="V157" s="2">
        <v>17</v>
      </c>
      <c r="W157" s="2">
        <v>2</v>
      </c>
      <c r="X157" s="2">
        <v>21</v>
      </c>
      <c r="Y157" s="2">
        <v>1</v>
      </c>
      <c r="Z157" s="2">
        <v>40</v>
      </c>
      <c r="AA157" s="2">
        <v>19</v>
      </c>
      <c r="AB157" s="2">
        <v>11</v>
      </c>
      <c r="AC157" s="2">
        <v>1</v>
      </c>
      <c r="AD157" s="2"/>
      <c r="AE157" s="2"/>
      <c r="AF157" s="2"/>
      <c r="AG157" s="2"/>
      <c r="AH157" s="2"/>
      <c r="AI157" s="2"/>
      <c r="AJ157" s="2">
        <v>1</v>
      </c>
      <c r="AK157" s="2"/>
      <c r="AL157" s="2"/>
    </row>
    <row r="158" spans="1:38" customFormat="1" ht="15.75" thickBot="1" x14ac:dyDescent="0.3">
      <c r="A158" s="226"/>
      <c r="B158" s="227"/>
      <c r="C158" s="222" t="s">
        <v>77</v>
      </c>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row>
    <row r="159" spans="1:38" customFormat="1" ht="15.75" thickBot="1" x14ac:dyDescent="0.3">
      <c r="A159" s="226"/>
      <c r="B159" s="227"/>
      <c r="C159" s="222" t="s">
        <v>76</v>
      </c>
      <c r="D159" s="2">
        <v>3</v>
      </c>
      <c r="E159" s="2">
        <v>1</v>
      </c>
      <c r="F159" s="2"/>
      <c r="G159" s="2"/>
      <c r="H159" s="2"/>
      <c r="I159" s="2">
        <v>153</v>
      </c>
      <c r="J159" s="2"/>
      <c r="K159" s="2"/>
      <c r="L159" s="2"/>
      <c r="M159" s="2">
        <v>153</v>
      </c>
      <c r="N159" s="2">
        <v>25</v>
      </c>
      <c r="O159" s="2">
        <v>119</v>
      </c>
      <c r="P159" s="2">
        <v>9</v>
      </c>
      <c r="Q159" s="2"/>
      <c r="R159" s="2">
        <v>129</v>
      </c>
      <c r="S159" s="2">
        <v>24</v>
      </c>
      <c r="T159" s="2"/>
      <c r="U159" s="2">
        <v>39</v>
      </c>
      <c r="V159" s="2">
        <v>38</v>
      </c>
      <c r="W159" s="2">
        <v>7</v>
      </c>
      <c r="X159" s="2">
        <v>70</v>
      </c>
      <c r="Y159" s="2">
        <v>4</v>
      </c>
      <c r="Z159" s="2">
        <v>40</v>
      </c>
      <c r="AA159" s="2">
        <v>18</v>
      </c>
      <c r="AB159" s="2">
        <v>106</v>
      </c>
      <c r="AC159" s="2">
        <v>4</v>
      </c>
      <c r="AD159" s="2"/>
      <c r="AE159" s="2"/>
      <c r="AF159" s="2"/>
      <c r="AG159" s="2"/>
      <c r="AH159" s="2">
        <v>2</v>
      </c>
      <c r="AI159" s="2"/>
      <c r="AJ159" s="2">
        <v>1</v>
      </c>
      <c r="AK159" s="2">
        <v>1</v>
      </c>
      <c r="AL159" s="2"/>
    </row>
    <row r="160" spans="1:38" customFormat="1" ht="15.75" thickBot="1" x14ac:dyDescent="0.3">
      <c r="A160" s="226"/>
      <c r="B160" s="225" t="s">
        <v>246</v>
      </c>
      <c r="C160" s="222" t="s">
        <v>75</v>
      </c>
      <c r="D160" s="2">
        <v>0</v>
      </c>
      <c r="E160" s="2">
        <v>0</v>
      </c>
      <c r="F160" s="2">
        <v>0</v>
      </c>
      <c r="G160" s="2">
        <v>0</v>
      </c>
      <c r="H160" s="2">
        <v>0</v>
      </c>
      <c r="I160" s="2">
        <v>7</v>
      </c>
      <c r="J160" s="2">
        <v>0</v>
      </c>
      <c r="K160" s="2">
        <v>0</v>
      </c>
      <c r="L160" s="2">
        <v>0</v>
      </c>
      <c r="M160" s="2">
        <v>7</v>
      </c>
      <c r="N160" s="2">
        <v>1</v>
      </c>
      <c r="O160" s="2">
        <v>5</v>
      </c>
      <c r="P160" s="2">
        <v>1</v>
      </c>
      <c r="Q160" s="2">
        <v>0</v>
      </c>
      <c r="R160" s="2">
        <v>6</v>
      </c>
      <c r="S160" s="2">
        <v>1</v>
      </c>
      <c r="T160" s="2">
        <v>0</v>
      </c>
      <c r="U160" s="2">
        <v>1</v>
      </c>
      <c r="V160" s="2">
        <v>1</v>
      </c>
      <c r="W160" s="2">
        <v>0</v>
      </c>
      <c r="X160" s="2">
        <v>3</v>
      </c>
      <c r="Y160" s="2">
        <v>0</v>
      </c>
      <c r="Z160" s="2">
        <v>44</v>
      </c>
      <c r="AA160" s="2">
        <v>19</v>
      </c>
      <c r="AB160" s="2">
        <v>11</v>
      </c>
      <c r="AC160" s="2">
        <v>0</v>
      </c>
      <c r="AD160" s="2"/>
      <c r="AE160" s="2"/>
      <c r="AF160" s="2"/>
      <c r="AG160" s="2"/>
      <c r="AH160" s="2"/>
      <c r="AI160" s="2"/>
      <c r="AJ160" s="2"/>
      <c r="AK160" s="2"/>
      <c r="AL160" s="2"/>
    </row>
    <row r="161" spans="1:38" customFormat="1" ht="15.75" thickBot="1" x14ac:dyDescent="0.3">
      <c r="A161" s="226"/>
      <c r="B161" s="227"/>
      <c r="C161" s="222" t="s">
        <v>77</v>
      </c>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row>
    <row r="162" spans="1:38" customFormat="1" ht="15.75" thickBot="1" x14ac:dyDescent="0.3">
      <c r="A162" s="226"/>
      <c r="B162" s="227"/>
      <c r="C162" s="222" t="s">
        <v>76</v>
      </c>
      <c r="D162" s="2">
        <v>0</v>
      </c>
      <c r="E162" s="2">
        <v>0</v>
      </c>
      <c r="F162" s="2">
        <v>0</v>
      </c>
      <c r="G162" s="2">
        <v>0</v>
      </c>
      <c r="H162" s="2">
        <v>0</v>
      </c>
      <c r="I162" s="2">
        <v>85</v>
      </c>
      <c r="J162" s="2">
        <v>0</v>
      </c>
      <c r="K162" s="2">
        <v>0</v>
      </c>
      <c r="L162" s="2">
        <v>0</v>
      </c>
      <c r="M162" s="2">
        <v>85</v>
      </c>
      <c r="N162" s="2">
        <v>49</v>
      </c>
      <c r="O162" s="2">
        <v>30</v>
      </c>
      <c r="P162" s="2">
        <v>6</v>
      </c>
      <c r="Q162" s="2">
        <v>0</v>
      </c>
      <c r="R162" s="2">
        <v>71</v>
      </c>
      <c r="S162" s="2">
        <v>14</v>
      </c>
      <c r="T162" s="2">
        <v>0</v>
      </c>
      <c r="U162" s="2">
        <v>18</v>
      </c>
      <c r="V162" s="2">
        <v>18</v>
      </c>
      <c r="W162" s="2">
        <v>1</v>
      </c>
      <c r="X162" s="2">
        <v>42</v>
      </c>
      <c r="Y162" s="2">
        <v>4</v>
      </c>
      <c r="Z162" s="2">
        <v>39</v>
      </c>
      <c r="AA162" s="2">
        <v>19</v>
      </c>
      <c r="AB162" s="2">
        <v>71</v>
      </c>
      <c r="AC162" s="2">
        <v>3</v>
      </c>
      <c r="AD162" s="2"/>
      <c r="AE162" s="2"/>
      <c r="AF162" s="2"/>
      <c r="AG162" s="2"/>
      <c r="AH162" s="2">
        <v>2</v>
      </c>
      <c r="AI162" s="2"/>
      <c r="AJ162" s="2"/>
      <c r="AK162" s="2"/>
      <c r="AL162" s="2">
        <v>1</v>
      </c>
    </row>
    <row r="163" spans="1:38" customFormat="1" ht="15.75" thickBot="1" x14ac:dyDescent="0.3">
      <c r="A163" s="226"/>
      <c r="B163" s="225" t="s">
        <v>249</v>
      </c>
      <c r="C163" s="222" t="s">
        <v>75</v>
      </c>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row>
    <row r="164" spans="1:38" customFormat="1" ht="15.75" thickBot="1" x14ac:dyDescent="0.3">
      <c r="A164" s="226"/>
      <c r="B164" s="227"/>
      <c r="C164" s="222" t="s">
        <v>77</v>
      </c>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row>
    <row r="165" spans="1:38" customFormat="1" ht="15.75" thickBot="1" x14ac:dyDescent="0.3">
      <c r="A165" s="226"/>
      <c r="B165" s="227"/>
      <c r="C165" s="222" t="s">
        <v>76</v>
      </c>
      <c r="D165" s="2">
        <v>5</v>
      </c>
      <c r="E165" s="2">
        <v>5</v>
      </c>
      <c r="F165" s="2"/>
      <c r="G165" s="2"/>
      <c r="H165" s="2"/>
      <c r="I165" s="2">
        <v>57</v>
      </c>
      <c r="J165" s="2"/>
      <c r="K165" s="2"/>
      <c r="L165" s="2"/>
      <c r="M165" s="2">
        <v>57</v>
      </c>
      <c r="N165" s="2">
        <v>5</v>
      </c>
      <c r="O165" s="2">
        <v>48</v>
      </c>
      <c r="P165" s="2">
        <v>4</v>
      </c>
      <c r="Q165" s="2"/>
      <c r="R165" s="2">
        <v>53</v>
      </c>
      <c r="S165" s="2">
        <v>4</v>
      </c>
      <c r="T165" s="2"/>
      <c r="U165" s="2">
        <v>14</v>
      </c>
      <c r="V165" s="2">
        <v>14</v>
      </c>
      <c r="W165" s="2">
        <v>1</v>
      </c>
      <c r="X165" s="2">
        <v>52</v>
      </c>
      <c r="Y165" s="2">
        <v>2</v>
      </c>
      <c r="Z165" s="2">
        <v>39</v>
      </c>
      <c r="AA165" s="2">
        <v>19</v>
      </c>
      <c r="AB165" s="2">
        <v>96</v>
      </c>
      <c r="AC165" s="2">
        <v>0</v>
      </c>
      <c r="AD165" s="2"/>
      <c r="AE165" s="2"/>
      <c r="AF165" s="2"/>
      <c r="AG165" s="2"/>
      <c r="AH165" s="2"/>
      <c r="AI165" s="2"/>
      <c r="AJ165" s="2"/>
      <c r="AK165" s="2"/>
      <c r="AL165" s="2"/>
    </row>
    <row r="166" spans="1:38" customFormat="1" ht="15.75" thickBot="1" x14ac:dyDescent="0.3">
      <c r="A166" s="226"/>
      <c r="B166" s="225" t="s">
        <v>245</v>
      </c>
      <c r="C166" s="222" t="s">
        <v>75</v>
      </c>
      <c r="D166" s="2">
        <v>0</v>
      </c>
      <c r="E166" s="2"/>
      <c r="F166" s="2"/>
      <c r="G166" s="2"/>
      <c r="H166" s="2"/>
      <c r="I166" s="2">
        <v>1</v>
      </c>
      <c r="J166" s="2"/>
      <c r="K166" s="2"/>
      <c r="L166" s="2"/>
      <c r="M166" s="2">
        <v>1</v>
      </c>
      <c r="N166" s="2">
        <v>1</v>
      </c>
      <c r="O166" s="2"/>
      <c r="P166" s="2"/>
      <c r="Q166" s="2"/>
      <c r="R166" s="2"/>
      <c r="S166" s="2">
        <v>1</v>
      </c>
      <c r="T166" s="2"/>
      <c r="U166" s="2"/>
      <c r="V166" s="2"/>
      <c r="W166" s="2"/>
      <c r="X166" s="2"/>
      <c r="Y166" s="2"/>
      <c r="Z166" s="2">
        <v>52</v>
      </c>
      <c r="AA166" s="2">
        <v>32</v>
      </c>
      <c r="AB166" s="2">
        <v>6</v>
      </c>
      <c r="AC166" s="2">
        <v>0</v>
      </c>
      <c r="AD166" s="2"/>
      <c r="AE166" s="2"/>
      <c r="AF166" s="2"/>
      <c r="AG166" s="2"/>
      <c r="AH166" s="2"/>
      <c r="AI166" s="2"/>
      <c r="AJ166" s="2"/>
      <c r="AK166" s="2"/>
      <c r="AL166" s="2"/>
    </row>
    <row r="167" spans="1:38" customFormat="1" ht="15.75" thickBot="1" x14ac:dyDescent="0.3">
      <c r="A167" s="226"/>
      <c r="B167" s="227"/>
      <c r="C167" s="222" t="s">
        <v>77</v>
      </c>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row>
    <row r="168" spans="1:38" customFormat="1" ht="15.75" thickBot="1" x14ac:dyDescent="0.3">
      <c r="A168" s="226"/>
      <c r="B168" s="227"/>
      <c r="C168" s="222" t="s">
        <v>76</v>
      </c>
      <c r="D168" s="2">
        <v>7</v>
      </c>
      <c r="E168" s="2">
        <v>5</v>
      </c>
      <c r="F168" s="2"/>
      <c r="G168" s="2">
        <v>2</v>
      </c>
      <c r="H168" s="2"/>
      <c r="I168" s="2">
        <v>35</v>
      </c>
      <c r="J168" s="2"/>
      <c r="K168" s="2"/>
      <c r="L168" s="2"/>
      <c r="M168" s="2">
        <v>35</v>
      </c>
      <c r="N168" s="2">
        <v>13</v>
      </c>
      <c r="O168" s="2">
        <v>20</v>
      </c>
      <c r="P168" s="2">
        <v>2</v>
      </c>
      <c r="Q168" s="2"/>
      <c r="R168" s="2">
        <v>30</v>
      </c>
      <c r="S168" s="2">
        <v>5</v>
      </c>
      <c r="T168" s="2"/>
      <c r="U168" s="2">
        <v>8</v>
      </c>
      <c r="V168" s="2">
        <v>8</v>
      </c>
      <c r="W168" s="2"/>
      <c r="X168" s="2">
        <v>23</v>
      </c>
      <c r="Y168" s="2">
        <v>1</v>
      </c>
      <c r="Z168" s="2">
        <v>40</v>
      </c>
      <c r="AA168" s="2">
        <v>17</v>
      </c>
      <c r="AB168" s="2">
        <v>77</v>
      </c>
      <c r="AC168" s="2">
        <v>2</v>
      </c>
      <c r="AD168" s="2"/>
      <c r="AE168" s="2"/>
      <c r="AF168" s="2"/>
      <c r="AG168" s="2"/>
      <c r="AH168" s="2">
        <v>2</v>
      </c>
      <c r="AI168" s="2"/>
      <c r="AJ168" s="2"/>
      <c r="AK168" s="2"/>
      <c r="AL168" s="2"/>
    </row>
    <row r="169" spans="1:38" customFormat="1" ht="15.75" thickBot="1" x14ac:dyDescent="0.3">
      <c r="A169" s="225" t="s">
        <v>582</v>
      </c>
      <c r="B169" s="225" t="s">
        <v>585</v>
      </c>
      <c r="C169" s="222" t="s">
        <v>75</v>
      </c>
      <c r="D169" s="2">
        <v>0</v>
      </c>
      <c r="E169" s="2"/>
      <c r="F169" s="2"/>
      <c r="G169" s="2"/>
      <c r="H169" s="2"/>
      <c r="I169" s="2">
        <v>25</v>
      </c>
      <c r="J169" s="2"/>
      <c r="K169" s="2"/>
      <c r="L169" s="2"/>
      <c r="M169" s="2">
        <v>25</v>
      </c>
      <c r="N169" s="2">
        <v>5</v>
      </c>
      <c r="O169" s="2">
        <v>20</v>
      </c>
      <c r="P169" s="2"/>
      <c r="Q169" s="2"/>
      <c r="R169" s="2">
        <v>22</v>
      </c>
      <c r="S169" s="2">
        <v>3</v>
      </c>
      <c r="T169" s="2"/>
      <c r="U169" s="2">
        <v>7</v>
      </c>
      <c r="V169" s="2">
        <v>6</v>
      </c>
      <c r="W169" s="2"/>
      <c r="X169" s="2">
        <v>17</v>
      </c>
      <c r="Y169" s="2">
        <v>1</v>
      </c>
      <c r="Z169" s="2">
        <v>39</v>
      </c>
      <c r="AA169" s="2">
        <v>17</v>
      </c>
      <c r="AB169" s="2">
        <v>8</v>
      </c>
      <c r="AC169" s="2">
        <v>0</v>
      </c>
      <c r="AD169" s="2"/>
      <c r="AE169" s="2"/>
      <c r="AF169" s="2"/>
      <c r="AG169" s="2"/>
      <c r="AH169" s="2"/>
      <c r="AI169" s="2"/>
      <c r="AJ169" s="2"/>
      <c r="AK169" s="2"/>
      <c r="AL169" s="2"/>
    </row>
    <row r="170" spans="1:38" customFormat="1" ht="15.75" thickBot="1" x14ac:dyDescent="0.3">
      <c r="A170" s="226"/>
      <c r="B170" s="227"/>
      <c r="C170" s="222" t="s">
        <v>77</v>
      </c>
      <c r="D170" s="2">
        <v>0</v>
      </c>
      <c r="E170" s="2"/>
      <c r="F170" s="2"/>
      <c r="G170" s="2"/>
      <c r="H170" s="2"/>
      <c r="I170" s="2">
        <v>0</v>
      </c>
      <c r="J170" s="2"/>
      <c r="K170" s="2"/>
      <c r="L170" s="2"/>
      <c r="M170" s="2"/>
      <c r="N170" s="2"/>
      <c r="O170" s="2"/>
      <c r="P170" s="2"/>
      <c r="Q170" s="2"/>
      <c r="R170" s="2"/>
      <c r="S170" s="2"/>
      <c r="T170" s="2"/>
      <c r="U170" s="2"/>
      <c r="V170" s="2"/>
      <c r="W170" s="2"/>
      <c r="X170" s="2"/>
      <c r="Y170" s="2"/>
      <c r="Z170" s="2"/>
      <c r="AA170" s="2"/>
      <c r="AB170" s="2"/>
      <c r="AC170" s="2">
        <v>0</v>
      </c>
      <c r="AD170" s="2"/>
      <c r="AE170" s="2"/>
      <c r="AF170" s="2"/>
      <c r="AG170" s="2"/>
      <c r="AH170" s="2"/>
      <c r="AI170" s="2"/>
      <c r="AJ170" s="2"/>
      <c r="AK170" s="2"/>
      <c r="AL170" s="2"/>
    </row>
    <row r="171" spans="1:38" customFormat="1" ht="15.75" thickBot="1" x14ac:dyDescent="0.3">
      <c r="A171" s="226"/>
      <c r="B171" s="227"/>
      <c r="C171" s="222" t="s">
        <v>76</v>
      </c>
      <c r="D171" s="2">
        <v>1</v>
      </c>
      <c r="E171" s="2"/>
      <c r="F171" s="2">
        <v>1</v>
      </c>
      <c r="G171" s="2"/>
      <c r="H171" s="2"/>
      <c r="I171" s="2">
        <v>102</v>
      </c>
      <c r="J171" s="2"/>
      <c r="K171" s="2"/>
      <c r="L171" s="2"/>
      <c r="M171" s="2">
        <v>102</v>
      </c>
      <c r="N171" s="2">
        <v>32</v>
      </c>
      <c r="O171" s="2">
        <v>69</v>
      </c>
      <c r="P171" s="2">
        <v>1</v>
      </c>
      <c r="Q171" s="2"/>
      <c r="R171" s="2">
        <v>92</v>
      </c>
      <c r="S171" s="2">
        <v>10</v>
      </c>
      <c r="T171" s="2"/>
      <c r="U171" s="2">
        <v>19</v>
      </c>
      <c r="V171" s="2">
        <v>17</v>
      </c>
      <c r="W171" s="2">
        <v>2</v>
      </c>
      <c r="X171" s="2">
        <v>74</v>
      </c>
      <c r="Y171" s="2">
        <v>5</v>
      </c>
      <c r="Z171" s="2">
        <v>38</v>
      </c>
      <c r="AA171" s="2">
        <v>18</v>
      </c>
      <c r="AB171" s="2">
        <v>98</v>
      </c>
      <c r="AC171" s="2">
        <v>1</v>
      </c>
      <c r="AD171" s="2"/>
      <c r="AE171" s="2"/>
      <c r="AF171" s="2"/>
      <c r="AG171" s="2"/>
      <c r="AH171" s="2"/>
      <c r="AI171" s="2"/>
      <c r="AJ171" s="2">
        <v>1</v>
      </c>
      <c r="AK171" s="2"/>
      <c r="AL171" s="2"/>
    </row>
    <row r="172" spans="1:38" customFormat="1" ht="15.75" thickBot="1" x14ac:dyDescent="0.3">
      <c r="A172" s="226"/>
      <c r="B172" s="225" t="s">
        <v>589</v>
      </c>
      <c r="C172" s="222" t="s">
        <v>75</v>
      </c>
      <c r="D172" s="2">
        <v>0</v>
      </c>
      <c r="E172" s="2"/>
      <c r="F172" s="2"/>
      <c r="G172" s="2"/>
      <c r="H172" s="2"/>
      <c r="I172" s="2">
        <v>0</v>
      </c>
      <c r="J172" s="2"/>
      <c r="K172" s="2"/>
      <c r="L172" s="2"/>
      <c r="M172" s="2"/>
      <c r="N172" s="2"/>
      <c r="O172" s="2"/>
      <c r="P172" s="2"/>
      <c r="Q172" s="2"/>
      <c r="R172" s="2"/>
      <c r="S172" s="2"/>
      <c r="T172" s="2"/>
      <c r="U172" s="2"/>
      <c r="V172" s="2"/>
      <c r="W172" s="2"/>
      <c r="X172" s="2"/>
      <c r="Y172" s="2"/>
      <c r="Z172" s="2"/>
      <c r="AA172" s="2"/>
      <c r="AB172" s="2"/>
      <c r="AC172" s="2">
        <v>0</v>
      </c>
      <c r="AD172" s="2"/>
      <c r="AE172" s="2"/>
      <c r="AF172" s="2"/>
      <c r="AG172" s="2"/>
      <c r="AH172" s="2"/>
      <c r="AI172" s="2"/>
      <c r="AJ172" s="2"/>
      <c r="AK172" s="2"/>
      <c r="AL172" s="2"/>
    </row>
    <row r="173" spans="1:38" customFormat="1" ht="15.75" thickBot="1" x14ac:dyDescent="0.3">
      <c r="A173" s="226"/>
      <c r="B173" s="227"/>
      <c r="C173" s="222" t="s">
        <v>77</v>
      </c>
      <c r="D173" s="2">
        <v>0</v>
      </c>
      <c r="E173" s="2"/>
      <c r="F173" s="2"/>
      <c r="G173" s="2"/>
      <c r="H173" s="2"/>
      <c r="I173" s="2">
        <v>0</v>
      </c>
      <c r="J173" s="2"/>
      <c r="K173" s="2"/>
      <c r="L173" s="2"/>
      <c r="M173" s="2"/>
      <c r="N173" s="2"/>
      <c r="O173" s="2"/>
      <c r="P173" s="2"/>
      <c r="Q173" s="2"/>
      <c r="R173" s="2"/>
      <c r="S173" s="2"/>
      <c r="T173" s="2"/>
      <c r="U173" s="2"/>
      <c r="V173" s="2"/>
      <c r="W173" s="2"/>
      <c r="X173" s="2"/>
      <c r="Y173" s="2"/>
      <c r="Z173" s="2"/>
      <c r="AA173" s="2"/>
      <c r="AB173" s="2"/>
      <c r="AC173" s="2">
        <v>0</v>
      </c>
      <c r="AD173" s="2"/>
      <c r="AE173" s="2"/>
      <c r="AF173" s="2"/>
      <c r="AG173" s="2"/>
      <c r="AH173" s="2"/>
      <c r="AI173" s="2"/>
      <c r="AJ173" s="2"/>
      <c r="AK173" s="2"/>
      <c r="AL173" s="2"/>
    </row>
    <row r="174" spans="1:38" customFormat="1" ht="15.75" thickBot="1" x14ac:dyDescent="0.3">
      <c r="A174" s="226"/>
      <c r="B174" s="227"/>
      <c r="C174" s="222" t="s">
        <v>76</v>
      </c>
      <c r="D174" s="2">
        <v>0</v>
      </c>
      <c r="E174" s="2"/>
      <c r="F174" s="2"/>
      <c r="G174" s="2"/>
      <c r="H174" s="2"/>
      <c r="I174" s="2">
        <v>49</v>
      </c>
      <c r="J174" s="2">
        <v>0</v>
      </c>
      <c r="K174" s="2">
        <v>0</v>
      </c>
      <c r="L174" s="2">
        <v>0</v>
      </c>
      <c r="M174" s="2">
        <v>49</v>
      </c>
      <c r="N174" s="2">
        <v>19</v>
      </c>
      <c r="O174" s="2">
        <v>30</v>
      </c>
      <c r="P174" s="2"/>
      <c r="Q174" s="2"/>
      <c r="R174" s="2">
        <v>39</v>
      </c>
      <c r="S174" s="2">
        <v>10</v>
      </c>
      <c r="T174" s="2"/>
      <c r="U174" s="2">
        <v>9</v>
      </c>
      <c r="V174" s="2">
        <v>9</v>
      </c>
      <c r="W174" s="2">
        <v>21</v>
      </c>
      <c r="X174" s="2">
        <v>10</v>
      </c>
      <c r="Y174" s="2">
        <v>6</v>
      </c>
      <c r="Z174" s="2"/>
      <c r="AA174" s="2">
        <v>18</v>
      </c>
      <c r="AB174" s="2"/>
      <c r="AC174" s="2">
        <v>0</v>
      </c>
      <c r="AD174" s="2"/>
      <c r="AE174" s="2"/>
      <c r="AF174" s="2"/>
      <c r="AG174" s="2"/>
      <c r="AH174" s="2"/>
      <c r="AI174" s="2"/>
      <c r="AJ174" s="2"/>
      <c r="AK174" s="2"/>
      <c r="AL174" s="2"/>
    </row>
    <row r="175" spans="1:38" customFormat="1" ht="15.75" thickBot="1" x14ac:dyDescent="0.3">
      <c r="A175" s="226"/>
      <c r="B175" s="225" t="s">
        <v>583</v>
      </c>
      <c r="C175" s="222" t="s">
        <v>75</v>
      </c>
      <c r="D175" s="2">
        <v>0</v>
      </c>
      <c r="E175" s="2"/>
      <c r="F175" s="2"/>
      <c r="G175" s="2"/>
      <c r="H175" s="2"/>
      <c r="I175" s="2">
        <v>36</v>
      </c>
      <c r="J175" s="2"/>
      <c r="K175" s="2"/>
      <c r="L175" s="2"/>
      <c r="M175" s="2">
        <v>36</v>
      </c>
      <c r="N175" s="2">
        <v>8</v>
      </c>
      <c r="O175" s="2">
        <v>28</v>
      </c>
      <c r="P175" s="2"/>
      <c r="Q175" s="2"/>
      <c r="R175" s="2">
        <v>33</v>
      </c>
      <c r="S175" s="2">
        <v>3</v>
      </c>
      <c r="T175" s="2"/>
      <c r="U175" s="2">
        <v>19</v>
      </c>
      <c r="V175" s="2">
        <v>19</v>
      </c>
      <c r="W175" s="2">
        <v>14</v>
      </c>
      <c r="X175" s="2">
        <v>29</v>
      </c>
      <c r="Y175" s="2">
        <v>0</v>
      </c>
      <c r="Z175" s="2">
        <v>37</v>
      </c>
      <c r="AA175" s="2">
        <v>17</v>
      </c>
      <c r="AB175" s="2">
        <v>9</v>
      </c>
      <c r="AC175" s="2">
        <v>0</v>
      </c>
      <c r="AD175" s="2"/>
      <c r="AE175" s="2"/>
      <c r="AF175" s="2"/>
      <c r="AG175" s="2"/>
      <c r="AH175" s="2"/>
      <c r="AI175" s="2"/>
      <c r="AJ175" s="2"/>
      <c r="AK175" s="2"/>
      <c r="AL175" s="2"/>
    </row>
    <row r="176" spans="1:38" customFormat="1" ht="15.75" thickBot="1" x14ac:dyDescent="0.3">
      <c r="A176" s="226"/>
      <c r="B176" s="227"/>
      <c r="C176" s="222" t="s">
        <v>77</v>
      </c>
      <c r="D176" s="2">
        <v>0</v>
      </c>
      <c r="E176" s="2"/>
      <c r="F176" s="2"/>
      <c r="G176" s="2"/>
      <c r="H176" s="2"/>
      <c r="I176" s="2">
        <v>0</v>
      </c>
      <c r="J176" s="2"/>
      <c r="K176" s="2"/>
      <c r="L176" s="2"/>
      <c r="M176" s="2"/>
      <c r="N176" s="2"/>
      <c r="O176" s="2"/>
      <c r="P176" s="2"/>
      <c r="Q176" s="2"/>
      <c r="R176" s="2"/>
      <c r="S176" s="2"/>
      <c r="T176" s="2"/>
      <c r="U176" s="2"/>
      <c r="V176" s="2"/>
      <c r="W176" s="2"/>
      <c r="X176" s="2"/>
      <c r="Y176" s="2"/>
      <c r="Z176" s="2"/>
      <c r="AA176" s="2"/>
      <c r="AB176" s="2"/>
      <c r="AC176" s="2">
        <v>0</v>
      </c>
      <c r="AD176" s="2"/>
      <c r="AE176" s="2"/>
      <c r="AF176" s="2"/>
      <c r="AG176" s="2"/>
      <c r="AH176" s="2"/>
      <c r="AI176" s="2"/>
      <c r="AJ176" s="2"/>
      <c r="AK176" s="2"/>
      <c r="AL176" s="2"/>
    </row>
    <row r="177" spans="1:38" customFormat="1" ht="15.75" thickBot="1" x14ac:dyDescent="0.3">
      <c r="A177" s="226"/>
      <c r="B177" s="227"/>
      <c r="C177" s="222" t="s">
        <v>76</v>
      </c>
      <c r="D177" s="2">
        <v>1</v>
      </c>
      <c r="E177" s="2"/>
      <c r="F177" s="2">
        <v>1</v>
      </c>
      <c r="G177" s="2"/>
      <c r="H177" s="2"/>
      <c r="I177" s="2">
        <v>139</v>
      </c>
      <c r="J177" s="2"/>
      <c r="K177" s="2"/>
      <c r="L177" s="2"/>
      <c r="M177" s="2">
        <v>139</v>
      </c>
      <c r="N177" s="2">
        <v>24</v>
      </c>
      <c r="O177" s="2">
        <v>107</v>
      </c>
      <c r="P177" s="2">
        <v>8</v>
      </c>
      <c r="Q177" s="2"/>
      <c r="R177" s="2">
        <v>125</v>
      </c>
      <c r="S177" s="2">
        <v>14</v>
      </c>
      <c r="T177" s="2"/>
      <c r="U177" s="2">
        <v>62</v>
      </c>
      <c r="V177" s="2">
        <v>62</v>
      </c>
      <c r="W177" s="2">
        <v>42</v>
      </c>
      <c r="X177" s="2">
        <v>103</v>
      </c>
      <c r="Y177" s="2">
        <v>2</v>
      </c>
      <c r="Z177" s="2">
        <v>37</v>
      </c>
      <c r="AA177" s="2">
        <v>25</v>
      </c>
      <c r="AB177" s="2">
        <v>104</v>
      </c>
      <c r="AC177" s="2">
        <v>3</v>
      </c>
      <c r="AD177" s="2"/>
      <c r="AE177" s="2"/>
      <c r="AF177" s="2">
        <v>1</v>
      </c>
      <c r="AG177" s="2">
        <v>1</v>
      </c>
      <c r="AH177" s="2"/>
      <c r="AI177" s="2"/>
      <c r="AJ177" s="2"/>
      <c r="AK177" s="2">
        <v>1</v>
      </c>
      <c r="AL177" s="2"/>
    </row>
    <row r="178" spans="1:38" customFormat="1" ht="15.75" thickBot="1" x14ac:dyDescent="0.3">
      <c r="A178" s="226"/>
      <c r="B178" s="225" t="s">
        <v>591</v>
      </c>
      <c r="C178" s="222" t="s">
        <v>75</v>
      </c>
      <c r="D178" s="2">
        <v>0</v>
      </c>
      <c r="E178" s="2"/>
      <c r="F178" s="2"/>
      <c r="G178" s="2"/>
      <c r="H178" s="2"/>
      <c r="I178" s="2">
        <v>0</v>
      </c>
      <c r="J178" s="2"/>
      <c r="K178" s="2"/>
      <c r="L178" s="2"/>
      <c r="M178" s="2"/>
      <c r="N178" s="2"/>
      <c r="O178" s="2"/>
      <c r="P178" s="2"/>
      <c r="Q178" s="2"/>
      <c r="R178" s="2"/>
      <c r="S178" s="2"/>
      <c r="T178" s="2"/>
      <c r="U178" s="2"/>
      <c r="V178" s="2"/>
      <c r="W178" s="2"/>
      <c r="X178" s="2"/>
      <c r="Y178" s="2"/>
      <c r="Z178" s="2"/>
      <c r="AA178" s="2"/>
      <c r="AB178" s="2"/>
      <c r="AC178" s="2">
        <v>0</v>
      </c>
      <c r="AD178" s="2"/>
      <c r="AE178" s="2"/>
      <c r="AF178" s="2"/>
      <c r="AG178" s="2"/>
      <c r="AH178" s="2"/>
      <c r="AI178" s="2"/>
      <c r="AJ178" s="2"/>
      <c r="AK178" s="2"/>
      <c r="AL178" s="2"/>
    </row>
    <row r="179" spans="1:38" customFormat="1" ht="15.75" thickBot="1" x14ac:dyDescent="0.3">
      <c r="A179" s="226"/>
      <c r="B179" s="227"/>
      <c r="C179" s="222" t="s">
        <v>77</v>
      </c>
      <c r="D179" s="2">
        <v>0</v>
      </c>
      <c r="E179" s="2"/>
      <c r="F179" s="2"/>
      <c r="G179" s="2"/>
      <c r="H179" s="2"/>
      <c r="I179" s="2">
        <v>0</v>
      </c>
      <c r="J179" s="2"/>
      <c r="K179" s="2"/>
      <c r="L179" s="2"/>
      <c r="M179" s="2"/>
      <c r="N179" s="2"/>
      <c r="O179" s="2"/>
      <c r="P179" s="2"/>
      <c r="Q179" s="2"/>
      <c r="R179" s="2"/>
      <c r="S179" s="2"/>
      <c r="T179" s="2"/>
      <c r="U179" s="2"/>
      <c r="V179" s="2"/>
      <c r="W179" s="2"/>
      <c r="X179" s="2"/>
      <c r="Y179" s="2"/>
      <c r="Z179" s="2"/>
      <c r="AA179" s="2"/>
      <c r="AB179" s="2"/>
      <c r="AC179" s="2">
        <v>0</v>
      </c>
      <c r="AD179" s="2"/>
      <c r="AE179" s="2"/>
      <c r="AF179" s="2"/>
      <c r="AG179" s="2"/>
      <c r="AH179" s="2"/>
      <c r="AI179" s="2"/>
      <c r="AJ179" s="2"/>
      <c r="AK179" s="2"/>
      <c r="AL179" s="2"/>
    </row>
    <row r="180" spans="1:38" customFormat="1" ht="15.75" thickBot="1" x14ac:dyDescent="0.3">
      <c r="A180" s="226"/>
      <c r="B180" s="227"/>
      <c r="C180" s="222" t="s">
        <v>76</v>
      </c>
      <c r="D180" s="2">
        <v>0</v>
      </c>
      <c r="E180" s="2"/>
      <c r="F180" s="2"/>
      <c r="G180" s="2"/>
      <c r="H180" s="2"/>
      <c r="I180" s="2">
        <v>41</v>
      </c>
      <c r="J180" s="2"/>
      <c r="K180" s="2"/>
      <c r="L180" s="2"/>
      <c r="M180" s="2">
        <v>41</v>
      </c>
      <c r="N180" s="2">
        <v>12</v>
      </c>
      <c r="O180" s="2">
        <v>29</v>
      </c>
      <c r="P180" s="2"/>
      <c r="Q180" s="2"/>
      <c r="R180" s="2">
        <v>36</v>
      </c>
      <c r="S180" s="2">
        <v>5</v>
      </c>
      <c r="T180" s="2"/>
      <c r="U180" s="2">
        <v>14</v>
      </c>
      <c r="V180" s="2">
        <v>12</v>
      </c>
      <c r="W180" s="2">
        <v>0</v>
      </c>
      <c r="X180" s="2">
        <v>38</v>
      </c>
      <c r="Y180" s="2"/>
      <c r="Z180" s="2">
        <v>38</v>
      </c>
      <c r="AA180" s="2">
        <v>25</v>
      </c>
      <c r="AB180" s="2">
        <v>75</v>
      </c>
      <c r="AC180" s="2">
        <v>0</v>
      </c>
      <c r="AD180" s="2"/>
      <c r="AE180" s="2"/>
      <c r="AF180" s="2"/>
      <c r="AG180" s="2"/>
      <c r="AH180" s="2"/>
      <c r="AI180" s="2"/>
      <c r="AJ180" s="2"/>
      <c r="AK180" s="2"/>
      <c r="AL180" s="2"/>
    </row>
    <row r="181" spans="1:38" customFormat="1" ht="15.75" thickBot="1" x14ac:dyDescent="0.3">
      <c r="A181" s="226"/>
      <c r="B181" s="225" t="s">
        <v>587</v>
      </c>
      <c r="C181" s="222" t="s">
        <v>75</v>
      </c>
      <c r="D181" s="2">
        <v>0</v>
      </c>
      <c r="E181" s="2"/>
      <c r="F181" s="2"/>
      <c r="G181" s="2"/>
      <c r="H181" s="2"/>
      <c r="I181" s="2">
        <v>0</v>
      </c>
      <c r="J181" s="2"/>
      <c r="K181" s="2"/>
      <c r="L181" s="2"/>
      <c r="M181" s="2"/>
      <c r="N181" s="2"/>
      <c r="O181" s="2"/>
      <c r="P181" s="2"/>
      <c r="Q181" s="2"/>
      <c r="R181" s="2"/>
      <c r="S181" s="2"/>
      <c r="T181" s="2"/>
      <c r="U181" s="2"/>
      <c r="V181" s="2"/>
      <c r="W181" s="2"/>
      <c r="X181" s="2"/>
      <c r="Y181" s="2"/>
      <c r="Z181" s="2"/>
      <c r="AA181" s="2"/>
      <c r="AB181" s="2"/>
      <c r="AC181" s="2">
        <v>0</v>
      </c>
      <c r="AD181" s="2"/>
      <c r="AE181" s="2"/>
      <c r="AF181" s="2"/>
      <c r="AG181" s="2"/>
      <c r="AH181" s="2"/>
      <c r="AI181" s="2"/>
      <c r="AJ181" s="2"/>
      <c r="AK181" s="2"/>
      <c r="AL181" s="2"/>
    </row>
    <row r="182" spans="1:38" customFormat="1" ht="15.75" thickBot="1" x14ac:dyDescent="0.3">
      <c r="A182" s="226"/>
      <c r="B182" s="227"/>
      <c r="C182" s="222" t="s">
        <v>77</v>
      </c>
      <c r="D182" s="2">
        <v>0</v>
      </c>
      <c r="E182" s="2"/>
      <c r="F182" s="2"/>
      <c r="G182" s="2"/>
      <c r="H182" s="2"/>
      <c r="I182" s="2">
        <v>0</v>
      </c>
      <c r="J182" s="2"/>
      <c r="K182" s="2"/>
      <c r="L182" s="2"/>
      <c r="M182" s="2"/>
      <c r="N182" s="2"/>
      <c r="O182" s="2"/>
      <c r="P182" s="2"/>
      <c r="Q182" s="2"/>
      <c r="R182" s="2"/>
      <c r="S182" s="2"/>
      <c r="T182" s="2"/>
      <c r="U182" s="2"/>
      <c r="V182" s="2"/>
      <c r="W182" s="2"/>
      <c r="X182" s="2"/>
      <c r="Y182" s="2"/>
      <c r="Z182" s="2"/>
      <c r="AA182" s="2"/>
      <c r="AB182" s="2"/>
      <c r="AC182" s="2">
        <v>0</v>
      </c>
      <c r="AD182" s="2"/>
      <c r="AE182" s="2"/>
      <c r="AF182" s="2"/>
      <c r="AG182" s="2"/>
      <c r="AH182" s="2"/>
      <c r="AI182" s="2"/>
      <c r="AJ182" s="2"/>
      <c r="AK182" s="2"/>
      <c r="AL182" s="2"/>
    </row>
    <row r="183" spans="1:38" customFormat="1" ht="15.75" thickBot="1" x14ac:dyDescent="0.3">
      <c r="A183" s="226"/>
      <c r="B183" s="227"/>
      <c r="C183" s="222" t="s">
        <v>76</v>
      </c>
      <c r="D183" s="2">
        <v>3</v>
      </c>
      <c r="E183" s="2"/>
      <c r="F183" s="2">
        <v>2</v>
      </c>
      <c r="G183" s="2">
        <v>1</v>
      </c>
      <c r="H183" s="2"/>
      <c r="I183" s="2">
        <v>56</v>
      </c>
      <c r="J183" s="2"/>
      <c r="K183" s="2"/>
      <c r="L183" s="2"/>
      <c r="M183" s="2">
        <v>56</v>
      </c>
      <c r="N183" s="2">
        <v>21</v>
      </c>
      <c r="O183" s="2">
        <v>35</v>
      </c>
      <c r="P183" s="2">
        <v>0</v>
      </c>
      <c r="Q183" s="2"/>
      <c r="R183" s="2">
        <v>49</v>
      </c>
      <c r="S183" s="2">
        <v>7</v>
      </c>
      <c r="T183" s="2"/>
      <c r="U183" s="2">
        <v>15</v>
      </c>
      <c r="V183" s="2">
        <v>15</v>
      </c>
      <c r="W183" s="2">
        <v>3</v>
      </c>
      <c r="X183" s="2">
        <v>55</v>
      </c>
      <c r="Y183" s="2">
        <v>1</v>
      </c>
      <c r="Z183" s="2">
        <v>43</v>
      </c>
      <c r="AA183" s="2">
        <v>12</v>
      </c>
      <c r="AB183" s="2">
        <v>100</v>
      </c>
      <c r="AC183" s="2">
        <v>0</v>
      </c>
      <c r="AD183" s="2"/>
      <c r="AE183" s="2"/>
      <c r="AF183" s="2"/>
      <c r="AG183" s="2"/>
      <c r="AH183" s="2"/>
      <c r="AI183" s="2"/>
      <c r="AJ183" s="2"/>
      <c r="AK183" s="2"/>
      <c r="AL183" s="2"/>
    </row>
    <row r="184" spans="1:38" customFormat="1" ht="15.75" thickBot="1" x14ac:dyDescent="0.3">
      <c r="A184" s="226"/>
      <c r="B184" s="225" t="s">
        <v>592</v>
      </c>
      <c r="C184" s="222" t="s">
        <v>75</v>
      </c>
      <c r="D184" s="2">
        <v>0</v>
      </c>
      <c r="E184" s="2"/>
      <c r="F184" s="2"/>
      <c r="G184" s="2"/>
      <c r="H184" s="2"/>
      <c r="I184" s="2">
        <v>0</v>
      </c>
      <c r="J184" s="2"/>
      <c r="K184" s="2"/>
      <c r="L184" s="2"/>
      <c r="M184" s="2"/>
      <c r="N184" s="2"/>
      <c r="O184" s="2"/>
      <c r="P184" s="2"/>
      <c r="Q184" s="2"/>
      <c r="R184" s="2"/>
      <c r="S184" s="2"/>
      <c r="T184" s="2"/>
      <c r="U184" s="2"/>
      <c r="V184" s="2"/>
      <c r="W184" s="2"/>
      <c r="X184" s="2"/>
      <c r="Y184" s="2"/>
      <c r="Z184" s="2"/>
      <c r="AA184" s="2"/>
      <c r="AB184" s="2"/>
      <c r="AC184" s="2">
        <v>0</v>
      </c>
      <c r="AD184" s="2"/>
      <c r="AE184" s="2"/>
      <c r="AF184" s="2"/>
      <c r="AG184" s="2"/>
      <c r="AH184" s="2"/>
      <c r="AI184" s="2"/>
      <c r="AJ184" s="2"/>
      <c r="AK184" s="2"/>
      <c r="AL184" s="2"/>
    </row>
    <row r="185" spans="1:38" customFormat="1" ht="15.75" thickBot="1" x14ac:dyDescent="0.3">
      <c r="A185" s="226"/>
      <c r="B185" s="227"/>
      <c r="C185" s="222" t="s">
        <v>77</v>
      </c>
      <c r="D185" s="2">
        <v>0</v>
      </c>
      <c r="E185" s="2"/>
      <c r="F185" s="2"/>
      <c r="G185" s="2"/>
      <c r="H185" s="2"/>
      <c r="I185" s="2">
        <v>0</v>
      </c>
      <c r="J185" s="2"/>
      <c r="K185" s="2"/>
      <c r="L185" s="2"/>
      <c r="M185" s="2"/>
      <c r="N185" s="2"/>
      <c r="O185" s="2"/>
      <c r="P185" s="2"/>
      <c r="Q185" s="2"/>
      <c r="R185" s="2"/>
      <c r="S185" s="2"/>
      <c r="T185" s="2"/>
      <c r="U185" s="2"/>
      <c r="V185" s="2"/>
      <c r="W185" s="2"/>
      <c r="X185" s="2"/>
      <c r="Y185" s="2"/>
      <c r="Z185" s="2"/>
      <c r="AA185" s="2"/>
      <c r="AB185" s="2"/>
      <c r="AC185" s="2">
        <v>0</v>
      </c>
      <c r="AD185" s="2"/>
      <c r="AE185" s="2"/>
      <c r="AF185" s="2"/>
      <c r="AG185" s="2"/>
      <c r="AH185" s="2"/>
      <c r="AI185" s="2"/>
      <c r="AJ185" s="2"/>
      <c r="AK185" s="2"/>
      <c r="AL185" s="2"/>
    </row>
    <row r="186" spans="1:38" customFormat="1" ht="15.75" thickBot="1" x14ac:dyDescent="0.3">
      <c r="A186" s="226"/>
      <c r="B186" s="227"/>
      <c r="C186" s="222" t="s">
        <v>76</v>
      </c>
      <c r="D186" s="2">
        <v>0</v>
      </c>
      <c r="E186" s="2"/>
      <c r="F186" s="2"/>
      <c r="G186" s="2"/>
      <c r="H186" s="2"/>
      <c r="I186" s="2">
        <v>53</v>
      </c>
      <c r="J186" s="2"/>
      <c r="K186" s="2"/>
      <c r="L186" s="2"/>
      <c r="M186" s="2">
        <v>53</v>
      </c>
      <c r="N186" s="2">
        <v>6</v>
      </c>
      <c r="O186" s="2">
        <v>46</v>
      </c>
      <c r="P186" s="2">
        <v>1</v>
      </c>
      <c r="Q186" s="2"/>
      <c r="R186" s="2">
        <v>49</v>
      </c>
      <c r="S186" s="2">
        <v>4</v>
      </c>
      <c r="T186" s="2"/>
      <c r="U186" s="2">
        <v>27</v>
      </c>
      <c r="V186" s="2">
        <v>27</v>
      </c>
      <c r="W186" s="2">
        <v>2</v>
      </c>
      <c r="X186" s="2">
        <v>47</v>
      </c>
      <c r="Y186" s="2">
        <v>5</v>
      </c>
      <c r="Z186" s="2"/>
      <c r="AA186" s="2">
        <v>18</v>
      </c>
      <c r="AB186" s="2">
        <v>100</v>
      </c>
      <c r="AC186" s="2">
        <v>0</v>
      </c>
      <c r="AD186" s="2"/>
      <c r="AE186" s="2"/>
      <c r="AF186" s="2"/>
      <c r="AG186" s="2"/>
      <c r="AH186" s="2"/>
      <c r="AI186" s="2"/>
      <c r="AJ186" s="2"/>
      <c r="AK186" s="2"/>
      <c r="AL186" s="2"/>
    </row>
    <row r="187" spans="1:38" customFormat="1" ht="15.75" thickBot="1" x14ac:dyDescent="0.3">
      <c r="A187" s="225" t="s">
        <v>8</v>
      </c>
      <c r="B187" s="225" t="s">
        <v>253</v>
      </c>
      <c r="C187" s="222" t="s">
        <v>75</v>
      </c>
      <c r="D187" s="2">
        <v>0</v>
      </c>
      <c r="E187" s="2"/>
      <c r="F187" s="2"/>
      <c r="G187" s="2"/>
      <c r="H187" s="2"/>
      <c r="I187" s="2">
        <v>22</v>
      </c>
      <c r="J187" s="2"/>
      <c r="K187" s="2">
        <v>11</v>
      </c>
      <c r="L187" s="2"/>
      <c r="M187" s="2">
        <v>11</v>
      </c>
      <c r="N187" s="2">
        <v>9</v>
      </c>
      <c r="O187" s="2">
        <v>2</v>
      </c>
      <c r="P187" s="2"/>
      <c r="Q187" s="2">
        <v>11</v>
      </c>
      <c r="R187" s="2">
        <v>20</v>
      </c>
      <c r="S187" s="2">
        <v>2</v>
      </c>
      <c r="T187" s="2"/>
      <c r="U187" s="2">
        <v>1</v>
      </c>
      <c r="V187" s="2">
        <v>1</v>
      </c>
      <c r="W187" s="2"/>
      <c r="X187" s="2">
        <v>18</v>
      </c>
      <c r="Y187" s="2"/>
      <c r="Z187" s="2">
        <v>40</v>
      </c>
      <c r="AA187" s="2">
        <v>20</v>
      </c>
      <c r="AB187" s="2">
        <v>8</v>
      </c>
      <c r="AC187" s="2">
        <v>0</v>
      </c>
      <c r="AD187" s="2"/>
      <c r="AE187" s="2"/>
      <c r="AF187" s="2"/>
      <c r="AG187" s="2"/>
      <c r="AH187" s="2"/>
      <c r="AI187" s="2"/>
      <c r="AJ187" s="2"/>
      <c r="AK187" s="2"/>
      <c r="AL187" s="2"/>
    </row>
    <row r="188" spans="1:38" customFormat="1" ht="15.75" thickBot="1" x14ac:dyDescent="0.3">
      <c r="A188" s="226"/>
      <c r="B188" s="227"/>
      <c r="C188" s="222" t="s">
        <v>77</v>
      </c>
      <c r="D188" s="2">
        <v>0</v>
      </c>
      <c r="E188" s="2"/>
      <c r="F188" s="2"/>
      <c r="G188" s="2"/>
      <c r="H188" s="2"/>
      <c r="I188" s="2">
        <v>0</v>
      </c>
      <c r="J188" s="2"/>
      <c r="K188" s="2"/>
      <c r="L188" s="2"/>
      <c r="M188" s="2"/>
      <c r="N188" s="2"/>
      <c r="O188" s="2"/>
      <c r="P188" s="2"/>
      <c r="Q188" s="2"/>
      <c r="R188" s="2"/>
      <c r="S188" s="2"/>
      <c r="T188" s="2"/>
      <c r="U188" s="2"/>
      <c r="V188" s="2"/>
      <c r="W188" s="2"/>
      <c r="X188" s="2"/>
      <c r="Y188" s="2"/>
      <c r="Z188" s="2"/>
      <c r="AA188" s="2"/>
      <c r="AB188" s="2"/>
      <c r="AC188" s="2">
        <v>0</v>
      </c>
      <c r="AD188" s="2"/>
      <c r="AE188" s="2"/>
      <c r="AF188" s="2"/>
      <c r="AG188" s="2"/>
      <c r="AH188" s="2"/>
      <c r="AI188" s="2"/>
      <c r="AJ188" s="2"/>
      <c r="AK188" s="2"/>
      <c r="AL188" s="2"/>
    </row>
    <row r="189" spans="1:38" customFormat="1" ht="15.75" thickBot="1" x14ac:dyDescent="0.3">
      <c r="A189" s="226"/>
      <c r="B189" s="227"/>
      <c r="C189" s="222" t="s">
        <v>76</v>
      </c>
      <c r="D189" s="2">
        <v>0</v>
      </c>
      <c r="E189" s="2"/>
      <c r="F189" s="2"/>
      <c r="G189" s="2"/>
      <c r="H189" s="2"/>
      <c r="I189" s="2">
        <v>18</v>
      </c>
      <c r="J189" s="2"/>
      <c r="K189" s="2">
        <v>1</v>
      </c>
      <c r="L189" s="2"/>
      <c r="M189" s="2">
        <v>17</v>
      </c>
      <c r="N189" s="2">
        <v>13</v>
      </c>
      <c r="O189" s="2">
        <v>4</v>
      </c>
      <c r="P189" s="2">
        <v>0</v>
      </c>
      <c r="Q189" s="2">
        <v>1</v>
      </c>
      <c r="R189" s="2">
        <v>16</v>
      </c>
      <c r="S189" s="2">
        <v>2</v>
      </c>
      <c r="T189" s="2"/>
      <c r="U189" s="2">
        <v>1</v>
      </c>
      <c r="V189" s="2">
        <v>1</v>
      </c>
      <c r="W189" s="2">
        <v>1</v>
      </c>
      <c r="X189" s="2">
        <v>15</v>
      </c>
      <c r="Y189" s="2"/>
      <c r="Z189" s="2">
        <v>40</v>
      </c>
      <c r="AA189" s="2">
        <v>23</v>
      </c>
      <c r="AB189" s="2">
        <v>84</v>
      </c>
      <c r="AC189" s="2">
        <v>0</v>
      </c>
      <c r="AD189" s="2"/>
      <c r="AE189" s="2"/>
      <c r="AF189" s="2"/>
      <c r="AG189" s="2"/>
      <c r="AH189" s="2"/>
      <c r="AI189" s="2"/>
      <c r="AJ189" s="2"/>
      <c r="AK189" s="2"/>
      <c r="AL189" s="2"/>
    </row>
    <row r="190" spans="1:38" customFormat="1" ht="15.75" thickBot="1" x14ac:dyDescent="0.3">
      <c r="A190" s="226"/>
      <c r="B190" s="225" t="s">
        <v>254</v>
      </c>
      <c r="C190" s="222" t="s">
        <v>75</v>
      </c>
      <c r="D190" s="2">
        <v>0</v>
      </c>
      <c r="E190" s="2"/>
      <c r="F190" s="2"/>
      <c r="G190" s="2"/>
      <c r="H190" s="2"/>
      <c r="I190" s="2">
        <v>2</v>
      </c>
      <c r="J190" s="2"/>
      <c r="K190" s="2"/>
      <c r="L190" s="2"/>
      <c r="M190" s="2">
        <v>2</v>
      </c>
      <c r="N190" s="2"/>
      <c r="O190" s="2"/>
      <c r="P190" s="2">
        <v>2</v>
      </c>
      <c r="Q190" s="2"/>
      <c r="R190" s="2">
        <v>1</v>
      </c>
      <c r="S190" s="2">
        <v>1</v>
      </c>
      <c r="T190" s="2"/>
      <c r="U190" s="2"/>
      <c r="V190" s="2"/>
      <c r="W190" s="2"/>
      <c r="X190" s="2">
        <v>2</v>
      </c>
      <c r="Y190" s="2"/>
      <c r="Z190" s="2">
        <v>35</v>
      </c>
      <c r="AA190" s="2">
        <v>20</v>
      </c>
      <c r="AB190" s="2">
        <v>6</v>
      </c>
      <c r="AC190" s="2">
        <v>0</v>
      </c>
      <c r="AD190" s="2"/>
      <c r="AE190" s="2"/>
      <c r="AF190" s="2"/>
      <c r="AG190" s="2"/>
      <c r="AH190" s="2"/>
      <c r="AI190" s="2"/>
      <c r="AJ190" s="2"/>
      <c r="AK190" s="2"/>
      <c r="AL190" s="2"/>
    </row>
    <row r="191" spans="1:38" customFormat="1" ht="15.75" thickBot="1" x14ac:dyDescent="0.3">
      <c r="A191" s="226"/>
      <c r="B191" s="227"/>
      <c r="C191" s="222" t="s">
        <v>77</v>
      </c>
      <c r="D191" s="2">
        <v>0</v>
      </c>
      <c r="E191" s="2"/>
      <c r="F191" s="2"/>
      <c r="G191" s="2"/>
      <c r="H191" s="2"/>
      <c r="I191" s="2">
        <v>0</v>
      </c>
      <c r="J191" s="2"/>
      <c r="K191" s="2"/>
      <c r="L191" s="2"/>
      <c r="M191" s="2"/>
      <c r="N191" s="2"/>
      <c r="O191" s="2"/>
      <c r="P191" s="2"/>
      <c r="Q191" s="2"/>
      <c r="R191" s="2"/>
      <c r="S191" s="2"/>
      <c r="T191" s="2"/>
      <c r="U191" s="2"/>
      <c r="V191" s="2"/>
      <c r="W191" s="2"/>
      <c r="X191" s="2"/>
      <c r="Y191" s="2"/>
      <c r="Z191" s="2"/>
      <c r="AA191" s="2"/>
      <c r="AB191" s="2"/>
      <c r="AC191" s="2">
        <v>0</v>
      </c>
      <c r="AD191" s="2"/>
      <c r="AE191" s="2"/>
      <c r="AF191" s="2"/>
      <c r="AG191" s="2"/>
      <c r="AH191" s="2"/>
      <c r="AI191" s="2"/>
      <c r="AJ191" s="2"/>
      <c r="AK191" s="2"/>
      <c r="AL191" s="2"/>
    </row>
    <row r="192" spans="1:38" customFormat="1" ht="15.75" thickBot="1" x14ac:dyDescent="0.3">
      <c r="A192" s="226"/>
      <c r="B192" s="227"/>
      <c r="C192" s="222" t="s">
        <v>76</v>
      </c>
      <c r="D192" s="2">
        <v>0</v>
      </c>
      <c r="E192" s="2"/>
      <c r="F192" s="2"/>
      <c r="G192" s="2"/>
      <c r="H192" s="2"/>
      <c r="I192" s="2">
        <v>2</v>
      </c>
      <c r="J192" s="2"/>
      <c r="K192" s="2"/>
      <c r="L192" s="2"/>
      <c r="M192" s="2">
        <v>2</v>
      </c>
      <c r="N192" s="2"/>
      <c r="O192" s="2"/>
      <c r="P192" s="2">
        <v>2</v>
      </c>
      <c r="Q192" s="2"/>
      <c r="R192" s="2"/>
      <c r="S192" s="2">
        <v>2</v>
      </c>
      <c r="T192" s="2"/>
      <c r="U192" s="2"/>
      <c r="V192" s="2"/>
      <c r="W192" s="2"/>
      <c r="X192" s="2">
        <v>1</v>
      </c>
      <c r="Y192" s="2"/>
      <c r="Z192" s="2">
        <v>62</v>
      </c>
      <c r="AA192" s="2">
        <v>20</v>
      </c>
      <c r="AB192" s="2">
        <v>72</v>
      </c>
      <c r="AC192" s="2">
        <v>0</v>
      </c>
      <c r="AD192" s="2"/>
      <c r="AE192" s="2"/>
      <c r="AF192" s="2"/>
      <c r="AG192" s="2"/>
      <c r="AH192" s="2"/>
      <c r="AI192" s="2"/>
      <c r="AJ192" s="2"/>
      <c r="AK192" s="2"/>
      <c r="AL192" s="2"/>
    </row>
    <row r="193" spans="1:38" customFormat="1" ht="15.75" thickBot="1" x14ac:dyDescent="0.3">
      <c r="A193" s="225" t="s">
        <v>9</v>
      </c>
      <c r="B193" s="225" t="s">
        <v>143</v>
      </c>
      <c r="C193" s="222" t="s">
        <v>75</v>
      </c>
      <c r="D193" s="2">
        <v>0</v>
      </c>
      <c r="E193" s="2">
        <v>0</v>
      </c>
      <c r="F193" s="2">
        <v>0</v>
      </c>
      <c r="G193" s="2">
        <v>0</v>
      </c>
      <c r="H193" s="2">
        <v>0</v>
      </c>
      <c r="I193" s="2">
        <v>105</v>
      </c>
      <c r="J193" s="2">
        <v>0</v>
      </c>
      <c r="K193" s="2">
        <v>0</v>
      </c>
      <c r="L193" s="2">
        <v>0</v>
      </c>
      <c r="M193" s="2">
        <v>105</v>
      </c>
      <c r="N193" s="2">
        <v>7</v>
      </c>
      <c r="O193" s="2">
        <v>85</v>
      </c>
      <c r="P193" s="2">
        <v>13</v>
      </c>
      <c r="Q193" s="2">
        <v>0</v>
      </c>
      <c r="R193" s="2">
        <v>83</v>
      </c>
      <c r="S193" s="2">
        <v>22</v>
      </c>
      <c r="T193" s="2">
        <v>0</v>
      </c>
      <c r="U193" s="2">
        <v>29</v>
      </c>
      <c r="V193" s="2">
        <v>29</v>
      </c>
      <c r="W193" s="2">
        <v>2</v>
      </c>
      <c r="X193" s="2">
        <v>40</v>
      </c>
      <c r="Y193" s="2">
        <v>3</v>
      </c>
      <c r="Z193" s="2">
        <v>42</v>
      </c>
      <c r="AA193" s="2">
        <v>26</v>
      </c>
      <c r="AB193" s="2">
        <v>12</v>
      </c>
      <c r="AC193" s="2">
        <v>0</v>
      </c>
      <c r="AD193" s="2"/>
      <c r="AE193" s="2"/>
      <c r="AF193" s="2"/>
      <c r="AG193" s="2"/>
      <c r="AH193" s="2"/>
      <c r="AI193" s="2"/>
      <c r="AJ193" s="2"/>
      <c r="AK193" s="2"/>
      <c r="AL193" s="2"/>
    </row>
    <row r="194" spans="1:38" customFormat="1" ht="15.75" thickBot="1" x14ac:dyDescent="0.3">
      <c r="A194" s="226"/>
      <c r="B194" s="227"/>
      <c r="C194" s="222" t="s">
        <v>77</v>
      </c>
      <c r="D194" s="2">
        <v>0</v>
      </c>
      <c r="E194" s="2"/>
      <c r="F194" s="2"/>
      <c r="G194" s="2"/>
      <c r="H194" s="2"/>
      <c r="I194" s="2">
        <v>0</v>
      </c>
      <c r="J194" s="2"/>
      <c r="K194" s="2"/>
      <c r="L194" s="2"/>
      <c r="M194" s="2"/>
      <c r="N194" s="2"/>
      <c r="O194" s="2"/>
      <c r="P194" s="2"/>
      <c r="Q194" s="2"/>
      <c r="R194" s="2"/>
      <c r="S194" s="2"/>
      <c r="T194" s="2"/>
      <c r="U194" s="2"/>
      <c r="V194" s="2"/>
      <c r="W194" s="2"/>
      <c r="X194" s="2"/>
      <c r="Y194" s="2"/>
      <c r="Z194" s="2"/>
      <c r="AA194" s="2"/>
      <c r="AB194" s="2"/>
      <c r="AC194" s="2">
        <v>0</v>
      </c>
      <c r="AD194" s="2"/>
      <c r="AE194" s="2"/>
      <c r="AF194" s="2"/>
      <c r="AG194" s="2"/>
      <c r="AH194" s="2"/>
      <c r="AI194" s="2"/>
      <c r="AJ194" s="2"/>
      <c r="AK194" s="2"/>
      <c r="AL194" s="2"/>
    </row>
    <row r="195" spans="1:38" customFormat="1" ht="15.75" thickBot="1" x14ac:dyDescent="0.3">
      <c r="A195" s="226"/>
      <c r="B195" s="227"/>
      <c r="C195" s="222" t="s">
        <v>76</v>
      </c>
      <c r="D195" s="2">
        <v>15</v>
      </c>
      <c r="E195" s="2">
        <v>6</v>
      </c>
      <c r="F195" s="2">
        <v>9</v>
      </c>
      <c r="G195" s="2">
        <v>0</v>
      </c>
      <c r="H195" s="2">
        <v>0</v>
      </c>
      <c r="I195" s="2">
        <v>433</v>
      </c>
      <c r="J195" s="2">
        <v>0</v>
      </c>
      <c r="K195" s="2">
        <v>0</v>
      </c>
      <c r="L195" s="2">
        <v>0</v>
      </c>
      <c r="M195" s="2">
        <v>433</v>
      </c>
      <c r="N195" s="2">
        <v>115</v>
      </c>
      <c r="O195" s="2">
        <v>259</v>
      </c>
      <c r="P195" s="2">
        <v>59</v>
      </c>
      <c r="Q195" s="2">
        <v>0</v>
      </c>
      <c r="R195" s="2">
        <v>348</v>
      </c>
      <c r="S195" s="2">
        <v>85</v>
      </c>
      <c r="T195" s="2">
        <v>0</v>
      </c>
      <c r="U195" s="2">
        <v>94</v>
      </c>
      <c r="V195" s="2">
        <v>93</v>
      </c>
      <c r="W195" s="2">
        <v>3</v>
      </c>
      <c r="X195" s="2">
        <v>56</v>
      </c>
      <c r="Y195" s="2">
        <v>19</v>
      </c>
      <c r="Z195" s="2">
        <v>48</v>
      </c>
      <c r="AA195" s="2">
        <v>30</v>
      </c>
      <c r="AB195" s="2">
        <v>109</v>
      </c>
      <c r="AC195" s="2">
        <v>4</v>
      </c>
      <c r="AD195" s="2"/>
      <c r="AE195" s="2"/>
      <c r="AF195" s="2">
        <v>1</v>
      </c>
      <c r="AG195" s="2"/>
      <c r="AH195" s="2">
        <v>1</v>
      </c>
      <c r="AI195" s="2"/>
      <c r="AJ195" s="2">
        <v>2</v>
      </c>
      <c r="AK195" s="2"/>
      <c r="AL195" s="2"/>
    </row>
    <row r="196" spans="1:38" customFormat="1" ht="15.75" thickBot="1" x14ac:dyDescent="0.3">
      <c r="A196" s="226"/>
      <c r="B196" s="225" t="s">
        <v>147</v>
      </c>
      <c r="C196" s="222" t="s">
        <v>75</v>
      </c>
      <c r="D196" s="2">
        <v>0</v>
      </c>
      <c r="E196" s="2">
        <v>0</v>
      </c>
      <c r="F196" s="2">
        <v>0</v>
      </c>
      <c r="G196" s="2">
        <v>0</v>
      </c>
      <c r="H196" s="2">
        <v>0</v>
      </c>
      <c r="I196" s="2">
        <v>14</v>
      </c>
      <c r="J196" s="2">
        <v>0</v>
      </c>
      <c r="K196" s="2">
        <v>0</v>
      </c>
      <c r="L196" s="2">
        <v>0</v>
      </c>
      <c r="M196" s="2">
        <v>14</v>
      </c>
      <c r="N196" s="2">
        <v>0</v>
      </c>
      <c r="O196" s="2">
        <v>14</v>
      </c>
      <c r="P196" s="2">
        <v>0</v>
      </c>
      <c r="Q196" s="2">
        <v>0</v>
      </c>
      <c r="R196" s="2">
        <v>7</v>
      </c>
      <c r="S196" s="2">
        <v>7</v>
      </c>
      <c r="T196" s="2">
        <v>0</v>
      </c>
      <c r="U196" s="2">
        <v>2</v>
      </c>
      <c r="V196" s="2">
        <v>2</v>
      </c>
      <c r="W196" s="2">
        <v>4</v>
      </c>
      <c r="X196" s="2">
        <v>13</v>
      </c>
      <c r="Y196" s="2">
        <v>0</v>
      </c>
      <c r="Z196" s="2">
        <v>39</v>
      </c>
      <c r="AA196" s="2">
        <v>18</v>
      </c>
      <c r="AB196" s="2">
        <v>11</v>
      </c>
      <c r="AC196" s="2"/>
      <c r="AD196" s="2"/>
      <c r="AE196" s="2"/>
      <c r="AF196" s="2"/>
      <c r="AG196" s="2"/>
      <c r="AH196" s="2"/>
      <c r="AI196" s="2"/>
      <c r="AJ196" s="2"/>
      <c r="AK196" s="2"/>
      <c r="AL196" s="2"/>
    </row>
    <row r="197" spans="1:38" customFormat="1" ht="15.75" thickBot="1" x14ac:dyDescent="0.3">
      <c r="A197" s="226"/>
      <c r="B197" s="227"/>
      <c r="C197" s="222" t="s">
        <v>77</v>
      </c>
      <c r="D197" s="2">
        <v>0</v>
      </c>
      <c r="E197" s="2"/>
      <c r="F197" s="2"/>
      <c r="G197" s="2"/>
      <c r="H197" s="2"/>
      <c r="I197" s="2">
        <v>0</v>
      </c>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row>
    <row r="198" spans="1:38" customFormat="1" ht="15.75" thickBot="1" x14ac:dyDescent="0.3">
      <c r="A198" s="226"/>
      <c r="B198" s="227"/>
      <c r="C198" s="222" t="s">
        <v>76</v>
      </c>
      <c r="D198" s="2">
        <v>6</v>
      </c>
      <c r="E198" s="2">
        <v>6</v>
      </c>
      <c r="F198" s="2">
        <v>0</v>
      </c>
      <c r="G198" s="2">
        <v>0</v>
      </c>
      <c r="H198" s="2">
        <v>0</v>
      </c>
      <c r="I198" s="2">
        <v>134</v>
      </c>
      <c r="J198" s="2">
        <v>0</v>
      </c>
      <c r="K198" s="2">
        <v>0</v>
      </c>
      <c r="L198" s="2">
        <v>0</v>
      </c>
      <c r="M198" s="2">
        <v>134</v>
      </c>
      <c r="N198" s="2">
        <v>8</v>
      </c>
      <c r="O198" s="2">
        <v>125</v>
      </c>
      <c r="P198" s="2">
        <v>1</v>
      </c>
      <c r="Q198" s="2">
        <v>0</v>
      </c>
      <c r="R198" s="2">
        <v>119</v>
      </c>
      <c r="S198" s="2">
        <v>15</v>
      </c>
      <c r="T198" s="2">
        <v>0</v>
      </c>
      <c r="U198" s="2">
        <v>24</v>
      </c>
      <c r="V198" s="2">
        <v>24</v>
      </c>
      <c r="W198" s="2">
        <v>28</v>
      </c>
      <c r="X198" s="2">
        <v>108</v>
      </c>
      <c r="Y198" s="2">
        <v>1</v>
      </c>
      <c r="Z198" s="2">
        <v>40</v>
      </c>
      <c r="AA198" s="2">
        <v>17</v>
      </c>
      <c r="AB198" s="2">
        <v>108</v>
      </c>
      <c r="AC198" s="2"/>
      <c r="AD198" s="2"/>
      <c r="AE198" s="2"/>
      <c r="AF198" s="2"/>
      <c r="AG198" s="2"/>
      <c r="AH198" s="2"/>
      <c r="AI198" s="2"/>
      <c r="AJ198" s="2"/>
      <c r="AK198" s="2"/>
      <c r="AL198" s="2"/>
    </row>
    <row r="199" spans="1:38" customFormat="1" ht="15.75" thickBot="1" x14ac:dyDescent="0.3">
      <c r="A199" s="226"/>
      <c r="B199" s="225" t="s">
        <v>118</v>
      </c>
      <c r="C199" s="222" t="s">
        <v>75</v>
      </c>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row>
    <row r="200" spans="1:38" customFormat="1" ht="15.75" thickBot="1" x14ac:dyDescent="0.3">
      <c r="A200" s="226"/>
      <c r="B200" s="227"/>
      <c r="C200" s="222" t="s">
        <v>77</v>
      </c>
      <c r="D200" s="2">
        <v>0</v>
      </c>
      <c r="E200" s="2"/>
      <c r="F200" s="2"/>
      <c r="G200" s="2"/>
      <c r="H200" s="2"/>
      <c r="I200" s="2">
        <v>0</v>
      </c>
      <c r="J200" s="2"/>
      <c r="K200" s="2"/>
      <c r="L200" s="2"/>
      <c r="M200" s="2"/>
      <c r="N200" s="2"/>
      <c r="O200" s="2"/>
      <c r="P200" s="2"/>
      <c r="Q200" s="2"/>
      <c r="R200" s="2"/>
      <c r="S200" s="2"/>
      <c r="T200" s="2"/>
      <c r="U200" s="2"/>
      <c r="V200" s="2"/>
      <c r="W200" s="2"/>
      <c r="X200" s="2"/>
      <c r="Y200" s="2"/>
      <c r="Z200" s="2"/>
      <c r="AA200" s="2"/>
      <c r="AB200" s="2"/>
      <c r="AC200" s="2">
        <v>0</v>
      </c>
      <c r="AD200" s="2"/>
      <c r="AE200" s="2"/>
      <c r="AF200" s="2"/>
      <c r="AG200" s="2"/>
      <c r="AH200" s="2"/>
      <c r="AI200" s="2"/>
      <c r="AJ200" s="2"/>
      <c r="AK200" s="2"/>
      <c r="AL200" s="2"/>
    </row>
    <row r="201" spans="1:38" customFormat="1" ht="15.75" thickBot="1" x14ac:dyDescent="0.3">
      <c r="A201" s="226"/>
      <c r="B201" s="227"/>
      <c r="C201" s="222" t="s">
        <v>76</v>
      </c>
      <c r="D201" s="2">
        <v>0</v>
      </c>
      <c r="E201" s="2"/>
      <c r="F201" s="2">
        <v>0</v>
      </c>
      <c r="G201" s="2">
        <v>0</v>
      </c>
      <c r="H201" s="2">
        <v>0</v>
      </c>
      <c r="I201" s="2">
        <v>10</v>
      </c>
      <c r="J201" s="2">
        <v>0</v>
      </c>
      <c r="K201" s="2">
        <v>0</v>
      </c>
      <c r="L201" s="2">
        <v>0</v>
      </c>
      <c r="M201" s="2">
        <v>10</v>
      </c>
      <c r="N201" s="2">
        <v>1</v>
      </c>
      <c r="O201" s="2">
        <v>0</v>
      </c>
      <c r="P201" s="2">
        <v>9</v>
      </c>
      <c r="Q201" s="2"/>
      <c r="R201" s="2">
        <v>6</v>
      </c>
      <c r="S201" s="2">
        <v>4</v>
      </c>
      <c r="T201" s="2">
        <v>0</v>
      </c>
      <c r="U201" s="2">
        <v>4</v>
      </c>
      <c r="V201" s="2">
        <v>4</v>
      </c>
      <c r="W201" s="2">
        <v>0</v>
      </c>
      <c r="X201" s="2">
        <v>5</v>
      </c>
      <c r="Y201" s="2">
        <v>10</v>
      </c>
      <c r="Z201" s="2">
        <v>42</v>
      </c>
      <c r="AA201" s="2">
        <v>21</v>
      </c>
      <c r="AB201" s="2">
        <v>86</v>
      </c>
      <c r="AC201" s="2"/>
      <c r="AD201" s="2"/>
      <c r="AE201" s="2"/>
      <c r="AF201" s="2"/>
      <c r="AG201" s="2"/>
      <c r="AH201" s="2"/>
      <c r="AI201" s="2"/>
      <c r="AJ201" s="2"/>
      <c r="AK201" s="2"/>
      <c r="AL201" s="2"/>
    </row>
    <row r="202" spans="1:38" customFormat="1" ht="15.75" thickBot="1" x14ac:dyDescent="0.3">
      <c r="A202" s="226"/>
      <c r="B202" s="225" t="s">
        <v>145</v>
      </c>
      <c r="C202" s="222" t="s">
        <v>75</v>
      </c>
      <c r="D202" s="2">
        <v>0</v>
      </c>
      <c r="E202" s="2">
        <v>0</v>
      </c>
      <c r="F202" s="2">
        <v>0</v>
      </c>
      <c r="G202" s="2">
        <v>0</v>
      </c>
      <c r="H202" s="2">
        <v>0</v>
      </c>
      <c r="I202" s="2">
        <v>34</v>
      </c>
      <c r="J202" s="2">
        <v>0</v>
      </c>
      <c r="K202" s="2">
        <v>0</v>
      </c>
      <c r="L202" s="2">
        <v>0</v>
      </c>
      <c r="M202" s="2">
        <v>34</v>
      </c>
      <c r="N202" s="2">
        <v>0</v>
      </c>
      <c r="O202" s="2">
        <v>34</v>
      </c>
      <c r="P202" s="2">
        <v>0</v>
      </c>
      <c r="Q202" s="2">
        <v>0</v>
      </c>
      <c r="R202" s="2">
        <v>28</v>
      </c>
      <c r="S202" s="2">
        <v>6</v>
      </c>
      <c r="T202" s="2">
        <v>0</v>
      </c>
      <c r="U202" s="2">
        <v>10</v>
      </c>
      <c r="V202" s="2">
        <v>10</v>
      </c>
      <c r="W202" s="2">
        <v>2</v>
      </c>
      <c r="X202" s="2">
        <v>30</v>
      </c>
      <c r="Y202" s="2">
        <v>2</v>
      </c>
      <c r="Z202" s="2">
        <v>43</v>
      </c>
      <c r="AA202" s="2">
        <v>22</v>
      </c>
      <c r="AB202" s="2">
        <v>8</v>
      </c>
      <c r="AC202" s="2">
        <v>1</v>
      </c>
      <c r="AD202" s="2"/>
      <c r="AE202" s="2"/>
      <c r="AF202" s="2"/>
      <c r="AG202" s="2"/>
      <c r="AH202" s="2"/>
      <c r="AI202" s="2"/>
      <c r="AJ202" s="2">
        <v>1</v>
      </c>
      <c r="AK202" s="2"/>
      <c r="AL202" s="2"/>
    </row>
    <row r="203" spans="1:38" customFormat="1" ht="15.75" thickBot="1" x14ac:dyDescent="0.3">
      <c r="A203" s="226"/>
      <c r="B203" s="227"/>
      <c r="C203" s="222" t="s">
        <v>77</v>
      </c>
      <c r="D203" s="2">
        <v>0</v>
      </c>
      <c r="E203" s="2"/>
      <c r="F203" s="2"/>
      <c r="G203" s="2"/>
      <c r="H203" s="2"/>
      <c r="I203" s="2">
        <v>0</v>
      </c>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row>
    <row r="204" spans="1:38" customFormat="1" ht="15.75" thickBot="1" x14ac:dyDescent="0.3">
      <c r="A204" s="226"/>
      <c r="B204" s="227"/>
      <c r="C204" s="222" t="s">
        <v>76</v>
      </c>
      <c r="D204" s="2">
        <v>2</v>
      </c>
      <c r="E204" s="2">
        <v>0</v>
      </c>
      <c r="F204" s="2">
        <v>2</v>
      </c>
      <c r="G204" s="2">
        <v>0</v>
      </c>
      <c r="H204" s="2">
        <v>0</v>
      </c>
      <c r="I204" s="2">
        <v>96</v>
      </c>
      <c r="J204" s="2">
        <v>0</v>
      </c>
      <c r="K204" s="2">
        <v>0</v>
      </c>
      <c r="L204" s="2">
        <v>0</v>
      </c>
      <c r="M204" s="2">
        <v>96</v>
      </c>
      <c r="N204" s="2">
        <v>4</v>
      </c>
      <c r="O204" s="2">
        <v>92</v>
      </c>
      <c r="P204" s="2">
        <v>0</v>
      </c>
      <c r="Q204" s="2">
        <v>0</v>
      </c>
      <c r="R204" s="2">
        <v>82</v>
      </c>
      <c r="S204" s="2">
        <v>14</v>
      </c>
      <c r="T204" s="2">
        <v>0</v>
      </c>
      <c r="U204" s="2">
        <v>28</v>
      </c>
      <c r="V204" s="2">
        <v>27</v>
      </c>
      <c r="W204" s="2">
        <v>8</v>
      </c>
      <c r="X204" s="2">
        <v>91</v>
      </c>
      <c r="Y204" s="2">
        <v>9</v>
      </c>
      <c r="Z204" s="2">
        <v>43</v>
      </c>
      <c r="AA204" s="2">
        <v>23</v>
      </c>
      <c r="AB204" s="2">
        <v>69</v>
      </c>
      <c r="AC204" s="2">
        <v>2</v>
      </c>
      <c r="AD204" s="2"/>
      <c r="AE204" s="2"/>
      <c r="AF204" s="2"/>
      <c r="AG204" s="2"/>
      <c r="AH204" s="2">
        <v>2</v>
      </c>
      <c r="AI204" s="2"/>
      <c r="AJ204" s="2"/>
      <c r="AK204" s="2"/>
      <c r="AL204" s="2"/>
    </row>
    <row r="205" spans="1:38" customFormat="1" ht="15.75" thickBot="1" x14ac:dyDescent="0.3">
      <c r="A205" s="225" t="s">
        <v>3</v>
      </c>
      <c r="B205" s="225" t="s">
        <v>159</v>
      </c>
      <c r="C205" s="222" t="s">
        <v>75</v>
      </c>
      <c r="D205" s="2">
        <v>0</v>
      </c>
      <c r="E205" s="2"/>
      <c r="F205" s="2"/>
      <c r="G205" s="2"/>
      <c r="H205" s="2"/>
      <c r="I205" s="2">
        <v>0</v>
      </c>
      <c r="J205" s="2"/>
      <c r="K205" s="2"/>
      <c r="L205" s="2"/>
      <c r="M205" s="2"/>
      <c r="N205" s="2"/>
      <c r="O205" s="2"/>
      <c r="P205" s="2"/>
      <c r="Q205" s="2"/>
      <c r="R205" s="2"/>
      <c r="S205" s="2"/>
      <c r="T205" s="2"/>
      <c r="U205" s="2"/>
      <c r="V205" s="2"/>
      <c r="W205" s="2"/>
      <c r="X205" s="2"/>
      <c r="Y205" s="2"/>
      <c r="Z205" s="2"/>
      <c r="AA205" s="2"/>
      <c r="AB205" s="2"/>
      <c r="AC205" s="2">
        <v>0</v>
      </c>
      <c r="AD205" s="2"/>
      <c r="AE205" s="2"/>
      <c r="AF205" s="2"/>
      <c r="AG205" s="2"/>
      <c r="AH205" s="2"/>
      <c r="AI205" s="2"/>
      <c r="AJ205" s="2"/>
      <c r="AK205" s="2"/>
      <c r="AL205" s="2"/>
    </row>
    <row r="206" spans="1:38" customFormat="1" ht="15.75" thickBot="1" x14ac:dyDescent="0.3">
      <c r="A206" s="226"/>
      <c r="B206" s="227"/>
      <c r="C206" s="222" t="s">
        <v>76</v>
      </c>
      <c r="D206" s="2">
        <v>0</v>
      </c>
      <c r="E206" s="2"/>
      <c r="F206" s="2"/>
      <c r="G206" s="2"/>
      <c r="H206" s="2"/>
      <c r="I206" s="2">
        <v>5</v>
      </c>
      <c r="J206" s="2"/>
      <c r="K206" s="2"/>
      <c r="L206" s="2"/>
      <c r="M206" s="2">
        <v>5</v>
      </c>
      <c r="N206" s="2"/>
      <c r="O206" s="2">
        <v>5</v>
      </c>
      <c r="P206" s="2"/>
      <c r="Q206" s="2"/>
      <c r="R206" s="2">
        <v>5</v>
      </c>
      <c r="S206" s="2"/>
      <c r="T206" s="2"/>
      <c r="U206" s="2">
        <v>5</v>
      </c>
      <c r="V206" s="2">
        <v>5</v>
      </c>
      <c r="W206" s="2">
        <v>3</v>
      </c>
      <c r="X206" s="2">
        <v>5</v>
      </c>
      <c r="Y206" s="2"/>
      <c r="Z206" s="2">
        <v>42</v>
      </c>
      <c r="AA206" s="2">
        <v>14</v>
      </c>
      <c r="AB206" s="2">
        <v>122</v>
      </c>
      <c r="AC206" s="2">
        <v>0</v>
      </c>
      <c r="AD206" s="2"/>
      <c r="AE206" s="2"/>
      <c r="AF206" s="2"/>
      <c r="AG206" s="2"/>
      <c r="AH206" s="2"/>
      <c r="AI206" s="2"/>
      <c r="AJ206" s="2"/>
      <c r="AK206" s="2"/>
      <c r="AL206" s="2"/>
    </row>
    <row r="207" spans="1:38" customFormat="1" ht="15.75" thickBot="1" x14ac:dyDescent="0.3">
      <c r="A207" s="226"/>
      <c r="B207" s="225" t="s">
        <v>157</v>
      </c>
      <c r="C207" s="222" t="s">
        <v>75</v>
      </c>
      <c r="D207" s="2">
        <v>1</v>
      </c>
      <c r="E207" s="2">
        <v>1</v>
      </c>
      <c r="F207" s="2">
        <v>0</v>
      </c>
      <c r="G207" s="2">
        <v>0</v>
      </c>
      <c r="H207" s="2">
        <v>0</v>
      </c>
      <c r="I207" s="2">
        <v>26</v>
      </c>
      <c r="J207" s="2">
        <v>0</v>
      </c>
      <c r="K207" s="2">
        <v>7</v>
      </c>
      <c r="L207" s="2">
        <v>0</v>
      </c>
      <c r="M207" s="2">
        <v>19</v>
      </c>
      <c r="N207" s="2">
        <v>0</v>
      </c>
      <c r="O207" s="2">
        <v>17</v>
      </c>
      <c r="P207" s="2">
        <v>2</v>
      </c>
      <c r="Q207" s="2">
        <v>7</v>
      </c>
      <c r="R207" s="2">
        <v>24</v>
      </c>
      <c r="S207" s="2">
        <v>2</v>
      </c>
      <c r="T207" s="2">
        <v>0</v>
      </c>
      <c r="U207" s="2">
        <v>3</v>
      </c>
      <c r="V207" s="2">
        <v>2</v>
      </c>
      <c r="W207" s="2">
        <v>8</v>
      </c>
      <c r="X207" s="2">
        <v>8</v>
      </c>
      <c r="Y207" s="2">
        <v>0</v>
      </c>
      <c r="Z207" s="2">
        <v>35</v>
      </c>
      <c r="AA207" s="2">
        <v>15</v>
      </c>
      <c r="AB207" s="2">
        <v>9</v>
      </c>
      <c r="AC207" s="2">
        <v>0</v>
      </c>
      <c r="AD207" s="2">
        <v>0</v>
      </c>
      <c r="AE207" s="2">
        <v>0</v>
      </c>
      <c r="AF207" s="2">
        <v>0</v>
      </c>
      <c r="AG207" s="2">
        <v>0</v>
      </c>
      <c r="AH207" s="2">
        <v>0</v>
      </c>
      <c r="AI207" s="2">
        <v>0</v>
      </c>
      <c r="AJ207" s="2">
        <v>0</v>
      </c>
      <c r="AK207" s="2">
        <v>0</v>
      </c>
      <c r="AL207" s="2">
        <v>0</v>
      </c>
    </row>
    <row r="208" spans="1:38" customFormat="1" ht="15.75" thickBot="1" x14ac:dyDescent="0.3">
      <c r="A208" s="226"/>
      <c r="B208" s="227"/>
      <c r="C208" s="222" t="s">
        <v>77</v>
      </c>
      <c r="D208" s="2">
        <v>0</v>
      </c>
      <c r="E208" s="2"/>
      <c r="F208" s="2"/>
      <c r="G208" s="2"/>
      <c r="H208" s="2"/>
      <c r="I208" s="2">
        <v>0</v>
      </c>
      <c r="J208" s="2"/>
      <c r="K208" s="2"/>
      <c r="L208" s="2"/>
      <c r="M208" s="2"/>
      <c r="N208" s="2"/>
      <c r="O208" s="2"/>
      <c r="P208" s="2"/>
      <c r="Q208" s="2"/>
      <c r="R208" s="2"/>
      <c r="S208" s="2"/>
      <c r="T208" s="2"/>
      <c r="U208" s="2"/>
      <c r="V208" s="2"/>
      <c r="W208" s="2"/>
      <c r="X208" s="2"/>
      <c r="Y208" s="2"/>
      <c r="Z208" s="2"/>
      <c r="AA208" s="2"/>
      <c r="AB208" s="2"/>
      <c r="AC208" s="2">
        <v>0</v>
      </c>
      <c r="AD208" s="2"/>
      <c r="AE208" s="2"/>
      <c r="AF208" s="2"/>
      <c r="AG208" s="2"/>
      <c r="AH208" s="2"/>
      <c r="AI208" s="2"/>
      <c r="AJ208" s="2"/>
      <c r="AK208" s="2"/>
      <c r="AL208" s="2"/>
    </row>
    <row r="209" spans="1:38" customFormat="1" ht="15.75" thickBot="1" x14ac:dyDescent="0.3">
      <c r="A209" s="226"/>
      <c r="B209" s="227"/>
      <c r="C209" s="222" t="s">
        <v>76</v>
      </c>
      <c r="D209" s="2">
        <v>0</v>
      </c>
      <c r="E209" s="2">
        <v>0</v>
      </c>
      <c r="F209" s="2">
        <v>0</v>
      </c>
      <c r="G209" s="2">
        <v>0</v>
      </c>
      <c r="H209" s="2">
        <v>0</v>
      </c>
      <c r="I209" s="2">
        <v>57</v>
      </c>
      <c r="J209" s="2">
        <v>0</v>
      </c>
      <c r="K209" s="2">
        <v>0</v>
      </c>
      <c r="L209" s="2">
        <v>0</v>
      </c>
      <c r="M209" s="2">
        <v>57</v>
      </c>
      <c r="N209" s="2">
        <v>20</v>
      </c>
      <c r="O209" s="2">
        <v>33</v>
      </c>
      <c r="P209" s="2">
        <v>4</v>
      </c>
      <c r="Q209" s="2">
        <v>0</v>
      </c>
      <c r="R209" s="2">
        <v>51</v>
      </c>
      <c r="S209" s="2">
        <v>6</v>
      </c>
      <c r="T209" s="2">
        <v>0</v>
      </c>
      <c r="U209" s="2">
        <v>11</v>
      </c>
      <c r="V209" s="2">
        <v>10</v>
      </c>
      <c r="W209" s="2">
        <v>16</v>
      </c>
      <c r="X209" s="2">
        <v>16</v>
      </c>
      <c r="Y209" s="2">
        <v>3</v>
      </c>
      <c r="Z209" s="2">
        <v>35</v>
      </c>
      <c r="AA209" s="2">
        <v>16</v>
      </c>
      <c r="AB209" s="2">
        <v>88</v>
      </c>
      <c r="AC209" s="2">
        <v>0</v>
      </c>
      <c r="AD209" s="2">
        <v>0</v>
      </c>
      <c r="AE209" s="2">
        <v>0</v>
      </c>
      <c r="AF209" s="2">
        <v>0</v>
      </c>
      <c r="AG209" s="2">
        <v>0</v>
      </c>
      <c r="AH209" s="2">
        <v>0</v>
      </c>
      <c r="AI209" s="2">
        <v>0</v>
      </c>
      <c r="AJ209" s="2">
        <v>0</v>
      </c>
      <c r="AK209" s="2">
        <v>0</v>
      </c>
      <c r="AL209" s="2">
        <v>0</v>
      </c>
    </row>
    <row r="210" spans="1:38" customFormat="1" ht="15.75" thickBot="1" x14ac:dyDescent="0.3">
      <c r="A210" s="226"/>
      <c r="B210" s="225" t="s">
        <v>155</v>
      </c>
      <c r="C210" s="222" t="s">
        <v>75</v>
      </c>
      <c r="D210" s="2">
        <v>0</v>
      </c>
      <c r="E210" s="2"/>
      <c r="F210" s="2"/>
      <c r="G210" s="2"/>
      <c r="H210" s="2"/>
      <c r="I210" s="2">
        <v>9</v>
      </c>
      <c r="J210" s="2"/>
      <c r="K210" s="2">
        <v>2</v>
      </c>
      <c r="L210" s="2"/>
      <c r="M210" s="2">
        <v>7</v>
      </c>
      <c r="N210" s="2"/>
      <c r="O210" s="2">
        <v>7</v>
      </c>
      <c r="P210" s="2"/>
      <c r="Q210" s="2">
        <v>2</v>
      </c>
      <c r="R210" s="2">
        <v>7</v>
      </c>
      <c r="S210" s="2">
        <v>2</v>
      </c>
      <c r="T210" s="2"/>
      <c r="U210" s="2">
        <v>4</v>
      </c>
      <c r="V210" s="2">
        <v>4</v>
      </c>
      <c r="W210" s="2">
        <v>0</v>
      </c>
      <c r="X210" s="2">
        <v>5</v>
      </c>
      <c r="Y210" s="2">
        <v>0</v>
      </c>
      <c r="Z210" s="2">
        <v>37</v>
      </c>
      <c r="AA210" s="2">
        <v>19</v>
      </c>
      <c r="AB210" s="2">
        <v>5</v>
      </c>
      <c r="AC210" s="2">
        <v>0</v>
      </c>
      <c r="AD210" s="2"/>
      <c r="AE210" s="2"/>
      <c r="AF210" s="2"/>
      <c r="AG210" s="2"/>
      <c r="AH210" s="2"/>
      <c r="AI210" s="2"/>
      <c r="AJ210" s="2"/>
      <c r="AK210" s="2"/>
      <c r="AL210" s="2"/>
    </row>
    <row r="211" spans="1:38" customFormat="1" ht="15.75" thickBot="1" x14ac:dyDescent="0.3">
      <c r="A211" s="226"/>
      <c r="B211" s="227"/>
      <c r="C211" s="222" t="s">
        <v>77</v>
      </c>
      <c r="D211" s="2">
        <v>0</v>
      </c>
      <c r="E211" s="2"/>
      <c r="F211" s="2"/>
      <c r="G211" s="2"/>
      <c r="H211" s="2"/>
      <c r="I211" s="2">
        <v>0</v>
      </c>
      <c r="J211" s="2"/>
      <c r="K211" s="2"/>
      <c r="L211" s="2"/>
      <c r="M211" s="2"/>
      <c r="N211" s="2"/>
      <c r="O211" s="2"/>
      <c r="P211" s="2"/>
      <c r="Q211" s="2"/>
      <c r="R211" s="2"/>
      <c r="S211" s="2"/>
      <c r="T211" s="2"/>
      <c r="U211" s="2"/>
      <c r="V211" s="2"/>
      <c r="W211" s="2"/>
      <c r="X211" s="2"/>
      <c r="Y211" s="2"/>
      <c r="Z211" s="2"/>
      <c r="AA211" s="2"/>
      <c r="AB211" s="2"/>
      <c r="AC211" s="2">
        <v>0</v>
      </c>
      <c r="AD211" s="2"/>
      <c r="AE211" s="2"/>
      <c r="AF211" s="2"/>
      <c r="AG211" s="2"/>
      <c r="AH211" s="2"/>
      <c r="AI211" s="2"/>
      <c r="AJ211" s="2"/>
      <c r="AK211" s="2"/>
      <c r="AL211" s="2"/>
    </row>
    <row r="212" spans="1:38" customFormat="1" ht="15.75" thickBot="1" x14ac:dyDescent="0.3">
      <c r="A212" s="226"/>
      <c r="B212" s="227"/>
      <c r="C212" s="222" t="s">
        <v>76</v>
      </c>
      <c r="D212" s="2">
        <v>0</v>
      </c>
      <c r="E212" s="2"/>
      <c r="F212" s="2"/>
      <c r="G212" s="2"/>
      <c r="H212" s="2"/>
      <c r="I212" s="2">
        <v>8</v>
      </c>
      <c r="J212" s="2"/>
      <c r="K212" s="2"/>
      <c r="L212" s="2"/>
      <c r="M212" s="2">
        <v>8</v>
      </c>
      <c r="N212" s="2"/>
      <c r="O212" s="2">
        <v>8</v>
      </c>
      <c r="P212" s="2"/>
      <c r="Q212" s="2"/>
      <c r="R212" s="2">
        <v>8</v>
      </c>
      <c r="S212" s="2"/>
      <c r="T212" s="2"/>
      <c r="U212" s="2">
        <v>2</v>
      </c>
      <c r="V212" s="2">
        <v>2</v>
      </c>
      <c r="W212" s="2">
        <v>3</v>
      </c>
      <c r="X212" s="2">
        <v>8</v>
      </c>
      <c r="Y212" s="2">
        <v>1</v>
      </c>
      <c r="Z212" s="2">
        <v>44</v>
      </c>
      <c r="AA212" s="2">
        <v>29</v>
      </c>
      <c r="AB212" s="2">
        <v>94</v>
      </c>
      <c r="AC212" s="2">
        <v>0</v>
      </c>
      <c r="AD212" s="2"/>
      <c r="AE212" s="2"/>
      <c r="AF212" s="2"/>
      <c r="AG212" s="2"/>
      <c r="AH212" s="2"/>
      <c r="AI212" s="2"/>
      <c r="AJ212" s="2"/>
      <c r="AK212" s="2"/>
      <c r="AL212" s="2"/>
    </row>
    <row r="213" spans="1:38" customFormat="1" ht="15.75" thickBot="1" x14ac:dyDescent="0.3">
      <c r="A213" s="226"/>
      <c r="B213" s="225" t="s">
        <v>162</v>
      </c>
      <c r="C213" s="222" t="s">
        <v>75</v>
      </c>
      <c r="D213" s="2">
        <v>0</v>
      </c>
      <c r="E213" s="2"/>
      <c r="F213" s="2"/>
      <c r="G213" s="2"/>
      <c r="H213" s="2"/>
      <c r="I213" s="2">
        <v>1</v>
      </c>
      <c r="J213" s="2"/>
      <c r="K213" s="2">
        <v>1</v>
      </c>
      <c r="L213" s="2"/>
      <c r="M213" s="2"/>
      <c r="N213" s="2"/>
      <c r="O213" s="2"/>
      <c r="P213" s="2"/>
      <c r="Q213" s="2">
        <v>1</v>
      </c>
      <c r="R213" s="2">
        <v>1</v>
      </c>
      <c r="S213" s="2"/>
      <c r="T213" s="2"/>
      <c r="U213" s="2"/>
      <c r="V213" s="2"/>
      <c r="W213" s="2"/>
      <c r="X213" s="2">
        <v>1</v>
      </c>
      <c r="Y213" s="2"/>
      <c r="Z213" s="2">
        <v>38</v>
      </c>
      <c r="AA213" s="2">
        <v>6</v>
      </c>
      <c r="AB213" s="2">
        <v>8</v>
      </c>
      <c r="AC213" s="2">
        <v>0</v>
      </c>
      <c r="AD213" s="2"/>
      <c r="AE213" s="2"/>
      <c r="AF213" s="2"/>
      <c r="AG213" s="2"/>
      <c r="AH213" s="2"/>
      <c r="AI213" s="2"/>
      <c r="AJ213" s="2"/>
      <c r="AK213" s="2"/>
      <c r="AL213" s="2"/>
    </row>
    <row r="214" spans="1:38" customFormat="1" ht="15.75" thickBot="1" x14ac:dyDescent="0.3">
      <c r="A214" s="226"/>
      <c r="B214" s="227"/>
      <c r="C214" s="222" t="s">
        <v>77</v>
      </c>
      <c r="D214" s="2">
        <v>0</v>
      </c>
      <c r="E214" s="2"/>
      <c r="F214" s="2"/>
      <c r="G214" s="2"/>
      <c r="H214" s="2"/>
      <c r="I214" s="2">
        <v>0</v>
      </c>
      <c r="J214" s="2"/>
      <c r="K214" s="2"/>
      <c r="L214" s="2"/>
      <c r="M214" s="2"/>
      <c r="N214" s="2"/>
      <c r="O214" s="2"/>
      <c r="P214" s="2"/>
      <c r="Q214" s="2"/>
      <c r="R214" s="2"/>
      <c r="S214" s="2"/>
      <c r="T214" s="2"/>
      <c r="U214" s="2"/>
      <c r="V214" s="2"/>
      <c r="W214" s="2"/>
      <c r="X214" s="2"/>
      <c r="Y214" s="2"/>
      <c r="Z214" s="2"/>
      <c r="AA214" s="2"/>
      <c r="AB214" s="2"/>
      <c r="AC214" s="2">
        <v>0</v>
      </c>
      <c r="AD214" s="2"/>
      <c r="AE214" s="2"/>
      <c r="AF214" s="2"/>
      <c r="AG214" s="2"/>
      <c r="AH214" s="2"/>
      <c r="AI214" s="2"/>
      <c r="AJ214" s="2"/>
      <c r="AK214" s="2"/>
      <c r="AL214" s="2"/>
    </row>
    <row r="215" spans="1:38" customFormat="1" ht="15.75" thickBot="1" x14ac:dyDescent="0.3">
      <c r="A215" s="226"/>
      <c r="B215" s="227"/>
      <c r="C215" s="222" t="s">
        <v>76</v>
      </c>
      <c r="D215" s="2">
        <v>0</v>
      </c>
      <c r="E215" s="2"/>
      <c r="F215" s="2"/>
      <c r="G215" s="2"/>
      <c r="H215" s="2"/>
      <c r="I215" s="2">
        <v>2</v>
      </c>
      <c r="J215" s="2"/>
      <c r="K215" s="2"/>
      <c r="L215" s="2"/>
      <c r="M215" s="2">
        <v>2</v>
      </c>
      <c r="N215" s="2"/>
      <c r="O215" s="2">
        <v>2</v>
      </c>
      <c r="P215" s="2"/>
      <c r="Q215" s="2"/>
      <c r="R215" s="2">
        <v>1</v>
      </c>
      <c r="S215" s="2">
        <v>1</v>
      </c>
      <c r="T215" s="2"/>
      <c r="U215" s="2">
        <v>2</v>
      </c>
      <c r="V215" s="2">
        <v>2</v>
      </c>
      <c r="W215" s="2">
        <v>2</v>
      </c>
      <c r="X215" s="2">
        <v>2</v>
      </c>
      <c r="Y215" s="2"/>
      <c r="Z215" s="2">
        <v>45</v>
      </c>
      <c r="AA215" s="2">
        <v>26</v>
      </c>
      <c r="AB215" s="2">
        <v>155</v>
      </c>
      <c r="AC215" s="2">
        <v>0</v>
      </c>
      <c r="AD215" s="2"/>
      <c r="AE215" s="2"/>
      <c r="AF215" s="2"/>
      <c r="AG215" s="2"/>
      <c r="AH215" s="2"/>
      <c r="AI215" s="2"/>
      <c r="AJ215" s="2"/>
      <c r="AK215" s="2"/>
      <c r="AL215" s="2"/>
    </row>
    <row r="216" spans="1:38" customFormat="1" ht="15.75" thickBot="1" x14ac:dyDescent="0.3">
      <c r="A216" s="226"/>
      <c r="B216" s="225" t="s">
        <v>166</v>
      </c>
      <c r="C216" s="222" t="s">
        <v>75</v>
      </c>
      <c r="D216" s="2">
        <v>0</v>
      </c>
      <c r="E216" s="2"/>
      <c r="F216" s="2"/>
      <c r="G216" s="2"/>
      <c r="H216" s="2"/>
      <c r="I216" s="2">
        <v>0</v>
      </c>
      <c r="J216" s="2"/>
      <c r="K216" s="2"/>
      <c r="L216" s="2"/>
      <c r="M216" s="2"/>
      <c r="N216" s="2"/>
      <c r="O216" s="2"/>
      <c r="P216" s="2"/>
      <c r="Q216" s="2"/>
      <c r="R216" s="2"/>
      <c r="S216" s="2"/>
      <c r="T216" s="2"/>
      <c r="U216" s="2"/>
      <c r="V216" s="2"/>
      <c r="W216" s="2"/>
      <c r="X216" s="2"/>
      <c r="Y216" s="2"/>
      <c r="Z216" s="2"/>
      <c r="AA216" s="2"/>
      <c r="AB216" s="2"/>
      <c r="AC216" s="2">
        <v>0</v>
      </c>
      <c r="AD216" s="2"/>
      <c r="AE216" s="2"/>
      <c r="AF216" s="2"/>
      <c r="AG216" s="2"/>
      <c r="AH216" s="2"/>
      <c r="AI216" s="2"/>
      <c r="AJ216" s="2"/>
      <c r="AK216" s="2"/>
      <c r="AL216" s="2"/>
    </row>
    <row r="217" spans="1:38" customFormat="1" ht="15.75" thickBot="1" x14ac:dyDescent="0.3">
      <c r="A217" s="226"/>
      <c r="B217" s="227"/>
      <c r="C217" s="222" t="s">
        <v>77</v>
      </c>
      <c r="D217" s="2">
        <v>0</v>
      </c>
      <c r="E217" s="2"/>
      <c r="F217" s="2"/>
      <c r="G217" s="2"/>
      <c r="H217" s="2"/>
      <c r="I217" s="2">
        <v>0</v>
      </c>
      <c r="J217" s="2"/>
      <c r="K217" s="2"/>
      <c r="L217" s="2"/>
      <c r="M217" s="2"/>
      <c r="N217" s="2"/>
      <c r="O217" s="2"/>
      <c r="P217" s="2"/>
      <c r="Q217" s="2"/>
      <c r="R217" s="2"/>
      <c r="S217" s="2"/>
      <c r="T217" s="2"/>
      <c r="U217" s="2"/>
      <c r="V217" s="2"/>
      <c r="W217" s="2"/>
      <c r="X217" s="2"/>
      <c r="Y217" s="2"/>
      <c r="Z217" s="2"/>
      <c r="AA217" s="2"/>
      <c r="AB217" s="2"/>
      <c r="AC217" s="2">
        <v>0</v>
      </c>
      <c r="AD217" s="2"/>
      <c r="AE217" s="2"/>
      <c r="AF217" s="2"/>
      <c r="AG217" s="2"/>
      <c r="AH217" s="2"/>
      <c r="AI217" s="2"/>
      <c r="AJ217" s="2"/>
      <c r="AK217" s="2"/>
      <c r="AL217" s="2"/>
    </row>
    <row r="218" spans="1:38" customFormat="1" ht="15.75" thickBot="1" x14ac:dyDescent="0.3">
      <c r="A218" s="226"/>
      <c r="B218" s="227"/>
      <c r="C218" s="222" t="s">
        <v>76</v>
      </c>
      <c r="D218" s="2">
        <v>0</v>
      </c>
      <c r="E218" s="2">
        <v>0</v>
      </c>
      <c r="F218" s="2">
        <v>0</v>
      </c>
      <c r="G218" s="2">
        <v>0</v>
      </c>
      <c r="H218" s="2">
        <v>0</v>
      </c>
      <c r="I218" s="2">
        <v>1</v>
      </c>
      <c r="J218" s="2"/>
      <c r="K218" s="2"/>
      <c r="L218" s="2"/>
      <c r="M218" s="2">
        <v>1</v>
      </c>
      <c r="N218" s="2">
        <v>1</v>
      </c>
      <c r="O218" s="2"/>
      <c r="P218" s="2"/>
      <c r="Q218" s="2"/>
      <c r="R218" s="2">
        <v>1</v>
      </c>
      <c r="S218" s="2"/>
      <c r="T218" s="2"/>
      <c r="U218" s="2">
        <v>1</v>
      </c>
      <c r="V218" s="2">
        <v>1</v>
      </c>
      <c r="W218" s="2"/>
      <c r="X218" s="2"/>
      <c r="Y218" s="2"/>
      <c r="Z218" s="2">
        <v>35</v>
      </c>
      <c r="AA218" s="2">
        <v>12</v>
      </c>
      <c r="AB218" s="2">
        <v>150</v>
      </c>
      <c r="AC218" s="2">
        <v>0</v>
      </c>
      <c r="AD218" s="2">
        <v>0</v>
      </c>
      <c r="AE218" s="2"/>
      <c r="AF218" s="2"/>
      <c r="AG218" s="2"/>
      <c r="AH218" s="2"/>
      <c r="AI218" s="2"/>
      <c r="AJ218" s="2"/>
      <c r="AK218" s="2"/>
      <c r="AL218" s="2"/>
    </row>
    <row r="219" spans="1:38" customFormat="1" ht="15.75" thickBot="1" x14ac:dyDescent="0.3">
      <c r="A219" s="226"/>
      <c r="B219" s="225" t="s">
        <v>151</v>
      </c>
      <c r="C219" s="222" t="s">
        <v>75</v>
      </c>
      <c r="D219" s="2">
        <v>0</v>
      </c>
      <c r="E219" s="2"/>
      <c r="F219" s="2"/>
      <c r="G219" s="2"/>
      <c r="H219" s="2"/>
      <c r="I219" s="2">
        <v>0</v>
      </c>
      <c r="J219" s="2"/>
      <c r="K219" s="2"/>
      <c r="L219" s="2"/>
      <c r="M219" s="2"/>
      <c r="N219" s="2"/>
      <c r="O219" s="2"/>
      <c r="P219" s="2"/>
      <c r="Q219" s="2"/>
      <c r="R219" s="2"/>
      <c r="S219" s="2"/>
      <c r="T219" s="2"/>
      <c r="U219" s="2"/>
      <c r="V219" s="2"/>
      <c r="W219" s="2"/>
      <c r="X219" s="2"/>
      <c r="Y219" s="2"/>
      <c r="Z219" s="2"/>
      <c r="AA219" s="2"/>
      <c r="AB219" s="2"/>
      <c r="AC219" s="2">
        <v>0</v>
      </c>
      <c r="AD219" s="2"/>
      <c r="AE219" s="2"/>
      <c r="AF219" s="2"/>
      <c r="AG219" s="2"/>
      <c r="AH219" s="2"/>
      <c r="AI219" s="2"/>
      <c r="AJ219" s="2"/>
      <c r="AK219" s="2"/>
      <c r="AL219" s="2"/>
    </row>
    <row r="220" spans="1:38" customFormat="1" ht="15.75" thickBot="1" x14ac:dyDescent="0.3">
      <c r="A220" s="226"/>
      <c r="B220" s="227"/>
      <c r="C220" s="222" t="s">
        <v>77</v>
      </c>
      <c r="D220" s="2">
        <v>0</v>
      </c>
      <c r="E220" s="2"/>
      <c r="F220" s="2"/>
      <c r="G220" s="2"/>
      <c r="H220" s="2"/>
      <c r="I220" s="2">
        <v>0</v>
      </c>
      <c r="J220" s="2"/>
      <c r="K220" s="2"/>
      <c r="L220" s="2"/>
      <c r="M220" s="2"/>
      <c r="N220" s="2"/>
      <c r="O220" s="2"/>
      <c r="P220" s="2"/>
      <c r="Q220" s="2"/>
      <c r="R220" s="2"/>
      <c r="S220" s="2"/>
      <c r="T220" s="2"/>
      <c r="U220" s="2"/>
      <c r="V220" s="2"/>
      <c r="W220" s="2"/>
      <c r="X220" s="2"/>
      <c r="Y220" s="2"/>
      <c r="Z220" s="2"/>
      <c r="AA220" s="2"/>
      <c r="AB220" s="2"/>
      <c r="AC220" s="2">
        <v>0</v>
      </c>
      <c r="AD220" s="2"/>
      <c r="AE220" s="2"/>
      <c r="AF220" s="2"/>
      <c r="AG220" s="2"/>
      <c r="AH220" s="2"/>
      <c r="AI220" s="2"/>
      <c r="AJ220" s="2"/>
      <c r="AK220" s="2"/>
      <c r="AL220" s="2"/>
    </row>
    <row r="221" spans="1:38" customFormat="1" ht="15.75" thickBot="1" x14ac:dyDescent="0.3">
      <c r="A221" s="226"/>
      <c r="B221" s="227"/>
      <c r="C221" s="222" t="s">
        <v>76</v>
      </c>
      <c r="D221" s="2">
        <v>1</v>
      </c>
      <c r="E221" s="2">
        <v>1</v>
      </c>
      <c r="F221" s="2"/>
      <c r="G221" s="2"/>
      <c r="H221" s="2"/>
      <c r="I221" s="2">
        <v>14</v>
      </c>
      <c r="J221" s="2"/>
      <c r="K221" s="2"/>
      <c r="L221" s="2"/>
      <c r="M221" s="2">
        <v>14</v>
      </c>
      <c r="N221" s="2">
        <v>4</v>
      </c>
      <c r="O221" s="2">
        <v>10</v>
      </c>
      <c r="P221" s="2"/>
      <c r="Q221" s="2"/>
      <c r="R221" s="2">
        <v>12</v>
      </c>
      <c r="S221" s="2">
        <v>2</v>
      </c>
      <c r="T221" s="2"/>
      <c r="U221" s="2">
        <v>5</v>
      </c>
      <c r="V221" s="2">
        <v>5</v>
      </c>
      <c r="W221" s="2">
        <v>4</v>
      </c>
      <c r="X221" s="2">
        <v>9</v>
      </c>
      <c r="Y221" s="2">
        <v>4</v>
      </c>
      <c r="Z221" s="2">
        <v>36</v>
      </c>
      <c r="AA221" s="2">
        <v>17</v>
      </c>
      <c r="AB221" s="2">
        <v>66</v>
      </c>
      <c r="AC221" s="2">
        <v>0</v>
      </c>
      <c r="AD221" s="2"/>
      <c r="AE221" s="2"/>
      <c r="AF221" s="2"/>
      <c r="AG221" s="2"/>
      <c r="AH221" s="2"/>
      <c r="AI221" s="2"/>
      <c r="AJ221" s="2"/>
      <c r="AK221" s="2"/>
      <c r="AL221" s="2"/>
    </row>
    <row r="222" spans="1:38" customFormat="1" ht="15.75" thickBot="1" x14ac:dyDescent="0.3">
      <c r="A222" s="226"/>
      <c r="B222" s="225" t="s">
        <v>164</v>
      </c>
      <c r="C222" s="222" t="s">
        <v>75</v>
      </c>
      <c r="D222" s="2">
        <v>0</v>
      </c>
      <c r="E222" s="2"/>
      <c r="F222" s="2"/>
      <c r="G222" s="2"/>
      <c r="H222" s="2"/>
      <c r="I222" s="2">
        <v>0</v>
      </c>
      <c r="J222" s="2"/>
      <c r="K222" s="2"/>
      <c r="L222" s="2"/>
      <c r="M222" s="2"/>
      <c r="N222" s="2"/>
      <c r="O222" s="2"/>
      <c r="P222" s="2"/>
      <c r="Q222" s="2"/>
      <c r="R222" s="2"/>
      <c r="S222" s="2"/>
      <c r="T222" s="2"/>
      <c r="U222" s="2"/>
      <c r="V222" s="2"/>
      <c r="W222" s="2"/>
      <c r="X222" s="2"/>
      <c r="Y222" s="2"/>
      <c r="Z222" s="2"/>
      <c r="AA222" s="2"/>
      <c r="AB222" s="2"/>
      <c r="AC222" s="2">
        <v>0</v>
      </c>
      <c r="AD222" s="2"/>
      <c r="AE222" s="2"/>
      <c r="AF222" s="2"/>
      <c r="AG222" s="2"/>
      <c r="AH222" s="2"/>
      <c r="AI222" s="2"/>
      <c r="AJ222" s="2"/>
      <c r="AK222" s="2"/>
      <c r="AL222" s="2"/>
    </row>
    <row r="223" spans="1:38" customFormat="1" ht="15.75" thickBot="1" x14ac:dyDescent="0.3">
      <c r="A223" s="226"/>
      <c r="B223" s="227"/>
      <c r="C223" s="222" t="s">
        <v>77</v>
      </c>
      <c r="D223" s="2">
        <v>0</v>
      </c>
      <c r="E223" s="2"/>
      <c r="F223" s="2"/>
      <c r="G223" s="2"/>
      <c r="H223" s="2"/>
      <c r="I223" s="2">
        <v>0</v>
      </c>
      <c r="J223" s="2"/>
      <c r="K223" s="2"/>
      <c r="L223" s="2"/>
      <c r="M223" s="2"/>
      <c r="N223" s="2"/>
      <c r="O223" s="2"/>
      <c r="P223" s="2"/>
      <c r="Q223" s="2"/>
      <c r="R223" s="2"/>
      <c r="S223" s="2"/>
      <c r="T223" s="2"/>
      <c r="U223" s="2"/>
      <c r="V223" s="2"/>
      <c r="W223" s="2"/>
      <c r="X223" s="2"/>
      <c r="Y223" s="2"/>
      <c r="Z223" s="2"/>
      <c r="AA223" s="2"/>
      <c r="AB223" s="2"/>
      <c r="AC223" s="2">
        <v>0</v>
      </c>
      <c r="AD223" s="2"/>
      <c r="AE223" s="2"/>
      <c r="AF223" s="2"/>
      <c r="AG223" s="2"/>
      <c r="AH223" s="2"/>
      <c r="AI223" s="2"/>
      <c r="AJ223" s="2"/>
      <c r="AK223" s="2"/>
      <c r="AL223" s="2"/>
    </row>
    <row r="224" spans="1:38" customFormat="1" ht="15.75" thickBot="1" x14ac:dyDescent="0.3">
      <c r="A224" s="226"/>
      <c r="B224" s="227"/>
      <c r="C224" s="222" t="s">
        <v>76</v>
      </c>
      <c r="D224" s="2">
        <v>0</v>
      </c>
      <c r="E224" s="2"/>
      <c r="F224" s="2"/>
      <c r="G224" s="2">
        <v>0</v>
      </c>
      <c r="H224" s="2"/>
      <c r="I224" s="2">
        <v>7</v>
      </c>
      <c r="J224" s="2"/>
      <c r="K224" s="2"/>
      <c r="L224" s="2"/>
      <c r="M224" s="2">
        <v>7</v>
      </c>
      <c r="N224" s="2">
        <v>0</v>
      </c>
      <c r="O224" s="2">
        <v>7</v>
      </c>
      <c r="P224" s="2"/>
      <c r="Q224" s="2"/>
      <c r="R224" s="2">
        <v>6</v>
      </c>
      <c r="S224" s="2">
        <v>1</v>
      </c>
      <c r="T224" s="2"/>
      <c r="U224" s="2">
        <v>2</v>
      </c>
      <c r="V224" s="2">
        <v>1</v>
      </c>
      <c r="W224" s="2"/>
      <c r="X224" s="2"/>
      <c r="Y224" s="2">
        <v>1</v>
      </c>
      <c r="Z224" s="2">
        <v>46</v>
      </c>
      <c r="AA224" s="2">
        <v>23</v>
      </c>
      <c r="AB224" s="2">
        <v>108</v>
      </c>
      <c r="AC224" s="2">
        <v>0</v>
      </c>
      <c r="AD224" s="2"/>
      <c r="AE224" s="2"/>
      <c r="AF224" s="2"/>
      <c r="AG224" s="2"/>
      <c r="AH224" s="2"/>
      <c r="AI224" s="2"/>
      <c r="AJ224" s="2"/>
      <c r="AK224" s="2"/>
      <c r="AL224" s="2"/>
    </row>
    <row r="225" spans="1:38" customFormat="1" ht="15.75" thickBot="1" x14ac:dyDescent="0.3">
      <c r="A225" s="226"/>
      <c r="B225" s="225" t="s">
        <v>141</v>
      </c>
      <c r="C225" s="222" t="s">
        <v>75</v>
      </c>
      <c r="D225" s="2">
        <v>0</v>
      </c>
      <c r="E225" s="2"/>
      <c r="F225" s="2"/>
      <c r="G225" s="2"/>
      <c r="H225" s="2"/>
      <c r="I225" s="2">
        <v>0</v>
      </c>
      <c r="J225" s="2"/>
      <c r="K225" s="2"/>
      <c r="L225" s="2"/>
      <c r="M225" s="2"/>
      <c r="N225" s="2"/>
      <c r="O225" s="2"/>
      <c r="P225" s="2"/>
      <c r="Q225" s="2"/>
      <c r="R225" s="2"/>
      <c r="S225" s="2"/>
      <c r="T225" s="2"/>
      <c r="U225" s="2"/>
      <c r="V225" s="2"/>
      <c r="W225" s="2"/>
      <c r="X225" s="2"/>
      <c r="Y225" s="2"/>
      <c r="Z225" s="2"/>
      <c r="AA225" s="2"/>
      <c r="AB225" s="2"/>
      <c r="AC225" s="2">
        <v>0</v>
      </c>
      <c r="AD225" s="2"/>
      <c r="AE225" s="2"/>
      <c r="AF225" s="2"/>
      <c r="AG225" s="2"/>
      <c r="AH225" s="2"/>
      <c r="AI225" s="2"/>
      <c r="AJ225" s="2"/>
      <c r="AK225" s="2"/>
      <c r="AL225" s="2"/>
    </row>
    <row r="226" spans="1:38" customFormat="1" ht="15.75" thickBot="1" x14ac:dyDescent="0.3">
      <c r="A226" s="226"/>
      <c r="B226" s="227"/>
      <c r="C226" s="222" t="s">
        <v>77</v>
      </c>
      <c r="D226" s="2">
        <v>0</v>
      </c>
      <c r="E226" s="2"/>
      <c r="F226" s="2"/>
      <c r="G226" s="2"/>
      <c r="H226" s="2"/>
      <c r="I226" s="2">
        <v>0</v>
      </c>
      <c r="J226" s="2"/>
      <c r="K226" s="2"/>
      <c r="L226" s="2"/>
      <c r="M226" s="2"/>
      <c r="N226" s="2"/>
      <c r="O226" s="2"/>
      <c r="P226" s="2"/>
      <c r="Q226" s="2"/>
      <c r="R226" s="2"/>
      <c r="S226" s="2"/>
      <c r="T226" s="2"/>
      <c r="U226" s="2"/>
      <c r="V226" s="2"/>
      <c r="W226" s="2"/>
      <c r="X226" s="2"/>
      <c r="Y226" s="2"/>
      <c r="Z226" s="2"/>
      <c r="AA226" s="2"/>
      <c r="AB226" s="2"/>
      <c r="AC226" s="2">
        <v>0</v>
      </c>
      <c r="AD226" s="2"/>
      <c r="AE226" s="2"/>
      <c r="AF226" s="2"/>
      <c r="AG226" s="2"/>
      <c r="AH226" s="2"/>
      <c r="AI226" s="2"/>
      <c r="AJ226" s="2"/>
      <c r="AK226" s="2"/>
      <c r="AL226" s="2"/>
    </row>
    <row r="227" spans="1:38" customFormat="1" ht="15.75" thickBot="1" x14ac:dyDescent="0.3">
      <c r="A227" s="226"/>
      <c r="B227" s="227"/>
      <c r="C227" s="222" t="s">
        <v>76</v>
      </c>
      <c r="D227" s="2">
        <v>3</v>
      </c>
      <c r="E227" s="2">
        <v>2</v>
      </c>
      <c r="F227" s="2"/>
      <c r="G227" s="2">
        <v>1</v>
      </c>
      <c r="H227" s="2"/>
      <c r="I227" s="2">
        <v>39</v>
      </c>
      <c r="J227" s="2"/>
      <c r="K227" s="2"/>
      <c r="L227" s="2"/>
      <c r="M227" s="2">
        <v>39</v>
      </c>
      <c r="N227" s="2"/>
      <c r="O227" s="2">
        <v>39</v>
      </c>
      <c r="P227" s="2"/>
      <c r="Q227" s="2"/>
      <c r="R227" s="2">
        <v>39</v>
      </c>
      <c r="S227" s="2"/>
      <c r="T227" s="2"/>
      <c r="U227" s="2">
        <v>2</v>
      </c>
      <c r="V227" s="2">
        <v>2</v>
      </c>
      <c r="W227" s="2">
        <v>3</v>
      </c>
      <c r="X227" s="2">
        <v>3</v>
      </c>
      <c r="Y227" s="2">
        <v>2</v>
      </c>
      <c r="Z227" s="2">
        <v>39</v>
      </c>
      <c r="AA227" s="2">
        <v>16</v>
      </c>
      <c r="AB227" s="2">
        <v>112</v>
      </c>
      <c r="AC227" s="2">
        <v>0</v>
      </c>
      <c r="AD227" s="2"/>
      <c r="AE227" s="2"/>
      <c r="AF227" s="2"/>
      <c r="AG227" s="2"/>
      <c r="AH227" s="2"/>
      <c r="AI227" s="2"/>
      <c r="AJ227" s="2"/>
      <c r="AK227" s="2"/>
      <c r="AL227" s="2"/>
    </row>
    <row r="228" spans="1:38" customFormat="1" ht="15.75" thickBot="1" x14ac:dyDescent="0.3">
      <c r="A228" s="226"/>
      <c r="B228" s="222" t="s">
        <v>568</v>
      </c>
      <c r="C228" s="222" t="s">
        <v>77</v>
      </c>
      <c r="D228" s="2">
        <v>0</v>
      </c>
      <c r="E228" s="2"/>
      <c r="F228" s="2"/>
      <c r="G228" s="2"/>
      <c r="H228" s="2"/>
      <c r="I228" s="2">
        <v>0</v>
      </c>
      <c r="J228" s="2"/>
      <c r="K228" s="2"/>
      <c r="L228" s="2"/>
      <c r="M228" s="2"/>
      <c r="N228" s="2"/>
      <c r="O228" s="2"/>
      <c r="P228" s="2"/>
      <c r="Q228" s="2"/>
      <c r="R228" s="2"/>
      <c r="S228" s="2"/>
      <c r="T228" s="2"/>
      <c r="U228" s="2"/>
      <c r="V228" s="2"/>
      <c r="W228" s="2"/>
      <c r="X228" s="2"/>
      <c r="Y228" s="2"/>
      <c r="Z228" s="2"/>
      <c r="AA228" s="2"/>
      <c r="AB228" s="2"/>
      <c r="AC228" s="2">
        <v>0</v>
      </c>
      <c r="AD228" s="2"/>
      <c r="AE228" s="2"/>
      <c r="AF228" s="2"/>
      <c r="AG228" s="2"/>
      <c r="AH228" s="2"/>
      <c r="AI228" s="2"/>
      <c r="AJ228" s="2"/>
      <c r="AK228" s="2"/>
      <c r="AL228" s="2"/>
    </row>
    <row r="229" spans="1:38" customFormat="1" ht="15.75" thickBot="1" x14ac:dyDescent="0.3">
      <c r="A229" s="226"/>
      <c r="B229" s="225" t="s">
        <v>569</v>
      </c>
      <c r="C229" s="222" t="s">
        <v>75</v>
      </c>
      <c r="D229" s="2">
        <v>0</v>
      </c>
      <c r="E229" s="2"/>
      <c r="F229" s="2"/>
      <c r="G229" s="2"/>
      <c r="H229" s="2"/>
      <c r="I229" s="2">
        <v>0</v>
      </c>
      <c r="J229" s="2"/>
      <c r="K229" s="2"/>
      <c r="L229" s="2"/>
      <c r="M229" s="2"/>
      <c r="N229" s="2"/>
      <c r="O229" s="2"/>
      <c r="P229" s="2"/>
      <c r="Q229" s="2"/>
      <c r="R229" s="2"/>
      <c r="S229" s="2"/>
      <c r="T229" s="2"/>
      <c r="U229" s="2"/>
      <c r="V229" s="2"/>
      <c r="W229" s="2"/>
      <c r="X229" s="2"/>
      <c r="Y229" s="2"/>
      <c r="Z229" s="2"/>
      <c r="AA229" s="2"/>
      <c r="AB229" s="2"/>
      <c r="AC229" s="2">
        <v>0</v>
      </c>
      <c r="AD229" s="2"/>
      <c r="AE229" s="2"/>
      <c r="AF229" s="2"/>
      <c r="AG229" s="2"/>
      <c r="AH229" s="2"/>
      <c r="AI229" s="2"/>
      <c r="AJ229" s="2"/>
      <c r="AK229" s="2"/>
      <c r="AL229" s="2"/>
    </row>
    <row r="230" spans="1:38" customFormat="1" ht="15.75" thickBot="1" x14ac:dyDescent="0.3">
      <c r="A230" s="226"/>
      <c r="B230" s="226"/>
      <c r="C230" s="222" t="s">
        <v>77</v>
      </c>
      <c r="D230" s="2">
        <v>0</v>
      </c>
      <c r="E230" s="2"/>
      <c r="F230" s="2"/>
      <c r="G230" s="2"/>
      <c r="H230" s="2"/>
      <c r="I230" s="2">
        <v>0</v>
      </c>
      <c r="J230" s="2"/>
      <c r="K230" s="2"/>
      <c r="L230" s="2"/>
      <c r="M230" s="2"/>
      <c r="N230" s="2"/>
      <c r="O230" s="2"/>
      <c r="P230" s="2"/>
      <c r="Q230" s="2"/>
      <c r="R230" s="2"/>
      <c r="S230" s="2"/>
      <c r="T230" s="2"/>
      <c r="U230" s="2"/>
      <c r="V230" s="2"/>
      <c r="W230" s="2"/>
      <c r="X230" s="2"/>
      <c r="Y230" s="2"/>
      <c r="Z230" s="2"/>
      <c r="AA230" s="2"/>
      <c r="AB230" s="2"/>
      <c r="AC230" s="2">
        <v>0</v>
      </c>
      <c r="AD230" s="2"/>
      <c r="AE230" s="2"/>
      <c r="AF230" s="2"/>
      <c r="AG230" s="2"/>
      <c r="AH230" s="2"/>
      <c r="AI230" s="2"/>
      <c r="AJ230" s="2"/>
      <c r="AK230" s="2"/>
      <c r="AL230" s="2"/>
    </row>
    <row r="231" spans="1:38" customFormat="1" ht="15.75" thickBot="1" x14ac:dyDescent="0.3">
      <c r="A231" s="226"/>
      <c r="B231" s="226"/>
      <c r="C231" s="222" t="s">
        <v>76</v>
      </c>
      <c r="D231" s="2">
        <v>0</v>
      </c>
      <c r="E231" s="2"/>
      <c r="F231" s="2"/>
      <c r="G231" s="2"/>
      <c r="H231" s="2"/>
      <c r="I231" s="2">
        <v>1</v>
      </c>
      <c r="J231" s="2"/>
      <c r="K231" s="2"/>
      <c r="L231" s="2"/>
      <c r="M231" s="2">
        <v>1</v>
      </c>
      <c r="N231" s="2">
        <v>1</v>
      </c>
      <c r="O231" s="2"/>
      <c r="P231" s="2"/>
      <c r="Q231" s="2"/>
      <c r="R231" s="2">
        <v>1</v>
      </c>
      <c r="S231" s="2"/>
      <c r="T231" s="2"/>
      <c r="U231" s="2">
        <v>1</v>
      </c>
      <c r="V231" s="2">
        <v>1</v>
      </c>
      <c r="W231" s="2">
        <v>1</v>
      </c>
      <c r="X231" s="2">
        <v>1</v>
      </c>
      <c r="Y231" s="2">
        <v>1</v>
      </c>
      <c r="Z231" s="2">
        <v>36</v>
      </c>
      <c r="AA231" s="2">
        <v>5</v>
      </c>
      <c r="AB231" s="2">
        <v>150</v>
      </c>
      <c r="AC231" s="2">
        <v>0</v>
      </c>
      <c r="AD231" s="2"/>
      <c r="AE231" s="2"/>
      <c r="AF231" s="2"/>
      <c r="AG231" s="2"/>
      <c r="AH231" s="2"/>
      <c r="AI231" s="2"/>
      <c r="AJ231" s="2"/>
      <c r="AK231" s="2"/>
      <c r="AL231" s="2"/>
    </row>
    <row r="232" spans="1:38" customFormat="1" ht="15.75" thickBot="1" x14ac:dyDescent="0.3">
      <c r="A232" s="226"/>
      <c r="B232" s="225" t="s">
        <v>577</v>
      </c>
      <c r="C232" s="222" t="s">
        <v>75</v>
      </c>
      <c r="D232" s="2">
        <v>3</v>
      </c>
      <c r="E232" s="2">
        <v>2</v>
      </c>
      <c r="F232" s="2">
        <v>1</v>
      </c>
      <c r="G232" s="2"/>
      <c r="H232" s="2"/>
      <c r="I232" s="2">
        <v>100</v>
      </c>
      <c r="J232" s="2"/>
      <c r="K232" s="2">
        <v>2</v>
      </c>
      <c r="L232" s="2"/>
      <c r="M232" s="2">
        <v>98</v>
      </c>
      <c r="N232" s="2">
        <v>2</v>
      </c>
      <c r="O232" s="2">
        <v>94</v>
      </c>
      <c r="P232" s="2">
        <v>2</v>
      </c>
      <c r="Q232" s="2">
        <v>2</v>
      </c>
      <c r="R232" s="2">
        <v>90</v>
      </c>
      <c r="S232" s="2">
        <v>10</v>
      </c>
      <c r="T232" s="2"/>
      <c r="U232" s="2">
        <v>14</v>
      </c>
      <c r="V232" s="2">
        <v>13</v>
      </c>
      <c r="W232" s="2">
        <v>10</v>
      </c>
      <c r="X232" s="2">
        <v>41</v>
      </c>
      <c r="Y232" s="2">
        <v>6</v>
      </c>
      <c r="Z232" s="2">
        <v>40</v>
      </c>
      <c r="AA232" s="2">
        <v>18</v>
      </c>
      <c r="AB232" s="2">
        <v>10</v>
      </c>
      <c r="AC232" s="2">
        <v>0</v>
      </c>
      <c r="AD232" s="2"/>
      <c r="AE232" s="2"/>
      <c r="AF232" s="2"/>
      <c r="AG232" s="2"/>
      <c r="AH232" s="2"/>
      <c r="AI232" s="2"/>
      <c r="AJ232" s="2"/>
      <c r="AK232" s="2"/>
      <c r="AL232" s="2"/>
    </row>
    <row r="233" spans="1:38" customFormat="1" ht="15.75" thickBot="1" x14ac:dyDescent="0.3">
      <c r="A233" s="226"/>
      <c r="B233" s="226"/>
      <c r="C233" s="222" t="s">
        <v>77</v>
      </c>
      <c r="D233" s="2">
        <v>0</v>
      </c>
      <c r="E233" s="2"/>
      <c r="F233" s="2"/>
      <c r="G233" s="2"/>
      <c r="H233" s="2"/>
      <c r="I233" s="2">
        <v>0</v>
      </c>
      <c r="J233" s="2"/>
      <c r="K233" s="2"/>
      <c r="L233" s="2"/>
      <c r="M233" s="2"/>
      <c r="N233" s="2"/>
      <c r="O233" s="2"/>
      <c r="P233" s="2"/>
      <c r="Q233" s="2"/>
      <c r="R233" s="2"/>
      <c r="S233" s="2"/>
      <c r="T233" s="2"/>
      <c r="U233" s="2"/>
      <c r="V233" s="2"/>
      <c r="W233" s="2"/>
      <c r="X233" s="2"/>
      <c r="Y233" s="2"/>
      <c r="Z233" s="2"/>
      <c r="AA233" s="2"/>
      <c r="AB233" s="2"/>
      <c r="AC233" s="2">
        <v>0</v>
      </c>
      <c r="AD233" s="2"/>
      <c r="AE233" s="2"/>
      <c r="AF233" s="2"/>
      <c r="AG233" s="2"/>
      <c r="AH233" s="2"/>
      <c r="AI233" s="2"/>
      <c r="AJ233" s="2"/>
      <c r="AK233" s="2"/>
      <c r="AL233" s="2"/>
    </row>
    <row r="234" spans="1:38" customFormat="1" ht="15.75" thickBot="1" x14ac:dyDescent="0.3">
      <c r="A234" s="226"/>
      <c r="B234" s="226"/>
      <c r="C234" s="222" t="s">
        <v>76</v>
      </c>
      <c r="D234" s="2">
        <v>2</v>
      </c>
      <c r="E234" s="2">
        <v>1</v>
      </c>
      <c r="F234" s="2"/>
      <c r="G234" s="2">
        <v>1</v>
      </c>
      <c r="H234" s="2"/>
      <c r="I234" s="2">
        <v>138</v>
      </c>
      <c r="J234" s="2"/>
      <c r="K234" s="2"/>
      <c r="L234" s="2"/>
      <c r="M234" s="2">
        <v>138</v>
      </c>
      <c r="N234" s="2">
        <v>2</v>
      </c>
      <c r="O234" s="2">
        <v>132</v>
      </c>
      <c r="P234" s="2">
        <v>4</v>
      </c>
      <c r="Q234" s="2"/>
      <c r="R234" s="2">
        <v>121</v>
      </c>
      <c r="S234" s="2">
        <v>17</v>
      </c>
      <c r="T234" s="2"/>
      <c r="U234" s="2">
        <v>27</v>
      </c>
      <c r="V234" s="2">
        <v>24</v>
      </c>
      <c r="W234" s="2">
        <v>31</v>
      </c>
      <c r="X234" s="2">
        <v>81</v>
      </c>
      <c r="Y234" s="2">
        <v>27</v>
      </c>
      <c r="Z234" s="2">
        <v>41</v>
      </c>
      <c r="AA234" s="2">
        <v>20</v>
      </c>
      <c r="AB234" s="2">
        <v>113</v>
      </c>
      <c r="AC234" s="2">
        <v>1</v>
      </c>
      <c r="AD234" s="2"/>
      <c r="AE234" s="2"/>
      <c r="AF234" s="2"/>
      <c r="AG234" s="2"/>
      <c r="AH234" s="2"/>
      <c r="AI234" s="2"/>
      <c r="AJ234" s="2">
        <v>1</v>
      </c>
      <c r="AK234" s="2"/>
      <c r="AL234" s="2"/>
    </row>
    <row r="235" spans="1:38" customFormat="1" ht="15.75" thickBot="1" x14ac:dyDescent="0.3">
      <c r="A235" s="226"/>
      <c r="B235" s="225" t="s">
        <v>578</v>
      </c>
      <c r="C235" s="222" t="s">
        <v>75</v>
      </c>
      <c r="D235" s="2">
        <v>0</v>
      </c>
      <c r="E235" s="2">
        <v>0</v>
      </c>
      <c r="F235" s="2">
        <v>0</v>
      </c>
      <c r="G235" s="2">
        <v>0</v>
      </c>
      <c r="H235" s="2">
        <v>0</v>
      </c>
      <c r="I235" s="2">
        <v>8</v>
      </c>
      <c r="J235" s="2">
        <v>0</v>
      </c>
      <c r="K235" s="2">
        <v>0</v>
      </c>
      <c r="L235" s="2">
        <v>0</v>
      </c>
      <c r="M235" s="2">
        <v>8</v>
      </c>
      <c r="N235" s="2">
        <v>0</v>
      </c>
      <c r="O235" s="2">
        <v>7</v>
      </c>
      <c r="P235" s="2">
        <v>1</v>
      </c>
      <c r="Q235" s="2">
        <v>0</v>
      </c>
      <c r="R235" s="2">
        <v>4</v>
      </c>
      <c r="S235" s="2">
        <v>4</v>
      </c>
      <c r="T235" s="2">
        <v>0</v>
      </c>
      <c r="U235" s="2">
        <v>8</v>
      </c>
      <c r="V235" s="2">
        <v>8</v>
      </c>
      <c r="W235" s="2">
        <v>8</v>
      </c>
      <c r="X235" s="2">
        <v>8</v>
      </c>
      <c r="Y235" s="2">
        <v>0</v>
      </c>
      <c r="Z235" s="2">
        <v>47</v>
      </c>
      <c r="AA235" s="2">
        <v>26</v>
      </c>
      <c r="AB235" s="2">
        <v>14</v>
      </c>
      <c r="AC235" s="2">
        <v>0</v>
      </c>
      <c r="AD235" s="2">
        <v>0</v>
      </c>
      <c r="AE235" s="2">
        <v>0</v>
      </c>
      <c r="AF235" s="2">
        <v>0</v>
      </c>
      <c r="AG235" s="2">
        <v>0</v>
      </c>
      <c r="AH235" s="2">
        <v>0</v>
      </c>
      <c r="AI235" s="2">
        <v>0</v>
      </c>
      <c r="AJ235" s="2">
        <v>0</v>
      </c>
      <c r="AK235" s="2">
        <v>0</v>
      </c>
      <c r="AL235" s="2">
        <v>0</v>
      </c>
    </row>
    <row r="236" spans="1:38" customFormat="1" ht="15.75" thickBot="1" x14ac:dyDescent="0.3">
      <c r="A236" s="226"/>
      <c r="B236" s="226"/>
      <c r="C236" s="222" t="s">
        <v>77</v>
      </c>
      <c r="D236" s="2">
        <v>0</v>
      </c>
      <c r="E236" s="2">
        <v>0</v>
      </c>
      <c r="F236" s="2">
        <v>0</v>
      </c>
      <c r="G236" s="2">
        <v>0</v>
      </c>
      <c r="H236" s="2">
        <v>0</v>
      </c>
      <c r="I236" s="2">
        <v>0</v>
      </c>
      <c r="J236" s="2">
        <v>0</v>
      </c>
      <c r="K236" s="2">
        <v>0</v>
      </c>
      <c r="L236" s="2">
        <v>0</v>
      </c>
      <c r="M236" s="2">
        <v>0</v>
      </c>
      <c r="N236" s="2">
        <v>0</v>
      </c>
      <c r="O236" s="2">
        <v>0</v>
      </c>
      <c r="P236" s="2">
        <v>0</v>
      </c>
      <c r="Q236" s="2">
        <v>0</v>
      </c>
      <c r="R236" s="2">
        <v>0</v>
      </c>
      <c r="S236" s="2">
        <v>0</v>
      </c>
      <c r="T236" s="2">
        <v>0</v>
      </c>
      <c r="U236" s="2">
        <v>0</v>
      </c>
      <c r="V236" s="2">
        <v>0</v>
      </c>
      <c r="W236" s="2">
        <v>0</v>
      </c>
      <c r="X236" s="2">
        <v>0</v>
      </c>
      <c r="Y236" s="2">
        <v>0</v>
      </c>
      <c r="Z236" s="2">
        <v>0</v>
      </c>
      <c r="AA236" s="2">
        <v>0</v>
      </c>
      <c r="AB236" s="2">
        <v>0</v>
      </c>
      <c r="AC236" s="2">
        <v>0</v>
      </c>
      <c r="AD236" s="2">
        <v>0</v>
      </c>
      <c r="AE236" s="2">
        <v>0</v>
      </c>
      <c r="AF236" s="2">
        <v>0</v>
      </c>
      <c r="AG236" s="2">
        <v>0</v>
      </c>
      <c r="AH236" s="2">
        <v>0</v>
      </c>
      <c r="AI236" s="2">
        <v>0</v>
      </c>
      <c r="AJ236" s="2">
        <v>0</v>
      </c>
      <c r="AK236" s="2">
        <v>0</v>
      </c>
      <c r="AL236" s="2">
        <v>0</v>
      </c>
    </row>
    <row r="237" spans="1:38" customFormat="1" ht="15.75" thickBot="1" x14ac:dyDescent="0.3">
      <c r="A237" s="226"/>
      <c r="B237" s="226"/>
      <c r="C237" s="222" t="s">
        <v>76</v>
      </c>
      <c r="D237" s="2">
        <v>0</v>
      </c>
      <c r="E237" s="2">
        <v>0</v>
      </c>
      <c r="F237" s="2">
        <v>0</v>
      </c>
      <c r="G237" s="2">
        <v>0</v>
      </c>
      <c r="H237" s="2">
        <v>0</v>
      </c>
      <c r="I237" s="2">
        <v>37</v>
      </c>
      <c r="J237" s="2">
        <v>0</v>
      </c>
      <c r="K237" s="2">
        <v>0</v>
      </c>
      <c r="L237" s="2">
        <v>0</v>
      </c>
      <c r="M237" s="2">
        <v>37</v>
      </c>
      <c r="N237" s="2">
        <v>1</v>
      </c>
      <c r="O237" s="2">
        <v>29</v>
      </c>
      <c r="P237" s="2">
        <v>7</v>
      </c>
      <c r="Q237" s="2">
        <v>0</v>
      </c>
      <c r="R237" s="2">
        <v>34</v>
      </c>
      <c r="S237" s="2">
        <v>3</v>
      </c>
      <c r="T237" s="2">
        <v>0</v>
      </c>
      <c r="U237" s="2">
        <v>37</v>
      </c>
      <c r="V237" s="2">
        <v>37</v>
      </c>
      <c r="W237" s="2">
        <v>37</v>
      </c>
      <c r="X237" s="2">
        <v>37</v>
      </c>
      <c r="Y237" s="2">
        <v>1</v>
      </c>
      <c r="Z237" s="2">
        <v>43</v>
      </c>
      <c r="AA237" s="2">
        <v>23</v>
      </c>
      <c r="AB237" s="2">
        <v>136</v>
      </c>
      <c r="AC237" s="2">
        <v>1</v>
      </c>
      <c r="AD237" s="2">
        <v>0</v>
      </c>
      <c r="AE237" s="2">
        <v>0</v>
      </c>
      <c r="AF237" s="2">
        <v>0</v>
      </c>
      <c r="AG237" s="2">
        <v>0</v>
      </c>
      <c r="AH237" s="2">
        <v>0</v>
      </c>
      <c r="AI237" s="2">
        <v>0</v>
      </c>
      <c r="AJ237" s="2">
        <v>0</v>
      </c>
      <c r="AK237" s="2">
        <v>1</v>
      </c>
      <c r="AL237" s="2">
        <v>0</v>
      </c>
    </row>
    <row r="238" spans="1:38" customFormat="1" ht="15.75" thickBot="1" x14ac:dyDescent="0.3">
      <c r="A238" s="225" t="s">
        <v>12</v>
      </c>
      <c r="B238" s="225" t="s">
        <v>571</v>
      </c>
      <c r="C238" s="222" t="s">
        <v>75</v>
      </c>
      <c r="D238" s="2">
        <v>0</v>
      </c>
      <c r="E238" s="2">
        <v>0</v>
      </c>
      <c r="F238" s="2">
        <v>0</v>
      </c>
      <c r="G238" s="2">
        <v>0</v>
      </c>
      <c r="H238" s="2">
        <v>0</v>
      </c>
      <c r="I238" s="2">
        <v>28</v>
      </c>
      <c r="J238" s="2">
        <v>0</v>
      </c>
      <c r="K238" s="2">
        <v>0</v>
      </c>
      <c r="L238" s="2">
        <v>0</v>
      </c>
      <c r="M238" s="2">
        <v>28</v>
      </c>
      <c r="N238" s="2">
        <v>0</v>
      </c>
      <c r="O238" s="2">
        <v>28</v>
      </c>
      <c r="P238" s="2">
        <v>0</v>
      </c>
      <c r="Q238" s="2">
        <v>0</v>
      </c>
      <c r="R238" s="2">
        <v>25</v>
      </c>
      <c r="S238" s="2">
        <v>3</v>
      </c>
      <c r="T238" s="2">
        <v>0</v>
      </c>
      <c r="U238" s="2">
        <v>13</v>
      </c>
      <c r="V238" s="2">
        <v>13</v>
      </c>
      <c r="W238" s="2">
        <v>2</v>
      </c>
      <c r="X238" s="2">
        <v>15</v>
      </c>
      <c r="Y238" s="2">
        <v>4</v>
      </c>
      <c r="Z238" s="2">
        <v>35</v>
      </c>
      <c r="AA238" s="2">
        <v>14</v>
      </c>
      <c r="AB238" s="2">
        <v>10</v>
      </c>
      <c r="AC238" s="2">
        <v>1</v>
      </c>
      <c r="AD238" s="2">
        <v>0</v>
      </c>
      <c r="AE238" s="2">
        <v>0</v>
      </c>
      <c r="AF238" s="2">
        <v>0</v>
      </c>
      <c r="AG238" s="2">
        <v>0</v>
      </c>
      <c r="AH238" s="2">
        <v>0</v>
      </c>
      <c r="AI238" s="2">
        <v>0</v>
      </c>
      <c r="AJ238" s="2">
        <v>0</v>
      </c>
      <c r="AK238" s="2">
        <v>0</v>
      </c>
      <c r="AL238" s="2">
        <v>1</v>
      </c>
    </row>
    <row r="239" spans="1:38" customFormat="1" ht="15.75" thickBot="1" x14ac:dyDescent="0.3">
      <c r="A239" s="226"/>
      <c r="B239" s="226"/>
      <c r="C239" s="222" t="s">
        <v>77</v>
      </c>
      <c r="D239" s="2">
        <v>0</v>
      </c>
      <c r="E239" s="2"/>
      <c r="F239" s="2"/>
      <c r="G239" s="2"/>
      <c r="H239" s="2"/>
      <c r="I239" s="2">
        <v>0</v>
      </c>
      <c r="J239" s="2"/>
      <c r="K239" s="2"/>
      <c r="L239" s="2"/>
      <c r="M239" s="2"/>
      <c r="N239" s="2"/>
      <c r="O239" s="2"/>
      <c r="P239" s="2"/>
      <c r="Q239" s="2"/>
      <c r="R239" s="2"/>
      <c r="S239" s="2"/>
      <c r="T239" s="2"/>
      <c r="U239" s="2"/>
      <c r="V239" s="2"/>
      <c r="W239" s="2"/>
      <c r="X239" s="2"/>
      <c r="Y239" s="2"/>
      <c r="Z239" s="2"/>
      <c r="AA239" s="2"/>
      <c r="AB239" s="2"/>
      <c r="AC239" s="2">
        <v>0</v>
      </c>
      <c r="AD239" s="2"/>
      <c r="AE239" s="2"/>
      <c r="AF239" s="2"/>
      <c r="AG239" s="2"/>
      <c r="AH239" s="2"/>
      <c r="AI239" s="2"/>
      <c r="AJ239" s="2"/>
      <c r="AK239" s="2"/>
      <c r="AL239" s="2"/>
    </row>
    <row r="240" spans="1:38" customFormat="1" ht="15.75" thickBot="1" x14ac:dyDescent="0.3">
      <c r="A240" s="226"/>
      <c r="B240" s="226"/>
      <c r="C240" s="222" t="s">
        <v>76</v>
      </c>
      <c r="D240" s="2">
        <v>5</v>
      </c>
      <c r="E240" s="2">
        <v>5</v>
      </c>
      <c r="F240" s="2">
        <v>0</v>
      </c>
      <c r="G240" s="2">
        <v>0</v>
      </c>
      <c r="H240" s="2">
        <v>0</v>
      </c>
      <c r="I240" s="2">
        <v>134</v>
      </c>
      <c r="J240" s="2">
        <v>0</v>
      </c>
      <c r="K240" s="2">
        <v>0</v>
      </c>
      <c r="L240" s="2">
        <v>0</v>
      </c>
      <c r="M240" s="2">
        <v>134</v>
      </c>
      <c r="N240" s="2">
        <v>0</v>
      </c>
      <c r="O240" s="2">
        <v>134</v>
      </c>
      <c r="P240" s="2">
        <v>0</v>
      </c>
      <c r="Q240" s="2">
        <v>0</v>
      </c>
      <c r="R240" s="2">
        <v>115</v>
      </c>
      <c r="S240" s="2">
        <v>19</v>
      </c>
      <c r="T240" s="2">
        <v>0</v>
      </c>
      <c r="U240" s="2">
        <v>56</v>
      </c>
      <c r="V240" s="2">
        <v>52</v>
      </c>
      <c r="W240" s="2">
        <v>3</v>
      </c>
      <c r="X240" s="2">
        <v>91</v>
      </c>
      <c r="Y240" s="2">
        <v>14</v>
      </c>
      <c r="Z240" s="2">
        <v>34</v>
      </c>
      <c r="AA240" s="2">
        <v>15</v>
      </c>
      <c r="AB240" s="2">
        <v>90</v>
      </c>
      <c r="AC240" s="2">
        <v>2</v>
      </c>
      <c r="AD240" s="2">
        <v>0</v>
      </c>
      <c r="AE240" s="2">
        <v>0</v>
      </c>
      <c r="AF240" s="2">
        <v>0</v>
      </c>
      <c r="AG240" s="2">
        <v>0</v>
      </c>
      <c r="AH240" s="2">
        <v>0</v>
      </c>
      <c r="AI240" s="2">
        <v>0</v>
      </c>
      <c r="AJ240" s="2">
        <v>2</v>
      </c>
      <c r="AK240" s="2">
        <v>0</v>
      </c>
      <c r="AL240" s="2">
        <v>0</v>
      </c>
    </row>
    <row r="241" spans="1:38" customFormat="1" ht="15.75" thickBot="1" x14ac:dyDescent="0.3">
      <c r="A241" s="226"/>
      <c r="B241" s="225" t="s">
        <v>572</v>
      </c>
      <c r="C241" s="222" t="s">
        <v>75</v>
      </c>
      <c r="D241" s="2">
        <v>0</v>
      </c>
      <c r="E241" s="2"/>
      <c r="F241" s="2"/>
      <c r="G241" s="2"/>
      <c r="H241" s="2"/>
      <c r="I241" s="2">
        <v>0</v>
      </c>
      <c r="J241" s="2"/>
      <c r="K241" s="2"/>
      <c r="L241" s="2"/>
      <c r="M241" s="2"/>
      <c r="N241" s="2"/>
      <c r="O241" s="2"/>
      <c r="P241" s="2"/>
      <c r="Q241" s="2"/>
      <c r="R241" s="2"/>
      <c r="S241" s="2"/>
      <c r="T241" s="2"/>
      <c r="U241" s="2"/>
      <c r="V241" s="2"/>
      <c r="W241" s="2"/>
      <c r="X241" s="2"/>
      <c r="Y241" s="2"/>
      <c r="Z241" s="2"/>
      <c r="AA241" s="2"/>
      <c r="AB241" s="2"/>
      <c r="AC241" s="2">
        <v>0</v>
      </c>
      <c r="AD241" s="2"/>
      <c r="AE241" s="2"/>
      <c r="AF241" s="2"/>
      <c r="AG241" s="2"/>
      <c r="AH241" s="2"/>
      <c r="AI241" s="2"/>
      <c r="AJ241" s="2"/>
      <c r="AK241" s="2"/>
      <c r="AL241" s="2"/>
    </row>
    <row r="242" spans="1:38" customFormat="1" ht="15.75" thickBot="1" x14ac:dyDescent="0.3">
      <c r="A242" s="226"/>
      <c r="B242" s="226"/>
      <c r="C242" s="222" t="s">
        <v>77</v>
      </c>
      <c r="D242" s="2">
        <v>0</v>
      </c>
      <c r="E242" s="2"/>
      <c r="F242" s="2"/>
      <c r="G242" s="2"/>
      <c r="H242" s="2"/>
      <c r="I242" s="2">
        <v>0</v>
      </c>
      <c r="J242" s="2"/>
      <c r="K242" s="2"/>
      <c r="L242" s="2"/>
      <c r="M242" s="2"/>
      <c r="N242" s="2"/>
      <c r="O242" s="2"/>
      <c r="P242" s="2"/>
      <c r="Q242" s="2"/>
      <c r="R242" s="2"/>
      <c r="S242" s="2"/>
      <c r="T242" s="2"/>
      <c r="U242" s="2"/>
      <c r="V242" s="2"/>
      <c r="W242" s="2"/>
      <c r="X242" s="2"/>
      <c r="Y242" s="2"/>
      <c r="Z242" s="2"/>
      <c r="AA242" s="2"/>
      <c r="AB242" s="2"/>
      <c r="AC242" s="2">
        <v>0</v>
      </c>
      <c r="AD242" s="2"/>
      <c r="AE242" s="2"/>
      <c r="AF242" s="2"/>
      <c r="AG242" s="2"/>
      <c r="AH242" s="2"/>
      <c r="AI242" s="2"/>
      <c r="AJ242" s="2"/>
      <c r="AK242" s="2"/>
      <c r="AL242" s="2"/>
    </row>
    <row r="243" spans="1:38" customFormat="1" ht="15.75" thickBot="1" x14ac:dyDescent="0.3">
      <c r="A243" s="226"/>
      <c r="B243" s="226"/>
      <c r="C243" s="222" t="s">
        <v>76</v>
      </c>
      <c r="D243" s="2">
        <v>3</v>
      </c>
      <c r="E243" s="2"/>
      <c r="F243" s="2"/>
      <c r="G243" s="2"/>
      <c r="H243" s="2"/>
      <c r="I243" s="2">
        <v>80</v>
      </c>
      <c r="J243" s="2"/>
      <c r="K243" s="2"/>
      <c r="L243" s="2"/>
      <c r="M243" s="2">
        <v>80</v>
      </c>
      <c r="N243" s="2">
        <v>7</v>
      </c>
      <c r="O243" s="2">
        <v>71</v>
      </c>
      <c r="P243" s="2">
        <v>2</v>
      </c>
      <c r="Q243" s="2">
        <v>0</v>
      </c>
      <c r="R243" s="2">
        <v>70</v>
      </c>
      <c r="S243" s="2">
        <v>10</v>
      </c>
      <c r="T243" s="2">
        <v>0</v>
      </c>
      <c r="U243" s="2">
        <v>32</v>
      </c>
      <c r="V243" s="2">
        <v>32</v>
      </c>
      <c r="W243" s="2">
        <v>2</v>
      </c>
      <c r="X243" s="2">
        <v>47</v>
      </c>
      <c r="Y243" s="2">
        <v>1</v>
      </c>
      <c r="Z243" s="2">
        <v>38</v>
      </c>
      <c r="AA243" s="2">
        <v>10</v>
      </c>
      <c r="AB243" s="2">
        <v>90</v>
      </c>
      <c r="AC243" s="2">
        <v>3</v>
      </c>
      <c r="AD243" s="2"/>
      <c r="AE243" s="2"/>
      <c r="AF243" s="2"/>
      <c r="AG243" s="2"/>
      <c r="AH243" s="2">
        <v>2</v>
      </c>
      <c r="AI243" s="2"/>
      <c r="AJ243" s="2">
        <v>1</v>
      </c>
      <c r="AK243" s="2"/>
      <c r="AL243" s="2"/>
    </row>
    <row r="244" spans="1:38" customFormat="1" ht="15.75" thickBot="1" x14ac:dyDescent="0.3">
      <c r="A244" s="226"/>
      <c r="B244" s="225" t="s">
        <v>573</v>
      </c>
      <c r="C244" s="222" t="s">
        <v>75</v>
      </c>
      <c r="D244" s="2">
        <v>0</v>
      </c>
      <c r="E244" s="2"/>
      <c r="F244" s="2"/>
      <c r="G244" s="2"/>
      <c r="H244" s="2"/>
      <c r="I244" s="2">
        <v>0</v>
      </c>
      <c r="J244" s="2"/>
      <c r="K244" s="2"/>
      <c r="L244" s="2"/>
      <c r="M244" s="2"/>
      <c r="N244" s="2"/>
      <c r="O244" s="2"/>
      <c r="P244" s="2"/>
      <c r="Q244" s="2"/>
      <c r="R244" s="2"/>
      <c r="S244" s="2"/>
      <c r="T244" s="2"/>
      <c r="U244" s="2"/>
      <c r="V244" s="2"/>
      <c r="W244" s="2"/>
      <c r="X244" s="2"/>
      <c r="Y244" s="2"/>
      <c r="Z244" s="2"/>
      <c r="AA244" s="2"/>
      <c r="AB244" s="2"/>
      <c r="AC244" s="2">
        <v>0</v>
      </c>
      <c r="AD244" s="2"/>
      <c r="AE244" s="2"/>
      <c r="AF244" s="2"/>
      <c r="AG244" s="2"/>
      <c r="AH244" s="2"/>
      <c r="AI244" s="2"/>
      <c r="AJ244" s="2"/>
      <c r="AK244" s="2"/>
      <c r="AL244" s="2"/>
    </row>
    <row r="245" spans="1:38" customFormat="1" ht="15.75" thickBot="1" x14ac:dyDescent="0.3">
      <c r="A245" s="226"/>
      <c r="B245" s="226"/>
      <c r="C245" s="222" t="s">
        <v>77</v>
      </c>
      <c r="D245" s="2">
        <v>0</v>
      </c>
      <c r="E245" s="2"/>
      <c r="F245" s="2"/>
      <c r="G245" s="2"/>
      <c r="H245" s="2"/>
      <c r="I245" s="2">
        <v>0</v>
      </c>
      <c r="J245" s="2"/>
      <c r="K245" s="2"/>
      <c r="L245" s="2"/>
      <c r="M245" s="2"/>
      <c r="N245" s="2"/>
      <c r="O245" s="2"/>
      <c r="P245" s="2"/>
      <c r="Q245" s="2"/>
      <c r="R245" s="2"/>
      <c r="S245" s="2"/>
      <c r="T245" s="2"/>
      <c r="U245" s="2"/>
      <c r="V245" s="2"/>
      <c r="W245" s="2"/>
      <c r="X245" s="2"/>
      <c r="Y245" s="2"/>
      <c r="Z245" s="2"/>
      <c r="AA245" s="2"/>
      <c r="AB245" s="2"/>
      <c r="AC245" s="2">
        <v>0</v>
      </c>
      <c r="AD245" s="2"/>
      <c r="AE245" s="2"/>
      <c r="AF245" s="2"/>
      <c r="AG245" s="2"/>
      <c r="AH245" s="2"/>
      <c r="AI245" s="2"/>
      <c r="AJ245" s="2"/>
      <c r="AK245" s="2"/>
      <c r="AL245" s="2"/>
    </row>
    <row r="246" spans="1:38" customFormat="1" ht="15.75" thickBot="1" x14ac:dyDescent="0.3">
      <c r="A246" s="226"/>
      <c r="B246" s="226"/>
      <c r="C246" s="222" t="s">
        <v>76</v>
      </c>
      <c r="D246" s="2">
        <v>2</v>
      </c>
      <c r="E246" s="2">
        <v>2</v>
      </c>
      <c r="F246" s="2"/>
      <c r="G246" s="2"/>
      <c r="H246" s="2"/>
      <c r="I246" s="2">
        <v>100</v>
      </c>
      <c r="J246" s="2"/>
      <c r="K246" s="2"/>
      <c r="L246" s="2"/>
      <c r="M246" s="2">
        <v>100</v>
      </c>
      <c r="N246" s="2">
        <v>0</v>
      </c>
      <c r="O246" s="2">
        <v>100</v>
      </c>
      <c r="P246" s="2">
        <v>0</v>
      </c>
      <c r="Q246" s="2">
        <v>0</v>
      </c>
      <c r="R246" s="2">
        <v>92</v>
      </c>
      <c r="S246" s="2">
        <v>8</v>
      </c>
      <c r="T246" s="2">
        <v>0</v>
      </c>
      <c r="U246" s="2">
        <v>38</v>
      </c>
      <c r="V246" s="2">
        <v>32</v>
      </c>
      <c r="W246" s="2">
        <v>4</v>
      </c>
      <c r="X246" s="2">
        <v>87</v>
      </c>
      <c r="Y246" s="2">
        <v>9</v>
      </c>
      <c r="Z246" s="2">
        <v>31</v>
      </c>
      <c r="AA246" s="2">
        <v>15</v>
      </c>
      <c r="AB246" s="2">
        <v>100</v>
      </c>
      <c r="AC246" s="2">
        <v>1</v>
      </c>
      <c r="AD246" s="2"/>
      <c r="AE246" s="2"/>
      <c r="AF246" s="2"/>
      <c r="AG246" s="2">
        <v>1</v>
      </c>
      <c r="AH246" s="2"/>
      <c r="AI246" s="2"/>
      <c r="AJ246" s="2"/>
      <c r="AK246" s="2"/>
      <c r="AL246" s="2"/>
    </row>
    <row r="247" spans="1:38" customFormat="1" ht="15.75" thickBot="1" x14ac:dyDescent="0.3">
      <c r="A247" s="225" t="s">
        <v>10</v>
      </c>
      <c r="B247" s="225" t="s">
        <v>91</v>
      </c>
      <c r="C247" s="222" t="s">
        <v>75</v>
      </c>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row>
    <row r="248" spans="1:38" customFormat="1" ht="15.75" thickBot="1" x14ac:dyDescent="0.3">
      <c r="A248" s="226"/>
      <c r="B248" s="227"/>
      <c r="C248" s="222" t="s">
        <v>77</v>
      </c>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row>
    <row r="249" spans="1:38" customFormat="1" ht="15.75" thickBot="1" x14ac:dyDescent="0.3">
      <c r="A249" s="226"/>
      <c r="B249" s="227"/>
      <c r="C249" s="222" t="s">
        <v>76</v>
      </c>
      <c r="D249" s="2">
        <v>0</v>
      </c>
      <c r="E249" s="2">
        <v>0</v>
      </c>
      <c r="F249" s="2">
        <v>0</v>
      </c>
      <c r="G249" s="2">
        <v>0</v>
      </c>
      <c r="H249" s="2">
        <v>0</v>
      </c>
      <c r="I249" s="2">
        <v>33</v>
      </c>
      <c r="J249" s="2"/>
      <c r="K249" s="2"/>
      <c r="L249" s="2"/>
      <c r="M249" s="2">
        <v>33</v>
      </c>
      <c r="N249" s="2">
        <v>10</v>
      </c>
      <c r="O249" s="2">
        <v>23</v>
      </c>
      <c r="P249" s="2">
        <v>0</v>
      </c>
      <c r="Q249" s="2">
        <v>0</v>
      </c>
      <c r="R249" s="2">
        <v>26</v>
      </c>
      <c r="S249" s="2">
        <v>7</v>
      </c>
      <c r="T249" s="2"/>
      <c r="U249" s="2">
        <v>6</v>
      </c>
      <c r="V249" s="2">
        <v>6</v>
      </c>
      <c r="W249" s="2">
        <v>9</v>
      </c>
      <c r="X249" s="2">
        <v>24</v>
      </c>
      <c r="Y249" s="2">
        <v>4</v>
      </c>
      <c r="Z249" s="2">
        <v>38</v>
      </c>
      <c r="AA249" s="2">
        <v>14</v>
      </c>
      <c r="AB249" s="2">
        <v>95</v>
      </c>
      <c r="AC249" s="2">
        <v>0</v>
      </c>
      <c r="AD249" s="2"/>
      <c r="AE249" s="2"/>
      <c r="AF249" s="2"/>
      <c r="AG249" s="2"/>
      <c r="AH249" s="2"/>
      <c r="AI249" s="2"/>
      <c r="AJ249" s="2"/>
      <c r="AK249" s="2"/>
      <c r="AL249" s="2"/>
    </row>
    <row r="250" spans="1:38" customFormat="1" ht="15.75" thickBot="1" x14ac:dyDescent="0.3">
      <c r="A250" s="226"/>
      <c r="B250" s="225" t="s">
        <v>85</v>
      </c>
      <c r="C250" s="222" t="s">
        <v>75</v>
      </c>
      <c r="D250" s="2">
        <v>0</v>
      </c>
      <c r="E250" s="2">
        <v>0</v>
      </c>
      <c r="F250" s="2">
        <v>0</v>
      </c>
      <c r="G250" s="2">
        <v>0</v>
      </c>
      <c r="H250" s="2">
        <v>0</v>
      </c>
      <c r="I250" s="2">
        <v>36</v>
      </c>
      <c r="J250" s="2"/>
      <c r="K250" s="2"/>
      <c r="L250" s="2"/>
      <c r="M250" s="2">
        <v>36</v>
      </c>
      <c r="N250" s="2">
        <v>12</v>
      </c>
      <c r="O250" s="2">
        <v>23</v>
      </c>
      <c r="P250" s="2">
        <v>1</v>
      </c>
      <c r="Q250" s="2">
        <v>0</v>
      </c>
      <c r="R250" s="2">
        <v>35</v>
      </c>
      <c r="S250" s="2">
        <v>1</v>
      </c>
      <c r="T250" s="2"/>
      <c r="U250" s="2">
        <v>7</v>
      </c>
      <c r="V250" s="2">
        <v>7</v>
      </c>
      <c r="W250" s="2">
        <v>2</v>
      </c>
      <c r="X250" s="2">
        <v>33</v>
      </c>
      <c r="Y250" s="2">
        <v>4</v>
      </c>
      <c r="Z250" s="2">
        <v>39</v>
      </c>
      <c r="AA250" s="2">
        <v>12</v>
      </c>
      <c r="AB250" s="2">
        <v>15</v>
      </c>
      <c r="AC250" s="2">
        <v>2</v>
      </c>
      <c r="AD250" s="2"/>
      <c r="AE250" s="2"/>
      <c r="AF250" s="2"/>
      <c r="AG250" s="2"/>
      <c r="AH250" s="2">
        <v>1</v>
      </c>
      <c r="AI250" s="2"/>
      <c r="AJ250" s="2"/>
      <c r="AK250" s="2"/>
      <c r="AL250" s="2">
        <v>1</v>
      </c>
    </row>
    <row r="251" spans="1:38" customFormat="1" ht="15.75" thickBot="1" x14ac:dyDescent="0.3">
      <c r="A251" s="226"/>
      <c r="B251" s="227"/>
      <c r="C251" s="222" t="s">
        <v>77</v>
      </c>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row>
    <row r="252" spans="1:38" customFormat="1" ht="15.75" thickBot="1" x14ac:dyDescent="0.3">
      <c r="A252" s="226"/>
      <c r="B252" s="227"/>
      <c r="C252" s="222" t="s">
        <v>76</v>
      </c>
      <c r="D252" s="2">
        <v>9</v>
      </c>
      <c r="E252" s="2">
        <v>9</v>
      </c>
      <c r="F252" s="2">
        <v>0</v>
      </c>
      <c r="G252" s="2">
        <v>0</v>
      </c>
      <c r="H252" s="2">
        <v>0</v>
      </c>
      <c r="I252" s="2">
        <v>353</v>
      </c>
      <c r="J252" s="2"/>
      <c r="K252" s="2"/>
      <c r="L252" s="2"/>
      <c r="M252" s="2">
        <v>353</v>
      </c>
      <c r="N252" s="2">
        <v>73</v>
      </c>
      <c r="O252" s="2">
        <v>271</v>
      </c>
      <c r="P252" s="2">
        <v>9</v>
      </c>
      <c r="Q252" s="2">
        <v>0</v>
      </c>
      <c r="R252" s="2">
        <v>299</v>
      </c>
      <c r="S252" s="2">
        <v>54</v>
      </c>
      <c r="T252" s="2"/>
      <c r="U252" s="2">
        <v>89</v>
      </c>
      <c r="V252" s="2">
        <v>88</v>
      </c>
      <c r="W252" s="2">
        <v>22</v>
      </c>
      <c r="X252" s="2">
        <v>268</v>
      </c>
      <c r="Y252" s="2">
        <v>28</v>
      </c>
      <c r="Z252" s="2">
        <v>37</v>
      </c>
      <c r="AA252" s="2">
        <v>15</v>
      </c>
      <c r="AB252" s="2">
        <v>115</v>
      </c>
      <c r="AC252" s="2">
        <v>1</v>
      </c>
      <c r="AD252" s="2"/>
      <c r="AE252" s="2"/>
      <c r="AF252" s="2"/>
      <c r="AG252" s="2"/>
      <c r="AH252" s="2"/>
      <c r="AI252" s="2"/>
      <c r="AJ252" s="2"/>
      <c r="AK252" s="2">
        <v>1</v>
      </c>
      <c r="AL252" s="2"/>
    </row>
    <row r="253" spans="1:38" customFormat="1" ht="15.75" thickBot="1" x14ac:dyDescent="0.3">
      <c r="A253" s="226"/>
      <c r="B253" s="225" t="s">
        <v>93</v>
      </c>
      <c r="C253" s="222" t="s">
        <v>75</v>
      </c>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row>
    <row r="254" spans="1:38" customFormat="1" ht="15.75" thickBot="1" x14ac:dyDescent="0.3">
      <c r="A254" s="226"/>
      <c r="B254" s="227"/>
      <c r="C254" s="222" t="s">
        <v>77</v>
      </c>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row>
    <row r="255" spans="1:38" customFormat="1" ht="15.75" thickBot="1" x14ac:dyDescent="0.3">
      <c r="A255" s="226"/>
      <c r="B255" s="227"/>
      <c r="C255" s="222" t="s">
        <v>76</v>
      </c>
      <c r="D255" s="2">
        <v>0</v>
      </c>
      <c r="E255" s="2">
        <v>0</v>
      </c>
      <c r="F255" s="2">
        <v>0</v>
      </c>
      <c r="G255" s="2">
        <v>0</v>
      </c>
      <c r="H255" s="2">
        <v>0</v>
      </c>
      <c r="I255" s="2">
        <v>13</v>
      </c>
      <c r="J255" s="2"/>
      <c r="K255" s="2"/>
      <c r="L255" s="2"/>
      <c r="M255" s="2">
        <v>13</v>
      </c>
      <c r="N255" s="2">
        <v>1</v>
      </c>
      <c r="O255" s="2">
        <v>12</v>
      </c>
      <c r="P255" s="2"/>
      <c r="Q255" s="2"/>
      <c r="R255" s="2">
        <v>13</v>
      </c>
      <c r="S255" s="2"/>
      <c r="T255" s="2"/>
      <c r="U255" s="2">
        <v>5</v>
      </c>
      <c r="V255" s="2">
        <v>5</v>
      </c>
      <c r="W255" s="2">
        <v>1</v>
      </c>
      <c r="X255" s="2">
        <v>13</v>
      </c>
      <c r="Y255" s="2">
        <v>2</v>
      </c>
      <c r="Z255" s="2">
        <v>37</v>
      </c>
      <c r="AA255" s="2">
        <v>13</v>
      </c>
      <c r="AB255" s="2">
        <v>95</v>
      </c>
      <c r="AC255" s="2">
        <v>0</v>
      </c>
      <c r="AD255" s="2"/>
      <c r="AE255" s="2"/>
      <c r="AF255" s="2"/>
      <c r="AG255" s="2"/>
      <c r="AH255" s="2"/>
      <c r="AI255" s="2"/>
      <c r="AJ255" s="2"/>
      <c r="AK255" s="2"/>
      <c r="AL255" s="2"/>
    </row>
    <row r="256" spans="1:38" customFormat="1" ht="15.75" thickBot="1" x14ac:dyDescent="0.3">
      <c r="A256" s="226"/>
      <c r="B256" s="225" t="s">
        <v>87</v>
      </c>
      <c r="C256" s="222" t="s">
        <v>75</v>
      </c>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row>
    <row r="257" spans="1:38" customFormat="1" ht="15.75" thickBot="1" x14ac:dyDescent="0.3">
      <c r="A257" s="226"/>
      <c r="B257" s="227"/>
      <c r="C257" s="222" t="s">
        <v>77</v>
      </c>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row>
    <row r="258" spans="1:38" customFormat="1" ht="15.75" thickBot="1" x14ac:dyDescent="0.3">
      <c r="A258" s="226"/>
      <c r="B258" s="227"/>
      <c r="C258" s="222" t="s">
        <v>76</v>
      </c>
      <c r="D258" s="2">
        <v>0</v>
      </c>
      <c r="E258" s="2">
        <v>0</v>
      </c>
      <c r="F258" s="2">
        <v>0</v>
      </c>
      <c r="G258" s="2">
        <v>0</v>
      </c>
      <c r="H258" s="2">
        <v>0</v>
      </c>
      <c r="I258" s="2">
        <v>132</v>
      </c>
      <c r="J258" s="2"/>
      <c r="K258" s="2"/>
      <c r="L258" s="2"/>
      <c r="M258" s="2">
        <v>132</v>
      </c>
      <c r="N258" s="2">
        <v>97</v>
      </c>
      <c r="O258" s="2">
        <v>29</v>
      </c>
      <c r="P258" s="2">
        <v>6</v>
      </c>
      <c r="Q258" s="2">
        <v>0</v>
      </c>
      <c r="R258" s="2">
        <v>120</v>
      </c>
      <c r="S258" s="2">
        <v>12</v>
      </c>
      <c r="T258" s="2">
        <v>0</v>
      </c>
      <c r="U258" s="2">
        <v>41</v>
      </c>
      <c r="V258" s="2">
        <v>40</v>
      </c>
      <c r="W258" s="2">
        <v>14</v>
      </c>
      <c r="X258" s="2">
        <v>50</v>
      </c>
      <c r="Y258" s="2">
        <v>28</v>
      </c>
      <c r="Z258" s="2">
        <v>40</v>
      </c>
      <c r="AA258" s="2">
        <v>16</v>
      </c>
      <c r="AB258" s="2">
        <v>119</v>
      </c>
      <c r="AC258" s="2">
        <v>1</v>
      </c>
      <c r="AD258" s="2"/>
      <c r="AE258" s="2"/>
      <c r="AF258" s="2"/>
      <c r="AG258" s="2"/>
      <c r="AH258" s="2"/>
      <c r="AI258" s="2"/>
      <c r="AJ258" s="2"/>
      <c r="AK258" s="2"/>
      <c r="AL258" s="2">
        <v>1</v>
      </c>
    </row>
    <row r="259" spans="1:38" customFormat="1" ht="15.75" thickBot="1" x14ac:dyDescent="0.3">
      <c r="A259" s="226"/>
      <c r="B259" s="225" t="s">
        <v>89</v>
      </c>
      <c r="C259" s="222" t="s">
        <v>75</v>
      </c>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row>
    <row r="260" spans="1:38" customFormat="1" ht="15.75" thickBot="1" x14ac:dyDescent="0.3">
      <c r="A260" s="226"/>
      <c r="B260" s="227"/>
      <c r="C260" s="222" t="s">
        <v>77</v>
      </c>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row>
    <row r="261" spans="1:38" customFormat="1" ht="15.75" thickBot="1" x14ac:dyDescent="0.3">
      <c r="A261" s="226"/>
      <c r="B261" s="227"/>
      <c r="C261" s="222" t="s">
        <v>76</v>
      </c>
      <c r="D261" s="2">
        <v>0</v>
      </c>
      <c r="E261" s="2">
        <v>0</v>
      </c>
      <c r="F261" s="2">
        <v>0</v>
      </c>
      <c r="G261" s="2">
        <v>0</v>
      </c>
      <c r="H261" s="2">
        <v>0</v>
      </c>
      <c r="I261" s="2">
        <v>79</v>
      </c>
      <c r="J261" s="2"/>
      <c r="K261" s="2"/>
      <c r="L261" s="2"/>
      <c r="M261" s="2">
        <v>79</v>
      </c>
      <c r="N261" s="2">
        <v>15</v>
      </c>
      <c r="O261" s="2">
        <v>64</v>
      </c>
      <c r="P261" s="2">
        <v>0</v>
      </c>
      <c r="Q261" s="2">
        <v>0</v>
      </c>
      <c r="R261" s="2">
        <v>70</v>
      </c>
      <c r="S261" s="2">
        <v>9</v>
      </c>
      <c r="T261" s="2">
        <v>0</v>
      </c>
      <c r="U261" s="2">
        <v>15</v>
      </c>
      <c r="V261" s="2">
        <v>15</v>
      </c>
      <c r="W261" s="2">
        <v>0</v>
      </c>
      <c r="X261" s="2">
        <v>21</v>
      </c>
      <c r="Y261" s="2">
        <v>0</v>
      </c>
      <c r="Z261" s="2">
        <v>42</v>
      </c>
      <c r="AA261" s="2">
        <v>15</v>
      </c>
      <c r="AB261" s="2">
        <v>98</v>
      </c>
      <c r="AC261" s="2">
        <v>1</v>
      </c>
      <c r="AD261" s="2"/>
      <c r="AE261" s="2"/>
      <c r="AF261" s="2"/>
      <c r="AG261" s="2"/>
      <c r="AH261" s="2"/>
      <c r="AI261" s="2"/>
      <c r="AJ261" s="2"/>
      <c r="AK261" s="2"/>
      <c r="AL261" s="2">
        <v>1</v>
      </c>
    </row>
    <row r="262" spans="1:38" customFormat="1" ht="15.75" thickBot="1" x14ac:dyDescent="0.3">
      <c r="A262" s="226"/>
      <c r="B262" s="225" t="s">
        <v>95</v>
      </c>
      <c r="C262" s="222" t="s">
        <v>75</v>
      </c>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row>
    <row r="263" spans="1:38" customFormat="1" ht="15.75" thickBot="1" x14ac:dyDescent="0.3">
      <c r="A263" s="226"/>
      <c r="B263" s="227"/>
      <c r="C263" s="222" t="s">
        <v>77</v>
      </c>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row>
    <row r="264" spans="1:38" customFormat="1" ht="15.75" thickBot="1" x14ac:dyDescent="0.3">
      <c r="A264" s="226"/>
      <c r="B264" s="227"/>
      <c r="C264" s="222" t="s">
        <v>76</v>
      </c>
      <c r="D264" s="2">
        <v>3</v>
      </c>
      <c r="E264" s="2">
        <v>3</v>
      </c>
      <c r="F264" s="2">
        <v>0</v>
      </c>
      <c r="G264" s="2">
        <v>0</v>
      </c>
      <c r="H264" s="2">
        <v>0</v>
      </c>
      <c r="I264" s="2">
        <v>19</v>
      </c>
      <c r="J264" s="2"/>
      <c r="K264" s="2"/>
      <c r="L264" s="2"/>
      <c r="M264" s="2">
        <v>19</v>
      </c>
      <c r="N264" s="2">
        <v>14</v>
      </c>
      <c r="O264" s="2">
        <v>4</v>
      </c>
      <c r="P264" s="2">
        <v>1</v>
      </c>
      <c r="Q264" s="2"/>
      <c r="R264" s="2">
        <v>17</v>
      </c>
      <c r="S264" s="2">
        <v>2</v>
      </c>
      <c r="T264" s="2"/>
      <c r="U264" s="2">
        <v>5</v>
      </c>
      <c r="V264" s="2">
        <v>5</v>
      </c>
      <c r="W264" s="2"/>
      <c r="X264" s="2">
        <v>13</v>
      </c>
      <c r="Y264" s="2">
        <v>8</v>
      </c>
      <c r="Z264" s="2">
        <v>40</v>
      </c>
      <c r="AA264" s="2">
        <v>17</v>
      </c>
      <c r="AB264" s="2">
        <v>120</v>
      </c>
      <c r="AC264" s="2">
        <v>0</v>
      </c>
      <c r="AD264" s="2"/>
      <c r="AE264" s="2"/>
      <c r="AF264" s="2"/>
      <c r="AG264" s="2"/>
      <c r="AH264" s="2"/>
      <c r="AI264" s="2"/>
      <c r="AJ264" s="2"/>
      <c r="AK264" s="2"/>
      <c r="AL264" s="2"/>
    </row>
    <row r="265" spans="1:38" customFormat="1" ht="15.75" thickBot="1" x14ac:dyDescent="0.3">
      <c r="A265" s="225" t="s">
        <v>1</v>
      </c>
      <c r="B265" s="225" t="s">
        <v>434</v>
      </c>
      <c r="C265" s="222" t="s">
        <v>75</v>
      </c>
      <c r="D265" s="2">
        <v>0</v>
      </c>
      <c r="E265" s="2"/>
      <c r="F265" s="2"/>
      <c r="G265" s="2"/>
      <c r="H265" s="2"/>
      <c r="I265" s="2">
        <v>0</v>
      </c>
      <c r="J265" s="2"/>
      <c r="K265" s="2"/>
      <c r="L265" s="2"/>
      <c r="M265" s="2"/>
      <c r="N265" s="2"/>
      <c r="O265" s="2"/>
      <c r="P265" s="2"/>
      <c r="Q265" s="2"/>
      <c r="R265" s="2"/>
      <c r="S265" s="2"/>
      <c r="T265" s="2"/>
      <c r="U265" s="2"/>
      <c r="V265" s="2"/>
      <c r="W265" s="2"/>
      <c r="X265" s="2"/>
      <c r="Y265" s="2"/>
      <c r="Z265" s="2"/>
      <c r="AA265" s="2"/>
      <c r="AB265" s="2"/>
      <c r="AC265" s="2">
        <v>0</v>
      </c>
      <c r="AD265" s="2"/>
      <c r="AE265" s="2"/>
      <c r="AF265" s="2"/>
      <c r="AG265" s="2"/>
      <c r="AH265" s="2"/>
      <c r="AI265" s="2"/>
      <c r="AJ265" s="2"/>
      <c r="AK265" s="2"/>
      <c r="AL265" s="2"/>
    </row>
    <row r="266" spans="1:38" customFormat="1" ht="15.75" thickBot="1" x14ac:dyDescent="0.3">
      <c r="A266" s="226"/>
      <c r="B266" s="227"/>
      <c r="C266" s="222" t="s">
        <v>77</v>
      </c>
      <c r="D266" s="2">
        <v>0</v>
      </c>
      <c r="E266" s="2"/>
      <c r="F266" s="2"/>
      <c r="G266" s="2"/>
      <c r="H266" s="2"/>
      <c r="I266" s="2">
        <v>0</v>
      </c>
      <c r="J266" s="2"/>
      <c r="K266" s="2"/>
      <c r="L266" s="2"/>
      <c r="M266" s="2"/>
      <c r="N266" s="2"/>
      <c r="O266" s="2"/>
      <c r="P266" s="2"/>
      <c r="Q266" s="2"/>
      <c r="R266" s="2"/>
      <c r="S266" s="2"/>
      <c r="T266" s="2"/>
      <c r="U266" s="2"/>
      <c r="V266" s="2"/>
      <c r="W266" s="2"/>
      <c r="X266" s="2"/>
      <c r="Y266" s="2"/>
      <c r="Z266" s="2"/>
      <c r="AA266" s="2"/>
      <c r="AB266" s="2"/>
      <c r="AC266" s="2">
        <v>0</v>
      </c>
      <c r="AD266" s="2"/>
      <c r="AE266" s="2"/>
      <c r="AF266" s="2"/>
      <c r="AG266" s="2"/>
      <c r="AH266" s="2"/>
      <c r="AI266" s="2"/>
      <c r="AJ266" s="2"/>
      <c r="AK266" s="2"/>
      <c r="AL266" s="2"/>
    </row>
    <row r="267" spans="1:38" customFormat="1" ht="15.75" thickBot="1" x14ac:dyDescent="0.3">
      <c r="A267" s="226"/>
      <c r="B267" s="227"/>
      <c r="C267" s="222" t="s">
        <v>76</v>
      </c>
      <c r="D267" s="2">
        <v>2</v>
      </c>
      <c r="E267" s="2">
        <v>1</v>
      </c>
      <c r="F267" s="2"/>
      <c r="G267" s="2"/>
      <c r="H267" s="2">
        <v>1</v>
      </c>
      <c r="I267" s="2">
        <v>128</v>
      </c>
      <c r="J267" s="2"/>
      <c r="K267" s="2"/>
      <c r="L267" s="2"/>
      <c r="M267" s="2">
        <v>128</v>
      </c>
      <c r="N267" s="2">
        <v>11</v>
      </c>
      <c r="O267" s="2">
        <v>114</v>
      </c>
      <c r="P267" s="2">
        <v>3</v>
      </c>
      <c r="Q267" s="2"/>
      <c r="R267" s="2">
        <v>100</v>
      </c>
      <c r="S267" s="2">
        <v>28</v>
      </c>
      <c r="T267" s="2">
        <v>1</v>
      </c>
      <c r="U267" s="2">
        <v>41</v>
      </c>
      <c r="V267" s="2">
        <v>40</v>
      </c>
      <c r="W267" s="2">
        <v>6</v>
      </c>
      <c r="X267" s="2">
        <v>77</v>
      </c>
      <c r="Y267" s="2">
        <v>17</v>
      </c>
      <c r="Z267" s="2">
        <v>41</v>
      </c>
      <c r="AA267" s="2">
        <v>20</v>
      </c>
      <c r="AB267" s="2">
        <v>98</v>
      </c>
      <c r="AC267" s="2">
        <v>2</v>
      </c>
      <c r="AD267" s="2"/>
      <c r="AE267" s="2"/>
      <c r="AF267" s="2"/>
      <c r="AG267" s="2"/>
      <c r="AH267" s="2"/>
      <c r="AI267" s="2"/>
      <c r="AJ267" s="2"/>
      <c r="AK267" s="2">
        <v>1</v>
      </c>
      <c r="AL267" s="2">
        <v>1</v>
      </c>
    </row>
    <row r="268" spans="1:38" customFormat="1" ht="15.75" thickBot="1" x14ac:dyDescent="0.3">
      <c r="A268" s="226"/>
      <c r="B268" s="225" t="s">
        <v>263</v>
      </c>
      <c r="C268" s="222" t="s">
        <v>75</v>
      </c>
      <c r="D268" s="2">
        <v>0</v>
      </c>
      <c r="E268" s="2"/>
      <c r="F268" s="2"/>
      <c r="G268" s="2"/>
      <c r="H268" s="2"/>
      <c r="I268" s="2">
        <v>5</v>
      </c>
      <c r="J268" s="2"/>
      <c r="K268" s="2"/>
      <c r="L268" s="2"/>
      <c r="M268" s="2">
        <v>5</v>
      </c>
      <c r="N268" s="2"/>
      <c r="O268" s="2">
        <v>5</v>
      </c>
      <c r="P268" s="2"/>
      <c r="Q268" s="2"/>
      <c r="R268" s="2">
        <v>5</v>
      </c>
      <c r="S268" s="2"/>
      <c r="T268" s="2"/>
      <c r="U268" s="2">
        <v>2</v>
      </c>
      <c r="V268" s="2">
        <v>2</v>
      </c>
      <c r="W268" s="2">
        <v>1</v>
      </c>
      <c r="X268" s="2">
        <v>4</v>
      </c>
      <c r="Y268" s="2"/>
      <c r="Z268" s="2">
        <v>40</v>
      </c>
      <c r="AA268" s="2">
        <v>18</v>
      </c>
      <c r="AB268" s="2">
        <v>10</v>
      </c>
      <c r="AC268" s="2">
        <v>0</v>
      </c>
      <c r="AD268" s="2"/>
      <c r="AE268" s="2"/>
      <c r="AF268" s="2"/>
      <c r="AG268" s="2"/>
      <c r="AH268" s="2"/>
      <c r="AI268" s="2"/>
      <c r="AJ268" s="2"/>
      <c r="AK268" s="2"/>
      <c r="AL268" s="2"/>
    </row>
    <row r="269" spans="1:38" customFormat="1" ht="15.75" thickBot="1" x14ac:dyDescent="0.3">
      <c r="A269" s="226"/>
      <c r="B269" s="227"/>
      <c r="C269" s="222" t="s">
        <v>77</v>
      </c>
      <c r="D269" s="2">
        <v>0</v>
      </c>
      <c r="E269" s="2"/>
      <c r="F269" s="2"/>
      <c r="G269" s="2"/>
      <c r="H269" s="2"/>
      <c r="I269" s="2">
        <v>0</v>
      </c>
      <c r="J269" s="2"/>
      <c r="K269" s="2"/>
      <c r="L269" s="2"/>
      <c r="M269" s="2"/>
      <c r="N269" s="2"/>
      <c r="O269" s="2"/>
      <c r="P269" s="2"/>
      <c r="Q269" s="2"/>
      <c r="R269" s="2"/>
      <c r="S269" s="2"/>
      <c r="T269" s="2"/>
      <c r="U269" s="2"/>
      <c r="V269" s="2"/>
      <c r="W269" s="2"/>
      <c r="X269" s="2"/>
      <c r="Y269" s="2"/>
      <c r="Z269" s="2"/>
      <c r="AA269" s="2"/>
      <c r="AB269" s="2"/>
      <c r="AC269" s="2">
        <v>0</v>
      </c>
      <c r="AD269" s="2"/>
      <c r="AE269" s="2"/>
      <c r="AF269" s="2"/>
      <c r="AG269" s="2"/>
      <c r="AH269" s="2"/>
      <c r="AI269" s="2"/>
      <c r="AJ269" s="2"/>
      <c r="AK269" s="2"/>
      <c r="AL269" s="2"/>
    </row>
    <row r="270" spans="1:38" customFormat="1" ht="15.75" thickBot="1" x14ac:dyDescent="0.3">
      <c r="A270" s="226"/>
      <c r="B270" s="227"/>
      <c r="C270" s="222" t="s">
        <v>76</v>
      </c>
      <c r="D270" s="2">
        <v>1</v>
      </c>
      <c r="E270" s="2">
        <v>1</v>
      </c>
      <c r="F270" s="2"/>
      <c r="G270" s="2"/>
      <c r="H270" s="2"/>
      <c r="I270" s="2">
        <v>18</v>
      </c>
      <c r="J270" s="2"/>
      <c r="K270" s="2"/>
      <c r="L270" s="2"/>
      <c r="M270" s="2">
        <v>18</v>
      </c>
      <c r="N270" s="2">
        <v>2</v>
      </c>
      <c r="O270" s="2">
        <v>15</v>
      </c>
      <c r="P270" s="2">
        <v>1</v>
      </c>
      <c r="Q270" s="2"/>
      <c r="R270" s="2">
        <v>16</v>
      </c>
      <c r="S270" s="2">
        <v>2</v>
      </c>
      <c r="T270" s="2"/>
      <c r="U270" s="2">
        <v>10</v>
      </c>
      <c r="V270" s="2">
        <v>10</v>
      </c>
      <c r="W270" s="2">
        <v>1</v>
      </c>
      <c r="X270" s="2">
        <v>15</v>
      </c>
      <c r="Y270" s="2"/>
      <c r="Z270" s="2">
        <v>42</v>
      </c>
      <c r="AA270" s="2">
        <v>20</v>
      </c>
      <c r="AB270" s="2">
        <v>88</v>
      </c>
      <c r="AC270" s="2">
        <v>0</v>
      </c>
      <c r="AD270" s="2"/>
      <c r="AE270" s="2"/>
      <c r="AF270" s="2"/>
      <c r="AG270" s="2"/>
      <c r="AH270" s="2"/>
      <c r="AI270" s="2"/>
      <c r="AJ270" s="2"/>
      <c r="AK270" s="2"/>
      <c r="AL270" s="2"/>
    </row>
    <row r="271" spans="1:38" customFormat="1" ht="15.75" thickBot="1" x14ac:dyDescent="0.3">
      <c r="A271" s="226"/>
      <c r="B271" s="225" t="s">
        <v>579</v>
      </c>
      <c r="C271" s="222" t="s">
        <v>75</v>
      </c>
      <c r="D271" s="2">
        <v>0</v>
      </c>
      <c r="E271" s="2"/>
      <c r="F271" s="2"/>
      <c r="G271" s="2"/>
      <c r="H271" s="2"/>
      <c r="I271" s="2">
        <v>13</v>
      </c>
      <c r="J271" s="2"/>
      <c r="K271" s="2"/>
      <c r="L271" s="2"/>
      <c r="M271" s="2">
        <v>13</v>
      </c>
      <c r="N271" s="2">
        <v>4</v>
      </c>
      <c r="O271" s="2">
        <v>9</v>
      </c>
      <c r="P271" s="2"/>
      <c r="Q271" s="2"/>
      <c r="R271" s="2">
        <v>13</v>
      </c>
      <c r="S271" s="2"/>
      <c r="T271" s="2"/>
      <c r="U271" s="2">
        <v>6</v>
      </c>
      <c r="V271" s="2">
        <v>6</v>
      </c>
      <c r="W271" s="2">
        <v>1</v>
      </c>
      <c r="X271" s="2">
        <v>4</v>
      </c>
      <c r="Y271" s="2"/>
      <c r="Z271" s="2">
        <v>38</v>
      </c>
      <c r="AA271" s="2">
        <v>18</v>
      </c>
      <c r="AB271" s="2">
        <v>10</v>
      </c>
      <c r="AC271" s="2">
        <v>0</v>
      </c>
      <c r="AD271" s="2"/>
      <c r="AE271" s="2"/>
      <c r="AF271" s="2"/>
      <c r="AG271" s="2"/>
      <c r="AH271" s="2"/>
      <c r="AI271" s="2"/>
      <c r="AJ271" s="2"/>
      <c r="AK271" s="2"/>
      <c r="AL271" s="2"/>
    </row>
    <row r="272" spans="1:38" customFormat="1" ht="15.75" thickBot="1" x14ac:dyDescent="0.3">
      <c r="A272" s="226"/>
      <c r="B272" s="226"/>
      <c r="C272" s="222" t="s">
        <v>77</v>
      </c>
      <c r="D272" s="2">
        <v>0</v>
      </c>
      <c r="E272" s="2"/>
      <c r="F272" s="2"/>
      <c r="G272" s="2"/>
      <c r="H272" s="2"/>
      <c r="I272" s="2">
        <v>0</v>
      </c>
      <c r="J272" s="2"/>
      <c r="K272" s="2"/>
      <c r="L272" s="2"/>
      <c r="M272" s="2"/>
      <c r="N272" s="2"/>
      <c r="O272" s="2"/>
      <c r="P272" s="2"/>
      <c r="Q272" s="2"/>
      <c r="R272" s="2"/>
      <c r="S272" s="2"/>
      <c r="T272" s="2"/>
      <c r="U272" s="2"/>
      <c r="V272" s="2"/>
      <c r="W272" s="2"/>
      <c r="X272" s="2"/>
      <c r="Y272" s="2"/>
      <c r="Z272" s="2"/>
      <c r="AA272" s="2"/>
      <c r="AB272" s="2"/>
      <c r="AC272" s="2">
        <v>0</v>
      </c>
      <c r="AD272" s="2"/>
      <c r="AE272" s="2"/>
      <c r="AF272" s="2"/>
      <c r="AG272" s="2"/>
      <c r="AH272" s="2"/>
      <c r="AI272" s="2"/>
      <c r="AJ272" s="2"/>
      <c r="AK272" s="2"/>
      <c r="AL272" s="2"/>
    </row>
    <row r="273" spans="1:38" customFormat="1" ht="15.75" thickBot="1" x14ac:dyDescent="0.3">
      <c r="A273" s="226"/>
      <c r="B273" s="226"/>
      <c r="C273" s="222" t="s">
        <v>76</v>
      </c>
      <c r="D273" s="2">
        <v>3</v>
      </c>
      <c r="E273" s="2">
        <v>3</v>
      </c>
      <c r="F273" s="2"/>
      <c r="G273" s="2"/>
      <c r="H273" s="2"/>
      <c r="I273" s="2">
        <v>194</v>
      </c>
      <c r="J273" s="2"/>
      <c r="K273" s="2"/>
      <c r="L273" s="2"/>
      <c r="M273" s="2">
        <v>194</v>
      </c>
      <c r="N273" s="2">
        <v>43</v>
      </c>
      <c r="O273" s="2">
        <v>144</v>
      </c>
      <c r="P273" s="2">
        <v>7</v>
      </c>
      <c r="Q273" s="2"/>
      <c r="R273" s="2">
        <v>160</v>
      </c>
      <c r="S273" s="2">
        <v>34</v>
      </c>
      <c r="T273" s="2"/>
      <c r="U273" s="2">
        <v>67</v>
      </c>
      <c r="V273" s="2">
        <v>60</v>
      </c>
      <c r="W273" s="2">
        <v>13</v>
      </c>
      <c r="X273" s="2">
        <v>110</v>
      </c>
      <c r="Y273" s="2">
        <v>18</v>
      </c>
      <c r="Z273" s="2">
        <v>36</v>
      </c>
      <c r="AA273" s="2">
        <v>13</v>
      </c>
      <c r="AB273" s="2">
        <v>104</v>
      </c>
      <c r="AC273" s="2">
        <v>6</v>
      </c>
      <c r="AD273" s="2"/>
      <c r="AE273" s="2"/>
      <c r="AF273" s="2">
        <v>2</v>
      </c>
      <c r="AG273" s="2">
        <v>1</v>
      </c>
      <c r="AH273" s="2">
        <v>1</v>
      </c>
      <c r="AI273" s="2"/>
      <c r="AJ273" s="2"/>
      <c r="AK273" s="2"/>
      <c r="AL273" s="2">
        <v>2</v>
      </c>
    </row>
    <row r="274" spans="1:38" customFormat="1" ht="15.75" thickBot="1" x14ac:dyDescent="0.3">
      <c r="A274" s="225" t="s">
        <v>13</v>
      </c>
      <c r="B274" s="225" t="s">
        <v>108</v>
      </c>
      <c r="C274" s="222" t="s">
        <v>75</v>
      </c>
      <c r="D274" s="2">
        <v>0</v>
      </c>
      <c r="E274" s="2"/>
      <c r="F274" s="2"/>
      <c r="G274" s="2"/>
      <c r="H274" s="2"/>
      <c r="I274" s="2">
        <v>0</v>
      </c>
      <c r="J274" s="2"/>
      <c r="K274" s="2"/>
      <c r="L274" s="2"/>
      <c r="M274" s="2"/>
      <c r="N274" s="2"/>
      <c r="O274" s="2"/>
      <c r="P274" s="2"/>
      <c r="Q274" s="2"/>
      <c r="R274" s="2"/>
      <c r="S274" s="2"/>
      <c r="T274" s="2"/>
      <c r="U274" s="2"/>
      <c r="V274" s="2"/>
      <c r="W274" s="2"/>
      <c r="X274" s="2"/>
      <c r="Y274" s="2"/>
      <c r="Z274" s="2"/>
      <c r="AA274" s="2"/>
      <c r="AB274" s="2"/>
      <c r="AC274" s="2">
        <v>0</v>
      </c>
      <c r="AD274" s="2"/>
      <c r="AE274" s="2"/>
      <c r="AF274" s="2"/>
      <c r="AG274" s="2"/>
      <c r="AH274" s="2"/>
      <c r="AI274" s="2"/>
      <c r="AJ274" s="2"/>
      <c r="AK274" s="2"/>
      <c r="AL274" s="2"/>
    </row>
    <row r="275" spans="1:38" customFormat="1" ht="15.75" thickBot="1" x14ac:dyDescent="0.3">
      <c r="A275" s="226"/>
      <c r="B275" s="227"/>
      <c r="C275" s="222" t="s">
        <v>77</v>
      </c>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row>
    <row r="276" spans="1:38" customFormat="1" ht="15.75" thickBot="1" x14ac:dyDescent="0.3">
      <c r="A276" s="226"/>
      <c r="B276" s="227"/>
      <c r="C276" s="222" t="s">
        <v>76</v>
      </c>
      <c r="D276" s="2">
        <v>0</v>
      </c>
      <c r="E276" s="2"/>
      <c r="F276" s="2"/>
      <c r="G276" s="2"/>
      <c r="H276" s="2"/>
      <c r="I276" s="2">
        <v>54</v>
      </c>
      <c r="J276" s="2"/>
      <c r="K276" s="2"/>
      <c r="L276" s="2"/>
      <c r="M276" s="2">
        <v>54</v>
      </c>
      <c r="N276" s="2">
        <v>18</v>
      </c>
      <c r="O276" s="2">
        <v>28</v>
      </c>
      <c r="P276" s="2">
        <v>8</v>
      </c>
      <c r="Q276" s="2"/>
      <c r="R276" s="2">
        <v>52</v>
      </c>
      <c r="S276" s="2">
        <v>2</v>
      </c>
      <c r="T276" s="2"/>
      <c r="U276" s="2">
        <v>12</v>
      </c>
      <c r="V276" s="2">
        <v>12</v>
      </c>
      <c r="W276" s="2">
        <v>2</v>
      </c>
      <c r="X276" s="2">
        <v>4</v>
      </c>
      <c r="Y276" s="2">
        <v>2</v>
      </c>
      <c r="Z276" s="2">
        <v>35</v>
      </c>
      <c r="AA276" s="2">
        <v>19</v>
      </c>
      <c r="AB276" s="2">
        <v>84</v>
      </c>
      <c r="AC276" s="2">
        <v>0</v>
      </c>
      <c r="AD276" s="2"/>
      <c r="AE276" s="2"/>
      <c r="AF276" s="2"/>
      <c r="AG276" s="2"/>
      <c r="AH276" s="2"/>
      <c r="AI276" s="2"/>
      <c r="AJ276" s="2"/>
      <c r="AK276" s="2"/>
      <c r="AL276" s="2"/>
    </row>
    <row r="277" spans="1:38" customFormat="1" ht="15.75" thickBot="1" x14ac:dyDescent="0.3">
      <c r="A277" s="226"/>
      <c r="B277" s="225" t="s">
        <v>114</v>
      </c>
      <c r="C277" s="222" t="s">
        <v>75</v>
      </c>
      <c r="D277" s="2">
        <v>1</v>
      </c>
      <c r="E277" s="2">
        <v>1</v>
      </c>
      <c r="F277" s="2"/>
      <c r="G277" s="2"/>
      <c r="H277" s="2"/>
      <c r="I277" s="2">
        <v>1</v>
      </c>
      <c r="J277" s="2"/>
      <c r="K277" s="2"/>
      <c r="L277" s="2"/>
      <c r="M277" s="2">
        <v>1</v>
      </c>
      <c r="N277" s="2"/>
      <c r="O277" s="2">
        <v>0</v>
      </c>
      <c r="P277" s="2">
        <v>1</v>
      </c>
      <c r="Q277" s="2"/>
      <c r="R277" s="2">
        <v>1</v>
      </c>
      <c r="S277" s="2"/>
      <c r="T277" s="2"/>
      <c r="U277" s="2">
        <v>1</v>
      </c>
      <c r="V277" s="2">
        <v>1</v>
      </c>
      <c r="W277" s="2"/>
      <c r="X277" s="2"/>
      <c r="Y277" s="2"/>
      <c r="Z277" s="2">
        <v>31</v>
      </c>
      <c r="AA277" s="2">
        <v>15</v>
      </c>
      <c r="AB277" s="2">
        <v>6</v>
      </c>
      <c r="AC277" s="2">
        <v>0</v>
      </c>
      <c r="AD277" s="2"/>
      <c r="AE277" s="2"/>
      <c r="AF277" s="2"/>
      <c r="AG277" s="2"/>
      <c r="AH277" s="2"/>
      <c r="AI277" s="2"/>
      <c r="AJ277" s="2"/>
      <c r="AK277" s="2"/>
      <c r="AL277" s="2"/>
    </row>
    <row r="278" spans="1:38" customFormat="1" ht="15.75" thickBot="1" x14ac:dyDescent="0.3">
      <c r="A278" s="226"/>
      <c r="B278" s="227"/>
      <c r="C278" s="222" t="s">
        <v>77</v>
      </c>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row>
    <row r="279" spans="1:38" customFormat="1" ht="15.75" thickBot="1" x14ac:dyDescent="0.3">
      <c r="A279" s="226"/>
      <c r="B279" s="227"/>
      <c r="C279" s="222" t="s">
        <v>76</v>
      </c>
      <c r="D279" s="2">
        <v>1</v>
      </c>
      <c r="E279" s="2">
        <v>1</v>
      </c>
      <c r="F279" s="2"/>
      <c r="G279" s="2"/>
      <c r="H279" s="2"/>
      <c r="I279" s="2">
        <v>66</v>
      </c>
      <c r="J279" s="2"/>
      <c r="K279" s="2"/>
      <c r="L279" s="2"/>
      <c r="M279" s="2">
        <v>66</v>
      </c>
      <c r="N279" s="2">
        <v>27</v>
      </c>
      <c r="O279" s="2">
        <v>39</v>
      </c>
      <c r="P279" s="2"/>
      <c r="Q279" s="2"/>
      <c r="R279" s="2">
        <v>61</v>
      </c>
      <c r="S279" s="2">
        <v>5</v>
      </c>
      <c r="T279" s="2">
        <v>0</v>
      </c>
      <c r="U279" s="2">
        <v>25</v>
      </c>
      <c r="V279" s="2">
        <v>25</v>
      </c>
      <c r="W279" s="2">
        <v>5</v>
      </c>
      <c r="X279" s="2">
        <v>34</v>
      </c>
      <c r="Y279" s="2">
        <v>10</v>
      </c>
      <c r="Z279" s="2">
        <v>38</v>
      </c>
      <c r="AA279" s="2">
        <v>13</v>
      </c>
      <c r="AB279" s="2">
        <v>80</v>
      </c>
      <c r="AC279" s="2">
        <v>0</v>
      </c>
      <c r="AD279" s="2"/>
      <c r="AE279" s="2"/>
      <c r="AF279" s="2"/>
      <c r="AG279" s="2"/>
      <c r="AH279" s="2"/>
      <c r="AI279" s="2"/>
      <c r="AJ279" s="2"/>
      <c r="AK279" s="2"/>
      <c r="AL279" s="2"/>
    </row>
    <row r="280" spans="1:38" customFormat="1" ht="15.75" thickBot="1" x14ac:dyDescent="0.3">
      <c r="A280" s="226"/>
      <c r="B280" s="225" t="s">
        <v>104</v>
      </c>
      <c r="C280" s="222" t="s">
        <v>75</v>
      </c>
      <c r="D280" s="2">
        <v>0</v>
      </c>
      <c r="E280" s="2"/>
      <c r="F280" s="2"/>
      <c r="G280" s="2"/>
      <c r="H280" s="2"/>
      <c r="I280" s="2">
        <v>0</v>
      </c>
      <c r="J280" s="2"/>
      <c r="K280" s="2"/>
      <c r="L280" s="2"/>
      <c r="M280" s="2"/>
      <c r="N280" s="2"/>
      <c r="O280" s="2"/>
      <c r="P280" s="2"/>
      <c r="Q280" s="2"/>
      <c r="R280" s="2"/>
      <c r="S280" s="2"/>
      <c r="T280" s="2"/>
      <c r="U280" s="2"/>
      <c r="V280" s="2"/>
      <c r="W280" s="2"/>
      <c r="X280" s="2"/>
      <c r="Y280" s="2"/>
      <c r="Z280" s="2"/>
      <c r="AA280" s="2"/>
      <c r="AB280" s="2"/>
      <c r="AC280" s="2">
        <v>0</v>
      </c>
      <c r="AD280" s="2"/>
      <c r="AE280" s="2"/>
      <c r="AF280" s="2"/>
      <c r="AG280" s="2"/>
      <c r="AH280" s="2"/>
      <c r="AI280" s="2"/>
      <c r="AJ280" s="2"/>
      <c r="AK280" s="2"/>
      <c r="AL280" s="2"/>
    </row>
    <row r="281" spans="1:38" customFormat="1" ht="15.75" thickBot="1" x14ac:dyDescent="0.3">
      <c r="A281" s="226"/>
      <c r="B281" s="227"/>
      <c r="C281" s="222" t="s">
        <v>77</v>
      </c>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row>
    <row r="282" spans="1:38" customFormat="1" ht="15.75" thickBot="1" x14ac:dyDescent="0.3">
      <c r="A282" s="226"/>
      <c r="B282" s="227"/>
      <c r="C282" s="222" t="s">
        <v>76</v>
      </c>
      <c r="D282" s="2">
        <v>2</v>
      </c>
      <c r="E282" s="2"/>
      <c r="F282" s="2">
        <v>1</v>
      </c>
      <c r="G282" s="2">
        <v>1</v>
      </c>
      <c r="H282" s="2"/>
      <c r="I282" s="2">
        <v>46</v>
      </c>
      <c r="J282" s="2"/>
      <c r="K282" s="2"/>
      <c r="L282" s="2"/>
      <c r="M282" s="2">
        <v>46</v>
      </c>
      <c r="N282" s="2">
        <v>14</v>
      </c>
      <c r="O282" s="2">
        <v>32</v>
      </c>
      <c r="P282" s="2"/>
      <c r="Q282" s="2"/>
      <c r="R282" s="2">
        <v>41</v>
      </c>
      <c r="S282" s="2">
        <v>5</v>
      </c>
      <c r="T282" s="2"/>
      <c r="U282" s="2">
        <v>18</v>
      </c>
      <c r="V282" s="2">
        <v>13</v>
      </c>
      <c r="W282" s="2">
        <v>4</v>
      </c>
      <c r="X282" s="2">
        <v>10</v>
      </c>
      <c r="Y282" s="2">
        <v>9</v>
      </c>
      <c r="Z282" s="2">
        <v>36</v>
      </c>
      <c r="AA282" s="2">
        <v>16</v>
      </c>
      <c r="AB282" s="2">
        <v>114</v>
      </c>
      <c r="AC282" s="2">
        <v>0</v>
      </c>
      <c r="AD282" s="2"/>
      <c r="AE282" s="2"/>
      <c r="AF282" s="2"/>
      <c r="AG282" s="2"/>
      <c r="AH282" s="2"/>
      <c r="AI282" s="2"/>
      <c r="AJ282" s="2"/>
      <c r="AK282" s="2"/>
      <c r="AL282" s="2"/>
    </row>
    <row r="283" spans="1:38" customFormat="1" ht="15.75" thickBot="1" x14ac:dyDescent="0.3">
      <c r="A283" s="226"/>
      <c r="B283" s="225" t="s">
        <v>110</v>
      </c>
      <c r="C283" s="222" t="s">
        <v>75</v>
      </c>
      <c r="D283" s="2">
        <v>1</v>
      </c>
      <c r="E283" s="2">
        <v>1</v>
      </c>
      <c r="F283" s="2"/>
      <c r="G283" s="2"/>
      <c r="H283" s="2"/>
      <c r="I283" s="2">
        <v>1</v>
      </c>
      <c r="J283" s="2"/>
      <c r="K283" s="2"/>
      <c r="L283" s="2"/>
      <c r="M283" s="2">
        <v>1</v>
      </c>
      <c r="N283" s="2">
        <v>1</v>
      </c>
      <c r="O283" s="2"/>
      <c r="P283" s="2"/>
      <c r="Q283" s="2"/>
      <c r="R283" s="2">
        <v>1</v>
      </c>
      <c r="S283" s="2"/>
      <c r="T283" s="2"/>
      <c r="U283" s="2"/>
      <c r="V283" s="2"/>
      <c r="W283" s="2"/>
      <c r="X283" s="2">
        <v>1</v>
      </c>
      <c r="Y283" s="2"/>
      <c r="Z283" s="2">
        <v>40</v>
      </c>
      <c r="AA283" s="2">
        <v>15</v>
      </c>
      <c r="AB283" s="2">
        <v>10</v>
      </c>
      <c r="AC283" s="2">
        <v>0</v>
      </c>
      <c r="AD283" s="2"/>
      <c r="AE283" s="2"/>
      <c r="AF283" s="2"/>
      <c r="AG283" s="2"/>
      <c r="AH283" s="2"/>
      <c r="AI283" s="2"/>
      <c r="AJ283" s="2"/>
      <c r="AK283" s="2"/>
      <c r="AL283" s="2"/>
    </row>
    <row r="284" spans="1:38" customFormat="1" ht="15.75" thickBot="1" x14ac:dyDescent="0.3">
      <c r="A284" s="226"/>
      <c r="B284" s="227"/>
      <c r="C284" s="222" t="s">
        <v>77</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row>
    <row r="285" spans="1:38" customFormat="1" ht="15.75" thickBot="1" x14ac:dyDescent="0.3">
      <c r="A285" s="226"/>
      <c r="B285" s="227"/>
      <c r="C285" s="222" t="s">
        <v>76</v>
      </c>
      <c r="D285" s="2">
        <v>1</v>
      </c>
      <c r="E285" s="2">
        <v>1</v>
      </c>
      <c r="F285" s="2"/>
      <c r="G285" s="2"/>
      <c r="H285" s="2"/>
      <c r="I285" s="2">
        <v>4</v>
      </c>
      <c r="J285" s="2"/>
      <c r="K285" s="2"/>
      <c r="L285" s="2"/>
      <c r="M285" s="2">
        <v>4</v>
      </c>
      <c r="N285" s="2">
        <v>4</v>
      </c>
      <c r="O285" s="2"/>
      <c r="P285" s="2"/>
      <c r="Q285" s="2"/>
      <c r="R285" s="2">
        <v>4</v>
      </c>
      <c r="S285" s="2"/>
      <c r="T285" s="2"/>
      <c r="U285" s="2"/>
      <c r="V285" s="2"/>
      <c r="W285" s="2"/>
      <c r="X285" s="2">
        <v>4</v>
      </c>
      <c r="Y285" s="2"/>
      <c r="Z285" s="2">
        <v>36</v>
      </c>
      <c r="AA285" s="2">
        <v>15</v>
      </c>
      <c r="AB285" s="2">
        <v>62</v>
      </c>
      <c r="AC285" s="2">
        <v>0</v>
      </c>
      <c r="AD285" s="2"/>
      <c r="AE285" s="2"/>
      <c r="AF285" s="2"/>
      <c r="AG285" s="2"/>
      <c r="AH285" s="2"/>
      <c r="AI285" s="2"/>
      <c r="AJ285" s="2"/>
      <c r="AK285" s="2"/>
      <c r="AL285" s="2"/>
    </row>
    <row r="286" spans="1:38" customFormat="1" ht="15.75" thickBot="1" x14ac:dyDescent="0.3">
      <c r="A286" s="226"/>
      <c r="B286" s="225" t="s">
        <v>100</v>
      </c>
      <c r="C286" s="222" t="s">
        <v>75</v>
      </c>
      <c r="D286" s="2">
        <v>5</v>
      </c>
      <c r="E286" s="2">
        <v>5</v>
      </c>
      <c r="F286" s="2">
        <v>0</v>
      </c>
      <c r="G286" s="2">
        <v>0</v>
      </c>
      <c r="H286" s="2">
        <v>0</v>
      </c>
      <c r="I286" s="2">
        <v>115</v>
      </c>
      <c r="J286" s="2"/>
      <c r="K286" s="2">
        <v>8</v>
      </c>
      <c r="L286" s="2"/>
      <c r="M286" s="2">
        <v>107</v>
      </c>
      <c r="N286" s="2">
        <v>19</v>
      </c>
      <c r="O286" s="2">
        <v>84</v>
      </c>
      <c r="P286" s="2">
        <v>4</v>
      </c>
      <c r="Q286" s="2">
        <v>8</v>
      </c>
      <c r="R286" s="2">
        <v>108</v>
      </c>
      <c r="S286" s="2">
        <v>7</v>
      </c>
      <c r="T286" s="2"/>
      <c r="U286" s="2">
        <v>20</v>
      </c>
      <c r="V286" s="2">
        <v>16</v>
      </c>
      <c r="W286" s="2">
        <v>12</v>
      </c>
      <c r="X286" s="2">
        <v>37</v>
      </c>
      <c r="Y286" s="2">
        <v>16</v>
      </c>
      <c r="Z286" s="2">
        <v>39.5</v>
      </c>
      <c r="AA286" s="2">
        <v>16.5</v>
      </c>
      <c r="AB286" s="2">
        <v>9</v>
      </c>
      <c r="AC286" s="2">
        <v>1</v>
      </c>
      <c r="AD286" s="2"/>
      <c r="AE286" s="2"/>
      <c r="AF286" s="2"/>
      <c r="AG286" s="2"/>
      <c r="AH286" s="2"/>
      <c r="AI286" s="2"/>
      <c r="AJ286" s="2"/>
      <c r="AK286" s="2">
        <v>1</v>
      </c>
      <c r="AL286" s="2"/>
    </row>
    <row r="287" spans="1:38" customFormat="1" ht="15.75" thickBot="1" x14ac:dyDescent="0.3">
      <c r="A287" s="226"/>
      <c r="B287" s="227"/>
      <c r="C287" s="222" t="s">
        <v>77</v>
      </c>
      <c r="D287" s="2">
        <v>0</v>
      </c>
      <c r="E287" s="2"/>
      <c r="F287" s="2"/>
      <c r="G287" s="2"/>
      <c r="H287" s="2"/>
      <c r="I287" s="2">
        <v>0</v>
      </c>
      <c r="J287" s="2"/>
      <c r="K287" s="2"/>
      <c r="L287" s="2"/>
      <c r="M287" s="2"/>
      <c r="N287" s="2"/>
      <c r="O287" s="2"/>
      <c r="P287" s="2"/>
      <c r="Q287" s="2"/>
      <c r="R287" s="2"/>
      <c r="S287" s="2"/>
      <c r="T287" s="2"/>
      <c r="U287" s="2"/>
      <c r="V287" s="2"/>
      <c r="W287" s="2"/>
      <c r="X287" s="2"/>
      <c r="Y287" s="2"/>
      <c r="Z287" s="2"/>
      <c r="AA287" s="2"/>
      <c r="AB287" s="2"/>
      <c r="AC287" s="2">
        <v>0</v>
      </c>
      <c r="AD287" s="2"/>
      <c r="AE287" s="2"/>
      <c r="AF287" s="2"/>
      <c r="AG287" s="2"/>
      <c r="AH287" s="2"/>
      <c r="AI287" s="2"/>
      <c r="AJ287" s="2"/>
      <c r="AK287" s="2"/>
      <c r="AL287" s="2"/>
    </row>
    <row r="288" spans="1:38" customFormat="1" ht="15.75" thickBot="1" x14ac:dyDescent="0.3">
      <c r="A288" s="226"/>
      <c r="B288" s="227"/>
      <c r="C288" s="222" t="s">
        <v>76</v>
      </c>
      <c r="D288" s="2">
        <v>12</v>
      </c>
      <c r="E288" s="2">
        <v>6</v>
      </c>
      <c r="F288" s="2">
        <v>0</v>
      </c>
      <c r="G288" s="2">
        <v>6</v>
      </c>
      <c r="H288" s="2">
        <v>0</v>
      </c>
      <c r="I288" s="2">
        <v>209</v>
      </c>
      <c r="J288" s="2"/>
      <c r="K288" s="2">
        <v>12</v>
      </c>
      <c r="L288" s="2"/>
      <c r="M288" s="2">
        <v>197</v>
      </c>
      <c r="N288" s="2">
        <v>35</v>
      </c>
      <c r="O288" s="2">
        <v>154</v>
      </c>
      <c r="P288" s="2">
        <v>8</v>
      </c>
      <c r="Q288" s="2">
        <v>12</v>
      </c>
      <c r="R288" s="2">
        <v>189</v>
      </c>
      <c r="S288" s="2">
        <v>20</v>
      </c>
      <c r="T288" s="2"/>
      <c r="U288" s="2">
        <v>23</v>
      </c>
      <c r="V288" s="2">
        <v>18</v>
      </c>
      <c r="W288" s="2">
        <v>12</v>
      </c>
      <c r="X288" s="2">
        <v>68</v>
      </c>
      <c r="Y288" s="2">
        <v>22</v>
      </c>
      <c r="Z288" s="2">
        <v>38.5</v>
      </c>
      <c r="AA288" s="2">
        <v>17</v>
      </c>
      <c r="AB288" s="2">
        <v>96</v>
      </c>
      <c r="AC288" s="2">
        <v>1</v>
      </c>
      <c r="AD288" s="2"/>
      <c r="AE288" s="2"/>
      <c r="AF288" s="2"/>
      <c r="AG288" s="2"/>
      <c r="AH288" s="2">
        <v>1</v>
      </c>
      <c r="AI288" s="2"/>
      <c r="AJ288" s="2"/>
      <c r="AK288" s="2"/>
      <c r="AL288" s="2"/>
    </row>
    <row r="289" spans="1:38" customFormat="1" ht="15.75" thickBot="1" x14ac:dyDescent="0.3">
      <c r="A289" s="226"/>
      <c r="B289" s="225" t="s">
        <v>102</v>
      </c>
      <c r="C289" s="222" t="s">
        <v>75</v>
      </c>
      <c r="D289" s="2">
        <v>0</v>
      </c>
      <c r="E289" s="2"/>
      <c r="F289" s="2"/>
      <c r="G289" s="2"/>
      <c r="H289" s="2"/>
      <c r="I289" s="2">
        <v>0</v>
      </c>
      <c r="J289" s="2"/>
      <c r="K289" s="2"/>
      <c r="L289" s="2"/>
      <c r="M289" s="2"/>
      <c r="N289" s="2"/>
      <c r="O289" s="2"/>
      <c r="P289" s="2"/>
      <c r="Q289" s="2"/>
      <c r="R289" s="2"/>
      <c r="S289" s="2"/>
      <c r="T289" s="2"/>
      <c r="U289" s="2"/>
      <c r="V289" s="2"/>
      <c r="W289" s="2"/>
      <c r="X289" s="2"/>
      <c r="Y289" s="2"/>
      <c r="Z289" s="2"/>
      <c r="AA289" s="2"/>
      <c r="AB289" s="2"/>
      <c r="AC289" s="2">
        <v>0</v>
      </c>
      <c r="AD289" s="2"/>
      <c r="AE289" s="2"/>
      <c r="AF289" s="2"/>
      <c r="AG289" s="2"/>
      <c r="AH289" s="2"/>
      <c r="AI289" s="2"/>
      <c r="AJ289" s="2"/>
      <c r="AK289" s="2"/>
      <c r="AL289" s="2"/>
    </row>
    <row r="290" spans="1:38" customFormat="1" ht="15.75" thickBot="1" x14ac:dyDescent="0.3">
      <c r="A290" s="226"/>
      <c r="B290" s="227"/>
      <c r="C290" s="222" t="s">
        <v>77</v>
      </c>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row>
    <row r="291" spans="1:38" customFormat="1" ht="15.75" thickBot="1" x14ac:dyDescent="0.3">
      <c r="A291" s="226"/>
      <c r="B291" s="227"/>
      <c r="C291" s="222" t="s">
        <v>76</v>
      </c>
      <c r="D291" s="2">
        <v>0</v>
      </c>
      <c r="E291" s="2"/>
      <c r="F291" s="2"/>
      <c r="G291" s="2"/>
      <c r="H291" s="2"/>
      <c r="I291" s="2">
        <v>1</v>
      </c>
      <c r="J291" s="2"/>
      <c r="K291" s="2"/>
      <c r="L291" s="2"/>
      <c r="M291" s="2">
        <v>1</v>
      </c>
      <c r="N291" s="2">
        <v>1</v>
      </c>
      <c r="O291" s="2"/>
      <c r="P291" s="2"/>
      <c r="Q291" s="2"/>
      <c r="R291" s="2">
        <v>1</v>
      </c>
      <c r="S291" s="2"/>
      <c r="T291" s="2"/>
      <c r="U291" s="2">
        <v>0</v>
      </c>
      <c r="V291" s="2">
        <v>0</v>
      </c>
      <c r="W291" s="2"/>
      <c r="X291" s="2">
        <v>1</v>
      </c>
      <c r="Y291" s="2">
        <v>1</v>
      </c>
      <c r="Z291" s="2">
        <v>35</v>
      </c>
      <c r="AA291" s="2">
        <v>7</v>
      </c>
      <c r="AB291" s="2">
        <v>75</v>
      </c>
      <c r="AC291" s="2">
        <v>2</v>
      </c>
      <c r="AD291" s="2"/>
      <c r="AE291" s="2"/>
      <c r="AF291" s="2"/>
      <c r="AG291" s="2"/>
      <c r="AH291" s="2"/>
      <c r="AI291" s="2"/>
      <c r="AJ291" s="2"/>
      <c r="AK291" s="2">
        <v>2</v>
      </c>
      <c r="AL291" s="2"/>
    </row>
    <row r="292" spans="1:38" customFormat="1" ht="15.75" thickBot="1" x14ac:dyDescent="0.3">
      <c r="A292" s="226"/>
      <c r="B292" s="225" t="s">
        <v>106</v>
      </c>
      <c r="C292" s="222" t="s">
        <v>75</v>
      </c>
      <c r="D292" s="2">
        <v>0</v>
      </c>
      <c r="E292" s="2"/>
      <c r="F292" s="2"/>
      <c r="G292" s="2"/>
      <c r="H292" s="2"/>
      <c r="I292" s="2">
        <v>6</v>
      </c>
      <c r="J292" s="2">
        <v>0</v>
      </c>
      <c r="K292" s="2">
        <v>0</v>
      </c>
      <c r="L292" s="2">
        <v>0</v>
      </c>
      <c r="M292" s="2">
        <v>6</v>
      </c>
      <c r="N292" s="2">
        <v>1</v>
      </c>
      <c r="O292" s="2">
        <v>5</v>
      </c>
      <c r="P292" s="2">
        <v>0</v>
      </c>
      <c r="Q292" s="2">
        <v>0</v>
      </c>
      <c r="R292" s="2">
        <v>5</v>
      </c>
      <c r="S292" s="2">
        <v>1</v>
      </c>
      <c r="T292" s="2">
        <v>0</v>
      </c>
      <c r="U292" s="2">
        <v>4</v>
      </c>
      <c r="V292" s="2">
        <v>3</v>
      </c>
      <c r="W292" s="2">
        <v>0</v>
      </c>
      <c r="X292" s="2">
        <v>5</v>
      </c>
      <c r="Y292" s="2">
        <v>2</v>
      </c>
      <c r="Z292" s="2">
        <v>46</v>
      </c>
      <c r="AA292" s="2">
        <v>29</v>
      </c>
      <c r="AB292" s="2">
        <v>14</v>
      </c>
      <c r="AC292" s="2">
        <v>0</v>
      </c>
      <c r="AD292" s="2"/>
      <c r="AE292" s="2"/>
      <c r="AF292" s="2"/>
      <c r="AG292" s="2"/>
      <c r="AH292" s="2"/>
      <c r="AI292" s="2"/>
      <c r="AJ292" s="2"/>
      <c r="AK292" s="2"/>
      <c r="AL292" s="2"/>
    </row>
    <row r="293" spans="1:38" customFormat="1" ht="15.75" thickBot="1" x14ac:dyDescent="0.3">
      <c r="A293" s="226"/>
      <c r="B293" s="227"/>
      <c r="C293" s="222" t="s">
        <v>77</v>
      </c>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row>
    <row r="294" spans="1:38" customFormat="1" ht="15.75" thickBot="1" x14ac:dyDescent="0.3">
      <c r="A294" s="226"/>
      <c r="B294" s="227"/>
      <c r="C294" s="222" t="s">
        <v>76</v>
      </c>
      <c r="D294" s="2">
        <v>0</v>
      </c>
      <c r="E294" s="2"/>
      <c r="F294" s="2"/>
      <c r="G294" s="2"/>
      <c r="H294" s="2"/>
      <c r="I294" s="2">
        <v>0</v>
      </c>
      <c r="J294" s="2"/>
      <c r="K294" s="2"/>
      <c r="L294" s="2"/>
      <c r="M294" s="2"/>
      <c r="N294" s="2"/>
      <c r="O294" s="2"/>
      <c r="P294" s="2"/>
      <c r="Q294" s="2"/>
      <c r="R294" s="2"/>
      <c r="S294" s="2"/>
      <c r="T294" s="2"/>
      <c r="U294" s="2"/>
      <c r="V294" s="2"/>
      <c r="W294" s="2"/>
      <c r="X294" s="2"/>
      <c r="Y294" s="2"/>
      <c r="Z294" s="2"/>
      <c r="AA294" s="2"/>
      <c r="AB294" s="2"/>
      <c r="AC294" s="2">
        <v>0</v>
      </c>
      <c r="AD294" s="2"/>
      <c r="AE294" s="2"/>
      <c r="AF294" s="2"/>
      <c r="AG294" s="2"/>
      <c r="AH294" s="2"/>
      <c r="AI294" s="2"/>
      <c r="AJ294" s="2"/>
      <c r="AK294" s="2"/>
      <c r="AL294" s="2"/>
    </row>
    <row r="295" spans="1:38" customFormat="1" ht="15.75" thickBot="1" x14ac:dyDescent="0.3">
      <c r="A295" s="226"/>
      <c r="B295" s="225" t="s">
        <v>265</v>
      </c>
      <c r="C295" s="222" t="s">
        <v>75</v>
      </c>
      <c r="D295" s="2">
        <v>0</v>
      </c>
      <c r="E295" s="2"/>
      <c r="F295" s="2"/>
      <c r="G295" s="2"/>
      <c r="H295" s="2"/>
      <c r="I295" s="2">
        <v>0</v>
      </c>
      <c r="J295" s="2"/>
      <c r="K295" s="2"/>
      <c r="L295" s="2"/>
      <c r="M295" s="2"/>
      <c r="N295" s="2"/>
      <c r="O295" s="2"/>
      <c r="P295" s="2"/>
      <c r="Q295" s="2"/>
      <c r="R295" s="2"/>
      <c r="S295" s="2"/>
      <c r="T295" s="2"/>
      <c r="U295" s="2"/>
      <c r="V295" s="2"/>
      <c r="W295" s="2"/>
      <c r="X295" s="2"/>
      <c r="Y295" s="2"/>
      <c r="Z295" s="2"/>
      <c r="AA295" s="2"/>
      <c r="AB295" s="2"/>
      <c r="AC295" s="2">
        <v>0</v>
      </c>
      <c r="AD295" s="2"/>
      <c r="AE295" s="2"/>
      <c r="AF295" s="2"/>
      <c r="AG295" s="2"/>
      <c r="AH295" s="2"/>
      <c r="AI295" s="2"/>
      <c r="AJ295" s="2"/>
      <c r="AK295" s="2"/>
      <c r="AL295" s="2"/>
    </row>
    <row r="296" spans="1:38" customFormat="1" ht="15.75" thickBot="1" x14ac:dyDescent="0.3">
      <c r="A296" s="226"/>
      <c r="B296" s="227"/>
      <c r="C296" s="222" t="s">
        <v>77</v>
      </c>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row>
    <row r="297" spans="1:38" customFormat="1" ht="15.75" thickBot="1" x14ac:dyDescent="0.3">
      <c r="A297" s="226"/>
      <c r="B297" s="227"/>
      <c r="C297" s="222" t="s">
        <v>76</v>
      </c>
      <c r="D297" s="2">
        <v>0</v>
      </c>
      <c r="E297" s="2"/>
      <c r="F297" s="2"/>
      <c r="G297" s="2"/>
      <c r="H297" s="2"/>
      <c r="I297" s="2">
        <v>91</v>
      </c>
      <c r="J297" s="2">
        <v>0</v>
      </c>
      <c r="K297" s="2">
        <v>0</v>
      </c>
      <c r="L297" s="2">
        <v>0</v>
      </c>
      <c r="M297" s="2">
        <v>91</v>
      </c>
      <c r="N297" s="2">
        <v>0</v>
      </c>
      <c r="O297" s="2">
        <v>89</v>
      </c>
      <c r="P297" s="2">
        <v>2</v>
      </c>
      <c r="Q297" s="2">
        <v>0</v>
      </c>
      <c r="R297" s="2">
        <v>77</v>
      </c>
      <c r="S297" s="2">
        <v>14</v>
      </c>
      <c r="T297" s="2">
        <v>0</v>
      </c>
      <c r="U297" s="2">
        <v>76</v>
      </c>
      <c r="V297" s="2">
        <v>76</v>
      </c>
      <c r="W297" s="2">
        <v>25</v>
      </c>
      <c r="X297" s="2">
        <v>57</v>
      </c>
      <c r="Y297" s="2">
        <v>48</v>
      </c>
      <c r="Z297" s="2">
        <v>44</v>
      </c>
      <c r="AA297" s="2">
        <v>21</v>
      </c>
      <c r="AB297" s="2">
        <v>110</v>
      </c>
      <c r="AC297" s="2">
        <v>6</v>
      </c>
      <c r="AD297" s="2">
        <v>0</v>
      </c>
      <c r="AE297" s="2">
        <v>0</v>
      </c>
      <c r="AF297" s="2">
        <v>0</v>
      </c>
      <c r="AG297" s="2"/>
      <c r="AH297" s="2"/>
      <c r="AI297" s="2">
        <v>0</v>
      </c>
      <c r="AJ297" s="2">
        <v>0</v>
      </c>
      <c r="AK297" s="2">
        <v>6</v>
      </c>
      <c r="AL297" s="2">
        <v>0</v>
      </c>
    </row>
    <row r="298" spans="1:38" customFormat="1" ht="15.75" thickBot="1" x14ac:dyDescent="0.3">
      <c r="A298" s="226"/>
      <c r="B298" s="225" t="s">
        <v>112</v>
      </c>
      <c r="C298" s="222" t="s">
        <v>75</v>
      </c>
      <c r="D298" s="2">
        <v>1</v>
      </c>
      <c r="E298" s="2">
        <v>1</v>
      </c>
      <c r="F298" s="2"/>
      <c r="G298" s="2"/>
      <c r="H298" s="2"/>
      <c r="I298" s="2">
        <v>2</v>
      </c>
      <c r="J298" s="2"/>
      <c r="K298" s="2"/>
      <c r="L298" s="2"/>
      <c r="M298" s="2">
        <v>2</v>
      </c>
      <c r="N298" s="2">
        <v>2</v>
      </c>
      <c r="O298" s="2"/>
      <c r="P298" s="2"/>
      <c r="Q298" s="2"/>
      <c r="R298" s="2">
        <v>2</v>
      </c>
      <c r="S298" s="2"/>
      <c r="T298" s="2"/>
      <c r="U298" s="2"/>
      <c r="V298" s="2"/>
      <c r="W298" s="2"/>
      <c r="X298" s="2">
        <v>2</v>
      </c>
      <c r="Y298" s="2"/>
      <c r="Z298" s="2">
        <v>48</v>
      </c>
      <c r="AA298" s="2">
        <v>22</v>
      </c>
      <c r="AB298" s="2">
        <v>12</v>
      </c>
      <c r="AC298" s="2">
        <v>0</v>
      </c>
      <c r="AD298" s="2"/>
      <c r="AE298" s="2"/>
      <c r="AF298" s="2"/>
      <c r="AG298" s="2"/>
      <c r="AH298" s="2"/>
      <c r="AI298" s="2"/>
      <c r="AJ298" s="2"/>
      <c r="AK298" s="2"/>
      <c r="AL298" s="2"/>
    </row>
    <row r="299" spans="1:38" customFormat="1" ht="15.75" thickBot="1" x14ac:dyDescent="0.3">
      <c r="A299" s="226"/>
      <c r="B299" s="227"/>
      <c r="C299" s="222" t="s">
        <v>77</v>
      </c>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row>
    <row r="300" spans="1:38" customFormat="1" ht="15.75" thickBot="1" x14ac:dyDescent="0.3">
      <c r="A300" s="226"/>
      <c r="B300" s="227"/>
      <c r="C300" s="222" t="s">
        <v>76</v>
      </c>
      <c r="D300" s="2">
        <v>1</v>
      </c>
      <c r="E300" s="2">
        <v>1</v>
      </c>
      <c r="F300" s="2"/>
      <c r="G300" s="2"/>
      <c r="H300" s="2"/>
      <c r="I300" s="2">
        <v>18</v>
      </c>
      <c r="J300" s="2"/>
      <c r="K300" s="2"/>
      <c r="L300" s="2"/>
      <c r="M300" s="2">
        <v>18</v>
      </c>
      <c r="N300" s="2">
        <v>18</v>
      </c>
      <c r="O300" s="2"/>
      <c r="P300" s="2"/>
      <c r="Q300" s="2"/>
      <c r="R300" s="2">
        <v>18</v>
      </c>
      <c r="S300" s="2"/>
      <c r="T300" s="2"/>
      <c r="U300" s="2">
        <v>5</v>
      </c>
      <c r="V300" s="2">
        <v>3</v>
      </c>
      <c r="W300" s="2">
        <v>4</v>
      </c>
      <c r="X300" s="2">
        <v>16</v>
      </c>
      <c r="Y300" s="2">
        <v>2</v>
      </c>
      <c r="Z300" s="2">
        <v>38</v>
      </c>
      <c r="AA300" s="2">
        <v>17</v>
      </c>
      <c r="AB300" s="2">
        <v>104</v>
      </c>
      <c r="AC300" s="2">
        <v>0</v>
      </c>
      <c r="AD300" s="2"/>
      <c r="AE300" s="2"/>
      <c r="AF300" s="2"/>
      <c r="AG300" s="2"/>
      <c r="AH300" s="2"/>
      <c r="AI300" s="2"/>
      <c r="AJ300" s="2"/>
      <c r="AK300" s="2"/>
      <c r="AL300" s="2"/>
    </row>
    <row r="301" spans="1:38" customFormat="1" ht="15.75" thickBot="1" x14ac:dyDescent="0.3">
      <c r="A301" s="226"/>
      <c r="B301" s="225" t="s">
        <v>116</v>
      </c>
      <c r="C301" s="222" t="s">
        <v>75</v>
      </c>
      <c r="D301" s="2">
        <v>0</v>
      </c>
      <c r="E301" s="2"/>
      <c r="F301" s="2"/>
      <c r="G301" s="2"/>
      <c r="H301" s="2"/>
      <c r="I301" s="2">
        <v>0</v>
      </c>
      <c r="J301" s="2"/>
      <c r="K301" s="2"/>
      <c r="L301" s="2"/>
      <c r="M301" s="2"/>
      <c r="N301" s="2"/>
      <c r="O301" s="2"/>
      <c r="P301" s="2"/>
      <c r="Q301" s="2"/>
      <c r="R301" s="2"/>
      <c r="S301" s="2"/>
      <c r="T301" s="2"/>
      <c r="U301" s="2"/>
      <c r="V301" s="2"/>
      <c r="W301" s="2"/>
      <c r="X301" s="2"/>
      <c r="Y301" s="2"/>
      <c r="Z301" s="2"/>
      <c r="AA301" s="2"/>
      <c r="AB301" s="2"/>
      <c r="AC301" s="2">
        <v>0</v>
      </c>
      <c r="AD301" s="2"/>
      <c r="AE301" s="2"/>
      <c r="AF301" s="2"/>
      <c r="AG301" s="2"/>
      <c r="AH301" s="2"/>
      <c r="AI301" s="2"/>
      <c r="AJ301" s="2"/>
      <c r="AK301" s="2"/>
      <c r="AL301" s="2"/>
    </row>
    <row r="302" spans="1:38" customFormat="1" ht="15.75" thickBot="1" x14ac:dyDescent="0.3">
      <c r="A302" s="226"/>
      <c r="B302" s="227"/>
      <c r="C302" s="222" t="s">
        <v>77</v>
      </c>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row>
    <row r="303" spans="1:38" customFormat="1" ht="15.75" thickBot="1" x14ac:dyDescent="0.3">
      <c r="A303" s="226"/>
      <c r="B303" s="227"/>
      <c r="C303" s="222" t="s">
        <v>76</v>
      </c>
      <c r="D303" s="2">
        <v>1</v>
      </c>
      <c r="E303" s="2">
        <v>1</v>
      </c>
      <c r="F303" s="2"/>
      <c r="G303" s="2"/>
      <c r="H303" s="2"/>
      <c r="I303" s="2">
        <v>114</v>
      </c>
      <c r="J303" s="2"/>
      <c r="K303" s="2"/>
      <c r="L303" s="2"/>
      <c r="M303" s="2">
        <v>114</v>
      </c>
      <c r="N303" s="2">
        <v>5</v>
      </c>
      <c r="O303" s="2">
        <v>109</v>
      </c>
      <c r="P303" s="2"/>
      <c r="Q303" s="2"/>
      <c r="R303" s="2">
        <v>96</v>
      </c>
      <c r="S303" s="2">
        <v>18</v>
      </c>
      <c r="T303" s="2"/>
      <c r="U303" s="2">
        <v>45</v>
      </c>
      <c r="V303" s="2">
        <v>22</v>
      </c>
      <c r="W303" s="2">
        <v>23</v>
      </c>
      <c r="X303" s="2">
        <v>31</v>
      </c>
      <c r="Y303" s="2">
        <v>8</v>
      </c>
      <c r="Z303" s="2">
        <v>37</v>
      </c>
      <c r="AA303" s="2">
        <v>14</v>
      </c>
      <c r="AB303" s="2">
        <v>92</v>
      </c>
      <c r="AC303" s="2">
        <v>0</v>
      </c>
      <c r="AD303" s="2"/>
      <c r="AE303" s="2"/>
      <c r="AF303" s="2"/>
      <c r="AG303" s="2"/>
      <c r="AH303" s="2"/>
      <c r="AI303" s="2"/>
      <c r="AJ303" s="2"/>
      <c r="AK303" s="2"/>
      <c r="AL303" s="2"/>
    </row>
    <row r="304" spans="1:38" customFormat="1" ht="15.75" thickBot="1" x14ac:dyDescent="0.3">
      <c r="A304" s="225" t="s">
        <v>14</v>
      </c>
      <c r="B304" s="225" t="s">
        <v>296</v>
      </c>
      <c r="C304" s="222" t="s">
        <v>75</v>
      </c>
      <c r="D304" s="2">
        <v>0</v>
      </c>
      <c r="E304" s="2"/>
      <c r="F304" s="2"/>
      <c r="G304" s="2"/>
      <c r="H304" s="2"/>
      <c r="I304" s="2">
        <v>0</v>
      </c>
      <c r="J304" s="2"/>
      <c r="K304" s="2"/>
      <c r="L304" s="2"/>
      <c r="M304" s="2"/>
      <c r="N304" s="2"/>
      <c r="O304" s="2"/>
      <c r="P304" s="2"/>
      <c r="Q304" s="2"/>
      <c r="R304" s="2"/>
      <c r="S304" s="2"/>
      <c r="T304" s="2"/>
      <c r="U304" s="2"/>
      <c r="V304" s="2"/>
      <c r="W304" s="2"/>
      <c r="X304" s="2"/>
      <c r="Y304" s="2"/>
      <c r="Z304" s="2"/>
      <c r="AA304" s="2"/>
      <c r="AB304" s="2"/>
      <c r="AC304" s="2">
        <v>0</v>
      </c>
      <c r="AD304" s="2"/>
      <c r="AE304" s="2"/>
      <c r="AF304" s="2"/>
      <c r="AG304" s="2"/>
      <c r="AH304" s="2"/>
      <c r="AI304" s="2"/>
      <c r="AJ304" s="2"/>
      <c r="AK304" s="2"/>
      <c r="AL304" s="2"/>
    </row>
    <row r="305" spans="1:38" customFormat="1" ht="15.75" thickBot="1" x14ac:dyDescent="0.3">
      <c r="A305" s="226"/>
      <c r="B305" s="227"/>
      <c r="C305" s="222" t="s">
        <v>77</v>
      </c>
      <c r="D305" s="2">
        <v>0</v>
      </c>
      <c r="E305" s="2"/>
      <c r="F305" s="2"/>
      <c r="G305" s="2"/>
      <c r="H305" s="2"/>
      <c r="I305" s="2">
        <v>0</v>
      </c>
      <c r="J305" s="2"/>
      <c r="K305" s="2"/>
      <c r="L305" s="2"/>
      <c r="M305" s="2"/>
      <c r="N305" s="2"/>
      <c r="O305" s="2"/>
      <c r="P305" s="2"/>
      <c r="Q305" s="2"/>
      <c r="R305" s="2"/>
      <c r="S305" s="2"/>
      <c r="T305" s="2"/>
      <c r="U305" s="2"/>
      <c r="V305" s="2"/>
      <c r="W305" s="2"/>
      <c r="X305" s="2"/>
      <c r="Y305" s="2"/>
      <c r="Z305" s="2"/>
      <c r="AA305" s="2"/>
      <c r="AB305" s="2"/>
      <c r="AC305" s="2">
        <v>0</v>
      </c>
      <c r="AD305" s="2"/>
      <c r="AE305" s="2"/>
      <c r="AF305" s="2"/>
      <c r="AG305" s="2"/>
      <c r="AH305" s="2"/>
      <c r="AI305" s="2"/>
      <c r="AJ305" s="2"/>
      <c r="AK305" s="2"/>
      <c r="AL305" s="2"/>
    </row>
    <row r="306" spans="1:38" customFormat="1" ht="15.75" thickBot="1" x14ac:dyDescent="0.3">
      <c r="A306" s="226"/>
      <c r="B306" s="227"/>
      <c r="C306" s="222" t="s">
        <v>76</v>
      </c>
      <c r="D306" s="2">
        <v>0</v>
      </c>
      <c r="E306" s="2"/>
      <c r="F306" s="2"/>
      <c r="G306" s="2"/>
      <c r="H306" s="2"/>
      <c r="I306" s="2">
        <v>4</v>
      </c>
      <c r="J306" s="2"/>
      <c r="K306" s="2">
        <v>1</v>
      </c>
      <c r="L306" s="2"/>
      <c r="M306" s="2">
        <v>3</v>
      </c>
      <c r="N306" s="2"/>
      <c r="O306" s="2">
        <v>3</v>
      </c>
      <c r="P306" s="2"/>
      <c r="Q306" s="2">
        <v>1</v>
      </c>
      <c r="R306" s="2">
        <v>4</v>
      </c>
      <c r="S306" s="2"/>
      <c r="T306" s="2"/>
      <c r="U306" s="2">
        <v>1</v>
      </c>
      <c r="V306" s="2">
        <v>1</v>
      </c>
      <c r="W306" s="2">
        <v>1</v>
      </c>
      <c r="X306" s="2"/>
      <c r="Y306" s="2"/>
      <c r="Z306" s="2">
        <v>44</v>
      </c>
      <c r="AA306" s="2">
        <v>22</v>
      </c>
      <c r="AB306" s="2">
        <v>120</v>
      </c>
      <c r="AC306" s="2">
        <v>0</v>
      </c>
      <c r="AD306" s="2"/>
      <c r="AE306" s="2"/>
      <c r="AF306" s="2"/>
      <c r="AG306" s="2"/>
      <c r="AH306" s="2"/>
      <c r="AI306" s="2"/>
      <c r="AJ306" s="2"/>
      <c r="AK306" s="2"/>
      <c r="AL306" s="2"/>
    </row>
    <row r="307" spans="1:38" customFormat="1" ht="15.75" thickBot="1" x14ac:dyDescent="0.3">
      <c r="A307" s="226"/>
      <c r="B307" s="225" t="s">
        <v>273</v>
      </c>
      <c r="C307" s="222" t="s">
        <v>75</v>
      </c>
      <c r="D307" s="2">
        <v>0</v>
      </c>
      <c r="E307" s="2"/>
      <c r="F307" s="2"/>
      <c r="G307" s="2"/>
      <c r="H307" s="2"/>
      <c r="I307" s="2">
        <v>0</v>
      </c>
      <c r="J307" s="2"/>
      <c r="K307" s="2"/>
      <c r="L307" s="2"/>
      <c r="M307" s="2"/>
      <c r="N307" s="2"/>
      <c r="O307" s="2"/>
      <c r="P307" s="2"/>
      <c r="Q307" s="2"/>
      <c r="R307" s="2"/>
      <c r="S307" s="2"/>
      <c r="T307" s="2"/>
      <c r="U307" s="2"/>
      <c r="V307" s="2"/>
      <c r="W307" s="2"/>
      <c r="X307" s="2"/>
      <c r="Y307" s="2"/>
      <c r="Z307" s="2"/>
      <c r="AA307" s="2"/>
      <c r="AB307" s="2"/>
      <c r="AC307" s="2">
        <v>0</v>
      </c>
      <c r="AD307" s="2"/>
      <c r="AE307" s="2"/>
      <c r="AF307" s="2"/>
      <c r="AG307" s="2"/>
      <c r="AH307" s="2"/>
      <c r="AI307" s="2"/>
      <c r="AJ307" s="2"/>
      <c r="AK307" s="2"/>
      <c r="AL307" s="2"/>
    </row>
    <row r="308" spans="1:38" customFormat="1" ht="15.75" thickBot="1" x14ac:dyDescent="0.3">
      <c r="A308" s="226"/>
      <c r="B308" s="227"/>
      <c r="C308" s="222" t="s">
        <v>77</v>
      </c>
      <c r="D308" s="2">
        <v>0</v>
      </c>
      <c r="E308" s="2"/>
      <c r="F308" s="2"/>
      <c r="G308" s="2"/>
      <c r="H308" s="2"/>
      <c r="I308" s="2">
        <v>0</v>
      </c>
      <c r="J308" s="2"/>
      <c r="K308" s="2"/>
      <c r="L308" s="2"/>
      <c r="M308" s="2"/>
      <c r="N308" s="2"/>
      <c r="O308" s="2"/>
      <c r="P308" s="2"/>
      <c r="Q308" s="2"/>
      <c r="R308" s="2"/>
      <c r="S308" s="2"/>
      <c r="T308" s="2"/>
      <c r="U308" s="2"/>
      <c r="V308" s="2"/>
      <c r="W308" s="2"/>
      <c r="X308" s="2"/>
      <c r="Y308" s="2"/>
      <c r="Z308" s="2"/>
      <c r="AA308" s="2"/>
      <c r="AB308" s="2"/>
      <c r="AC308" s="2">
        <v>0</v>
      </c>
      <c r="AD308" s="2"/>
      <c r="AE308" s="2"/>
      <c r="AF308" s="2"/>
      <c r="AG308" s="2"/>
      <c r="AH308" s="2"/>
      <c r="AI308" s="2"/>
      <c r="AJ308" s="2"/>
      <c r="AK308" s="2"/>
      <c r="AL308" s="2"/>
    </row>
    <row r="309" spans="1:38" customFormat="1" ht="15.75" thickBot="1" x14ac:dyDescent="0.3">
      <c r="A309" s="226"/>
      <c r="B309" s="227"/>
      <c r="C309" s="222" t="s">
        <v>76</v>
      </c>
      <c r="D309" s="2">
        <v>0</v>
      </c>
      <c r="E309" s="2"/>
      <c r="F309" s="2"/>
      <c r="G309" s="2"/>
      <c r="H309" s="2"/>
      <c r="I309" s="2">
        <v>23</v>
      </c>
      <c r="J309" s="2"/>
      <c r="K309" s="2"/>
      <c r="L309" s="2"/>
      <c r="M309" s="2">
        <v>23</v>
      </c>
      <c r="N309" s="2"/>
      <c r="O309" s="2">
        <v>23</v>
      </c>
      <c r="P309" s="2"/>
      <c r="Q309" s="2"/>
      <c r="R309" s="2">
        <v>19</v>
      </c>
      <c r="S309" s="2">
        <v>4</v>
      </c>
      <c r="T309" s="2"/>
      <c r="U309" s="2">
        <v>9</v>
      </c>
      <c r="V309" s="2">
        <v>9</v>
      </c>
      <c r="W309" s="2">
        <v>3</v>
      </c>
      <c r="X309" s="2">
        <v>8</v>
      </c>
      <c r="Y309" s="2">
        <v>4</v>
      </c>
      <c r="Z309" s="2">
        <v>42</v>
      </c>
      <c r="AA309" s="2">
        <v>14</v>
      </c>
      <c r="AB309" s="2">
        <v>110</v>
      </c>
      <c r="AC309" s="2">
        <v>1</v>
      </c>
      <c r="AD309" s="2"/>
      <c r="AE309" s="2"/>
      <c r="AF309" s="2"/>
      <c r="AG309" s="2"/>
      <c r="AH309" s="2"/>
      <c r="AI309" s="2"/>
      <c r="AJ309" s="2"/>
      <c r="AK309" s="2">
        <v>1</v>
      </c>
      <c r="AL309" s="2"/>
    </row>
    <row r="310" spans="1:38" customFormat="1" ht="15.75" thickBot="1" x14ac:dyDescent="0.3">
      <c r="A310" s="226"/>
      <c r="B310" s="225" t="s">
        <v>112</v>
      </c>
      <c r="C310" s="222" t="s">
        <v>75</v>
      </c>
      <c r="D310" s="2">
        <v>0</v>
      </c>
      <c r="E310" s="2"/>
      <c r="F310" s="2"/>
      <c r="G310" s="2"/>
      <c r="H310" s="2"/>
      <c r="I310" s="2">
        <v>0</v>
      </c>
      <c r="J310" s="2"/>
      <c r="K310" s="2"/>
      <c r="L310" s="2"/>
      <c r="M310" s="2"/>
      <c r="N310" s="2"/>
      <c r="O310" s="2"/>
      <c r="P310" s="2"/>
      <c r="Q310" s="2"/>
      <c r="R310" s="2"/>
      <c r="S310" s="2"/>
      <c r="T310" s="2"/>
      <c r="U310" s="2"/>
      <c r="V310" s="2"/>
      <c r="W310" s="2"/>
      <c r="X310" s="2"/>
      <c r="Y310" s="2"/>
      <c r="Z310" s="2"/>
      <c r="AA310" s="2"/>
      <c r="AB310" s="2"/>
      <c r="AC310" s="2">
        <v>0</v>
      </c>
      <c r="AD310" s="2"/>
      <c r="AE310" s="2"/>
      <c r="AF310" s="2"/>
      <c r="AG310" s="2"/>
      <c r="AH310" s="2"/>
      <c r="AI310" s="2"/>
      <c r="AJ310" s="2"/>
      <c r="AK310" s="2"/>
      <c r="AL310" s="2"/>
    </row>
    <row r="311" spans="1:38" customFormat="1" ht="15.75" thickBot="1" x14ac:dyDescent="0.3">
      <c r="A311" s="226"/>
      <c r="B311" s="227"/>
      <c r="C311" s="222" t="s">
        <v>77</v>
      </c>
      <c r="D311" s="2">
        <v>0</v>
      </c>
      <c r="E311" s="2"/>
      <c r="F311" s="2"/>
      <c r="G311" s="2"/>
      <c r="H311" s="2"/>
      <c r="I311" s="2">
        <v>0</v>
      </c>
      <c r="J311" s="2"/>
      <c r="K311" s="2"/>
      <c r="L311" s="2"/>
      <c r="M311" s="2"/>
      <c r="N311" s="2"/>
      <c r="O311" s="2"/>
      <c r="P311" s="2"/>
      <c r="Q311" s="2"/>
      <c r="R311" s="2"/>
      <c r="S311" s="2"/>
      <c r="T311" s="2"/>
      <c r="U311" s="2"/>
      <c r="V311" s="2"/>
      <c r="W311" s="2"/>
      <c r="X311" s="2"/>
      <c r="Y311" s="2"/>
      <c r="Z311" s="2"/>
      <c r="AA311" s="2"/>
      <c r="AB311" s="2"/>
      <c r="AC311" s="2">
        <v>0</v>
      </c>
      <c r="AD311" s="2"/>
      <c r="AE311" s="2"/>
      <c r="AF311" s="2"/>
      <c r="AG311" s="2"/>
      <c r="AH311" s="2"/>
      <c r="AI311" s="2"/>
      <c r="AJ311" s="2"/>
      <c r="AK311" s="2"/>
      <c r="AL311" s="2"/>
    </row>
    <row r="312" spans="1:38" customFormat="1" ht="15.75" thickBot="1" x14ac:dyDescent="0.3">
      <c r="A312" s="226"/>
      <c r="B312" s="227"/>
      <c r="C312" s="222" t="s">
        <v>76</v>
      </c>
      <c r="D312" s="2">
        <v>0</v>
      </c>
      <c r="E312" s="2"/>
      <c r="F312" s="2"/>
      <c r="G312" s="2"/>
      <c r="H312" s="2"/>
      <c r="I312" s="2">
        <v>80</v>
      </c>
      <c r="J312" s="2"/>
      <c r="K312" s="2"/>
      <c r="L312" s="2"/>
      <c r="M312" s="2">
        <v>80</v>
      </c>
      <c r="N312" s="2"/>
      <c r="O312" s="2">
        <v>80</v>
      </c>
      <c r="P312" s="2"/>
      <c r="Q312" s="2"/>
      <c r="R312" s="2">
        <v>64</v>
      </c>
      <c r="S312" s="2">
        <v>16</v>
      </c>
      <c r="T312" s="2"/>
      <c r="U312" s="2">
        <v>21</v>
      </c>
      <c r="V312" s="2">
        <v>15</v>
      </c>
      <c r="W312" s="2">
        <v>3</v>
      </c>
      <c r="X312" s="2">
        <v>11</v>
      </c>
      <c r="Y312" s="2">
        <v>3</v>
      </c>
      <c r="Z312" s="2">
        <v>44</v>
      </c>
      <c r="AA312" s="2">
        <v>24</v>
      </c>
      <c r="AB312" s="2">
        <v>135</v>
      </c>
      <c r="AC312" s="2">
        <v>5</v>
      </c>
      <c r="AD312" s="2"/>
      <c r="AE312" s="2"/>
      <c r="AF312" s="2">
        <v>1</v>
      </c>
      <c r="AG312" s="2"/>
      <c r="AH312" s="2">
        <v>2</v>
      </c>
      <c r="AI312" s="2"/>
      <c r="AJ312" s="2">
        <v>1</v>
      </c>
      <c r="AK312" s="2">
        <v>1</v>
      </c>
      <c r="AL312" s="2"/>
    </row>
    <row r="313" spans="1:38" customFormat="1" ht="15.75" thickBot="1" x14ac:dyDescent="0.3">
      <c r="A313" s="226"/>
      <c r="B313" s="225" t="s">
        <v>269</v>
      </c>
      <c r="C313" s="222" t="s">
        <v>75</v>
      </c>
      <c r="D313" s="2">
        <v>0</v>
      </c>
      <c r="E313" s="2"/>
      <c r="F313" s="2"/>
      <c r="G313" s="2"/>
      <c r="H313" s="2"/>
      <c r="I313" s="2">
        <v>0</v>
      </c>
      <c r="J313" s="2"/>
      <c r="K313" s="2"/>
      <c r="L313" s="2"/>
      <c r="M313" s="2"/>
      <c r="N313" s="2"/>
      <c r="O313" s="2"/>
      <c r="P313" s="2"/>
      <c r="Q313" s="2"/>
      <c r="R313" s="2"/>
      <c r="S313" s="2"/>
      <c r="T313" s="2"/>
      <c r="U313" s="2"/>
      <c r="V313" s="2"/>
      <c r="W313" s="2"/>
      <c r="X313" s="2"/>
      <c r="Y313" s="2"/>
      <c r="Z313" s="2"/>
      <c r="AA313" s="2"/>
      <c r="AB313" s="2"/>
      <c r="AC313" s="2">
        <v>0</v>
      </c>
      <c r="AD313" s="2"/>
      <c r="AE313" s="2"/>
      <c r="AF313" s="2"/>
      <c r="AG313" s="2"/>
      <c r="AH313" s="2"/>
      <c r="AI313" s="2"/>
      <c r="AJ313" s="2"/>
      <c r="AK313" s="2"/>
      <c r="AL313" s="2"/>
    </row>
    <row r="314" spans="1:38" customFormat="1" ht="15.75" thickBot="1" x14ac:dyDescent="0.3">
      <c r="A314" s="226"/>
      <c r="B314" s="227"/>
      <c r="C314" s="222" t="s">
        <v>77</v>
      </c>
      <c r="D314" s="2">
        <v>0</v>
      </c>
      <c r="E314" s="2"/>
      <c r="F314" s="2"/>
      <c r="G314" s="2"/>
      <c r="H314" s="2"/>
      <c r="I314" s="2">
        <v>0</v>
      </c>
      <c r="J314" s="2"/>
      <c r="K314" s="2"/>
      <c r="L314" s="2"/>
      <c r="M314" s="2"/>
      <c r="N314" s="2"/>
      <c r="O314" s="2"/>
      <c r="P314" s="2"/>
      <c r="Q314" s="2"/>
      <c r="R314" s="2"/>
      <c r="S314" s="2"/>
      <c r="T314" s="2"/>
      <c r="U314" s="2"/>
      <c r="V314" s="2"/>
      <c r="W314" s="2"/>
      <c r="X314" s="2"/>
      <c r="Y314" s="2"/>
      <c r="Z314" s="2"/>
      <c r="AA314" s="2"/>
      <c r="AB314" s="2"/>
      <c r="AC314" s="2">
        <v>0</v>
      </c>
      <c r="AD314" s="2"/>
      <c r="AE314" s="2"/>
      <c r="AF314" s="2"/>
      <c r="AG314" s="2"/>
      <c r="AH314" s="2"/>
      <c r="AI314" s="2"/>
      <c r="AJ314" s="2"/>
      <c r="AK314" s="2"/>
      <c r="AL314" s="2"/>
    </row>
    <row r="315" spans="1:38" customFormat="1" ht="15.75" thickBot="1" x14ac:dyDescent="0.3">
      <c r="A315" s="226"/>
      <c r="B315" s="227"/>
      <c r="C315" s="222" t="s">
        <v>76</v>
      </c>
      <c r="D315" s="2">
        <v>0</v>
      </c>
      <c r="E315" s="2"/>
      <c r="F315" s="2"/>
      <c r="G315" s="2"/>
      <c r="H315" s="2"/>
      <c r="I315" s="2">
        <v>44</v>
      </c>
      <c r="J315" s="2"/>
      <c r="K315" s="2"/>
      <c r="L315" s="2"/>
      <c r="M315" s="2">
        <v>44</v>
      </c>
      <c r="N315" s="2"/>
      <c r="O315" s="2">
        <v>44</v>
      </c>
      <c r="P315" s="2"/>
      <c r="Q315" s="2"/>
      <c r="R315" s="2">
        <v>34</v>
      </c>
      <c r="S315" s="2">
        <v>10</v>
      </c>
      <c r="T315" s="2"/>
      <c r="U315" s="2">
        <v>43</v>
      </c>
      <c r="V315" s="2">
        <v>41</v>
      </c>
      <c r="W315" s="2">
        <v>31</v>
      </c>
      <c r="X315" s="2">
        <v>37</v>
      </c>
      <c r="Y315" s="2">
        <v>17</v>
      </c>
      <c r="Z315" s="2">
        <v>45</v>
      </c>
      <c r="AA315" s="2">
        <v>26</v>
      </c>
      <c r="AB315" s="2">
        <v>125</v>
      </c>
      <c r="AC315" s="2">
        <v>0</v>
      </c>
      <c r="AD315" s="2"/>
      <c r="AE315" s="2"/>
      <c r="AF315" s="2"/>
      <c r="AG315" s="2"/>
      <c r="AH315" s="2"/>
      <c r="AI315" s="2"/>
      <c r="AJ315" s="2"/>
      <c r="AK315" s="2"/>
      <c r="AL315" s="2"/>
    </row>
    <row r="316" spans="1:38" customFormat="1" ht="15.75" thickBot="1" x14ac:dyDescent="0.3">
      <c r="A316" s="226"/>
      <c r="B316" s="225" t="s">
        <v>267</v>
      </c>
      <c r="C316" s="222" t="s">
        <v>75</v>
      </c>
      <c r="D316" s="2">
        <v>0</v>
      </c>
      <c r="E316" s="2"/>
      <c r="F316" s="2"/>
      <c r="G316" s="2"/>
      <c r="H316" s="2"/>
      <c r="I316" s="2">
        <v>63</v>
      </c>
      <c r="J316" s="2"/>
      <c r="K316" s="2">
        <v>3</v>
      </c>
      <c r="L316" s="2"/>
      <c r="M316" s="2">
        <v>60</v>
      </c>
      <c r="N316" s="2"/>
      <c r="O316" s="2">
        <v>60</v>
      </c>
      <c r="P316" s="2"/>
      <c r="Q316" s="2">
        <v>3</v>
      </c>
      <c r="R316" s="2">
        <v>47</v>
      </c>
      <c r="S316" s="2">
        <v>16</v>
      </c>
      <c r="T316" s="2"/>
      <c r="U316" s="2">
        <v>31</v>
      </c>
      <c r="V316" s="2">
        <v>28</v>
      </c>
      <c r="W316" s="2"/>
      <c r="X316" s="2">
        <v>2</v>
      </c>
      <c r="Y316" s="2">
        <v>2</v>
      </c>
      <c r="Z316" s="2">
        <v>49</v>
      </c>
      <c r="AA316" s="2">
        <v>19</v>
      </c>
      <c r="AB316" s="2">
        <v>10</v>
      </c>
      <c r="AC316" s="2">
        <v>3</v>
      </c>
      <c r="AD316" s="2"/>
      <c r="AE316" s="2"/>
      <c r="AF316" s="2"/>
      <c r="AG316" s="2"/>
      <c r="AH316" s="2">
        <v>1</v>
      </c>
      <c r="AI316" s="2"/>
      <c r="AJ316" s="2">
        <v>2</v>
      </c>
      <c r="AK316" s="2"/>
      <c r="AL316" s="2"/>
    </row>
    <row r="317" spans="1:38" customFormat="1" ht="15.75" thickBot="1" x14ac:dyDescent="0.3">
      <c r="A317" s="226"/>
      <c r="B317" s="227"/>
      <c r="C317" s="222" t="s">
        <v>77</v>
      </c>
      <c r="D317" s="2">
        <v>0</v>
      </c>
      <c r="E317" s="2"/>
      <c r="F317" s="2"/>
      <c r="G317" s="2"/>
      <c r="H317" s="2"/>
      <c r="I317" s="2">
        <v>0</v>
      </c>
      <c r="J317" s="2"/>
      <c r="K317" s="2"/>
      <c r="L317" s="2"/>
      <c r="M317" s="2"/>
      <c r="N317" s="2"/>
      <c r="O317" s="2"/>
      <c r="P317" s="2"/>
      <c r="Q317" s="2"/>
      <c r="R317" s="2"/>
      <c r="S317" s="2"/>
      <c r="T317" s="2"/>
      <c r="U317" s="2"/>
      <c r="V317" s="2"/>
      <c r="W317" s="2"/>
      <c r="X317" s="2"/>
      <c r="Y317" s="2"/>
      <c r="Z317" s="2"/>
      <c r="AA317" s="2"/>
      <c r="AB317" s="2"/>
      <c r="AC317" s="2">
        <v>0</v>
      </c>
      <c r="AD317" s="2"/>
      <c r="AE317" s="2"/>
      <c r="AF317" s="2"/>
      <c r="AG317" s="2"/>
      <c r="AH317" s="2"/>
      <c r="AI317" s="2"/>
      <c r="AJ317" s="2"/>
      <c r="AK317" s="2"/>
      <c r="AL317" s="2"/>
    </row>
    <row r="318" spans="1:38" customFormat="1" ht="15.75" thickBot="1" x14ac:dyDescent="0.3">
      <c r="A318" s="226"/>
      <c r="B318" s="227"/>
      <c r="C318" s="222" t="s">
        <v>76</v>
      </c>
      <c r="D318" s="2">
        <v>9</v>
      </c>
      <c r="E318" s="2">
        <v>4</v>
      </c>
      <c r="F318" s="2"/>
      <c r="G318" s="2">
        <v>2</v>
      </c>
      <c r="H318" s="2">
        <v>3</v>
      </c>
      <c r="I318" s="2">
        <v>348</v>
      </c>
      <c r="J318" s="2"/>
      <c r="K318" s="2">
        <v>102</v>
      </c>
      <c r="L318" s="2"/>
      <c r="M318" s="2">
        <v>246</v>
      </c>
      <c r="N318" s="2">
        <v>8</v>
      </c>
      <c r="O318" s="2">
        <v>238</v>
      </c>
      <c r="P318" s="2"/>
      <c r="Q318" s="2">
        <v>102</v>
      </c>
      <c r="R318" s="2">
        <v>294</v>
      </c>
      <c r="S318" s="2">
        <v>54</v>
      </c>
      <c r="T318" s="2"/>
      <c r="U318" s="2">
        <v>98</v>
      </c>
      <c r="V318" s="2">
        <v>95</v>
      </c>
      <c r="W318" s="2">
        <v>1</v>
      </c>
      <c r="X318" s="2">
        <v>47</v>
      </c>
      <c r="Y318" s="2">
        <v>7</v>
      </c>
      <c r="Z318" s="2">
        <v>43</v>
      </c>
      <c r="AA318" s="2">
        <v>18</v>
      </c>
      <c r="AB318" s="2">
        <v>105</v>
      </c>
      <c r="AC318" s="2">
        <v>5</v>
      </c>
      <c r="AD318" s="2"/>
      <c r="AE318" s="2"/>
      <c r="AF318" s="2">
        <v>3</v>
      </c>
      <c r="AG318" s="2"/>
      <c r="AH318" s="2">
        <v>2</v>
      </c>
      <c r="AI318" s="2"/>
      <c r="AJ318" s="2"/>
      <c r="AK318" s="2"/>
      <c r="AL318" s="2"/>
    </row>
    <row r="319" spans="1:38" customFormat="1" ht="15.75" thickBot="1" x14ac:dyDescent="0.3">
      <c r="A319" s="226"/>
      <c r="B319" s="225" t="s">
        <v>271</v>
      </c>
      <c r="C319" s="222" t="s">
        <v>75</v>
      </c>
      <c r="D319" s="2">
        <v>0</v>
      </c>
      <c r="E319" s="2"/>
      <c r="F319" s="2"/>
      <c r="G319" s="2"/>
      <c r="H319" s="2"/>
      <c r="I319" s="2">
        <v>0</v>
      </c>
      <c r="J319" s="2"/>
      <c r="K319" s="2"/>
      <c r="L319" s="2"/>
      <c r="M319" s="2"/>
      <c r="N319" s="2"/>
      <c r="O319" s="2"/>
      <c r="P319" s="2"/>
      <c r="Q319" s="2"/>
      <c r="R319" s="2"/>
      <c r="S319" s="2"/>
      <c r="T319" s="2"/>
      <c r="U319" s="2"/>
      <c r="V319" s="2"/>
      <c r="W319" s="2"/>
      <c r="X319" s="2"/>
      <c r="Y319" s="2"/>
      <c r="Z319" s="2"/>
      <c r="AA319" s="2"/>
      <c r="AB319" s="2"/>
      <c r="AC319" s="2">
        <v>0</v>
      </c>
      <c r="AD319" s="2"/>
      <c r="AE319" s="2"/>
      <c r="AF319" s="2"/>
      <c r="AG319" s="2"/>
      <c r="AH319" s="2"/>
      <c r="AI319" s="2"/>
      <c r="AJ319" s="2"/>
      <c r="AK319" s="2"/>
      <c r="AL319" s="2"/>
    </row>
    <row r="320" spans="1:38" customFormat="1" ht="15.75" thickBot="1" x14ac:dyDescent="0.3">
      <c r="A320" s="226"/>
      <c r="B320" s="227"/>
      <c r="C320" s="222" t="s">
        <v>77</v>
      </c>
      <c r="D320" s="2">
        <v>0</v>
      </c>
      <c r="E320" s="2"/>
      <c r="F320" s="2"/>
      <c r="G320" s="2"/>
      <c r="H320" s="2"/>
      <c r="I320" s="2">
        <v>0</v>
      </c>
      <c r="J320" s="2"/>
      <c r="K320" s="2"/>
      <c r="L320" s="2"/>
      <c r="M320" s="2"/>
      <c r="N320" s="2"/>
      <c r="O320" s="2"/>
      <c r="P320" s="2"/>
      <c r="Q320" s="2"/>
      <c r="R320" s="2"/>
      <c r="S320" s="2"/>
      <c r="T320" s="2"/>
      <c r="U320" s="2"/>
      <c r="V320" s="2"/>
      <c r="W320" s="2"/>
      <c r="X320" s="2"/>
      <c r="Y320" s="2"/>
      <c r="Z320" s="2"/>
      <c r="AA320" s="2"/>
      <c r="AB320" s="2"/>
      <c r="AC320" s="2">
        <v>0</v>
      </c>
      <c r="AD320" s="2"/>
      <c r="AE320" s="2"/>
      <c r="AF320" s="2"/>
      <c r="AG320" s="2"/>
      <c r="AH320" s="2"/>
      <c r="AI320" s="2"/>
      <c r="AJ320" s="2"/>
      <c r="AK320" s="2"/>
      <c r="AL320" s="2"/>
    </row>
    <row r="321" spans="1:38" customFormat="1" ht="15.75" thickBot="1" x14ac:dyDescent="0.3">
      <c r="A321" s="226"/>
      <c r="B321" s="227"/>
      <c r="C321" s="222" t="s">
        <v>76</v>
      </c>
      <c r="D321" s="2">
        <v>2</v>
      </c>
      <c r="E321" s="2">
        <v>1</v>
      </c>
      <c r="F321" s="2"/>
      <c r="G321" s="2">
        <v>1</v>
      </c>
      <c r="H321" s="2"/>
      <c r="I321" s="2">
        <v>6</v>
      </c>
      <c r="J321" s="2"/>
      <c r="K321" s="2"/>
      <c r="L321" s="2"/>
      <c r="M321" s="2">
        <v>6</v>
      </c>
      <c r="N321" s="2">
        <v>6</v>
      </c>
      <c r="O321" s="2"/>
      <c r="P321" s="2"/>
      <c r="Q321" s="2"/>
      <c r="R321" s="2">
        <v>5</v>
      </c>
      <c r="S321" s="2">
        <v>1</v>
      </c>
      <c r="T321" s="2"/>
      <c r="U321" s="2">
        <v>2</v>
      </c>
      <c r="V321" s="2">
        <v>2</v>
      </c>
      <c r="W321" s="2">
        <v>1</v>
      </c>
      <c r="X321" s="2">
        <v>3</v>
      </c>
      <c r="Y321" s="2">
        <v>6</v>
      </c>
      <c r="Z321" s="2">
        <v>42</v>
      </c>
      <c r="AA321" s="2">
        <v>21</v>
      </c>
      <c r="AB321" s="2">
        <v>95</v>
      </c>
      <c r="AC321" s="2">
        <v>1</v>
      </c>
      <c r="AD321" s="2"/>
      <c r="AE321" s="2"/>
      <c r="AF321" s="2"/>
      <c r="AG321" s="2"/>
      <c r="AH321" s="2"/>
      <c r="AI321" s="2"/>
      <c r="AJ321" s="2"/>
      <c r="AK321" s="2">
        <v>1</v>
      </c>
      <c r="AL321" s="2"/>
    </row>
    <row r="322" spans="1:38" customFormat="1" ht="15.75" thickBot="1" x14ac:dyDescent="0.3">
      <c r="A322" s="226"/>
      <c r="B322" s="225" t="s">
        <v>290</v>
      </c>
      <c r="C322" s="222" t="s">
        <v>75</v>
      </c>
      <c r="D322" s="2">
        <v>0</v>
      </c>
      <c r="E322" s="2"/>
      <c r="F322" s="2"/>
      <c r="G322" s="2"/>
      <c r="H322" s="2"/>
      <c r="I322" s="2">
        <v>0</v>
      </c>
      <c r="J322" s="2"/>
      <c r="K322" s="2"/>
      <c r="L322" s="2"/>
      <c r="M322" s="2"/>
      <c r="N322" s="2"/>
      <c r="O322" s="2"/>
      <c r="P322" s="2"/>
      <c r="Q322" s="2"/>
      <c r="R322" s="2"/>
      <c r="S322" s="2"/>
      <c r="T322" s="2"/>
      <c r="U322" s="2"/>
      <c r="V322" s="2"/>
      <c r="W322" s="2"/>
      <c r="X322" s="2"/>
      <c r="Y322" s="2"/>
      <c r="Z322" s="2"/>
      <c r="AA322" s="2"/>
      <c r="AB322" s="2"/>
      <c r="AC322" s="2">
        <v>0</v>
      </c>
      <c r="AD322" s="2"/>
      <c r="AE322" s="2"/>
      <c r="AF322" s="2"/>
      <c r="AG322" s="2"/>
      <c r="AH322" s="2"/>
      <c r="AI322" s="2"/>
      <c r="AJ322" s="2"/>
      <c r="AK322" s="2"/>
      <c r="AL322" s="2"/>
    </row>
    <row r="323" spans="1:38" customFormat="1" ht="15.75" thickBot="1" x14ac:dyDescent="0.3">
      <c r="A323" s="226"/>
      <c r="B323" s="227"/>
      <c r="C323" s="222" t="s">
        <v>77</v>
      </c>
      <c r="D323" s="2">
        <v>0</v>
      </c>
      <c r="E323" s="2"/>
      <c r="F323" s="2"/>
      <c r="G323" s="2"/>
      <c r="H323" s="2"/>
      <c r="I323" s="2">
        <v>0</v>
      </c>
      <c r="J323" s="2"/>
      <c r="K323" s="2"/>
      <c r="L323" s="2"/>
      <c r="M323" s="2"/>
      <c r="N323" s="2"/>
      <c r="O323" s="2"/>
      <c r="P323" s="2"/>
      <c r="Q323" s="2"/>
      <c r="R323" s="2"/>
      <c r="S323" s="2"/>
      <c r="T323" s="2"/>
      <c r="U323" s="2"/>
      <c r="V323" s="2"/>
      <c r="W323" s="2"/>
      <c r="X323" s="2"/>
      <c r="Y323" s="2"/>
      <c r="Z323" s="2"/>
      <c r="AA323" s="2"/>
      <c r="AB323" s="2"/>
      <c r="AC323" s="2">
        <v>0</v>
      </c>
      <c r="AD323" s="2"/>
      <c r="AE323" s="2"/>
      <c r="AF323" s="2"/>
      <c r="AG323" s="2"/>
      <c r="AH323" s="2"/>
      <c r="AI323" s="2"/>
      <c r="AJ323" s="2"/>
      <c r="AK323" s="2"/>
      <c r="AL323" s="2"/>
    </row>
    <row r="324" spans="1:38" customFormat="1" ht="15.75" thickBot="1" x14ac:dyDescent="0.3">
      <c r="A324" s="226"/>
      <c r="B324" s="227"/>
      <c r="C324" s="222" t="s">
        <v>76</v>
      </c>
      <c r="D324" s="2">
        <v>1</v>
      </c>
      <c r="E324" s="2"/>
      <c r="F324" s="2"/>
      <c r="G324" s="2">
        <v>1</v>
      </c>
      <c r="H324" s="2"/>
      <c r="I324" s="2">
        <v>22</v>
      </c>
      <c r="J324" s="2"/>
      <c r="K324" s="2">
        <v>12</v>
      </c>
      <c r="L324" s="2"/>
      <c r="M324" s="2">
        <v>10</v>
      </c>
      <c r="N324" s="2">
        <v>1</v>
      </c>
      <c r="O324" s="2">
        <v>9</v>
      </c>
      <c r="P324" s="2"/>
      <c r="Q324" s="2">
        <v>12</v>
      </c>
      <c r="R324" s="2">
        <v>17</v>
      </c>
      <c r="S324" s="2">
        <v>5</v>
      </c>
      <c r="T324" s="2"/>
      <c r="U324" s="2">
        <v>10</v>
      </c>
      <c r="V324" s="2">
        <v>9</v>
      </c>
      <c r="W324" s="2">
        <v>7</v>
      </c>
      <c r="X324" s="2">
        <v>6</v>
      </c>
      <c r="Y324" s="2">
        <v>1</v>
      </c>
      <c r="Z324" s="2">
        <v>41</v>
      </c>
      <c r="AA324" s="2">
        <v>17</v>
      </c>
      <c r="AB324" s="2">
        <v>95</v>
      </c>
      <c r="AC324" s="2">
        <v>0</v>
      </c>
      <c r="AD324" s="2"/>
      <c r="AE324" s="2"/>
      <c r="AF324" s="2"/>
      <c r="AG324" s="2"/>
      <c r="AH324" s="2"/>
      <c r="AI324" s="2"/>
      <c r="AJ324" s="2"/>
      <c r="AK324" s="2"/>
      <c r="AL324" s="2"/>
    </row>
    <row r="325" spans="1:38" customFormat="1" ht="15.75" thickBot="1" x14ac:dyDescent="0.3">
      <c r="A325" s="226"/>
      <c r="B325" s="225" t="s">
        <v>288</v>
      </c>
      <c r="C325" s="222" t="s">
        <v>75</v>
      </c>
      <c r="D325" s="2">
        <v>0</v>
      </c>
      <c r="E325" s="2"/>
      <c r="F325" s="2"/>
      <c r="G325" s="2"/>
      <c r="H325" s="2"/>
      <c r="I325" s="2">
        <v>0</v>
      </c>
      <c r="J325" s="2"/>
      <c r="K325" s="2"/>
      <c r="L325" s="2"/>
      <c r="M325" s="2"/>
      <c r="N325" s="2"/>
      <c r="O325" s="2"/>
      <c r="P325" s="2"/>
      <c r="Q325" s="2"/>
      <c r="R325" s="2"/>
      <c r="S325" s="2"/>
      <c r="T325" s="2"/>
      <c r="U325" s="2"/>
      <c r="V325" s="2"/>
      <c r="W325" s="2"/>
      <c r="X325" s="2"/>
      <c r="Y325" s="2"/>
      <c r="Z325" s="2"/>
      <c r="AA325" s="2"/>
      <c r="AB325" s="2"/>
      <c r="AC325" s="2">
        <v>0</v>
      </c>
      <c r="AD325" s="2"/>
      <c r="AE325" s="2"/>
      <c r="AF325" s="2"/>
      <c r="AG325" s="2"/>
      <c r="AH325" s="2"/>
      <c r="AI325" s="2"/>
      <c r="AJ325" s="2"/>
      <c r="AK325" s="2"/>
      <c r="AL325" s="2"/>
    </row>
    <row r="326" spans="1:38" customFormat="1" ht="15.75" thickBot="1" x14ac:dyDescent="0.3">
      <c r="A326" s="226"/>
      <c r="B326" s="227"/>
      <c r="C326" s="222" t="s">
        <v>77</v>
      </c>
      <c r="D326" s="2">
        <v>0</v>
      </c>
      <c r="E326" s="2"/>
      <c r="F326" s="2"/>
      <c r="G326" s="2"/>
      <c r="H326" s="2"/>
      <c r="I326" s="2">
        <v>0</v>
      </c>
      <c r="J326" s="2"/>
      <c r="K326" s="2"/>
      <c r="L326" s="2"/>
      <c r="M326" s="2"/>
      <c r="N326" s="2"/>
      <c r="O326" s="2"/>
      <c r="P326" s="2"/>
      <c r="Q326" s="2"/>
      <c r="R326" s="2"/>
      <c r="S326" s="2"/>
      <c r="T326" s="2"/>
      <c r="U326" s="2"/>
      <c r="V326" s="2"/>
      <c r="W326" s="2"/>
      <c r="X326" s="2"/>
      <c r="Y326" s="2"/>
      <c r="Z326" s="2"/>
      <c r="AA326" s="2"/>
      <c r="AB326" s="2"/>
      <c r="AC326" s="2">
        <v>0</v>
      </c>
      <c r="AD326" s="2"/>
      <c r="AE326" s="2"/>
      <c r="AF326" s="2"/>
      <c r="AG326" s="2"/>
      <c r="AH326" s="2"/>
      <c r="AI326" s="2"/>
      <c r="AJ326" s="2"/>
      <c r="AK326" s="2"/>
      <c r="AL326" s="2"/>
    </row>
    <row r="327" spans="1:38" customFormat="1" ht="15.75" thickBot="1" x14ac:dyDescent="0.3">
      <c r="A327" s="226"/>
      <c r="B327" s="227"/>
      <c r="C327" s="222" t="s">
        <v>76</v>
      </c>
      <c r="D327" s="2">
        <v>0</v>
      </c>
      <c r="E327" s="2"/>
      <c r="F327" s="2"/>
      <c r="G327" s="2"/>
      <c r="H327" s="2"/>
      <c r="I327" s="2">
        <v>37</v>
      </c>
      <c r="J327" s="2"/>
      <c r="K327" s="2">
        <v>6</v>
      </c>
      <c r="L327" s="2"/>
      <c r="M327" s="2">
        <v>31</v>
      </c>
      <c r="N327" s="2"/>
      <c r="O327" s="2">
        <v>31</v>
      </c>
      <c r="P327" s="2"/>
      <c r="Q327" s="2">
        <v>6</v>
      </c>
      <c r="R327" s="2">
        <v>32</v>
      </c>
      <c r="S327" s="2">
        <v>5</v>
      </c>
      <c r="T327" s="2"/>
      <c r="U327" s="2">
        <v>12</v>
      </c>
      <c r="V327" s="2">
        <v>11</v>
      </c>
      <c r="W327" s="2">
        <v>3</v>
      </c>
      <c r="X327" s="2">
        <v>27</v>
      </c>
      <c r="Y327" s="2">
        <v>6</v>
      </c>
      <c r="Z327" s="2">
        <v>42</v>
      </c>
      <c r="AA327" s="2">
        <v>19</v>
      </c>
      <c r="AB327" s="2">
        <v>130</v>
      </c>
      <c r="AC327" s="2">
        <v>2</v>
      </c>
      <c r="AD327" s="2"/>
      <c r="AE327" s="2"/>
      <c r="AF327" s="2"/>
      <c r="AG327" s="2"/>
      <c r="AH327" s="2">
        <v>1</v>
      </c>
      <c r="AI327" s="2"/>
      <c r="AJ327" s="2">
        <v>1</v>
      </c>
      <c r="AK327" s="2"/>
      <c r="AL327" s="2"/>
    </row>
    <row r="328" spans="1:38" customFormat="1" ht="15.75" thickBot="1" x14ac:dyDescent="0.3">
      <c r="A328" s="226"/>
      <c r="B328" s="225" t="s">
        <v>292</v>
      </c>
      <c r="C328" s="222" t="s">
        <v>75</v>
      </c>
      <c r="D328" s="2">
        <v>0</v>
      </c>
      <c r="E328" s="2"/>
      <c r="F328" s="2"/>
      <c r="G328" s="2"/>
      <c r="H328" s="2"/>
      <c r="I328" s="2">
        <v>0</v>
      </c>
      <c r="J328" s="2"/>
      <c r="K328" s="2"/>
      <c r="L328" s="2"/>
      <c r="M328" s="2"/>
      <c r="N328" s="2"/>
      <c r="O328" s="2"/>
      <c r="P328" s="2"/>
      <c r="Q328" s="2"/>
      <c r="R328" s="2"/>
      <c r="S328" s="2"/>
      <c r="T328" s="2"/>
      <c r="U328" s="2"/>
      <c r="V328" s="2"/>
      <c r="W328" s="2"/>
      <c r="X328" s="2"/>
      <c r="Y328" s="2"/>
      <c r="Z328" s="2"/>
      <c r="AA328" s="2"/>
      <c r="AB328" s="2"/>
      <c r="AC328" s="2">
        <v>0</v>
      </c>
      <c r="AD328" s="2"/>
      <c r="AE328" s="2"/>
      <c r="AF328" s="2"/>
      <c r="AG328" s="2"/>
      <c r="AH328" s="2"/>
      <c r="AI328" s="2"/>
      <c r="AJ328" s="2"/>
      <c r="AK328" s="2"/>
      <c r="AL328" s="2"/>
    </row>
    <row r="329" spans="1:38" customFormat="1" ht="15.75" thickBot="1" x14ac:dyDescent="0.3">
      <c r="A329" s="226"/>
      <c r="B329" s="227"/>
      <c r="C329" s="222" t="s">
        <v>77</v>
      </c>
      <c r="D329" s="2">
        <v>0</v>
      </c>
      <c r="E329" s="2"/>
      <c r="F329" s="2"/>
      <c r="G329" s="2"/>
      <c r="H329" s="2"/>
      <c r="I329" s="2">
        <v>0</v>
      </c>
      <c r="J329" s="2"/>
      <c r="K329" s="2"/>
      <c r="L329" s="2"/>
      <c r="M329" s="2"/>
      <c r="N329" s="2"/>
      <c r="O329" s="2"/>
      <c r="P329" s="2"/>
      <c r="Q329" s="2"/>
      <c r="R329" s="2"/>
      <c r="S329" s="2"/>
      <c r="T329" s="2"/>
      <c r="U329" s="2"/>
      <c r="V329" s="2"/>
      <c r="W329" s="2"/>
      <c r="X329" s="2"/>
      <c r="Y329" s="2"/>
      <c r="Z329" s="2"/>
      <c r="AA329" s="2"/>
      <c r="AB329" s="2"/>
      <c r="AC329" s="2">
        <v>0</v>
      </c>
      <c r="AD329" s="2"/>
      <c r="AE329" s="2"/>
      <c r="AF329" s="2"/>
      <c r="AG329" s="2"/>
      <c r="AH329" s="2"/>
      <c r="AI329" s="2"/>
      <c r="AJ329" s="2"/>
      <c r="AK329" s="2"/>
      <c r="AL329" s="2"/>
    </row>
    <row r="330" spans="1:38" customFormat="1" ht="15.75" thickBot="1" x14ac:dyDescent="0.3">
      <c r="A330" s="226"/>
      <c r="B330" s="227"/>
      <c r="C330" s="222" t="s">
        <v>76</v>
      </c>
      <c r="D330" s="2">
        <v>0</v>
      </c>
      <c r="E330" s="2"/>
      <c r="F330" s="2"/>
      <c r="G330" s="2"/>
      <c r="H330" s="2"/>
      <c r="I330" s="2">
        <v>23</v>
      </c>
      <c r="J330" s="2"/>
      <c r="K330" s="2"/>
      <c r="L330" s="2"/>
      <c r="M330" s="2">
        <v>23</v>
      </c>
      <c r="N330" s="2"/>
      <c r="O330" s="2">
        <v>23</v>
      </c>
      <c r="P330" s="2"/>
      <c r="Q330" s="2"/>
      <c r="R330" s="2">
        <v>20</v>
      </c>
      <c r="S330" s="2">
        <v>3</v>
      </c>
      <c r="T330" s="2"/>
      <c r="U330" s="2">
        <v>7</v>
      </c>
      <c r="V330" s="2">
        <v>7</v>
      </c>
      <c r="W330" s="2">
        <v>4</v>
      </c>
      <c r="X330" s="2">
        <v>12</v>
      </c>
      <c r="Y330" s="2">
        <v>3</v>
      </c>
      <c r="Z330" s="2">
        <v>42</v>
      </c>
      <c r="AA330" s="2">
        <v>20</v>
      </c>
      <c r="AB330" s="2">
        <v>120</v>
      </c>
      <c r="AC330" s="2">
        <v>0</v>
      </c>
      <c r="AD330" s="2"/>
      <c r="AE330" s="2"/>
      <c r="AF330" s="2"/>
      <c r="AG330" s="2"/>
      <c r="AH330" s="2"/>
      <c r="AI330" s="2"/>
      <c r="AJ330" s="2"/>
      <c r="AK330" s="2"/>
      <c r="AL330" s="2"/>
    </row>
    <row r="331" spans="1:38" customFormat="1" ht="15.75" thickBot="1" x14ac:dyDescent="0.3">
      <c r="A331" s="226"/>
      <c r="B331" s="225" t="s">
        <v>281</v>
      </c>
      <c r="C331" s="222" t="s">
        <v>75</v>
      </c>
      <c r="D331" s="2">
        <v>0</v>
      </c>
      <c r="E331" s="2"/>
      <c r="F331" s="2"/>
      <c r="G331" s="2"/>
      <c r="H331" s="2"/>
      <c r="I331" s="2">
        <v>0</v>
      </c>
      <c r="J331" s="2"/>
      <c r="K331" s="2"/>
      <c r="L331" s="2"/>
      <c r="M331" s="2"/>
      <c r="N331" s="2"/>
      <c r="O331" s="2"/>
      <c r="P331" s="2"/>
      <c r="Q331" s="2"/>
      <c r="R331" s="2"/>
      <c r="S331" s="2"/>
      <c r="T331" s="2"/>
      <c r="U331" s="2"/>
      <c r="V331" s="2"/>
      <c r="W331" s="2"/>
      <c r="X331" s="2"/>
      <c r="Y331" s="2"/>
      <c r="Z331" s="2"/>
      <c r="AA331" s="2"/>
      <c r="AB331" s="2"/>
      <c r="AC331" s="2">
        <v>0</v>
      </c>
      <c r="AD331" s="2"/>
      <c r="AE331" s="2"/>
      <c r="AF331" s="2"/>
      <c r="AG331" s="2"/>
      <c r="AH331" s="2"/>
      <c r="AI331" s="2"/>
      <c r="AJ331" s="2"/>
      <c r="AK331" s="2"/>
      <c r="AL331" s="2"/>
    </row>
    <row r="332" spans="1:38" customFormat="1" ht="15.75" thickBot="1" x14ac:dyDescent="0.3">
      <c r="A332" s="226"/>
      <c r="B332" s="227"/>
      <c r="C332" s="222" t="s">
        <v>77</v>
      </c>
      <c r="D332" s="2">
        <v>0</v>
      </c>
      <c r="E332" s="2"/>
      <c r="F332" s="2"/>
      <c r="G332" s="2"/>
      <c r="H332" s="2"/>
      <c r="I332" s="2">
        <v>0</v>
      </c>
      <c r="J332" s="2"/>
      <c r="K332" s="2"/>
      <c r="L332" s="2"/>
      <c r="M332" s="2"/>
      <c r="N332" s="2"/>
      <c r="O332" s="2"/>
      <c r="P332" s="2"/>
      <c r="Q332" s="2"/>
      <c r="R332" s="2"/>
      <c r="S332" s="2"/>
      <c r="T332" s="2"/>
      <c r="U332" s="2"/>
      <c r="V332" s="2"/>
      <c r="W332" s="2"/>
      <c r="X332" s="2"/>
      <c r="Y332" s="2"/>
      <c r="Z332" s="2"/>
      <c r="AA332" s="2"/>
      <c r="AB332" s="2"/>
      <c r="AC332" s="2">
        <v>0</v>
      </c>
      <c r="AD332" s="2"/>
      <c r="AE332" s="2"/>
      <c r="AF332" s="2"/>
      <c r="AG332" s="2"/>
      <c r="AH332" s="2"/>
      <c r="AI332" s="2"/>
      <c r="AJ332" s="2"/>
      <c r="AK332" s="2"/>
      <c r="AL332" s="2"/>
    </row>
    <row r="333" spans="1:38" customFormat="1" ht="15.75" thickBot="1" x14ac:dyDescent="0.3">
      <c r="A333" s="226"/>
      <c r="B333" s="227"/>
      <c r="C333" s="222" t="s">
        <v>76</v>
      </c>
      <c r="D333" s="2">
        <v>1</v>
      </c>
      <c r="E333" s="2">
        <v>1</v>
      </c>
      <c r="F333" s="2"/>
      <c r="G333" s="2"/>
      <c r="H333" s="2"/>
      <c r="I333" s="2">
        <v>111</v>
      </c>
      <c r="J333" s="2"/>
      <c r="K333" s="2">
        <v>41</v>
      </c>
      <c r="L333" s="2"/>
      <c r="M333" s="2">
        <v>70</v>
      </c>
      <c r="N333" s="2">
        <v>1</v>
      </c>
      <c r="O333" s="2">
        <v>69</v>
      </c>
      <c r="P333" s="2"/>
      <c r="Q333" s="2">
        <v>41</v>
      </c>
      <c r="R333" s="2">
        <v>93</v>
      </c>
      <c r="S333" s="2">
        <v>18</v>
      </c>
      <c r="T333" s="2"/>
      <c r="U333" s="2">
        <v>54</v>
      </c>
      <c r="V333" s="2">
        <v>50</v>
      </c>
      <c r="W333" s="2">
        <v>10</v>
      </c>
      <c r="X333" s="2">
        <v>58</v>
      </c>
      <c r="Y333" s="2">
        <v>4</v>
      </c>
      <c r="Z333" s="2">
        <v>40</v>
      </c>
      <c r="AA333" s="2">
        <v>25</v>
      </c>
      <c r="AB333" s="2">
        <v>125</v>
      </c>
      <c r="AC333" s="2">
        <v>3</v>
      </c>
      <c r="AD333" s="2"/>
      <c r="AE333" s="2"/>
      <c r="AF333" s="2"/>
      <c r="AG333" s="2"/>
      <c r="AH333" s="2">
        <v>1</v>
      </c>
      <c r="AI333" s="2"/>
      <c r="AJ333" s="2">
        <v>2</v>
      </c>
      <c r="AK333" s="2"/>
      <c r="AL333" s="2"/>
    </row>
    <row r="334" spans="1:38" customFormat="1" ht="15.75" thickBot="1" x14ac:dyDescent="0.3">
      <c r="A334" s="226"/>
      <c r="B334" s="225" t="s">
        <v>294</v>
      </c>
      <c r="C334" s="222" t="s">
        <v>75</v>
      </c>
      <c r="D334" s="2">
        <v>0</v>
      </c>
      <c r="E334" s="2"/>
      <c r="F334" s="2"/>
      <c r="G334" s="2"/>
      <c r="H334" s="2"/>
      <c r="I334" s="2">
        <v>0</v>
      </c>
      <c r="J334" s="2"/>
      <c r="K334" s="2"/>
      <c r="L334" s="2"/>
      <c r="M334" s="2"/>
      <c r="N334" s="2"/>
      <c r="O334" s="2"/>
      <c r="P334" s="2"/>
      <c r="Q334" s="2"/>
      <c r="R334" s="2"/>
      <c r="S334" s="2"/>
      <c r="T334" s="2"/>
      <c r="U334" s="2"/>
      <c r="V334" s="2"/>
      <c r="W334" s="2"/>
      <c r="X334" s="2"/>
      <c r="Y334" s="2"/>
      <c r="Z334" s="2"/>
      <c r="AA334" s="2"/>
      <c r="AB334" s="2"/>
      <c r="AC334" s="2">
        <v>0</v>
      </c>
      <c r="AD334" s="2"/>
      <c r="AE334" s="2"/>
      <c r="AF334" s="2"/>
      <c r="AG334" s="2"/>
      <c r="AH334" s="2"/>
      <c r="AI334" s="2"/>
      <c r="AJ334" s="2"/>
      <c r="AK334" s="2"/>
      <c r="AL334" s="2"/>
    </row>
    <row r="335" spans="1:38" customFormat="1" ht="15.75" thickBot="1" x14ac:dyDescent="0.3">
      <c r="A335" s="226"/>
      <c r="B335" s="227"/>
      <c r="C335" s="222" t="s">
        <v>77</v>
      </c>
      <c r="D335" s="2">
        <v>0</v>
      </c>
      <c r="E335" s="2"/>
      <c r="F335" s="2"/>
      <c r="G335" s="2"/>
      <c r="H335" s="2"/>
      <c r="I335" s="2">
        <v>0</v>
      </c>
      <c r="J335" s="2"/>
      <c r="K335" s="2"/>
      <c r="L335" s="2"/>
      <c r="M335" s="2"/>
      <c r="N335" s="2"/>
      <c r="O335" s="2"/>
      <c r="P335" s="2"/>
      <c r="Q335" s="2"/>
      <c r="R335" s="2"/>
      <c r="S335" s="2"/>
      <c r="T335" s="2"/>
      <c r="U335" s="2"/>
      <c r="V335" s="2"/>
      <c r="W335" s="2"/>
      <c r="X335" s="2"/>
      <c r="Y335" s="2"/>
      <c r="Z335" s="2"/>
      <c r="AA335" s="2"/>
      <c r="AB335" s="2"/>
      <c r="AC335" s="2">
        <v>0</v>
      </c>
      <c r="AD335" s="2"/>
      <c r="AE335" s="2"/>
      <c r="AF335" s="2"/>
      <c r="AG335" s="2"/>
      <c r="AH335" s="2"/>
      <c r="AI335" s="2"/>
      <c r="AJ335" s="2"/>
      <c r="AK335" s="2"/>
      <c r="AL335" s="2"/>
    </row>
    <row r="336" spans="1:38" customFormat="1" ht="15.75" thickBot="1" x14ac:dyDescent="0.3">
      <c r="A336" s="226"/>
      <c r="B336" s="227"/>
      <c r="C336" s="222" t="s">
        <v>76</v>
      </c>
      <c r="D336" s="2">
        <v>0</v>
      </c>
      <c r="E336" s="2"/>
      <c r="F336" s="2"/>
      <c r="G336" s="2"/>
      <c r="H336" s="2"/>
      <c r="I336" s="2">
        <v>10</v>
      </c>
      <c r="J336" s="2"/>
      <c r="K336" s="2"/>
      <c r="L336" s="2"/>
      <c r="M336" s="2">
        <v>10</v>
      </c>
      <c r="N336" s="2"/>
      <c r="O336" s="2">
        <v>10</v>
      </c>
      <c r="P336" s="2"/>
      <c r="Q336" s="2"/>
      <c r="R336" s="2">
        <v>9</v>
      </c>
      <c r="S336" s="2">
        <v>1</v>
      </c>
      <c r="T336" s="2"/>
      <c r="U336" s="2">
        <v>2</v>
      </c>
      <c r="V336" s="2">
        <v>2</v>
      </c>
      <c r="W336" s="2">
        <v>1</v>
      </c>
      <c r="X336" s="2">
        <v>4</v>
      </c>
      <c r="Y336" s="2">
        <v>1</v>
      </c>
      <c r="Z336" s="2">
        <v>44</v>
      </c>
      <c r="AA336" s="2">
        <v>20</v>
      </c>
      <c r="AB336" s="2">
        <v>85</v>
      </c>
      <c r="AC336" s="2">
        <v>0</v>
      </c>
      <c r="AD336" s="2"/>
      <c r="AE336" s="2"/>
      <c r="AF336" s="2"/>
      <c r="AG336" s="2"/>
      <c r="AH336" s="2"/>
      <c r="AI336" s="2"/>
      <c r="AJ336" s="2"/>
      <c r="AK336" s="2"/>
      <c r="AL336" s="2"/>
    </row>
    <row r="337" spans="1:38" customFormat="1" ht="15.75" thickBot="1" x14ac:dyDescent="0.3">
      <c r="A337" s="226"/>
      <c r="B337" s="225" t="s">
        <v>285</v>
      </c>
      <c r="C337" s="222" t="s">
        <v>75</v>
      </c>
      <c r="D337" s="2">
        <v>0</v>
      </c>
      <c r="E337" s="2"/>
      <c r="F337" s="2"/>
      <c r="G337" s="2"/>
      <c r="H337" s="2"/>
      <c r="I337" s="2">
        <v>0</v>
      </c>
      <c r="J337" s="2"/>
      <c r="K337" s="2"/>
      <c r="L337" s="2"/>
      <c r="M337" s="2"/>
      <c r="N337" s="2"/>
      <c r="O337" s="2"/>
      <c r="P337" s="2"/>
      <c r="Q337" s="2"/>
      <c r="R337" s="2"/>
      <c r="S337" s="2"/>
      <c r="T337" s="2"/>
      <c r="U337" s="2"/>
      <c r="V337" s="2"/>
      <c r="W337" s="2"/>
      <c r="X337" s="2"/>
      <c r="Y337" s="2"/>
      <c r="Z337" s="2"/>
      <c r="AA337" s="2"/>
      <c r="AB337" s="2"/>
      <c r="AC337" s="2">
        <v>0</v>
      </c>
      <c r="AD337" s="2"/>
      <c r="AE337" s="2"/>
      <c r="AF337" s="2"/>
      <c r="AG337" s="2"/>
      <c r="AH337" s="2"/>
      <c r="AI337" s="2"/>
      <c r="AJ337" s="2"/>
      <c r="AK337" s="2"/>
      <c r="AL337" s="2"/>
    </row>
    <row r="338" spans="1:38" customFormat="1" ht="15.75" thickBot="1" x14ac:dyDescent="0.3">
      <c r="A338" s="226"/>
      <c r="B338" s="227"/>
      <c r="C338" s="222" t="s">
        <v>77</v>
      </c>
      <c r="D338" s="2">
        <v>0</v>
      </c>
      <c r="E338" s="2"/>
      <c r="F338" s="2"/>
      <c r="G338" s="2"/>
      <c r="H338" s="2"/>
      <c r="I338" s="2">
        <v>0</v>
      </c>
      <c r="J338" s="2"/>
      <c r="K338" s="2"/>
      <c r="L338" s="2"/>
      <c r="M338" s="2"/>
      <c r="N338" s="2"/>
      <c r="O338" s="2"/>
      <c r="P338" s="2"/>
      <c r="Q338" s="2"/>
      <c r="R338" s="2"/>
      <c r="S338" s="2"/>
      <c r="T338" s="2"/>
      <c r="U338" s="2"/>
      <c r="V338" s="2"/>
      <c r="W338" s="2"/>
      <c r="X338" s="2"/>
      <c r="Y338" s="2"/>
      <c r="Z338" s="2"/>
      <c r="AA338" s="2"/>
      <c r="AB338" s="2"/>
      <c r="AC338" s="2">
        <v>0</v>
      </c>
      <c r="AD338" s="2"/>
      <c r="AE338" s="2"/>
      <c r="AF338" s="2"/>
      <c r="AG338" s="2"/>
      <c r="AH338" s="2"/>
      <c r="AI338" s="2"/>
      <c r="AJ338" s="2"/>
      <c r="AK338" s="2"/>
      <c r="AL338" s="2"/>
    </row>
    <row r="339" spans="1:38" customFormat="1" ht="15.75" thickBot="1" x14ac:dyDescent="0.3">
      <c r="A339" s="226"/>
      <c r="B339" s="227"/>
      <c r="C339" s="222" t="s">
        <v>76</v>
      </c>
      <c r="D339" s="2">
        <v>0</v>
      </c>
      <c r="E339" s="2"/>
      <c r="F339" s="2"/>
      <c r="G339" s="2"/>
      <c r="H339" s="2"/>
      <c r="I339" s="2">
        <v>51</v>
      </c>
      <c r="J339" s="2"/>
      <c r="K339" s="2"/>
      <c r="L339" s="2"/>
      <c r="M339" s="2">
        <v>51</v>
      </c>
      <c r="N339" s="2">
        <v>3</v>
      </c>
      <c r="O339" s="2">
        <v>48</v>
      </c>
      <c r="P339" s="2"/>
      <c r="Q339" s="2"/>
      <c r="R339" s="2">
        <v>47</v>
      </c>
      <c r="S339" s="2">
        <v>4</v>
      </c>
      <c r="T339" s="2"/>
      <c r="U339" s="2">
        <v>25</v>
      </c>
      <c r="V339" s="2">
        <v>24</v>
      </c>
      <c r="W339" s="2">
        <v>8</v>
      </c>
      <c r="X339" s="2">
        <v>12</v>
      </c>
      <c r="Y339" s="2">
        <v>3</v>
      </c>
      <c r="Z339" s="2">
        <v>43</v>
      </c>
      <c r="AA339" s="2">
        <v>20</v>
      </c>
      <c r="AB339" s="2">
        <v>90</v>
      </c>
      <c r="AC339" s="2">
        <v>0</v>
      </c>
      <c r="AD339" s="2"/>
      <c r="AE339" s="2"/>
      <c r="AF339" s="2"/>
      <c r="AG339" s="2"/>
      <c r="AH339" s="2"/>
      <c r="AI339" s="2"/>
      <c r="AJ339" s="2"/>
      <c r="AK339" s="2"/>
      <c r="AL339" s="2"/>
    </row>
    <row r="340" spans="1:38" customFormat="1" ht="15.75" thickBot="1" x14ac:dyDescent="0.3">
      <c r="A340" s="226"/>
      <c r="B340" s="225" t="s">
        <v>279</v>
      </c>
      <c r="C340" s="222" t="s">
        <v>75</v>
      </c>
      <c r="D340" s="2">
        <v>0</v>
      </c>
      <c r="E340" s="2"/>
      <c r="F340" s="2"/>
      <c r="G340" s="2"/>
      <c r="H340" s="2"/>
      <c r="I340" s="2">
        <v>0</v>
      </c>
      <c r="J340" s="2"/>
      <c r="K340" s="2"/>
      <c r="L340" s="2"/>
      <c r="M340" s="2"/>
      <c r="N340" s="2"/>
      <c r="O340" s="2"/>
      <c r="P340" s="2"/>
      <c r="Q340" s="2"/>
      <c r="R340" s="2"/>
      <c r="S340" s="2"/>
      <c r="T340" s="2"/>
      <c r="U340" s="2"/>
      <c r="V340" s="2"/>
      <c r="W340" s="2"/>
      <c r="X340" s="2"/>
      <c r="Y340" s="2"/>
      <c r="Z340" s="2"/>
      <c r="AA340" s="2"/>
      <c r="AB340" s="2"/>
      <c r="AC340" s="2">
        <v>0</v>
      </c>
      <c r="AD340" s="2"/>
      <c r="AE340" s="2"/>
      <c r="AF340" s="2"/>
      <c r="AG340" s="2"/>
      <c r="AH340" s="2"/>
      <c r="AI340" s="2"/>
      <c r="AJ340" s="2"/>
      <c r="AK340" s="2"/>
      <c r="AL340" s="2"/>
    </row>
    <row r="341" spans="1:38" customFormat="1" ht="15.75" thickBot="1" x14ac:dyDescent="0.3">
      <c r="A341" s="226"/>
      <c r="B341" s="227"/>
      <c r="C341" s="222" t="s">
        <v>77</v>
      </c>
      <c r="D341" s="2">
        <v>0</v>
      </c>
      <c r="E341" s="2"/>
      <c r="F341" s="2"/>
      <c r="G341" s="2"/>
      <c r="H341" s="2"/>
      <c r="I341" s="2">
        <v>0</v>
      </c>
      <c r="J341" s="2"/>
      <c r="K341" s="2"/>
      <c r="L341" s="2"/>
      <c r="M341" s="2"/>
      <c r="N341" s="2"/>
      <c r="O341" s="2"/>
      <c r="P341" s="2"/>
      <c r="Q341" s="2"/>
      <c r="R341" s="2"/>
      <c r="S341" s="2"/>
      <c r="T341" s="2"/>
      <c r="U341" s="2"/>
      <c r="V341" s="2"/>
      <c r="W341" s="2"/>
      <c r="X341" s="2"/>
      <c r="Y341" s="2"/>
      <c r="Z341" s="2"/>
      <c r="AA341" s="2"/>
      <c r="AB341" s="2"/>
      <c r="AC341" s="2">
        <v>0</v>
      </c>
      <c r="AD341" s="2"/>
      <c r="AE341" s="2"/>
      <c r="AF341" s="2"/>
      <c r="AG341" s="2"/>
      <c r="AH341" s="2"/>
      <c r="AI341" s="2"/>
      <c r="AJ341" s="2"/>
      <c r="AK341" s="2"/>
      <c r="AL341" s="2"/>
    </row>
    <row r="342" spans="1:38" customFormat="1" ht="15.75" thickBot="1" x14ac:dyDescent="0.3">
      <c r="A342" s="226"/>
      <c r="B342" s="227"/>
      <c r="C342" s="222" t="s">
        <v>76</v>
      </c>
      <c r="D342" s="2">
        <v>0</v>
      </c>
      <c r="E342" s="2"/>
      <c r="F342" s="2"/>
      <c r="G342" s="2"/>
      <c r="H342" s="2"/>
      <c r="I342" s="2">
        <v>143</v>
      </c>
      <c r="J342" s="2"/>
      <c r="K342" s="2">
        <v>43</v>
      </c>
      <c r="L342" s="2"/>
      <c r="M342" s="2">
        <v>100</v>
      </c>
      <c r="N342" s="2"/>
      <c r="O342" s="2">
        <v>100</v>
      </c>
      <c r="P342" s="2"/>
      <c r="Q342" s="2">
        <v>43</v>
      </c>
      <c r="R342" s="2">
        <v>115</v>
      </c>
      <c r="S342" s="2">
        <v>28</v>
      </c>
      <c r="T342" s="2"/>
      <c r="U342" s="2">
        <v>57</v>
      </c>
      <c r="V342" s="2">
        <v>52</v>
      </c>
      <c r="W342" s="2">
        <v>50</v>
      </c>
      <c r="X342" s="2">
        <v>82</v>
      </c>
      <c r="Y342" s="2">
        <v>7</v>
      </c>
      <c r="Z342" s="2">
        <v>40</v>
      </c>
      <c r="AA342" s="2">
        <v>10</v>
      </c>
      <c r="AB342" s="2">
        <v>120</v>
      </c>
      <c r="AC342" s="2">
        <v>2</v>
      </c>
      <c r="AD342" s="2"/>
      <c r="AE342" s="2"/>
      <c r="AF342" s="2">
        <v>1</v>
      </c>
      <c r="AG342" s="2"/>
      <c r="AH342" s="2"/>
      <c r="AI342" s="2"/>
      <c r="AJ342" s="2"/>
      <c r="AK342" s="2">
        <v>1</v>
      </c>
      <c r="AL342" s="2"/>
    </row>
    <row r="343" spans="1:38" customFormat="1" ht="15.75" thickBot="1" x14ac:dyDescent="0.3">
      <c r="A343" s="226"/>
      <c r="B343" s="225" t="s">
        <v>275</v>
      </c>
      <c r="C343" s="222" t="s">
        <v>75</v>
      </c>
      <c r="D343" s="2">
        <v>0</v>
      </c>
      <c r="E343" s="2"/>
      <c r="F343" s="2"/>
      <c r="G343" s="2"/>
      <c r="H343" s="2"/>
      <c r="I343" s="2">
        <v>0</v>
      </c>
      <c r="J343" s="2"/>
      <c r="K343" s="2"/>
      <c r="L343" s="2"/>
      <c r="M343" s="2"/>
      <c r="N343" s="2"/>
      <c r="O343" s="2"/>
      <c r="P343" s="2"/>
      <c r="Q343" s="2"/>
      <c r="R343" s="2"/>
      <c r="S343" s="2"/>
      <c r="T343" s="2"/>
      <c r="U343" s="2"/>
      <c r="V343" s="2"/>
      <c r="W343" s="2"/>
      <c r="X343" s="2"/>
      <c r="Y343" s="2"/>
      <c r="Z343" s="2"/>
      <c r="AA343" s="2"/>
      <c r="AB343" s="2"/>
      <c r="AC343" s="2">
        <v>0</v>
      </c>
      <c r="AD343" s="2"/>
      <c r="AE343" s="2"/>
      <c r="AF343" s="2"/>
      <c r="AG343" s="2"/>
      <c r="AH343" s="2"/>
      <c r="AI343" s="2"/>
      <c r="AJ343" s="2"/>
      <c r="AK343" s="2"/>
      <c r="AL343" s="2"/>
    </row>
    <row r="344" spans="1:38" customFormat="1" ht="15.75" thickBot="1" x14ac:dyDescent="0.3">
      <c r="A344" s="226"/>
      <c r="B344" s="227"/>
      <c r="C344" s="222" t="s">
        <v>77</v>
      </c>
      <c r="D344" s="2">
        <v>0</v>
      </c>
      <c r="E344" s="2"/>
      <c r="F344" s="2"/>
      <c r="G344" s="2"/>
      <c r="H344" s="2"/>
      <c r="I344" s="2">
        <v>0</v>
      </c>
      <c r="J344" s="2"/>
      <c r="K344" s="2"/>
      <c r="L344" s="2"/>
      <c r="M344" s="2"/>
      <c r="N344" s="2"/>
      <c r="O344" s="2"/>
      <c r="P344" s="2"/>
      <c r="Q344" s="2"/>
      <c r="R344" s="2"/>
      <c r="S344" s="2"/>
      <c r="T344" s="2"/>
      <c r="U344" s="2"/>
      <c r="V344" s="2"/>
      <c r="W344" s="2"/>
      <c r="X344" s="2"/>
      <c r="Y344" s="2"/>
      <c r="Z344" s="2"/>
      <c r="AA344" s="2"/>
      <c r="AB344" s="2"/>
      <c r="AC344" s="2">
        <v>0</v>
      </c>
      <c r="AD344" s="2"/>
      <c r="AE344" s="2"/>
      <c r="AF344" s="2"/>
      <c r="AG344" s="2"/>
      <c r="AH344" s="2"/>
      <c r="AI344" s="2"/>
      <c r="AJ344" s="2"/>
      <c r="AK344" s="2"/>
      <c r="AL344" s="2"/>
    </row>
    <row r="345" spans="1:38" customFormat="1" ht="15.75" thickBot="1" x14ac:dyDescent="0.3">
      <c r="A345" s="226"/>
      <c r="B345" s="227"/>
      <c r="C345" s="222" t="s">
        <v>76</v>
      </c>
      <c r="D345" s="2">
        <v>0</v>
      </c>
      <c r="E345" s="2"/>
      <c r="F345" s="2"/>
      <c r="G345" s="2"/>
      <c r="H345" s="2"/>
      <c r="I345" s="2">
        <v>70</v>
      </c>
      <c r="J345" s="2"/>
      <c r="K345" s="2"/>
      <c r="L345" s="2"/>
      <c r="M345" s="2">
        <v>70</v>
      </c>
      <c r="N345" s="2">
        <v>1</v>
      </c>
      <c r="O345" s="2">
        <v>69</v>
      </c>
      <c r="P345" s="2"/>
      <c r="Q345" s="2"/>
      <c r="R345" s="2">
        <v>54</v>
      </c>
      <c r="S345" s="2">
        <v>16</v>
      </c>
      <c r="T345" s="2"/>
      <c r="U345" s="2">
        <v>29</v>
      </c>
      <c r="V345" s="2">
        <v>28</v>
      </c>
      <c r="W345" s="2">
        <v>6</v>
      </c>
      <c r="X345" s="2">
        <v>64</v>
      </c>
      <c r="Y345" s="2">
        <v>4</v>
      </c>
      <c r="Z345" s="2">
        <v>39</v>
      </c>
      <c r="AA345" s="2">
        <v>19</v>
      </c>
      <c r="AB345" s="2">
        <v>120</v>
      </c>
      <c r="AC345" s="2">
        <v>0</v>
      </c>
      <c r="AD345" s="2"/>
      <c r="AE345" s="2"/>
      <c r="AF345" s="2"/>
      <c r="AG345" s="2"/>
      <c r="AH345" s="2"/>
      <c r="AI345" s="2"/>
      <c r="AJ345" s="2"/>
      <c r="AK345" s="2"/>
      <c r="AL345" s="2"/>
    </row>
    <row r="346" spans="1:38" customFormat="1" ht="15.75" thickBot="1" x14ac:dyDescent="0.3">
      <c r="A346" s="226"/>
      <c r="B346" s="225" t="s">
        <v>277</v>
      </c>
      <c r="C346" s="222" t="s">
        <v>75</v>
      </c>
      <c r="D346" s="2">
        <v>0</v>
      </c>
      <c r="E346" s="2"/>
      <c r="F346" s="2"/>
      <c r="G346" s="2"/>
      <c r="H346" s="2"/>
      <c r="I346" s="2">
        <v>0</v>
      </c>
      <c r="J346" s="2"/>
      <c r="K346" s="2"/>
      <c r="L346" s="2"/>
      <c r="M346" s="2"/>
      <c r="N346" s="2"/>
      <c r="O346" s="2"/>
      <c r="P346" s="2"/>
      <c r="Q346" s="2"/>
      <c r="R346" s="2"/>
      <c r="S346" s="2"/>
      <c r="T346" s="2"/>
      <c r="U346" s="2"/>
      <c r="V346" s="2"/>
      <c r="W346" s="2"/>
      <c r="X346" s="2"/>
      <c r="Y346" s="2"/>
      <c r="Z346" s="2"/>
      <c r="AA346" s="2"/>
      <c r="AB346" s="2"/>
      <c r="AC346" s="2">
        <v>0</v>
      </c>
      <c r="AD346" s="2"/>
      <c r="AE346" s="2"/>
      <c r="AF346" s="2"/>
      <c r="AG346" s="2"/>
      <c r="AH346" s="2"/>
      <c r="AI346" s="2"/>
      <c r="AJ346" s="2"/>
      <c r="AK346" s="2"/>
      <c r="AL346" s="2"/>
    </row>
    <row r="347" spans="1:38" customFormat="1" ht="15.75" thickBot="1" x14ac:dyDescent="0.3">
      <c r="A347" s="226"/>
      <c r="B347" s="227"/>
      <c r="C347" s="222" t="s">
        <v>77</v>
      </c>
      <c r="D347" s="2">
        <v>0</v>
      </c>
      <c r="E347" s="2"/>
      <c r="F347" s="2"/>
      <c r="G347" s="2"/>
      <c r="H347" s="2"/>
      <c r="I347" s="2">
        <v>0</v>
      </c>
      <c r="J347" s="2"/>
      <c r="K347" s="2"/>
      <c r="L347" s="2"/>
      <c r="M347" s="2"/>
      <c r="N347" s="2"/>
      <c r="O347" s="2"/>
      <c r="P347" s="2"/>
      <c r="Q347" s="2"/>
      <c r="R347" s="2"/>
      <c r="S347" s="2"/>
      <c r="T347" s="2"/>
      <c r="U347" s="2"/>
      <c r="V347" s="2"/>
      <c r="W347" s="2"/>
      <c r="X347" s="2"/>
      <c r="Y347" s="2"/>
      <c r="Z347" s="2"/>
      <c r="AA347" s="2"/>
      <c r="AB347" s="2"/>
      <c r="AC347" s="2">
        <v>0</v>
      </c>
      <c r="AD347" s="2"/>
      <c r="AE347" s="2"/>
      <c r="AF347" s="2"/>
      <c r="AG347" s="2"/>
      <c r="AH347" s="2"/>
      <c r="AI347" s="2"/>
      <c r="AJ347" s="2"/>
      <c r="AK347" s="2"/>
      <c r="AL347" s="2"/>
    </row>
    <row r="348" spans="1:38" customFormat="1" ht="15.75" thickBot="1" x14ac:dyDescent="0.3">
      <c r="A348" s="226"/>
      <c r="B348" s="227"/>
      <c r="C348" s="222" t="s">
        <v>76</v>
      </c>
      <c r="D348" s="2">
        <v>0</v>
      </c>
      <c r="E348" s="2"/>
      <c r="F348" s="2"/>
      <c r="G348" s="2"/>
      <c r="H348" s="2"/>
      <c r="I348" s="2">
        <v>65</v>
      </c>
      <c r="J348" s="2"/>
      <c r="K348" s="2"/>
      <c r="L348" s="2"/>
      <c r="M348" s="2">
        <v>65</v>
      </c>
      <c r="N348" s="2">
        <v>7</v>
      </c>
      <c r="O348" s="2">
        <v>58</v>
      </c>
      <c r="P348" s="2"/>
      <c r="Q348" s="2"/>
      <c r="R348" s="2">
        <v>54</v>
      </c>
      <c r="S348" s="2">
        <v>11</v>
      </c>
      <c r="T348" s="2"/>
      <c r="U348" s="2">
        <v>24</v>
      </c>
      <c r="V348" s="2">
        <v>24</v>
      </c>
      <c r="W348" s="2">
        <v>2</v>
      </c>
      <c r="X348" s="2">
        <v>34</v>
      </c>
      <c r="Y348" s="2">
        <v>12</v>
      </c>
      <c r="Z348" s="2">
        <v>42</v>
      </c>
      <c r="AA348" s="2">
        <v>27</v>
      </c>
      <c r="AB348" s="2">
        <v>115</v>
      </c>
      <c r="AC348" s="2">
        <v>1</v>
      </c>
      <c r="AD348" s="2"/>
      <c r="AE348" s="2"/>
      <c r="AF348" s="2"/>
      <c r="AG348" s="2"/>
      <c r="AH348" s="2"/>
      <c r="AI348" s="2"/>
      <c r="AJ348" s="2"/>
      <c r="AK348" s="2">
        <v>1</v>
      </c>
      <c r="AL348" s="2"/>
    </row>
    <row r="349" spans="1:38" customFormat="1" ht="15.75" thickBot="1" x14ac:dyDescent="0.3">
      <c r="A349" s="226"/>
      <c r="B349" s="225" t="s">
        <v>298</v>
      </c>
      <c r="C349" s="222" t="s">
        <v>75</v>
      </c>
      <c r="D349" s="2">
        <v>0</v>
      </c>
      <c r="E349" s="2"/>
      <c r="F349" s="2"/>
      <c r="G349" s="2"/>
      <c r="H349" s="2"/>
      <c r="I349" s="2">
        <v>4</v>
      </c>
      <c r="J349" s="2"/>
      <c r="K349" s="2"/>
      <c r="L349" s="2"/>
      <c r="M349" s="2">
        <v>4</v>
      </c>
      <c r="N349" s="2">
        <v>1</v>
      </c>
      <c r="O349" s="2">
        <v>2</v>
      </c>
      <c r="P349" s="2">
        <v>1</v>
      </c>
      <c r="Q349" s="2"/>
      <c r="R349" s="2">
        <v>4</v>
      </c>
      <c r="S349" s="2"/>
      <c r="T349" s="2"/>
      <c r="U349" s="2">
        <v>1</v>
      </c>
      <c r="V349" s="2">
        <v>1</v>
      </c>
      <c r="W349" s="2">
        <v>1</v>
      </c>
      <c r="X349" s="2">
        <v>2</v>
      </c>
      <c r="Y349" s="2"/>
      <c r="Z349" s="2">
        <v>35</v>
      </c>
      <c r="AA349" s="2">
        <v>13</v>
      </c>
      <c r="AB349" s="2">
        <v>23</v>
      </c>
      <c r="AC349" s="2">
        <v>0</v>
      </c>
      <c r="AD349" s="2"/>
      <c r="AE349" s="2"/>
      <c r="AF349" s="2"/>
      <c r="AG349" s="2"/>
      <c r="AH349" s="2"/>
      <c r="AI349" s="2"/>
      <c r="AJ349" s="2"/>
      <c r="AK349" s="2"/>
      <c r="AL349" s="2"/>
    </row>
    <row r="350" spans="1:38" customFormat="1" ht="15.75" thickBot="1" x14ac:dyDescent="0.3">
      <c r="A350" s="226"/>
      <c r="B350" s="227"/>
      <c r="C350" s="222" t="s">
        <v>77</v>
      </c>
      <c r="D350" s="2">
        <v>0</v>
      </c>
      <c r="E350" s="2"/>
      <c r="F350" s="2"/>
      <c r="G350" s="2"/>
      <c r="H350" s="2"/>
      <c r="I350" s="2">
        <v>0</v>
      </c>
      <c r="J350" s="2"/>
      <c r="K350" s="2"/>
      <c r="L350" s="2"/>
      <c r="M350" s="2"/>
      <c r="N350" s="2"/>
      <c r="O350" s="2"/>
      <c r="P350" s="2"/>
      <c r="Q350" s="2"/>
      <c r="R350" s="2"/>
      <c r="S350" s="2"/>
      <c r="T350" s="2"/>
      <c r="U350" s="2"/>
      <c r="V350" s="2"/>
      <c r="W350" s="2"/>
      <c r="X350" s="2"/>
      <c r="Y350" s="2"/>
      <c r="Z350" s="2"/>
      <c r="AA350" s="2"/>
      <c r="AB350" s="2"/>
      <c r="AC350" s="2">
        <v>0</v>
      </c>
      <c r="AD350" s="2"/>
      <c r="AE350" s="2"/>
      <c r="AF350" s="2"/>
      <c r="AG350" s="2"/>
      <c r="AH350" s="2"/>
      <c r="AI350" s="2"/>
      <c r="AJ350" s="2"/>
      <c r="AK350" s="2"/>
      <c r="AL350" s="2"/>
    </row>
    <row r="351" spans="1:38" customFormat="1" ht="15.75" thickBot="1" x14ac:dyDescent="0.3">
      <c r="A351" s="226"/>
      <c r="B351" s="227"/>
      <c r="C351" s="222" t="s">
        <v>76</v>
      </c>
      <c r="D351" s="2">
        <v>0</v>
      </c>
      <c r="E351" s="2"/>
      <c r="F351" s="2"/>
      <c r="G351" s="2"/>
      <c r="H351" s="2"/>
      <c r="I351" s="2">
        <v>0</v>
      </c>
      <c r="J351" s="2"/>
      <c r="K351" s="2"/>
      <c r="L351" s="2"/>
      <c r="M351" s="2"/>
      <c r="N351" s="2"/>
      <c r="O351" s="2"/>
      <c r="P351" s="2"/>
      <c r="Q351" s="2"/>
      <c r="R351" s="2"/>
      <c r="S351" s="2"/>
      <c r="T351" s="2"/>
      <c r="U351" s="2"/>
      <c r="V351" s="2"/>
      <c r="W351" s="2"/>
      <c r="X351" s="2"/>
      <c r="Y351" s="2"/>
      <c r="Z351" s="2"/>
      <c r="AA351" s="2"/>
      <c r="AB351" s="2"/>
      <c r="AC351" s="2">
        <v>0</v>
      </c>
      <c r="AD351" s="2"/>
      <c r="AE351" s="2"/>
      <c r="AF351" s="2"/>
      <c r="AG351" s="2"/>
      <c r="AH351" s="2"/>
      <c r="AI351" s="2"/>
      <c r="AJ351" s="2"/>
      <c r="AK351" s="2"/>
      <c r="AL351" s="2"/>
    </row>
    <row r="352" spans="1:38" customFormat="1" ht="15.75" thickBot="1" x14ac:dyDescent="0.3">
      <c r="A352" s="226"/>
      <c r="B352" s="225" t="s">
        <v>283</v>
      </c>
      <c r="C352" s="222" t="s">
        <v>75</v>
      </c>
      <c r="D352" s="2">
        <v>0</v>
      </c>
      <c r="E352" s="2"/>
      <c r="F352" s="2"/>
      <c r="G352" s="2"/>
      <c r="H352" s="2"/>
      <c r="I352" s="2">
        <v>0</v>
      </c>
      <c r="J352" s="2"/>
      <c r="K352" s="2"/>
      <c r="L352" s="2"/>
      <c r="M352" s="2"/>
      <c r="N352" s="2"/>
      <c r="O352" s="2"/>
      <c r="P352" s="2"/>
      <c r="Q352" s="2"/>
      <c r="R352" s="2"/>
      <c r="S352" s="2"/>
      <c r="T352" s="2"/>
      <c r="U352" s="2"/>
      <c r="V352" s="2"/>
      <c r="W352" s="2"/>
      <c r="X352" s="2"/>
      <c r="Y352" s="2"/>
      <c r="Z352" s="2"/>
      <c r="AA352" s="2"/>
      <c r="AB352" s="2"/>
      <c r="AC352" s="2">
        <v>0</v>
      </c>
      <c r="AD352" s="2"/>
      <c r="AE352" s="2"/>
      <c r="AF352" s="2"/>
      <c r="AG352" s="2"/>
      <c r="AH352" s="2"/>
      <c r="AI352" s="2"/>
      <c r="AJ352" s="2"/>
      <c r="AK352" s="2"/>
      <c r="AL352" s="2"/>
    </row>
    <row r="353" spans="1:38" customFormat="1" ht="15.75" thickBot="1" x14ac:dyDescent="0.3">
      <c r="A353" s="226"/>
      <c r="B353" s="227"/>
      <c r="C353" s="222" t="s">
        <v>77</v>
      </c>
      <c r="D353" s="2">
        <v>0</v>
      </c>
      <c r="E353" s="2"/>
      <c r="F353" s="2"/>
      <c r="G353" s="2"/>
      <c r="H353" s="2"/>
      <c r="I353" s="2">
        <v>0</v>
      </c>
      <c r="J353" s="2"/>
      <c r="K353" s="2"/>
      <c r="L353" s="2"/>
      <c r="M353" s="2"/>
      <c r="N353" s="2"/>
      <c r="O353" s="2"/>
      <c r="P353" s="2"/>
      <c r="Q353" s="2"/>
      <c r="R353" s="2"/>
      <c r="S353" s="2"/>
      <c r="T353" s="2"/>
      <c r="U353" s="2"/>
      <c r="V353" s="2"/>
      <c r="W353" s="2"/>
      <c r="X353" s="2"/>
      <c r="Y353" s="2"/>
      <c r="Z353" s="2"/>
      <c r="AA353" s="2"/>
      <c r="AB353" s="2"/>
      <c r="AC353" s="2">
        <v>0</v>
      </c>
      <c r="AD353" s="2"/>
      <c r="AE353" s="2"/>
      <c r="AF353" s="2"/>
      <c r="AG353" s="2"/>
      <c r="AH353" s="2"/>
      <c r="AI353" s="2"/>
      <c r="AJ353" s="2"/>
      <c r="AK353" s="2"/>
      <c r="AL353" s="2"/>
    </row>
    <row r="354" spans="1:38" customFormat="1" ht="15.75" thickBot="1" x14ac:dyDescent="0.3">
      <c r="A354" s="226"/>
      <c r="B354" s="227"/>
      <c r="C354" s="222" t="s">
        <v>76</v>
      </c>
      <c r="D354" s="2">
        <v>1</v>
      </c>
      <c r="E354" s="2">
        <v>1</v>
      </c>
      <c r="F354" s="2"/>
      <c r="G354" s="2"/>
      <c r="H354" s="2"/>
      <c r="I354" s="2">
        <v>59</v>
      </c>
      <c r="J354" s="2"/>
      <c r="K354" s="2">
        <v>21</v>
      </c>
      <c r="L354" s="2"/>
      <c r="M354" s="2">
        <v>38</v>
      </c>
      <c r="N354" s="2">
        <v>4</v>
      </c>
      <c r="O354" s="2">
        <v>34</v>
      </c>
      <c r="P354" s="2"/>
      <c r="Q354" s="2">
        <v>21</v>
      </c>
      <c r="R354" s="2">
        <v>55</v>
      </c>
      <c r="S354" s="2">
        <v>4</v>
      </c>
      <c r="T354" s="2"/>
      <c r="U354" s="2">
        <v>30</v>
      </c>
      <c r="V354" s="2">
        <v>30</v>
      </c>
      <c r="W354" s="2">
        <v>3</v>
      </c>
      <c r="X354" s="2">
        <v>54</v>
      </c>
      <c r="Y354" s="2">
        <v>10</v>
      </c>
      <c r="Z354" s="2">
        <v>44</v>
      </c>
      <c r="AA354" s="2">
        <v>21</v>
      </c>
      <c r="AB354" s="2">
        <v>80</v>
      </c>
      <c r="AC354" s="2">
        <v>1</v>
      </c>
      <c r="AD354" s="2"/>
      <c r="AE354" s="2"/>
      <c r="AF354" s="2"/>
      <c r="AG354" s="2"/>
      <c r="AH354" s="2"/>
      <c r="AI354" s="2"/>
      <c r="AJ354" s="2"/>
      <c r="AK354" s="2">
        <v>1</v>
      </c>
      <c r="AL354" s="2"/>
    </row>
    <row r="355" spans="1:38" customFormat="1" ht="15.75" thickBot="1" x14ac:dyDescent="0.3">
      <c r="A355" s="225" t="s">
        <v>15</v>
      </c>
      <c r="B355" s="225" t="s">
        <v>149</v>
      </c>
      <c r="C355" s="222" t="s">
        <v>75</v>
      </c>
      <c r="D355" s="2">
        <v>0</v>
      </c>
      <c r="E355" s="2"/>
      <c r="F355" s="2"/>
      <c r="G355" s="2"/>
      <c r="H355" s="2"/>
      <c r="I355" s="2">
        <v>0</v>
      </c>
      <c r="J355" s="2"/>
      <c r="K355" s="2"/>
      <c r="L355" s="2"/>
      <c r="M355" s="2"/>
      <c r="N355" s="2"/>
      <c r="O355" s="2"/>
      <c r="P355" s="2"/>
      <c r="Q355" s="2"/>
      <c r="R355" s="2"/>
      <c r="S355" s="2"/>
      <c r="T355" s="2"/>
      <c r="U355" s="2"/>
      <c r="V355" s="2"/>
      <c r="W355" s="2"/>
      <c r="X355" s="2"/>
      <c r="Y355" s="2"/>
      <c r="Z355" s="2"/>
      <c r="AA355" s="2"/>
      <c r="AB355" s="2"/>
      <c r="AC355" s="2">
        <v>0</v>
      </c>
      <c r="AD355" s="2"/>
      <c r="AE355" s="2"/>
      <c r="AF355" s="2"/>
      <c r="AG355" s="2"/>
      <c r="AH355" s="2"/>
      <c r="AI355" s="2"/>
      <c r="AJ355" s="2"/>
      <c r="AK355" s="2"/>
      <c r="AL355" s="2"/>
    </row>
    <row r="356" spans="1:38" customFormat="1" ht="15.75" thickBot="1" x14ac:dyDescent="0.3">
      <c r="A356" s="226"/>
      <c r="B356" s="227"/>
      <c r="C356" s="222" t="s">
        <v>77</v>
      </c>
      <c r="D356" s="2">
        <v>0</v>
      </c>
      <c r="E356" s="2"/>
      <c r="F356" s="2"/>
      <c r="G356" s="2"/>
      <c r="H356" s="2"/>
      <c r="I356" s="2">
        <v>0</v>
      </c>
      <c r="J356" s="2"/>
      <c r="K356" s="2"/>
      <c r="L356" s="2"/>
      <c r="M356" s="2"/>
      <c r="N356" s="2"/>
      <c r="O356" s="2"/>
      <c r="P356" s="2"/>
      <c r="Q356" s="2"/>
      <c r="R356" s="2"/>
      <c r="S356" s="2"/>
      <c r="T356" s="2"/>
      <c r="U356" s="2"/>
      <c r="V356" s="2"/>
      <c r="W356" s="2"/>
      <c r="X356" s="2"/>
      <c r="Y356" s="2"/>
      <c r="Z356" s="2"/>
      <c r="AA356" s="2"/>
      <c r="AB356" s="2"/>
      <c r="AC356" s="2">
        <v>0</v>
      </c>
      <c r="AD356" s="2"/>
      <c r="AE356" s="2"/>
      <c r="AF356" s="2"/>
      <c r="AG356" s="2"/>
      <c r="AH356" s="2"/>
      <c r="AI356" s="2"/>
      <c r="AJ356" s="2"/>
      <c r="AK356" s="2"/>
      <c r="AL356" s="2"/>
    </row>
    <row r="357" spans="1:38" customFormat="1" ht="15.75" thickBot="1" x14ac:dyDescent="0.3">
      <c r="A357" s="226"/>
      <c r="B357" s="227"/>
      <c r="C357" s="222" t="s">
        <v>76</v>
      </c>
      <c r="D357" s="2">
        <v>1</v>
      </c>
      <c r="E357" s="2">
        <v>1</v>
      </c>
      <c r="F357" s="2">
        <v>0</v>
      </c>
      <c r="G357" s="2">
        <v>0</v>
      </c>
      <c r="H357" s="2">
        <v>0</v>
      </c>
      <c r="I357" s="2">
        <v>130</v>
      </c>
      <c r="J357" s="2">
        <v>130</v>
      </c>
      <c r="K357" s="2">
        <v>0</v>
      </c>
      <c r="L357" s="2">
        <v>0</v>
      </c>
      <c r="M357" s="2">
        <v>0</v>
      </c>
      <c r="N357" s="2">
        <v>31</v>
      </c>
      <c r="O357" s="2">
        <v>93</v>
      </c>
      <c r="P357" s="2">
        <v>6</v>
      </c>
      <c r="Q357" s="2">
        <v>0</v>
      </c>
      <c r="R357" s="2">
        <v>109</v>
      </c>
      <c r="S357" s="2">
        <v>21</v>
      </c>
      <c r="T357" s="2">
        <v>0</v>
      </c>
      <c r="U357" s="2">
        <v>48</v>
      </c>
      <c r="V357" s="2">
        <v>45</v>
      </c>
      <c r="W357" s="2">
        <v>8</v>
      </c>
      <c r="X357" s="2">
        <v>100</v>
      </c>
      <c r="Y357" s="2">
        <v>26</v>
      </c>
      <c r="Z357" s="2">
        <v>36</v>
      </c>
      <c r="AA357" s="2">
        <v>25</v>
      </c>
      <c r="AB357" s="2">
        <v>115</v>
      </c>
      <c r="AC357" s="2">
        <v>5</v>
      </c>
      <c r="AD357" s="2">
        <v>0</v>
      </c>
      <c r="AE357" s="2">
        <v>0</v>
      </c>
      <c r="AF357" s="2">
        <v>0</v>
      </c>
      <c r="AG357" s="2">
        <v>0</v>
      </c>
      <c r="AH357" s="2">
        <v>4</v>
      </c>
      <c r="AI357" s="2">
        <v>0</v>
      </c>
      <c r="AJ357" s="2">
        <v>0</v>
      </c>
      <c r="AK357" s="2">
        <v>1</v>
      </c>
      <c r="AL357" s="2">
        <v>0</v>
      </c>
    </row>
    <row r="358" spans="1:38" customFormat="1" ht="15.75" thickBot="1" x14ac:dyDescent="0.3">
      <c r="A358" s="226"/>
      <c r="B358" s="225" t="s">
        <v>300</v>
      </c>
      <c r="C358" s="222" t="s">
        <v>75</v>
      </c>
      <c r="D358" s="2">
        <v>1</v>
      </c>
      <c r="E358" s="2"/>
      <c r="F358" s="2">
        <v>1</v>
      </c>
      <c r="G358" s="2"/>
      <c r="H358" s="2"/>
      <c r="I358" s="2">
        <v>113</v>
      </c>
      <c r="J358" s="2"/>
      <c r="K358" s="2"/>
      <c r="L358" s="2"/>
      <c r="M358" s="2">
        <v>113</v>
      </c>
      <c r="N358" s="2">
        <v>7</v>
      </c>
      <c r="O358" s="2">
        <v>92</v>
      </c>
      <c r="P358" s="2">
        <v>14</v>
      </c>
      <c r="Q358" s="2"/>
      <c r="R358" s="2">
        <v>82</v>
      </c>
      <c r="S358" s="2">
        <v>31</v>
      </c>
      <c r="T358" s="2"/>
      <c r="U358" s="2">
        <v>63</v>
      </c>
      <c r="V358" s="2">
        <v>63</v>
      </c>
      <c r="W358" s="2">
        <v>5</v>
      </c>
      <c r="X358" s="2">
        <v>79</v>
      </c>
      <c r="Y358" s="2">
        <v>3</v>
      </c>
      <c r="Z358" s="2">
        <v>46</v>
      </c>
      <c r="AA358" s="2">
        <v>27</v>
      </c>
      <c r="AB358" s="2">
        <v>13</v>
      </c>
      <c r="AC358" s="2">
        <v>1</v>
      </c>
      <c r="AD358" s="2"/>
      <c r="AE358" s="2"/>
      <c r="AF358" s="2"/>
      <c r="AG358" s="2"/>
      <c r="AH358" s="2">
        <v>1</v>
      </c>
      <c r="AI358" s="2"/>
      <c r="AJ358" s="2"/>
      <c r="AK358" s="2"/>
      <c r="AL358" s="2"/>
    </row>
    <row r="359" spans="1:38" customFormat="1" ht="15.75" thickBot="1" x14ac:dyDescent="0.3">
      <c r="A359" s="226"/>
      <c r="B359" s="227"/>
      <c r="C359" s="222" t="s">
        <v>77</v>
      </c>
      <c r="D359" s="2">
        <v>0</v>
      </c>
      <c r="E359" s="2"/>
      <c r="F359" s="2"/>
      <c r="G359" s="2"/>
      <c r="H359" s="2"/>
      <c r="I359" s="2">
        <v>0</v>
      </c>
      <c r="J359" s="2"/>
      <c r="K359" s="2"/>
      <c r="L359" s="2"/>
      <c r="M359" s="2"/>
      <c r="N359" s="2"/>
      <c r="O359" s="2"/>
      <c r="P359" s="2"/>
      <c r="Q359" s="2"/>
      <c r="R359" s="2"/>
      <c r="S359" s="2"/>
      <c r="T359" s="2"/>
      <c r="U359" s="2"/>
      <c r="V359" s="2"/>
      <c r="W359" s="2"/>
      <c r="X359" s="2"/>
      <c r="Y359" s="2"/>
      <c r="Z359" s="2"/>
      <c r="AA359" s="2"/>
      <c r="AB359" s="2"/>
      <c r="AC359" s="2">
        <v>0</v>
      </c>
      <c r="AD359" s="2"/>
      <c r="AE359" s="2"/>
      <c r="AF359" s="2"/>
      <c r="AG359" s="2"/>
      <c r="AH359" s="2"/>
      <c r="AI359" s="2"/>
      <c r="AJ359" s="2"/>
      <c r="AK359" s="2"/>
      <c r="AL359" s="2"/>
    </row>
    <row r="360" spans="1:38" customFormat="1" ht="15.75" thickBot="1" x14ac:dyDescent="0.3">
      <c r="A360" s="226"/>
      <c r="B360" s="227"/>
      <c r="C360" s="222" t="s">
        <v>76</v>
      </c>
      <c r="D360" s="2">
        <v>17</v>
      </c>
      <c r="E360" s="2">
        <v>5</v>
      </c>
      <c r="F360" s="2">
        <v>9</v>
      </c>
      <c r="G360" s="2">
        <v>3</v>
      </c>
      <c r="H360" s="2"/>
      <c r="I360" s="2">
        <v>373</v>
      </c>
      <c r="J360" s="2"/>
      <c r="K360" s="2"/>
      <c r="L360" s="2"/>
      <c r="M360" s="2">
        <v>373</v>
      </c>
      <c r="N360" s="2">
        <v>43</v>
      </c>
      <c r="O360" s="2">
        <v>312</v>
      </c>
      <c r="P360" s="2">
        <v>18</v>
      </c>
      <c r="Q360" s="2"/>
      <c r="R360" s="2">
        <v>293</v>
      </c>
      <c r="S360" s="2">
        <v>80</v>
      </c>
      <c r="T360" s="2"/>
      <c r="U360" s="2">
        <v>181</v>
      </c>
      <c r="V360" s="2">
        <v>181</v>
      </c>
      <c r="W360" s="2">
        <v>22</v>
      </c>
      <c r="X360" s="2">
        <v>244</v>
      </c>
      <c r="Y360" s="2">
        <v>8</v>
      </c>
      <c r="Z360" s="2">
        <v>44</v>
      </c>
      <c r="AA360" s="2">
        <v>23</v>
      </c>
      <c r="AB360" s="2">
        <v>102</v>
      </c>
      <c r="AC360" s="2">
        <v>13</v>
      </c>
      <c r="AD360" s="2"/>
      <c r="AE360" s="2"/>
      <c r="AF360" s="2"/>
      <c r="AG360" s="2"/>
      <c r="AH360" s="2">
        <v>10</v>
      </c>
      <c r="AI360" s="2"/>
      <c r="AJ360" s="2"/>
      <c r="AK360" s="2">
        <v>3</v>
      </c>
      <c r="AL360" s="2"/>
    </row>
    <row r="361" spans="1:38" customFormat="1" ht="15.75" thickBot="1" x14ac:dyDescent="0.3">
      <c r="A361" s="226"/>
      <c r="B361" s="225" t="s">
        <v>304</v>
      </c>
      <c r="C361" s="222" t="s">
        <v>75</v>
      </c>
      <c r="D361" s="2">
        <v>0</v>
      </c>
      <c r="E361" s="2"/>
      <c r="F361" s="2"/>
      <c r="G361" s="2"/>
      <c r="H361" s="2"/>
      <c r="I361" s="2">
        <v>0</v>
      </c>
      <c r="J361" s="2"/>
      <c r="K361" s="2"/>
      <c r="L361" s="2"/>
      <c r="M361" s="2"/>
      <c r="N361" s="2"/>
      <c r="O361" s="2"/>
      <c r="P361" s="2"/>
      <c r="Q361" s="2"/>
      <c r="R361" s="2"/>
      <c r="S361" s="2"/>
      <c r="T361" s="2"/>
      <c r="U361" s="2"/>
      <c r="V361" s="2"/>
      <c r="W361" s="2"/>
      <c r="X361" s="2"/>
      <c r="Y361" s="2"/>
      <c r="Z361" s="2"/>
      <c r="AA361" s="2"/>
      <c r="AB361" s="2"/>
      <c r="AC361" s="2">
        <v>0</v>
      </c>
      <c r="AD361" s="2"/>
      <c r="AE361" s="2"/>
      <c r="AF361" s="2"/>
      <c r="AG361" s="2"/>
      <c r="AH361" s="2"/>
      <c r="AI361" s="2"/>
      <c r="AJ361" s="2"/>
      <c r="AK361" s="2"/>
      <c r="AL361" s="2"/>
    </row>
    <row r="362" spans="1:38" customFormat="1" ht="15.75" thickBot="1" x14ac:dyDescent="0.3">
      <c r="A362" s="226"/>
      <c r="B362" s="227"/>
      <c r="C362" s="222" t="s">
        <v>77</v>
      </c>
      <c r="D362" s="2">
        <v>0</v>
      </c>
      <c r="E362" s="2"/>
      <c r="F362" s="2"/>
      <c r="G362" s="2"/>
      <c r="H362" s="2"/>
      <c r="I362" s="2">
        <v>0</v>
      </c>
      <c r="J362" s="2"/>
      <c r="K362" s="2"/>
      <c r="L362" s="2"/>
      <c r="M362" s="2"/>
      <c r="N362" s="2"/>
      <c r="O362" s="2"/>
      <c r="P362" s="2"/>
      <c r="Q362" s="2"/>
      <c r="R362" s="2"/>
      <c r="S362" s="2"/>
      <c r="T362" s="2"/>
      <c r="U362" s="2"/>
      <c r="V362" s="2"/>
      <c r="W362" s="2"/>
      <c r="X362" s="2"/>
      <c r="Y362" s="2"/>
      <c r="Z362" s="2"/>
      <c r="AA362" s="2"/>
      <c r="AB362" s="2"/>
      <c r="AC362" s="2">
        <v>0</v>
      </c>
      <c r="AD362" s="2"/>
      <c r="AE362" s="2"/>
      <c r="AF362" s="2"/>
      <c r="AG362" s="2"/>
      <c r="AH362" s="2"/>
      <c r="AI362" s="2"/>
      <c r="AJ362" s="2"/>
      <c r="AK362" s="2"/>
      <c r="AL362" s="2"/>
    </row>
    <row r="363" spans="1:38" customFormat="1" ht="15.75" thickBot="1" x14ac:dyDescent="0.3">
      <c r="A363" s="226"/>
      <c r="B363" s="227"/>
      <c r="C363" s="222" t="s">
        <v>76</v>
      </c>
      <c r="D363" s="2">
        <v>1</v>
      </c>
      <c r="E363" s="2">
        <v>1</v>
      </c>
      <c r="F363" s="2">
        <v>0</v>
      </c>
      <c r="G363" s="2">
        <v>0</v>
      </c>
      <c r="H363" s="2">
        <v>0</v>
      </c>
      <c r="I363" s="2">
        <v>71</v>
      </c>
      <c r="J363" s="2">
        <v>0</v>
      </c>
      <c r="K363" s="2">
        <v>0</v>
      </c>
      <c r="L363" s="2">
        <v>0</v>
      </c>
      <c r="M363" s="2">
        <v>71</v>
      </c>
      <c r="N363" s="2">
        <v>13</v>
      </c>
      <c r="O363" s="2">
        <v>57</v>
      </c>
      <c r="P363" s="2">
        <v>1</v>
      </c>
      <c r="Q363" s="2">
        <v>0</v>
      </c>
      <c r="R363" s="2">
        <v>60</v>
      </c>
      <c r="S363" s="2">
        <v>11</v>
      </c>
      <c r="T363" s="2">
        <v>0</v>
      </c>
      <c r="U363" s="2">
        <v>23</v>
      </c>
      <c r="V363" s="2">
        <v>22</v>
      </c>
      <c r="W363" s="2">
        <v>5</v>
      </c>
      <c r="X363" s="2">
        <v>49</v>
      </c>
      <c r="Y363" s="2">
        <v>11</v>
      </c>
      <c r="Z363" s="2">
        <v>41</v>
      </c>
      <c r="AA363" s="2">
        <v>22</v>
      </c>
      <c r="AB363" s="2"/>
      <c r="AC363" s="2">
        <v>0</v>
      </c>
      <c r="AD363" s="2">
        <v>0</v>
      </c>
      <c r="AE363" s="2">
        <v>0</v>
      </c>
      <c r="AF363" s="2">
        <v>0</v>
      </c>
      <c r="AG363" s="2">
        <v>0</v>
      </c>
      <c r="AH363" s="2">
        <v>0</v>
      </c>
      <c r="AI363" s="2">
        <v>0</v>
      </c>
      <c r="AJ363" s="2">
        <v>0</v>
      </c>
      <c r="AK363" s="2">
        <v>0</v>
      </c>
      <c r="AL363" s="2">
        <v>0</v>
      </c>
    </row>
    <row r="364" spans="1:38" customFormat="1" ht="15.75" thickBot="1" x14ac:dyDescent="0.3">
      <c r="A364" s="226"/>
      <c r="B364" s="225" t="s">
        <v>302</v>
      </c>
      <c r="C364" s="222" t="s">
        <v>75</v>
      </c>
      <c r="D364" s="2">
        <v>0</v>
      </c>
      <c r="E364" s="2"/>
      <c r="F364" s="2"/>
      <c r="G364" s="2"/>
      <c r="H364" s="2"/>
      <c r="I364" s="2">
        <v>0</v>
      </c>
      <c r="J364" s="2"/>
      <c r="K364" s="2"/>
      <c r="L364" s="2"/>
      <c r="M364" s="2"/>
      <c r="N364" s="2"/>
      <c r="O364" s="2"/>
      <c r="P364" s="2"/>
      <c r="Q364" s="2"/>
      <c r="R364" s="2"/>
      <c r="S364" s="2"/>
      <c r="T364" s="2"/>
      <c r="U364" s="2"/>
      <c r="V364" s="2"/>
      <c r="W364" s="2"/>
      <c r="X364" s="2"/>
      <c r="Y364" s="2"/>
      <c r="Z364" s="2"/>
      <c r="AA364" s="2"/>
      <c r="AB364" s="2"/>
      <c r="AC364" s="2">
        <v>0</v>
      </c>
      <c r="AD364" s="2"/>
      <c r="AE364" s="2"/>
      <c r="AF364" s="2"/>
      <c r="AG364" s="2"/>
      <c r="AH364" s="2"/>
      <c r="AI364" s="2"/>
      <c r="AJ364" s="2"/>
      <c r="AK364" s="2"/>
      <c r="AL364" s="2"/>
    </row>
    <row r="365" spans="1:38" customFormat="1" ht="15.75" thickBot="1" x14ac:dyDescent="0.3">
      <c r="A365" s="226"/>
      <c r="B365" s="227"/>
      <c r="C365" s="222" t="s">
        <v>77</v>
      </c>
      <c r="D365" s="2">
        <v>0</v>
      </c>
      <c r="E365" s="2"/>
      <c r="F365" s="2"/>
      <c r="G365" s="2"/>
      <c r="H365" s="2"/>
      <c r="I365" s="2">
        <v>0</v>
      </c>
      <c r="J365" s="2"/>
      <c r="K365" s="2"/>
      <c r="L365" s="2"/>
      <c r="M365" s="2"/>
      <c r="N365" s="2"/>
      <c r="O365" s="2"/>
      <c r="P365" s="2"/>
      <c r="Q365" s="2"/>
      <c r="R365" s="2"/>
      <c r="S365" s="2"/>
      <c r="T365" s="2"/>
      <c r="U365" s="2"/>
      <c r="V365" s="2"/>
      <c r="W365" s="2"/>
      <c r="X365" s="2"/>
      <c r="Y365" s="2"/>
      <c r="Z365" s="2"/>
      <c r="AA365" s="2"/>
      <c r="AB365" s="2"/>
      <c r="AC365" s="2">
        <v>0</v>
      </c>
      <c r="AD365" s="2"/>
      <c r="AE365" s="2"/>
      <c r="AF365" s="2"/>
      <c r="AG365" s="2"/>
      <c r="AH365" s="2"/>
      <c r="AI365" s="2"/>
      <c r="AJ365" s="2"/>
      <c r="AK365" s="2"/>
      <c r="AL365" s="2"/>
    </row>
    <row r="366" spans="1:38" customFormat="1" ht="15.75" thickBot="1" x14ac:dyDescent="0.3">
      <c r="A366" s="226"/>
      <c r="B366" s="227"/>
      <c r="C366" s="222" t="s">
        <v>76</v>
      </c>
      <c r="D366" s="2">
        <v>2</v>
      </c>
      <c r="E366" s="2">
        <v>2</v>
      </c>
      <c r="F366" s="2"/>
      <c r="G366" s="2"/>
      <c r="H366" s="2"/>
      <c r="I366" s="2">
        <v>10</v>
      </c>
      <c r="J366" s="2"/>
      <c r="K366" s="2"/>
      <c r="L366" s="2"/>
      <c r="M366" s="2">
        <v>10</v>
      </c>
      <c r="N366" s="2">
        <v>10</v>
      </c>
      <c r="O366" s="2"/>
      <c r="P366" s="2"/>
      <c r="Q366" s="2"/>
      <c r="R366" s="2">
        <v>9</v>
      </c>
      <c r="S366" s="2">
        <v>1</v>
      </c>
      <c r="T366" s="2"/>
      <c r="U366" s="2">
        <v>5</v>
      </c>
      <c r="V366" s="2">
        <v>5</v>
      </c>
      <c r="W366" s="2">
        <v>4</v>
      </c>
      <c r="X366" s="2">
        <v>6</v>
      </c>
      <c r="Y366" s="2">
        <v>9</v>
      </c>
      <c r="Z366" s="2">
        <v>43</v>
      </c>
      <c r="AA366" s="2">
        <v>19</v>
      </c>
      <c r="AB366" s="2">
        <v>96</v>
      </c>
      <c r="AC366" s="2">
        <v>0</v>
      </c>
      <c r="AD366" s="2"/>
      <c r="AE366" s="2"/>
      <c r="AF366" s="2"/>
      <c r="AG366" s="2"/>
      <c r="AH366" s="2"/>
      <c r="AI366" s="2"/>
      <c r="AJ366" s="2"/>
      <c r="AK366" s="2"/>
      <c r="AL366" s="2"/>
    </row>
    <row r="367" spans="1:38" customFormat="1" ht="15.75" thickBot="1" x14ac:dyDescent="0.3">
      <c r="A367" s="226"/>
      <c r="B367" s="225" t="s">
        <v>306</v>
      </c>
      <c r="C367" s="222" t="s">
        <v>75</v>
      </c>
      <c r="D367" s="2">
        <v>0</v>
      </c>
      <c r="E367" s="2"/>
      <c r="F367" s="2"/>
      <c r="G367" s="2"/>
      <c r="H367" s="2"/>
      <c r="I367" s="2">
        <v>0</v>
      </c>
      <c r="J367" s="2"/>
      <c r="K367" s="2"/>
      <c r="L367" s="2"/>
      <c r="M367" s="2"/>
      <c r="N367" s="2"/>
      <c r="O367" s="2"/>
      <c r="P367" s="2"/>
      <c r="Q367" s="2"/>
      <c r="R367" s="2"/>
      <c r="S367" s="2"/>
      <c r="T367" s="2"/>
      <c r="U367" s="2"/>
      <c r="V367" s="2"/>
      <c r="W367" s="2"/>
      <c r="X367" s="2"/>
      <c r="Y367" s="2"/>
      <c r="Z367" s="2"/>
      <c r="AA367" s="2"/>
      <c r="AB367" s="2"/>
      <c r="AC367" s="2">
        <v>0</v>
      </c>
      <c r="AD367" s="2"/>
      <c r="AE367" s="2"/>
      <c r="AF367" s="2"/>
      <c r="AG367" s="2"/>
      <c r="AH367" s="2"/>
      <c r="AI367" s="2"/>
      <c r="AJ367" s="2"/>
      <c r="AK367" s="2"/>
      <c r="AL367" s="2"/>
    </row>
    <row r="368" spans="1:38" customFormat="1" ht="15.75" thickBot="1" x14ac:dyDescent="0.3">
      <c r="A368" s="226"/>
      <c r="B368" s="227"/>
      <c r="C368" s="222" t="s">
        <v>77</v>
      </c>
      <c r="D368" s="2">
        <v>0</v>
      </c>
      <c r="E368" s="2"/>
      <c r="F368" s="2"/>
      <c r="G368" s="2"/>
      <c r="H368" s="2"/>
      <c r="I368" s="2">
        <v>0</v>
      </c>
      <c r="J368" s="2"/>
      <c r="K368" s="2"/>
      <c r="L368" s="2"/>
      <c r="M368" s="2"/>
      <c r="N368" s="2"/>
      <c r="O368" s="2"/>
      <c r="P368" s="2"/>
      <c r="Q368" s="2"/>
      <c r="R368" s="2"/>
      <c r="S368" s="2"/>
      <c r="T368" s="2"/>
      <c r="U368" s="2"/>
      <c r="V368" s="2"/>
      <c r="W368" s="2"/>
      <c r="X368" s="2"/>
      <c r="Y368" s="2"/>
      <c r="Z368" s="2"/>
      <c r="AA368" s="2"/>
      <c r="AB368" s="2"/>
      <c r="AC368" s="2">
        <v>0</v>
      </c>
      <c r="AD368" s="2"/>
      <c r="AE368" s="2"/>
      <c r="AF368" s="2"/>
      <c r="AG368" s="2"/>
      <c r="AH368" s="2"/>
      <c r="AI368" s="2"/>
      <c r="AJ368" s="2"/>
      <c r="AK368" s="2"/>
      <c r="AL368" s="2"/>
    </row>
    <row r="369" spans="1:38" customFormat="1" ht="15.75" thickBot="1" x14ac:dyDescent="0.3">
      <c r="A369" s="226"/>
      <c r="B369" s="227"/>
      <c r="C369" s="222" t="s">
        <v>76</v>
      </c>
      <c r="D369" s="2">
        <v>6</v>
      </c>
      <c r="E369" s="2">
        <v>5</v>
      </c>
      <c r="F369" s="2"/>
      <c r="G369" s="2">
        <v>1</v>
      </c>
      <c r="H369" s="2"/>
      <c r="I369" s="2">
        <v>6</v>
      </c>
      <c r="J369" s="2"/>
      <c r="K369" s="2"/>
      <c r="L369" s="2"/>
      <c r="M369" s="2">
        <v>6</v>
      </c>
      <c r="N369" s="2">
        <v>0</v>
      </c>
      <c r="O369" s="2">
        <v>6</v>
      </c>
      <c r="P369" s="2"/>
      <c r="Q369" s="2"/>
      <c r="R369" s="2">
        <v>6</v>
      </c>
      <c r="S369" s="2"/>
      <c r="T369" s="2"/>
      <c r="U369" s="2">
        <v>1</v>
      </c>
      <c r="V369" s="2">
        <v>1</v>
      </c>
      <c r="W369" s="2">
        <v>1</v>
      </c>
      <c r="X369" s="2">
        <v>2</v>
      </c>
      <c r="Y369" s="2">
        <v>1</v>
      </c>
      <c r="Z369" s="2">
        <v>43</v>
      </c>
      <c r="AA369" s="2">
        <v>22</v>
      </c>
      <c r="AB369" s="2">
        <v>107</v>
      </c>
      <c r="AC369" s="2">
        <v>0</v>
      </c>
      <c r="AD369" s="2"/>
      <c r="AE369" s="2"/>
      <c r="AF369" s="2"/>
      <c r="AG369" s="2"/>
      <c r="AH369" s="2"/>
      <c r="AI369" s="2"/>
      <c r="AJ369" s="2"/>
      <c r="AK369" s="2"/>
      <c r="AL369" s="2"/>
    </row>
    <row r="370" spans="1:38" customFormat="1" ht="15.75" thickBot="1" x14ac:dyDescent="0.3">
      <c r="A370" s="226"/>
      <c r="B370" s="225" t="s">
        <v>308</v>
      </c>
      <c r="C370" s="222" t="s">
        <v>75</v>
      </c>
      <c r="D370" s="2">
        <v>0</v>
      </c>
      <c r="E370" s="2"/>
      <c r="F370" s="2"/>
      <c r="G370" s="2"/>
      <c r="H370" s="2"/>
      <c r="I370" s="2">
        <v>0</v>
      </c>
      <c r="J370" s="2"/>
      <c r="K370" s="2"/>
      <c r="L370" s="2"/>
      <c r="M370" s="2"/>
      <c r="N370" s="2"/>
      <c r="O370" s="2"/>
      <c r="P370" s="2"/>
      <c r="Q370" s="2"/>
      <c r="R370" s="2"/>
      <c r="S370" s="2"/>
      <c r="T370" s="2"/>
      <c r="U370" s="2"/>
      <c r="V370" s="2"/>
      <c r="W370" s="2"/>
      <c r="X370" s="2"/>
      <c r="Y370" s="2"/>
      <c r="Z370" s="2"/>
      <c r="AA370" s="2"/>
      <c r="AB370" s="2"/>
      <c r="AC370" s="2">
        <v>0</v>
      </c>
      <c r="AD370" s="2"/>
      <c r="AE370" s="2"/>
      <c r="AF370" s="2"/>
      <c r="AG370" s="2"/>
      <c r="AH370" s="2"/>
      <c r="AI370" s="2"/>
      <c r="AJ370" s="2"/>
      <c r="AK370" s="2"/>
      <c r="AL370" s="2"/>
    </row>
    <row r="371" spans="1:38" customFormat="1" ht="15.75" thickBot="1" x14ac:dyDescent="0.3">
      <c r="A371" s="226"/>
      <c r="B371" s="227"/>
      <c r="C371" s="222" t="s">
        <v>77</v>
      </c>
      <c r="D371" s="2">
        <v>0</v>
      </c>
      <c r="E371" s="2"/>
      <c r="F371" s="2"/>
      <c r="G371" s="2"/>
      <c r="H371" s="2"/>
      <c r="I371" s="2">
        <v>0</v>
      </c>
      <c r="J371" s="2"/>
      <c r="K371" s="2"/>
      <c r="L371" s="2"/>
      <c r="M371" s="2"/>
      <c r="N371" s="2"/>
      <c r="O371" s="2"/>
      <c r="P371" s="2"/>
      <c r="Q371" s="2"/>
      <c r="R371" s="2"/>
      <c r="S371" s="2"/>
      <c r="T371" s="2"/>
      <c r="U371" s="2"/>
      <c r="V371" s="2"/>
      <c r="W371" s="2"/>
      <c r="X371" s="2"/>
      <c r="Y371" s="2"/>
      <c r="Z371" s="2"/>
      <c r="AA371" s="2"/>
      <c r="AB371" s="2"/>
      <c r="AC371" s="2">
        <v>0</v>
      </c>
      <c r="AD371" s="2"/>
      <c r="AE371" s="2"/>
      <c r="AF371" s="2"/>
      <c r="AG371" s="2"/>
      <c r="AH371" s="2"/>
      <c r="AI371" s="2"/>
      <c r="AJ371" s="2"/>
      <c r="AK371" s="2"/>
      <c r="AL371" s="2"/>
    </row>
    <row r="372" spans="1:38" customFormat="1" ht="15.75" thickBot="1" x14ac:dyDescent="0.3">
      <c r="A372" s="226"/>
      <c r="B372" s="227"/>
      <c r="C372" s="222" t="s">
        <v>76</v>
      </c>
      <c r="D372" s="2">
        <v>5</v>
      </c>
      <c r="E372" s="2">
        <v>5</v>
      </c>
      <c r="F372" s="2"/>
      <c r="G372" s="2"/>
      <c r="H372" s="2"/>
      <c r="I372" s="2">
        <v>33</v>
      </c>
      <c r="J372" s="2"/>
      <c r="K372" s="2"/>
      <c r="L372" s="2"/>
      <c r="M372" s="2">
        <v>33</v>
      </c>
      <c r="N372" s="2">
        <v>12</v>
      </c>
      <c r="O372" s="2">
        <v>20</v>
      </c>
      <c r="P372" s="2">
        <v>1</v>
      </c>
      <c r="Q372" s="2"/>
      <c r="R372" s="2">
        <v>31</v>
      </c>
      <c r="S372" s="2">
        <v>2</v>
      </c>
      <c r="T372" s="2"/>
      <c r="U372" s="2">
        <v>11</v>
      </c>
      <c r="V372" s="2">
        <v>11</v>
      </c>
      <c r="W372" s="2">
        <v>3</v>
      </c>
      <c r="X372" s="2">
        <v>20</v>
      </c>
      <c r="Y372" s="2">
        <v>1</v>
      </c>
      <c r="Z372" s="2">
        <v>44</v>
      </c>
      <c r="AA372" s="2">
        <v>18</v>
      </c>
      <c r="AB372" s="2">
        <v>127</v>
      </c>
      <c r="AC372" s="2">
        <v>1</v>
      </c>
      <c r="AD372" s="2"/>
      <c r="AE372" s="2"/>
      <c r="AF372" s="2"/>
      <c r="AG372" s="2"/>
      <c r="AH372" s="2"/>
      <c r="AI372" s="2"/>
      <c r="AJ372" s="2"/>
      <c r="AK372" s="2"/>
      <c r="AL372" s="2">
        <v>1</v>
      </c>
    </row>
    <row r="373" spans="1:38" customFormat="1" ht="15.75" thickBot="1" x14ac:dyDescent="0.3">
      <c r="A373" s="226"/>
      <c r="B373" s="225" t="s">
        <v>312</v>
      </c>
      <c r="C373" s="222" t="s">
        <v>75</v>
      </c>
      <c r="D373" s="2">
        <v>0</v>
      </c>
      <c r="E373" s="2"/>
      <c r="F373" s="2"/>
      <c r="G373" s="2"/>
      <c r="H373" s="2"/>
      <c r="I373" s="2">
        <v>0</v>
      </c>
      <c r="J373" s="2"/>
      <c r="K373" s="2"/>
      <c r="L373" s="2"/>
      <c r="M373" s="2"/>
      <c r="N373" s="2"/>
      <c r="O373" s="2"/>
      <c r="P373" s="2"/>
      <c r="Q373" s="2"/>
      <c r="R373" s="2"/>
      <c r="S373" s="2"/>
      <c r="T373" s="2"/>
      <c r="U373" s="2"/>
      <c r="V373" s="2"/>
      <c r="W373" s="2"/>
      <c r="X373" s="2"/>
      <c r="Y373" s="2"/>
      <c r="Z373" s="2"/>
      <c r="AA373" s="2"/>
      <c r="AB373" s="2"/>
      <c r="AC373" s="2">
        <v>0</v>
      </c>
      <c r="AD373" s="2"/>
      <c r="AE373" s="2"/>
      <c r="AF373" s="2"/>
      <c r="AG373" s="2"/>
      <c r="AH373" s="2"/>
      <c r="AI373" s="2"/>
      <c r="AJ373" s="2"/>
      <c r="AK373" s="2"/>
      <c r="AL373" s="2"/>
    </row>
    <row r="374" spans="1:38" customFormat="1" ht="15.75" thickBot="1" x14ac:dyDescent="0.3">
      <c r="A374" s="226"/>
      <c r="B374" s="227"/>
      <c r="C374" s="222" t="s">
        <v>77</v>
      </c>
      <c r="D374" s="2">
        <v>0</v>
      </c>
      <c r="E374" s="2"/>
      <c r="F374" s="2"/>
      <c r="G374" s="2"/>
      <c r="H374" s="2"/>
      <c r="I374" s="2">
        <v>0</v>
      </c>
      <c r="J374" s="2"/>
      <c r="K374" s="2"/>
      <c r="L374" s="2"/>
      <c r="M374" s="2"/>
      <c r="N374" s="2"/>
      <c r="O374" s="2"/>
      <c r="P374" s="2"/>
      <c r="Q374" s="2"/>
      <c r="R374" s="2"/>
      <c r="S374" s="2"/>
      <c r="T374" s="2"/>
      <c r="U374" s="2"/>
      <c r="V374" s="2"/>
      <c r="W374" s="2"/>
      <c r="X374" s="2"/>
      <c r="Y374" s="2"/>
      <c r="Z374" s="2"/>
      <c r="AA374" s="2"/>
      <c r="AB374" s="2"/>
      <c r="AC374" s="2">
        <v>0</v>
      </c>
      <c r="AD374" s="2"/>
      <c r="AE374" s="2"/>
      <c r="AF374" s="2"/>
      <c r="AG374" s="2"/>
      <c r="AH374" s="2"/>
      <c r="AI374" s="2"/>
      <c r="AJ374" s="2"/>
      <c r="AK374" s="2"/>
      <c r="AL374" s="2"/>
    </row>
    <row r="375" spans="1:38" customFormat="1" ht="15.75" thickBot="1" x14ac:dyDescent="0.3">
      <c r="A375" s="226"/>
      <c r="B375" s="227"/>
      <c r="C375" s="222" t="s">
        <v>76</v>
      </c>
      <c r="D375" s="2">
        <v>0</v>
      </c>
      <c r="E375" s="2"/>
      <c r="F375" s="2"/>
      <c r="G375" s="2">
        <v>0</v>
      </c>
      <c r="H375" s="2"/>
      <c r="I375" s="2">
        <v>10</v>
      </c>
      <c r="J375" s="2"/>
      <c r="K375" s="2"/>
      <c r="L375" s="2"/>
      <c r="M375" s="2">
        <v>10</v>
      </c>
      <c r="N375" s="2"/>
      <c r="O375" s="2">
        <v>10</v>
      </c>
      <c r="P375" s="2"/>
      <c r="Q375" s="2"/>
      <c r="R375" s="2">
        <v>9</v>
      </c>
      <c r="S375" s="2">
        <v>1</v>
      </c>
      <c r="T375" s="2"/>
      <c r="U375" s="2">
        <v>7</v>
      </c>
      <c r="V375" s="2">
        <v>7</v>
      </c>
      <c r="W375" s="2">
        <v>2</v>
      </c>
      <c r="X375" s="2">
        <v>5</v>
      </c>
      <c r="Y375" s="2"/>
      <c r="Z375" s="2">
        <v>42</v>
      </c>
      <c r="AA375" s="2">
        <v>12</v>
      </c>
      <c r="AB375" s="2">
        <v>120</v>
      </c>
      <c r="AC375" s="2">
        <v>0</v>
      </c>
      <c r="AD375" s="2"/>
      <c r="AE375" s="2"/>
      <c r="AF375" s="2"/>
      <c r="AG375" s="2"/>
      <c r="AH375" s="2"/>
      <c r="AI375" s="2"/>
      <c r="AJ375" s="2"/>
      <c r="AK375" s="2"/>
      <c r="AL375" s="2"/>
    </row>
    <row r="376" spans="1:38" customFormat="1" ht="15.75" thickBot="1" x14ac:dyDescent="0.3">
      <c r="A376" s="226"/>
      <c r="B376" s="225" t="s">
        <v>310</v>
      </c>
      <c r="C376" s="222" t="s">
        <v>75</v>
      </c>
      <c r="D376" s="2">
        <v>0</v>
      </c>
      <c r="E376" s="2"/>
      <c r="F376" s="2"/>
      <c r="G376" s="2"/>
      <c r="H376" s="2"/>
      <c r="I376" s="2">
        <v>0</v>
      </c>
      <c r="J376" s="2"/>
      <c r="K376" s="2"/>
      <c r="L376" s="2"/>
      <c r="M376" s="2"/>
      <c r="N376" s="2"/>
      <c r="O376" s="2"/>
      <c r="P376" s="2"/>
      <c r="Q376" s="2"/>
      <c r="R376" s="2"/>
      <c r="S376" s="2"/>
      <c r="T376" s="2"/>
      <c r="U376" s="2"/>
      <c r="V376" s="2"/>
      <c r="W376" s="2"/>
      <c r="X376" s="2"/>
      <c r="Y376" s="2"/>
      <c r="Z376" s="2"/>
      <c r="AA376" s="2"/>
      <c r="AB376" s="2"/>
      <c r="AC376" s="2">
        <v>0</v>
      </c>
      <c r="AD376" s="2"/>
      <c r="AE376" s="2"/>
      <c r="AF376" s="2"/>
      <c r="AG376" s="2"/>
      <c r="AH376" s="2"/>
      <c r="AI376" s="2"/>
      <c r="AJ376" s="2"/>
      <c r="AK376" s="2"/>
      <c r="AL376" s="2"/>
    </row>
    <row r="377" spans="1:38" customFormat="1" ht="15.75" thickBot="1" x14ac:dyDescent="0.3">
      <c r="A377" s="226"/>
      <c r="B377" s="227"/>
      <c r="C377" s="222" t="s">
        <v>77</v>
      </c>
      <c r="D377" s="2">
        <v>0</v>
      </c>
      <c r="E377" s="2"/>
      <c r="F377" s="2"/>
      <c r="G377" s="2"/>
      <c r="H377" s="2"/>
      <c r="I377" s="2">
        <v>0</v>
      </c>
      <c r="J377" s="2"/>
      <c r="K377" s="2"/>
      <c r="L377" s="2"/>
      <c r="M377" s="2"/>
      <c r="N377" s="2"/>
      <c r="O377" s="2"/>
      <c r="P377" s="2"/>
      <c r="Q377" s="2"/>
      <c r="R377" s="2"/>
      <c r="S377" s="2"/>
      <c r="T377" s="2"/>
      <c r="U377" s="2"/>
      <c r="V377" s="2"/>
      <c r="W377" s="2"/>
      <c r="X377" s="2"/>
      <c r="Y377" s="2"/>
      <c r="Z377" s="2"/>
      <c r="AA377" s="2"/>
      <c r="AB377" s="2"/>
      <c r="AC377" s="2">
        <v>0</v>
      </c>
      <c r="AD377" s="2"/>
      <c r="AE377" s="2"/>
      <c r="AF377" s="2"/>
      <c r="AG377" s="2"/>
      <c r="AH377" s="2"/>
      <c r="AI377" s="2"/>
      <c r="AJ377" s="2"/>
      <c r="AK377" s="2"/>
      <c r="AL377" s="2"/>
    </row>
    <row r="378" spans="1:38" customFormat="1" ht="15.75" thickBot="1" x14ac:dyDescent="0.3">
      <c r="A378" s="226"/>
      <c r="B378" s="227"/>
      <c r="C378" s="222" t="s">
        <v>76</v>
      </c>
      <c r="D378" s="2">
        <v>0</v>
      </c>
      <c r="E378" s="2">
        <v>0</v>
      </c>
      <c r="F378" s="2">
        <v>0</v>
      </c>
      <c r="G378" s="2">
        <v>0</v>
      </c>
      <c r="H378" s="2">
        <v>0</v>
      </c>
      <c r="I378" s="2">
        <v>27</v>
      </c>
      <c r="J378" s="2">
        <v>0</v>
      </c>
      <c r="K378" s="2">
        <v>0</v>
      </c>
      <c r="L378" s="2">
        <v>0</v>
      </c>
      <c r="M378" s="2">
        <v>27</v>
      </c>
      <c r="N378" s="2">
        <v>0</v>
      </c>
      <c r="O378" s="2">
        <v>25</v>
      </c>
      <c r="P378" s="2">
        <v>2</v>
      </c>
      <c r="Q378" s="2">
        <v>0</v>
      </c>
      <c r="R378" s="2">
        <v>21</v>
      </c>
      <c r="S378" s="2">
        <v>6</v>
      </c>
      <c r="T378" s="2">
        <v>0</v>
      </c>
      <c r="U378" s="2">
        <v>15</v>
      </c>
      <c r="V378" s="2">
        <v>14</v>
      </c>
      <c r="W378" s="2">
        <v>2</v>
      </c>
      <c r="X378" s="2">
        <v>17</v>
      </c>
      <c r="Y378" s="2">
        <v>0</v>
      </c>
      <c r="Z378" s="2">
        <v>46</v>
      </c>
      <c r="AA378" s="2">
        <v>23</v>
      </c>
      <c r="AB378" s="2">
        <v>103</v>
      </c>
      <c r="AC378" s="2">
        <v>0</v>
      </c>
      <c r="AD378" s="2">
        <v>0</v>
      </c>
      <c r="AE378" s="2">
        <v>0</v>
      </c>
      <c r="AF378" s="2">
        <v>0</v>
      </c>
      <c r="AG378" s="2">
        <v>0</v>
      </c>
      <c r="AH378" s="2">
        <v>0</v>
      </c>
      <c r="AI378" s="2">
        <v>0</v>
      </c>
      <c r="AJ378" s="2"/>
      <c r="AK378" s="2">
        <v>0</v>
      </c>
      <c r="AL378" s="2">
        <v>0</v>
      </c>
    </row>
    <row r="379" spans="1:38" customFormat="1" ht="15.75" thickBot="1" x14ac:dyDescent="0.3">
      <c r="A379" s="225" t="s">
        <v>16</v>
      </c>
      <c r="B379" s="225" t="s">
        <v>132</v>
      </c>
      <c r="C379" s="222" t="s">
        <v>75</v>
      </c>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row>
    <row r="380" spans="1:38" customFormat="1" ht="15.75" thickBot="1" x14ac:dyDescent="0.3">
      <c r="A380" s="226"/>
      <c r="B380" s="227"/>
      <c r="C380" s="222" t="s">
        <v>77</v>
      </c>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row>
    <row r="381" spans="1:38" customFormat="1" ht="15.75" thickBot="1" x14ac:dyDescent="0.3">
      <c r="A381" s="226"/>
      <c r="B381" s="227"/>
      <c r="C381" s="222" t="s">
        <v>76</v>
      </c>
      <c r="D381" s="2"/>
      <c r="E381" s="2"/>
      <c r="F381" s="2"/>
      <c r="G381" s="2"/>
      <c r="H381" s="2"/>
      <c r="I381" s="2">
        <v>13</v>
      </c>
      <c r="J381" s="2"/>
      <c r="K381" s="2"/>
      <c r="L381" s="2"/>
      <c r="M381" s="2">
        <v>13</v>
      </c>
      <c r="N381" s="2">
        <v>3</v>
      </c>
      <c r="O381" s="2">
        <v>10</v>
      </c>
      <c r="P381" s="2"/>
      <c r="Q381" s="2"/>
      <c r="R381" s="2">
        <v>11</v>
      </c>
      <c r="S381" s="2">
        <v>2</v>
      </c>
      <c r="T381" s="2"/>
      <c r="U381" s="2">
        <v>1</v>
      </c>
      <c r="V381" s="2">
        <v>1</v>
      </c>
      <c r="W381" s="2">
        <v>2</v>
      </c>
      <c r="X381" s="2">
        <v>2</v>
      </c>
      <c r="Y381" s="2"/>
      <c r="Z381" s="2">
        <v>38</v>
      </c>
      <c r="AA381" s="2">
        <v>15</v>
      </c>
      <c r="AB381" s="2">
        <v>88</v>
      </c>
      <c r="AC381" s="2"/>
      <c r="AD381" s="2"/>
      <c r="AE381" s="2"/>
      <c r="AF381" s="2"/>
      <c r="AG381" s="2"/>
      <c r="AH381" s="2"/>
      <c r="AI381" s="2"/>
      <c r="AJ381" s="2"/>
      <c r="AK381" s="2"/>
      <c r="AL381" s="2"/>
    </row>
    <row r="382" spans="1:38" customFormat="1" ht="15.75" thickBot="1" x14ac:dyDescent="0.3">
      <c r="A382" s="226"/>
      <c r="B382" s="225" t="s">
        <v>124</v>
      </c>
      <c r="C382" s="222" t="s">
        <v>75</v>
      </c>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row>
    <row r="383" spans="1:38" customFormat="1" ht="15.75" thickBot="1" x14ac:dyDescent="0.3">
      <c r="A383" s="226"/>
      <c r="B383" s="227"/>
      <c r="C383" s="222" t="s">
        <v>77</v>
      </c>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row>
    <row r="384" spans="1:38" customFormat="1" ht="15.75" thickBot="1" x14ac:dyDescent="0.3">
      <c r="A384" s="226"/>
      <c r="B384" s="227"/>
      <c r="C384" s="222" t="s">
        <v>76</v>
      </c>
      <c r="D384" s="2"/>
      <c r="E384" s="2"/>
      <c r="F384" s="2"/>
      <c r="G384" s="2"/>
      <c r="H384" s="2"/>
      <c r="I384" s="2">
        <v>10</v>
      </c>
      <c r="J384" s="2"/>
      <c r="K384" s="2"/>
      <c r="L384" s="2"/>
      <c r="M384" s="2">
        <v>10</v>
      </c>
      <c r="N384" s="2"/>
      <c r="O384" s="2">
        <v>10</v>
      </c>
      <c r="P384" s="2"/>
      <c r="Q384" s="2"/>
      <c r="R384" s="2">
        <v>9</v>
      </c>
      <c r="S384" s="2">
        <v>1</v>
      </c>
      <c r="T384" s="2"/>
      <c r="U384" s="2">
        <v>3</v>
      </c>
      <c r="V384" s="2">
        <v>3</v>
      </c>
      <c r="W384" s="2"/>
      <c r="X384" s="2">
        <v>9</v>
      </c>
      <c r="Y384" s="2"/>
      <c r="Z384" s="2">
        <v>40</v>
      </c>
      <c r="AA384" s="2">
        <v>10</v>
      </c>
      <c r="AB384" s="2">
        <v>85</v>
      </c>
      <c r="AC384" s="2"/>
      <c r="AD384" s="2"/>
      <c r="AE384" s="2"/>
      <c r="AF384" s="2"/>
      <c r="AG384" s="2"/>
      <c r="AH384" s="2"/>
      <c r="AI384" s="2"/>
      <c r="AJ384" s="2"/>
      <c r="AK384" s="2"/>
      <c r="AL384" s="2"/>
    </row>
    <row r="385" spans="1:38" customFormat="1" ht="15.75" thickBot="1" x14ac:dyDescent="0.3">
      <c r="A385" s="226"/>
      <c r="B385" s="225" t="s">
        <v>126</v>
      </c>
      <c r="C385" s="222" t="s">
        <v>75</v>
      </c>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row>
    <row r="386" spans="1:38" customFormat="1" ht="15.75" thickBot="1" x14ac:dyDescent="0.3">
      <c r="A386" s="226"/>
      <c r="B386" s="227"/>
      <c r="C386" s="222" t="s">
        <v>77</v>
      </c>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row>
    <row r="387" spans="1:38" customFormat="1" ht="15.75" thickBot="1" x14ac:dyDescent="0.3">
      <c r="A387" s="226"/>
      <c r="B387" s="227"/>
      <c r="C387" s="222" t="s">
        <v>76</v>
      </c>
      <c r="D387" s="2">
        <v>1</v>
      </c>
      <c r="E387" s="2">
        <v>1</v>
      </c>
      <c r="F387" s="2"/>
      <c r="G387" s="2"/>
      <c r="H387" s="2"/>
      <c r="I387" s="2">
        <v>37</v>
      </c>
      <c r="J387" s="2"/>
      <c r="K387" s="2"/>
      <c r="L387" s="2"/>
      <c r="M387" s="2">
        <v>37</v>
      </c>
      <c r="N387" s="2">
        <v>1</v>
      </c>
      <c r="O387" s="2">
        <v>18</v>
      </c>
      <c r="P387" s="2">
        <v>18</v>
      </c>
      <c r="Q387" s="2"/>
      <c r="R387" s="2">
        <v>31</v>
      </c>
      <c r="S387" s="2">
        <v>6</v>
      </c>
      <c r="T387" s="2"/>
      <c r="U387" s="2">
        <v>5</v>
      </c>
      <c r="V387" s="2">
        <v>5</v>
      </c>
      <c r="W387" s="2">
        <v>1</v>
      </c>
      <c r="X387" s="2">
        <v>21</v>
      </c>
      <c r="Y387" s="2">
        <v>7</v>
      </c>
      <c r="Z387" s="2">
        <v>40</v>
      </c>
      <c r="AA387" s="2">
        <v>20</v>
      </c>
      <c r="AB387" s="2"/>
      <c r="AC387" s="2">
        <v>1</v>
      </c>
      <c r="AD387" s="2"/>
      <c r="AE387" s="2"/>
      <c r="AF387" s="2"/>
      <c r="AG387" s="2"/>
      <c r="AH387" s="2"/>
      <c r="AI387" s="2"/>
      <c r="AJ387" s="2">
        <v>1</v>
      </c>
      <c r="AK387" s="2"/>
      <c r="AL387" s="2"/>
    </row>
    <row r="388" spans="1:38" customFormat="1" ht="15.75" thickBot="1" x14ac:dyDescent="0.3">
      <c r="A388" s="226"/>
      <c r="B388" s="225" t="s">
        <v>153</v>
      </c>
      <c r="C388" s="222" t="s">
        <v>75</v>
      </c>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row>
    <row r="389" spans="1:38" customFormat="1" ht="15.75" thickBot="1" x14ac:dyDescent="0.3">
      <c r="A389" s="226"/>
      <c r="B389" s="227"/>
      <c r="C389" s="222" t="s">
        <v>77</v>
      </c>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row>
    <row r="390" spans="1:38" customFormat="1" ht="15.75" thickBot="1" x14ac:dyDescent="0.3">
      <c r="A390" s="226"/>
      <c r="B390" s="227"/>
      <c r="C390" s="222" t="s">
        <v>76</v>
      </c>
      <c r="D390" s="2"/>
      <c r="E390" s="2"/>
      <c r="F390" s="2"/>
      <c r="G390" s="2"/>
      <c r="H390" s="2"/>
      <c r="I390" s="2">
        <v>7</v>
      </c>
      <c r="J390" s="2"/>
      <c r="K390" s="2"/>
      <c r="L390" s="2"/>
      <c r="M390" s="2">
        <v>7</v>
      </c>
      <c r="N390" s="2"/>
      <c r="O390" s="2">
        <v>7</v>
      </c>
      <c r="P390" s="2"/>
      <c r="Q390" s="2"/>
      <c r="R390" s="2">
        <v>6</v>
      </c>
      <c r="S390" s="2">
        <v>1</v>
      </c>
      <c r="T390" s="2"/>
      <c r="U390" s="2">
        <v>1</v>
      </c>
      <c r="V390" s="2">
        <v>1</v>
      </c>
      <c r="W390" s="2"/>
      <c r="X390" s="2">
        <v>6</v>
      </c>
      <c r="Y390" s="2">
        <v>2</v>
      </c>
      <c r="Z390" s="2">
        <v>39</v>
      </c>
      <c r="AA390" s="2">
        <v>18</v>
      </c>
      <c r="AB390" s="2">
        <v>102</v>
      </c>
      <c r="AC390" s="2"/>
      <c r="AD390" s="2"/>
      <c r="AE390" s="2"/>
      <c r="AF390" s="2"/>
      <c r="AG390" s="2"/>
      <c r="AH390" s="2"/>
      <c r="AI390" s="2"/>
      <c r="AJ390" s="2"/>
      <c r="AK390" s="2"/>
      <c r="AL390" s="2"/>
    </row>
    <row r="391" spans="1:38" customFormat="1" ht="15.75" thickBot="1" x14ac:dyDescent="0.3">
      <c r="A391" s="226"/>
      <c r="B391" s="225" t="s">
        <v>128</v>
      </c>
      <c r="C391" s="222" t="s">
        <v>75</v>
      </c>
      <c r="D391" s="2">
        <v>0</v>
      </c>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row>
    <row r="392" spans="1:38" customFormat="1" ht="15.75" thickBot="1" x14ac:dyDescent="0.3">
      <c r="A392" s="226"/>
      <c r="B392" s="227"/>
      <c r="C392" s="222" t="s">
        <v>77</v>
      </c>
      <c r="D392" s="2">
        <v>0</v>
      </c>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row>
    <row r="393" spans="1:38" customFormat="1" ht="15.75" thickBot="1" x14ac:dyDescent="0.3">
      <c r="A393" s="226"/>
      <c r="B393" s="227"/>
      <c r="C393" s="222" t="s">
        <v>76</v>
      </c>
      <c r="D393" s="2">
        <v>1</v>
      </c>
      <c r="E393" s="2">
        <v>1</v>
      </c>
      <c r="F393" s="2"/>
      <c r="G393" s="2"/>
      <c r="H393" s="2"/>
      <c r="I393" s="2">
        <v>16</v>
      </c>
      <c r="J393" s="2"/>
      <c r="K393" s="2"/>
      <c r="L393" s="2"/>
      <c r="M393" s="2">
        <v>16</v>
      </c>
      <c r="N393" s="2">
        <v>6</v>
      </c>
      <c r="O393" s="2">
        <v>10</v>
      </c>
      <c r="P393" s="2"/>
      <c r="Q393" s="2"/>
      <c r="R393" s="2">
        <v>13</v>
      </c>
      <c r="S393" s="2">
        <v>3</v>
      </c>
      <c r="T393" s="2"/>
      <c r="U393" s="2">
        <v>6</v>
      </c>
      <c r="V393" s="2">
        <v>6</v>
      </c>
      <c r="W393" s="2"/>
      <c r="X393" s="2">
        <v>7</v>
      </c>
      <c r="Y393" s="2">
        <v>2</v>
      </c>
      <c r="Z393" s="2">
        <v>41</v>
      </c>
      <c r="AA393" s="2">
        <v>22</v>
      </c>
      <c r="AB393" s="2">
        <v>94</v>
      </c>
      <c r="AC393" s="2"/>
      <c r="AD393" s="2"/>
      <c r="AE393" s="2"/>
      <c r="AF393" s="2"/>
      <c r="AG393" s="2"/>
      <c r="AH393" s="2"/>
      <c r="AI393" s="2"/>
      <c r="AJ393" s="2"/>
      <c r="AK393" s="2"/>
      <c r="AL393" s="2"/>
    </row>
    <row r="394" spans="1:38" customFormat="1" ht="15.75" thickBot="1" x14ac:dyDescent="0.3">
      <c r="A394" s="226"/>
      <c r="B394" s="225" t="s">
        <v>122</v>
      </c>
      <c r="C394" s="222" t="s">
        <v>75</v>
      </c>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row>
    <row r="395" spans="1:38" customFormat="1" ht="15.75" thickBot="1" x14ac:dyDescent="0.3">
      <c r="A395" s="226"/>
      <c r="B395" s="227"/>
      <c r="C395" s="222" t="s">
        <v>77</v>
      </c>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row>
    <row r="396" spans="1:38" customFormat="1" ht="15.75" thickBot="1" x14ac:dyDescent="0.3">
      <c r="A396" s="226"/>
      <c r="B396" s="227"/>
      <c r="C396" s="222" t="s">
        <v>76</v>
      </c>
      <c r="D396" s="2">
        <v>1</v>
      </c>
      <c r="E396" s="2"/>
      <c r="F396" s="2"/>
      <c r="G396" s="2">
        <v>1</v>
      </c>
      <c r="H396" s="2"/>
      <c r="I396" s="2">
        <v>33</v>
      </c>
      <c r="J396" s="2"/>
      <c r="K396" s="2"/>
      <c r="L396" s="2"/>
      <c r="M396" s="2">
        <v>33</v>
      </c>
      <c r="N396" s="2">
        <v>17</v>
      </c>
      <c r="O396" s="2">
        <v>16</v>
      </c>
      <c r="P396" s="2"/>
      <c r="Q396" s="2"/>
      <c r="R396" s="2">
        <v>28</v>
      </c>
      <c r="S396" s="2">
        <v>5</v>
      </c>
      <c r="T396" s="2"/>
      <c r="U396" s="2">
        <v>8</v>
      </c>
      <c r="V396" s="2">
        <v>8</v>
      </c>
      <c r="W396" s="2"/>
      <c r="X396" s="2">
        <v>32</v>
      </c>
      <c r="Y396" s="2"/>
      <c r="Z396" s="2">
        <v>39</v>
      </c>
      <c r="AA396" s="2">
        <v>20</v>
      </c>
      <c r="AB396" s="2">
        <v>102</v>
      </c>
      <c r="AC396" s="2"/>
      <c r="AD396" s="2"/>
      <c r="AE396" s="2"/>
      <c r="AF396" s="2"/>
      <c r="AG396" s="2"/>
      <c r="AH396" s="2"/>
      <c r="AI396" s="2"/>
      <c r="AJ396" s="2"/>
      <c r="AK396" s="2"/>
      <c r="AL396" s="2"/>
    </row>
    <row r="397" spans="1:38" customFormat="1" ht="15.75" thickBot="1" x14ac:dyDescent="0.3">
      <c r="A397" s="226"/>
      <c r="B397" s="225" t="s">
        <v>136</v>
      </c>
      <c r="C397" s="222" t="s">
        <v>75</v>
      </c>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row>
    <row r="398" spans="1:38" customFormat="1" ht="15.75" thickBot="1" x14ac:dyDescent="0.3">
      <c r="A398" s="226"/>
      <c r="B398" s="227"/>
      <c r="C398" s="222" t="s">
        <v>77</v>
      </c>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row>
    <row r="399" spans="1:38" customFormat="1" ht="15.75" thickBot="1" x14ac:dyDescent="0.3">
      <c r="A399" s="226"/>
      <c r="B399" s="227"/>
      <c r="C399" s="222" t="s">
        <v>76</v>
      </c>
      <c r="D399" s="2">
        <v>1</v>
      </c>
      <c r="E399" s="2">
        <v>1</v>
      </c>
      <c r="F399" s="2"/>
      <c r="G399" s="2"/>
      <c r="H399" s="2"/>
      <c r="I399" s="2">
        <v>13</v>
      </c>
      <c r="J399" s="2"/>
      <c r="K399" s="2"/>
      <c r="L399" s="2"/>
      <c r="M399" s="2">
        <v>13</v>
      </c>
      <c r="N399" s="2">
        <v>4</v>
      </c>
      <c r="O399" s="2"/>
      <c r="P399" s="2">
        <v>9</v>
      </c>
      <c r="Q399" s="2"/>
      <c r="R399" s="2">
        <v>12</v>
      </c>
      <c r="S399" s="2">
        <v>1</v>
      </c>
      <c r="T399" s="2"/>
      <c r="U399" s="2">
        <v>4</v>
      </c>
      <c r="V399" s="2">
        <v>4</v>
      </c>
      <c r="W399" s="2"/>
      <c r="X399" s="2">
        <v>10</v>
      </c>
      <c r="Y399" s="2"/>
      <c r="Z399" s="2">
        <v>36</v>
      </c>
      <c r="AA399" s="2">
        <v>25</v>
      </c>
      <c r="AB399" s="2">
        <v>94</v>
      </c>
      <c r="AC399" s="2"/>
      <c r="AD399" s="2"/>
      <c r="AE399" s="2"/>
      <c r="AF399" s="2"/>
      <c r="AG399" s="2"/>
      <c r="AH399" s="2"/>
      <c r="AI399" s="2"/>
      <c r="AJ399" s="2"/>
      <c r="AK399" s="2"/>
      <c r="AL399" s="2"/>
    </row>
    <row r="400" spans="1:38" customFormat="1" ht="15.75" thickBot="1" x14ac:dyDescent="0.3">
      <c r="A400" s="226"/>
      <c r="B400" s="225" t="s">
        <v>138</v>
      </c>
      <c r="C400" s="222" t="s">
        <v>75</v>
      </c>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row>
    <row r="401" spans="1:38" customFormat="1" ht="15.75" thickBot="1" x14ac:dyDescent="0.3">
      <c r="A401" s="226"/>
      <c r="B401" s="227"/>
      <c r="C401" s="222" t="s">
        <v>77</v>
      </c>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row>
    <row r="402" spans="1:38" customFormat="1" ht="15.75" thickBot="1" x14ac:dyDescent="0.3">
      <c r="A402" s="226"/>
      <c r="B402" s="227"/>
      <c r="C402" s="222" t="s">
        <v>76</v>
      </c>
      <c r="D402" s="2">
        <v>1</v>
      </c>
      <c r="E402" s="2">
        <v>1</v>
      </c>
      <c r="F402" s="2"/>
      <c r="G402" s="2"/>
      <c r="H402" s="2"/>
      <c r="I402" s="2">
        <v>73</v>
      </c>
      <c r="J402" s="2"/>
      <c r="K402" s="2"/>
      <c r="L402" s="2"/>
      <c r="M402" s="2">
        <v>73</v>
      </c>
      <c r="N402" s="2">
        <v>4</v>
      </c>
      <c r="O402" s="2">
        <v>64</v>
      </c>
      <c r="P402" s="2">
        <v>5</v>
      </c>
      <c r="Q402" s="2"/>
      <c r="R402" s="2">
        <v>57</v>
      </c>
      <c r="S402" s="2">
        <v>16</v>
      </c>
      <c r="T402" s="2"/>
      <c r="U402" s="2">
        <v>11</v>
      </c>
      <c r="V402" s="2">
        <v>9</v>
      </c>
      <c r="W402" s="2">
        <v>7</v>
      </c>
      <c r="X402" s="2">
        <v>66</v>
      </c>
      <c r="Y402" s="2">
        <v>8</v>
      </c>
      <c r="Z402" s="2">
        <v>36</v>
      </c>
      <c r="AA402" s="2">
        <v>16</v>
      </c>
      <c r="AB402" s="2">
        <v>90</v>
      </c>
      <c r="AC402" s="2"/>
      <c r="AD402" s="2"/>
      <c r="AE402" s="2"/>
      <c r="AF402" s="2"/>
      <c r="AG402" s="2"/>
      <c r="AH402" s="2"/>
      <c r="AI402" s="2"/>
      <c r="AJ402" s="2"/>
      <c r="AK402" s="2"/>
      <c r="AL402" s="2"/>
    </row>
    <row r="403" spans="1:38" customFormat="1" ht="15.75" thickBot="1" x14ac:dyDescent="0.3">
      <c r="A403" s="226"/>
      <c r="B403" s="225" t="s">
        <v>134</v>
      </c>
      <c r="C403" s="222" t="s">
        <v>75</v>
      </c>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row>
    <row r="404" spans="1:38" customFormat="1" ht="15.75" thickBot="1" x14ac:dyDescent="0.3">
      <c r="A404" s="226"/>
      <c r="B404" s="227"/>
      <c r="C404" s="222" t="s">
        <v>77</v>
      </c>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row>
    <row r="405" spans="1:38" customFormat="1" ht="15.75" thickBot="1" x14ac:dyDescent="0.3">
      <c r="A405" s="226"/>
      <c r="B405" s="227"/>
      <c r="C405" s="222" t="s">
        <v>76</v>
      </c>
      <c r="D405" s="2">
        <v>2</v>
      </c>
      <c r="E405" s="2"/>
      <c r="F405" s="2"/>
      <c r="G405" s="2">
        <v>2</v>
      </c>
      <c r="H405" s="2"/>
      <c r="I405" s="2">
        <v>15</v>
      </c>
      <c r="J405" s="2"/>
      <c r="K405" s="2"/>
      <c r="L405" s="2"/>
      <c r="M405" s="2">
        <v>15</v>
      </c>
      <c r="N405" s="2">
        <v>15</v>
      </c>
      <c r="O405" s="2"/>
      <c r="P405" s="2"/>
      <c r="Q405" s="2"/>
      <c r="R405" s="2">
        <v>12</v>
      </c>
      <c r="S405" s="2">
        <v>3</v>
      </c>
      <c r="T405" s="2"/>
      <c r="U405" s="2">
        <v>7</v>
      </c>
      <c r="V405" s="2">
        <v>7</v>
      </c>
      <c r="W405" s="2">
        <v>1</v>
      </c>
      <c r="X405" s="2">
        <v>7</v>
      </c>
      <c r="Y405" s="2">
        <v>9</v>
      </c>
      <c r="Z405" s="2">
        <v>44</v>
      </c>
      <c r="AA405" s="2">
        <v>22</v>
      </c>
      <c r="AB405" s="2">
        <v>110</v>
      </c>
      <c r="AC405" s="2">
        <v>3</v>
      </c>
      <c r="AD405" s="2"/>
      <c r="AE405" s="2"/>
      <c r="AF405" s="2"/>
      <c r="AG405" s="2"/>
      <c r="AH405" s="2"/>
      <c r="AI405" s="2"/>
      <c r="AJ405" s="2"/>
      <c r="AK405" s="2">
        <v>3</v>
      </c>
      <c r="AL405" s="2"/>
    </row>
    <row r="406" spans="1:38" customFormat="1" ht="15.75" thickBot="1" x14ac:dyDescent="0.3">
      <c r="A406" s="226"/>
      <c r="B406" s="225" t="s">
        <v>130</v>
      </c>
      <c r="C406" s="222" t="s">
        <v>75</v>
      </c>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row>
    <row r="407" spans="1:38" customFormat="1" ht="15.75" thickBot="1" x14ac:dyDescent="0.3">
      <c r="A407" s="226"/>
      <c r="B407" s="227"/>
      <c r="C407" s="222" t="s">
        <v>77</v>
      </c>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row>
    <row r="408" spans="1:38" customFormat="1" ht="15.75" thickBot="1" x14ac:dyDescent="0.3">
      <c r="A408" s="226"/>
      <c r="B408" s="227"/>
      <c r="C408" s="222" t="s">
        <v>76</v>
      </c>
      <c r="D408" s="2"/>
      <c r="E408" s="2"/>
      <c r="F408" s="2"/>
      <c r="G408" s="2"/>
      <c r="H408" s="2"/>
      <c r="I408" s="2">
        <v>19</v>
      </c>
      <c r="J408" s="2"/>
      <c r="K408" s="2"/>
      <c r="L408" s="2"/>
      <c r="M408" s="2">
        <v>19</v>
      </c>
      <c r="N408" s="2">
        <v>7</v>
      </c>
      <c r="O408" s="2">
        <v>12</v>
      </c>
      <c r="P408" s="2"/>
      <c r="Q408" s="2"/>
      <c r="R408" s="2">
        <v>17</v>
      </c>
      <c r="S408" s="2">
        <v>2</v>
      </c>
      <c r="T408" s="2"/>
      <c r="U408" s="2">
        <v>6</v>
      </c>
      <c r="V408" s="2">
        <v>6</v>
      </c>
      <c r="W408" s="2"/>
      <c r="X408" s="2">
        <v>12</v>
      </c>
      <c r="Y408" s="2">
        <v>4</v>
      </c>
      <c r="Z408" s="2">
        <v>36</v>
      </c>
      <c r="AA408" s="2">
        <v>12</v>
      </c>
      <c r="AB408" s="2">
        <v>100</v>
      </c>
      <c r="AC408" s="2">
        <v>1</v>
      </c>
      <c r="AD408" s="2"/>
      <c r="AE408" s="2"/>
      <c r="AF408" s="2"/>
      <c r="AG408" s="2"/>
      <c r="AH408" s="2"/>
      <c r="AI408" s="2"/>
      <c r="AJ408" s="2">
        <v>1</v>
      </c>
      <c r="AK408" s="2"/>
      <c r="AL408" s="2"/>
    </row>
    <row r="409" spans="1:38" customFormat="1" ht="15.75" thickBot="1" x14ac:dyDescent="0.3">
      <c r="A409" s="226"/>
      <c r="B409" s="225" t="s">
        <v>120</v>
      </c>
      <c r="C409" s="222" t="s">
        <v>75</v>
      </c>
      <c r="D409" s="2"/>
      <c r="E409" s="2"/>
      <c r="F409" s="2"/>
      <c r="G409" s="2"/>
      <c r="H409" s="2"/>
      <c r="I409" s="2">
        <v>85</v>
      </c>
      <c r="J409" s="2"/>
      <c r="K409" s="2"/>
      <c r="L409" s="2"/>
      <c r="M409" s="2">
        <v>85</v>
      </c>
      <c r="N409" s="2">
        <v>12</v>
      </c>
      <c r="O409" s="2">
        <v>63</v>
      </c>
      <c r="P409" s="2">
        <v>10</v>
      </c>
      <c r="Q409" s="2"/>
      <c r="R409" s="2">
        <v>64</v>
      </c>
      <c r="S409" s="2">
        <v>21</v>
      </c>
      <c r="T409" s="2"/>
      <c r="U409" s="2">
        <v>27</v>
      </c>
      <c r="V409" s="2">
        <v>27</v>
      </c>
      <c r="W409" s="2">
        <v>1</v>
      </c>
      <c r="X409" s="2">
        <v>51</v>
      </c>
      <c r="Y409" s="2">
        <v>14</v>
      </c>
      <c r="Z409" s="2">
        <v>39</v>
      </c>
      <c r="AA409" s="2">
        <v>15</v>
      </c>
      <c r="AB409" s="2">
        <v>10.5</v>
      </c>
      <c r="AC409" s="2"/>
      <c r="AD409" s="2"/>
      <c r="AE409" s="2"/>
      <c r="AF409" s="2"/>
      <c r="AG409" s="2"/>
      <c r="AH409" s="2"/>
      <c r="AI409" s="2"/>
      <c r="AJ409" s="2"/>
      <c r="AK409" s="2"/>
      <c r="AL409" s="2"/>
    </row>
    <row r="410" spans="1:38" customFormat="1" ht="15.75" thickBot="1" x14ac:dyDescent="0.3">
      <c r="A410" s="226"/>
      <c r="B410" s="227"/>
      <c r="C410" s="222" t="s">
        <v>77</v>
      </c>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v>0</v>
      </c>
      <c r="AD410" s="2"/>
      <c r="AE410" s="2"/>
      <c r="AF410" s="2"/>
      <c r="AG410" s="2"/>
      <c r="AH410" s="2"/>
      <c r="AI410" s="2"/>
      <c r="AJ410" s="2"/>
      <c r="AK410" s="2"/>
      <c r="AL410" s="2"/>
    </row>
    <row r="411" spans="1:38" customFormat="1" ht="15.75" thickBot="1" x14ac:dyDescent="0.3">
      <c r="A411" s="226"/>
      <c r="B411" s="227"/>
      <c r="C411" s="222" t="s">
        <v>76</v>
      </c>
      <c r="D411" s="2">
        <v>13</v>
      </c>
      <c r="E411" s="2">
        <v>10</v>
      </c>
      <c r="F411" s="2">
        <v>2</v>
      </c>
      <c r="G411" s="2">
        <v>1</v>
      </c>
      <c r="H411" s="2"/>
      <c r="I411" s="2">
        <v>613</v>
      </c>
      <c r="J411" s="2"/>
      <c r="K411" s="2"/>
      <c r="L411" s="2"/>
      <c r="M411" s="2">
        <v>613</v>
      </c>
      <c r="N411" s="2">
        <v>106</v>
      </c>
      <c r="O411" s="2">
        <v>340</v>
      </c>
      <c r="P411" s="2">
        <v>167</v>
      </c>
      <c r="Q411" s="2"/>
      <c r="R411" s="2">
        <v>488</v>
      </c>
      <c r="S411" s="2">
        <v>125</v>
      </c>
      <c r="T411" s="2"/>
      <c r="U411" s="2">
        <v>194</v>
      </c>
      <c r="V411" s="2">
        <v>188</v>
      </c>
      <c r="W411" s="2">
        <v>2</v>
      </c>
      <c r="X411" s="2">
        <v>436</v>
      </c>
      <c r="Y411" s="2">
        <v>80</v>
      </c>
      <c r="Z411" s="2">
        <v>40</v>
      </c>
      <c r="AA411" s="18">
        <v>19.333333333333332</v>
      </c>
      <c r="AB411" s="18">
        <v>84.333333333333329</v>
      </c>
      <c r="AC411" s="2">
        <v>16</v>
      </c>
      <c r="AD411" s="2"/>
      <c r="AE411" s="2"/>
      <c r="AF411" s="2">
        <v>3</v>
      </c>
      <c r="AG411" s="2">
        <v>2</v>
      </c>
      <c r="AH411" s="2">
        <v>3</v>
      </c>
      <c r="AI411" s="2"/>
      <c r="AJ411" s="2">
        <v>3</v>
      </c>
      <c r="AK411" s="2">
        <v>2</v>
      </c>
      <c r="AL411" s="2">
        <v>3</v>
      </c>
    </row>
    <row r="412" spans="1:38" customFormat="1" ht="15.75" thickBot="1" x14ac:dyDescent="0.3">
      <c r="A412" s="225" t="s">
        <v>17</v>
      </c>
      <c r="B412" s="225" t="s">
        <v>318</v>
      </c>
      <c r="C412" s="222" t="s">
        <v>75</v>
      </c>
      <c r="D412" s="2">
        <v>0</v>
      </c>
      <c r="E412" s="2"/>
      <c r="F412" s="2"/>
      <c r="G412" s="2"/>
      <c r="H412" s="2"/>
      <c r="I412" s="2">
        <v>0</v>
      </c>
      <c r="J412" s="2"/>
      <c r="K412" s="2"/>
      <c r="L412" s="2"/>
      <c r="M412" s="2"/>
      <c r="N412" s="2"/>
      <c r="O412" s="2"/>
      <c r="P412" s="2"/>
      <c r="Q412" s="2"/>
      <c r="R412" s="2"/>
      <c r="S412" s="2"/>
      <c r="T412" s="2"/>
      <c r="U412" s="2"/>
      <c r="V412" s="2"/>
      <c r="W412" s="2"/>
      <c r="X412" s="2"/>
      <c r="Y412" s="2"/>
      <c r="Z412" s="2"/>
      <c r="AA412" s="2"/>
      <c r="AB412" s="2"/>
      <c r="AC412" s="2">
        <v>0</v>
      </c>
      <c r="AD412" s="2"/>
      <c r="AE412" s="2"/>
      <c r="AF412" s="2"/>
      <c r="AG412" s="2"/>
      <c r="AH412" s="2"/>
      <c r="AI412" s="2"/>
      <c r="AJ412" s="2"/>
      <c r="AK412" s="2"/>
      <c r="AL412" s="2"/>
    </row>
    <row r="413" spans="1:38" customFormat="1" ht="15.75" thickBot="1" x14ac:dyDescent="0.3">
      <c r="A413" s="226"/>
      <c r="B413" s="227"/>
      <c r="C413" s="222" t="s">
        <v>77</v>
      </c>
      <c r="D413" s="2">
        <v>0</v>
      </c>
      <c r="E413" s="2"/>
      <c r="F413" s="2"/>
      <c r="G413" s="2"/>
      <c r="H413" s="2"/>
      <c r="I413" s="2">
        <v>0</v>
      </c>
      <c r="J413" s="2"/>
      <c r="K413" s="2"/>
      <c r="L413" s="2"/>
      <c r="M413" s="2"/>
      <c r="N413" s="2"/>
      <c r="O413" s="2"/>
      <c r="P413" s="2"/>
      <c r="Q413" s="2"/>
      <c r="R413" s="2"/>
      <c r="S413" s="2"/>
      <c r="T413" s="2"/>
      <c r="U413" s="2"/>
      <c r="V413" s="2"/>
      <c r="W413" s="2"/>
      <c r="X413" s="2"/>
      <c r="Y413" s="2"/>
      <c r="Z413" s="2"/>
      <c r="AA413" s="2"/>
      <c r="AB413" s="2"/>
      <c r="AC413" s="2">
        <v>0</v>
      </c>
      <c r="AD413" s="2"/>
      <c r="AE413" s="2"/>
      <c r="AF413" s="2"/>
      <c r="AG413" s="2"/>
      <c r="AH413" s="2"/>
      <c r="AI413" s="2"/>
      <c r="AJ413" s="2"/>
      <c r="AK413" s="2"/>
      <c r="AL413" s="2"/>
    </row>
    <row r="414" spans="1:38" customFormat="1" ht="15.75" thickBot="1" x14ac:dyDescent="0.3">
      <c r="A414" s="226"/>
      <c r="B414" s="227"/>
      <c r="C414" s="222" t="s">
        <v>76</v>
      </c>
      <c r="D414" s="2">
        <v>0</v>
      </c>
      <c r="E414" s="2"/>
      <c r="F414" s="2"/>
      <c r="G414" s="2"/>
      <c r="H414" s="2"/>
      <c r="I414" s="2">
        <v>28</v>
      </c>
      <c r="J414" s="2"/>
      <c r="K414" s="2"/>
      <c r="L414" s="2"/>
      <c r="M414" s="2">
        <v>28</v>
      </c>
      <c r="N414" s="2">
        <v>4</v>
      </c>
      <c r="O414" s="2">
        <v>23</v>
      </c>
      <c r="P414" s="2">
        <v>1</v>
      </c>
      <c r="Q414" s="2"/>
      <c r="R414" s="2">
        <v>28</v>
      </c>
      <c r="S414" s="2"/>
      <c r="T414" s="2"/>
      <c r="U414" s="2">
        <v>8</v>
      </c>
      <c r="V414" s="2">
        <v>8</v>
      </c>
      <c r="W414" s="2">
        <v>4</v>
      </c>
      <c r="X414" s="2">
        <v>23</v>
      </c>
      <c r="Y414" s="2">
        <v>1</v>
      </c>
      <c r="Z414" s="2">
        <v>37</v>
      </c>
      <c r="AA414" s="2">
        <v>14</v>
      </c>
      <c r="AB414" s="2">
        <v>107</v>
      </c>
      <c r="AC414" s="2">
        <v>0</v>
      </c>
      <c r="AD414" s="2"/>
      <c r="AE414" s="2"/>
      <c r="AF414" s="2"/>
      <c r="AG414" s="2"/>
      <c r="AH414" s="2"/>
      <c r="AI414" s="2"/>
      <c r="AJ414" s="2"/>
      <c r="AK414" s="2"/>
      <c r="AL414" s="2"/>
    </row>
    <row r="415" spans="1:38" customFormat="1" ht="15.75" thickBot="1" x14ac:dyDescent="0.3">
      <c r="A415" s="226"/>
      <c r="B415" s="225" t="s">
        <v>316</v>
      </c>
      <c r="C415" s="222" t="s">
        <v>75</v>
      </c>
      <c r="D415" s="2">
        <v>0</v>
      </c>
      <c r="E415" s="2"/>
      <c r="F415" s="2"/>
      <c r="G415" s="2"/>
      <c r="H415" s="2"/>
      <c r="I415" s="2">
        <v>0</v>
      </c>
      <c r="J415" s="2"/>
      <c r="K415" s="2"/>
      <c r="L415" s="2"/>
      <c r="M415" s="2"/>
      <c r="N415" s="2"/>
      <c r="O415" s="2"/>
      <c r="P415" s="2"/>
      <c r="Q415" s="2"/>
      <c r="R415" s="2"/>
      <c r="S415" s="2"/>
      <c r="T415" s="2"/>
      <c r="U415" s="2"/>
      <c r="V415" s="2"/>
      <c r="W415" s="2"/>
      <c r="X415" s="2"/>
      <c r="Y415" s="2"/>
      <c r="Z415" s="2"/>
      <c r="AA415" s="2"/>
      <c r="AB415" s="2"/>
      <c r="AC415" s="2">
        <v>0</v>
      </c>
      <c r="AD415" s="2"/>
      <c r="AE415" s="2"/>
      <c r="AF415" s="2"/>
      <c r="AG415" s="2"/>
      <c r="AH415" s="2"/>
      <c r="AI415" s="2"/>
      <c r="AJ415" s="2"/>
      <c r="AK415" s="2"/>
      <c r="AL415" s="2"/>
    </row>
    <row r="416" spans="1:38" customFormat="1" ht="15.75" thickBot="1" x14ac:dyDescent="0.3">
      <c r="A416" s="226"/>
      <c r="B416" s="227"/>
      <c r="C416" s="222" t="s">
        <v>77</v>
      </c>
      <c r="D416" s="2">
        <v>0</v>
      </c>
      <c r="E416" s="2"/>
      <c r="F416" s="2"/>
      <c r="G416" s="2"/>
      <c r="H416" s="2"/>
      <c r="I416" s="2">
        <v>0</v>
      </c>
      <c r="J416" s="2"/>
      <c r="K416" s="2"/>
      <c r="L416" s="2"/>
      <c r="M416" s="2"/>
      <c r="N416" s="2"/>
      <c r="O416" s="2"/>
      <c r="P416" s="2"/>
      <c r="Q416" s="2"/>
      <c r="R416" s="2"/>
      <c r="S416" s="2"/>
      <c r="T416" s="2"/>
      <c r="U416" s="2"/>
      <c r="V416" s="2"/>
      <c r="W416" s="2"/>
      <c r="X416" s="2"/>
      <c r="Y416" s="2"/>
      <c r="Z416" s="2"/>
      <c r="AA416" s="2"/>
      <c r="AB416" s="2"/>
      <c r="AC416" s="2">
        <v>0</v>
      </c>
      <c r="AD416" s="2"/>
      <c r="AE416" s="2"/>
      <c r="AF416" s="2"/>
      <c r="AG416" s="2"/>
      <c r="AH416" s="2"/>
      <c r="AI416" s="2"/>
      <c r="AJ416" s="2"/>
      <c r="AK416" s="2"/>
      <c r="AL416" s="2"/>
    </row>
    <row r="417" spans="1:38" customFormat="1" ht="15.75" thickBot="1" x14ac:dyDescent="0.3">
      <c r="A417" s="226"/>
      <c r="B417" s="227"/>
      <c r="C417" s="222" t="s">
        <v>76</v>
      </c>
      <c r="D417" s="2">
        <v>0</v>
      </c>
      <c r="E417" s="2"/>
      <c r="F417" s="2"/>
      <c r="G417" s="2"/>
      <c r="H417" s="2"/>
      <c r="I417" s="2">
        <v>15</v>
      </c>
      <c r="J417" s="2"/>
      <c r="K417" s="2"/>
      <c r="L417" s="2"/>
      <c r="M417" s="2">
        <v>15</v>
      </c>
      <c r="N417" s="2">
        <v>4</v>
      </c>
      <c r="O417" s="2">
        <v>11</v>
      </c>
      <c r="P417" s="2"/>
      <c r="Q417" s="2"/>
      <c r="R417" s="2">
        <v>12</v>
      </c>
      <c r="S417" s="2">
        <v>3</v>
      </c>
      <c r="T417" s="2"/>
      <c r="U417" s="2">
        <v>5</v>
      </c>
      <c r="V417" s="2">
        <v>4</v>
      </c>
      <c r="W417" s="2"/>
      <c r="X417" s="2">
        <v>13</v>
      </c>
      <c r="Y417" s="2">
        <v>4</v>
      </c>
      <c r="Z417" s="2">
        <v>42</v>
      </c>
      <c r="AA417" s="2">
        <v>21</v>
      </c>
      <c r="AB417" s="2">
        <v>73</v>
      </c>
      <c r="AC417" s="2">
        <v>0</v>
      </c>
      <c r="AD417" s="2"/>
      <c r="AE417" s="2"/>
      <c r="AF417" s="2"/>
      <c r="AG417" s="2"/>
      <c r="AH417" s="2"/>
      <c r="AI417" s="2"/>
      <c r="AJ417" s="2"/>
      <c r="AK417" s="2"/>
      <c r="AL417" s="2"/>
    </row>
    <row r="418" spans="1:38" customFormat="1" ht="15.75" thickBot="1" x14ac:dyDescent="0.3">
      <c r="A418" s="226"/>
      <c r="B418" s="225" t="s">
        <v>322</v>
      </c>
      <c r="C418" s="222" t="s">
        <v>75</v>
      </c>
      <c r="D418" s="2">
        <v>0</v>
      </c>
      <c r="E418" s="2"/>
      <c r="F418" s="2"/>
      <c r="G418" s="2"/>
      <c r="H418" s="2"/>
      <c r="I418" s="2">
        <v>0</v>
      </c>
      <c r="J418" s="2"/>
      <c r="K418" s="2"/>
      <c r="L418" s="2"/>
      <c r="M418" s="2"/>
      <c r="N418" s="2"/>
      <c r="O418" s="2"/>
      <c r="P418" s="2"/>
      <c r="Q418" s="2"/>
      <c r="R418" s="2"/>
      <c r="S418" s="2"/>
      <c r="T418" s="2"/>
      <c r="U418" s="2"/>
      <c r="V418" s="2"/>
      <c r="W418" s="2"/>
      <c r="X418" s="2"/>
      <c r="Y418" s="2"/>
      <c r="Z418" s="2"/>
      <c r="AA418" s="2"/>
      <c r="AB418" s="2"/>
      <c r="AC418" s="2">
        <v>0</v>
      </c>
      <c r="AD418" s="2"/>
      <c r="AE418" s="2"/>
      <c r="AF418" s="2"/>
      <c r="AG418" s="2"/>
      <c r="AH418" s="2"/>
      <c r="AI418" s="2"/>
      <c r="AJ418" s="2"/>
      <c r="AK418" s="2"/>
      <c r="AL418" s="2"/>
    </row>
    <row r="419" spans="1:38" customFormat="1" ht="15.75" thickBot="1" x14ac:dyDescent="0.3">
      <c r="A419" s="226"/>
      <c r="B419" s="227"/>
      <c r="C419" s="222" t="s">
        <v>77</v>
      </c>
      <c r="D419" s="2">
        <v>0</v>
      </c>
      <c r="E419" s="2"/>
      <c r="F419" s="2"/>
      <c r="G419" s="2"/>
      <c r="H419" s="2"/>
      <c r="I419" s="2">
        <v>0</v>
      </c>
      <c r="J419" s="2"/>
      <c r="K419" s="2"/>
      <c r="L419" s="2"/>
      <c r="M419" s="2"/>
      <c r="N419" s="2"/>
      <c r="O419" s="2"/>
      <c r="P419" s="2"/>
      <c r="Q419" s="2"/>
      <c r="R419" s="2"/>
      <c r="S419" s="2"/>
      <c r="T419" s="2"/>
      <c r="U419" s="2"/>
      <c r="V419" s="2"/>
      <c r="W419" s="2"/>
      <c r="X419" s="2"/>
      <c r="Y419" s="2"/>
      <c r="Z419" s="2"/>
      <c r="AA419" s="2"/>
      <c r="AB419" s="2"/>
      <c r="AC419" s="2">
        <v>0</v>
      </c>
      <c r="AD419" s="2"/>
      <c r="AE419" s="2"/>
      <c r="AF419" s="2"/>
      <c r="AG419" s="2"/>
      <c r="AH419" s="2"/>
      <c r="AI419" s="2"/>
      <c r="AJ419" s="2"/>
      <c r="AK419" s="2"/>
      <c r="AL419" s="2"/>
    </row>
    <row r="420" spans="1:38" customFormat="1" ht="15.75" thickBot="1" x14ac:dyDescent="0.3">
      <c r="A420" s="226"/>
      <c r="B420" s="227"/>
      <c r="C420" s="222" t="s">
        <v>76</v>
      </c>
      <c r="D420" s="2">
        <v>3</v>
      </c>
      <c r="E420" s="2"/>
      <c r="F420" s="2"/>
      <c r="G420" s="2">
        <v>3</v>
      </c>
      <c r="H420" s="2"/>
      <c r="I420" s="2">
        <v>37</v>
      </c>
      <c r="J420" s="2"/>
      <c r="K420" s="2"/>
      <c r="L420" s="2"/>
      <c r="M420" s="2">
        <v>37</v>
      </c>
      <c r="N420" s="2"/>
      <c r="O420" s="2">
        <v>37</v>
      </c>
      <c r="P420" s="2"/>
      <c r="Q420" s="2"/>
      <c r="R420" s="2">
        <v>34</v>
      </c>
      <c r="S420" s="2">
        <v>3</v>
      </c>
      <c r="T420" s="2"/>
      <c r="U420" s="2">
        <v>15</v>
      </c>
      <c r="V420" s="2">
        <v>15</v>
      </c>
      <c r="W420" s="2">
        <v>4</v>
      </c>
      <c r="X420" s="2">
        <v>25</v>
      </c>
      <c r="Y420" s="2"/>
      <c r="Z420" s="2">
        <v>39</v>
      </c>
      <c r="AA420" s="2">
        <v>25</v>
      </c>
      <c r="AB420" s="2">
        <v>106</v>
      </c>
      <c r="AC420" s="2">
        <v>0</v>
      </c>
      <c r="AD420" s="2"/>
      <c r="AE420" s="2"/>
      <c r="AF420" s="2"/>
      <c r="AG420" s="2"/>
      <c r="AH420" s="2"/>
      <c r="AI420" s="2"/>
      <c r="AJ420" s="2"/>
      <c r="AK420" s="2"/>
      <c r="AL420" s="2"/>
    </row>
    <row r="421" spans="1:38" customFormat="1" ht="15.75" thickBot="1" x14ac:dyDescent="0.3">
      <c r="A421" s="226"/>
      <c r="B421" s="225" t="s">
        <v>320</v>
      </c>
      <c r="C421" s="222" t="s">
        <v>75</v>
      </c>
      <c r="D421" s="2">
        <v>0</v>
      </c>
      <c r="E421" s="2"/>
      <c r="F421" s="2"/>
      <c r="G421" s="2"/>
      <c r="H421" s="2"/>
      <c r="I421" s="2">
        <v>0</v>
      </c>
      <c r="J421" s="2"/>
      <c r="K421" s="2"/>
      <c r="L421" s="2"/>
      <c r="M421" s="2"/>
      <c r="N421" s="2"/>
      <c r="O421" s="2"/>
      <c r="P421" s="2"/>
      <c r="Q421" s="2"/>
      <c r="R421" s="2"/>
      <c r="S421" s="2"/>
      <c r="T421" s="2"/>
      <c r="U421" s="2"/>
      <c r="V421" s="2"/>
      <c r="W421" s="2"/>
      <c r="X421" s="2"/>
      <c r="Y421" s="2"/>
      <c r="Z421" s="2"/>
      <c r="AA421" s="2"/>
      <c r="AB421" s="2"/>
      <c r="AC421" s="2">
        <v>0</v>
      </c>
      <c r="AD421" s="2"/>
      <c r="AE421" s="2"/>
      <c r="AF421" s="2"/>
      <c r="AG421" s="2"/>
      <c r="AH421" s="2"/>
      <c r="AI421" s="2"/>
      <c r="AJ421" s="2"/>
      <c r="AK421" s="2"/>
      <c r="AL421" s="2"/>
    </row>
    <row r="422" spans="1:38" customFormat="1" ht="15.75" thickBot="1" x14ac:dyDescent="0.3">
      <c r="A422" s="226"/>
      <c r="B422" s="227"/>
      <c r="C422" s="222" t="s">
        <v>77</v>
      </c>
      <c r="D422" s="2">
        <v>0</v>
      </c>
      <c r="E422" s="2"/>
      <c r="F422" s="2"/>
      <c r="G422" s="2"/>
      <c r="H422" s="2"/>
      <c r="I422" s="2">
        <v>0</v>
      </c>
      <c r="J422" s="2"/>
      <c r="K422" s="2"/>
      <c r="L422" s="2"/>
      <c r="M422" s="2"/>
      <c r="N422" s="2"/>
      <c r="O422" s="2"/>
      <c r="P422" s="2"/>
      <c r="Q422" s="2"/>
      <c r="R422" s="2"/>
      <c r="S422" s="2"/>
      <c r="T422" s="2"/>
      <c r="U422" s="2"/>
      <c r="V422" s="2"/>
      <c r="W422" s="2"/>
      <c r="X422" s="2"/>
      <c r="Y422" s="2"/>
      <c r="Z422" s="2"/>
      <c r="AA422" s="2"/>
      <c r="AB422" s="2"/>
      <c r="AC422" s="2">
        <v>0</v>
      </c>
      <c r="AD422" s="2"/>
      <c r="AE422" s="2"/>
      <c r="AF422" s="2"/>
      <c r="AG422" s="2"/>
      <c r="AH422" s="2"/>
      <c r="AI422" s="2"/>
      <c r="AJ422" s="2"/>
      <c r="AK422" s="2"/>
      <c r="AL422" s="2"/>
    </row>
    <row r="423" spans="1:38" customFormat="1" ht="15.75" thickBot="1" x14ac:dyDescent="0.3">
      <c r="A423" s="226"/>
      <c r="B423" s="227"/>
      <c r="C423" s="222" t="s">
        <v>76</v>
      </c>
      <c r="D423" s="2">
        <v>0</v>
      </c>
      <c r="E423" s="2"/>
      <c r="F423" s="2"/>
      <c r="G423" s="2"/>
      <c r="H423" s="2"/>
      <c r="I423" s="2">
        <v>32</v>
      </c>
      <c r="J423" s="2"/>
      <c r="K423" s="2"/>
      <c r="L423" s="2"/>
      <c r="M423" s="2">
        <v>32</v>
      </c>
      <c r="N423" s="2"/>
      <c r="O423" s="2">
        <v>32</v>
      </c>
      <c r="P423" s="2"/>
      <c r="Q423" s="2"/>
      <c r="R423" s="2">
        <v>26</v>
      </c>
      <c r="S423" s="2">
        <v>6</v>
      </c>
      <c r="T423" s="2"/>
      <c r="U423" s="2">
        <v>31</v>
      </c>
      <c r="V423" s="2">
        <v>31</v>
      </c>
      <c r="W423" s="2"/>
      <c r="X423" s="2">
        <v>4</v>
      </c>
      <c r="Y423" s="2"/>
      <c r="Z423" s="2">
        <v>40</v>
      </c>
      <c r="AA423" s="2">
        <v>21</v>
      </c>
      <c r="AB423" s="2">
        <v>115</v>
      </c>
      <c r="AC423" s="2">
        <v>0</v>
      </c>
      <c r="AD423" s="2"/>
      <c r="AE423" s="2"/>
      <c r="AF423" s="2"/>
      <c r="AG423" s="2"/>
      <c r="AH423" s="2"/>
      <c r="AI423" s="2"/>
      <c r="AJ423" s="2"/>
      <c r="AK423" s="2"/>
      <c r="AL423" s="2"/>
    </row>
    <row r="424" spans="1:38" customFormat="1" ht="15.75" thickBot="1" x14ac:dyDescent="0.3">
      <c r="A424" s="226"/>
      <c r="B424" s="225" t="s">
        <v>314</v>
      </c>
      <c r="C424" s="222" t="s">
        <v>75</v>
      </c>
      <c r="D424" s="2">
        <v>0</v>
      </c>
      <c r="E424" s="2"/>
      <c r="F424" s="2"/>
      <c r="G424" s="2"/>
      <c r="H424" s="2"/>
      <c r="I424" s="2">
        <v>37</v>
      </c>
      <c r="J424" s="2"/>
      <c r="K424" s="2"/>
      <c r="L424" s="2"/>
      <c r="M424" s="2">
        <v>37</v>
      </c>
      <c r="N424" s="2">
        <v>3</v>
      </c>
      <c r="O424" s="2">
        <v>34</v>
      </c>
      <c r="P424" s="2"/>
      <c r="Q424" s="2"/>
      <c r="R424" s="2">
        <v>33</v>
      </c>
      <c r="S424" s="2">
        <v>4</v>
      </c>
      <c r="T424" s="2"/>
      <c r="U424" s="2">
        <v>13</v>
      </c>
      <c r="V424" s="2">
        <v>13</v>
      </c>
      <c r="W424" s="2">
        <v>2</v>
      </c>
      <c r="X424" s="2">
        <v>22</v>
      </c>
      <c r="Y424" s="2">
        <v>2</v>
      </c>
      <c r="Z424" s="2">
        <v>40</v>
      </c>
      <c r="AA424" s="2">
        <v>20</v>
      </c>
      <c r="AB424" s="2">
        <v>10</v>
      </c>
      <c r="AC424" s="2">
        <v>0</v>
      </c>
      <c r="AD424" s="2"/>
      <c r="AE424" s="2"/>
      <c r="AF424" s="2"/>
      <c r="AG424" s="2"/>
      <c r="AH424" s="2"/>
      <c r="AI424" s="2"/>
      <c r="AJ424" s="2"/>
      <c r="AK424" s="2"/>
      <c r="AL424" s="2"/>
    </row>
    <row r="425" spans="1:38" customFormat="1" ht="15.75" thickBot="1" x14ac:dyDescent="0.3">
      <c r="A425" s="226"/>
      <c r="B425" s="227"/>
      <c r="C425" s="222" t="s">
        <v>77</v>
      </c>
      <c r="D425" s="2">
        <v>0</v>
      </c>
      <c r="E425" s="2"/>
      <c r="F425" s="2"/>
      <c r="G425" s="2"/>
      <c r="H425" s="2"/>
      <c r="I425" s="2">
        <v>0</v>
      </c>
      <c r="J425" s="2"/>
      <c r="K425" s="2"/>
      <c r="L425" s="2"/>
      <c r="M425" s="2"/>
      <c r="N425" s="2"/>
      <c r="O425" s="2"/>
      <c r="P425" s="2"/>
      <c r="Q425" s="2"/>
      <c r="R425" s="2"/>
      <c r="S425" s="2"/>
      <c r="T425" s="2"/>
      <c r="U425" s="2"/>
      <c r="V425" s="2"/>
      <c r="W425" s="2"/>
      <c r="X425" s="2"/>
      <c r="Y425" s="2"/>
      <c r="Z425" s="2"/>
      <c r="AA425" s="2"/>
      <c r="AB425" s="2"/>
      <c r="AC425" s="2">
        <v>0</v>
      </c>
      <c r="AD425" s="2"/>
      <c r="AE425" s="2"/>
      <c r="AF425" s="2"/>
      <c r="AG425" s="2"/>
      <c r="AH425" s="2"/>
      <c r="AI425" s="2"/>
      <c r="AJ425" s="2"/>
      <c r="AK425" s="2"/>
      <c r="AL425" s="2"/>
    </row>
    <row r="426" spans="1:38" customFormat="1" ht="15.75" thickBot="1" x14ac:dyDescent="0.3">
      <c r="A426" s="226"/>
      <c r="B426" s="227"/>
      <c r="C426" s="222" t="s">
        <v>76</v>
      </c>
      <c r="D426" s="2">
        <v>9</v>
      </c>
      <c r="E426" s="2"/>
      <c r="F426" s="2">
        <v>8</v>
      </c>
      <c r="G426" s="2"/>
      <c r="H426" s="2">
        <v>1</v>
      </c>
      <c r="I426" s="2">
        <v>141</v>
      </c>
      <c r="J426" s="2"/>
      <c r="K426" s="2"/>
      <c r="L426" s="2"/>
      <c r="M426" s="2">
        <v>141</v>
      </c>
      <c r="N426" s="2">
        <v>20</v>
      </c>
      <c r="O426" s="2">
        <v>120</v>
      </c>
      <c r="P426" s="2">
        <v>1</v>
      </c>
      <c r="Q426" s="2"/>
      <c r="R426" s="2">
        <v>116</v>
      </c>
      <c r="S426" s="2">
        <v>25</v>
      </c>
      <c r="T426" s="2"/>
      <c r="U426" s="2">
        <v>45</v>
      </c>
      <c r="V426" s="2">
        <v>39</v>
      </c>
      <c r="W426" s="2">
        <v>7</v>
      </c>
      <c r="X426" s="2">
        <v>63</v>
      </c>
      <c r="Y426" s="2">
        <v>6</v>
      </c>
      <c r="Z426" s="2">
        <v>38</v>
      </c>
      <c r="AA426" s="2">
        <v>19</v>
      </c>
      <c r="AB426" s="2">
        <v>100</v>
      </c>
      <c r="AC426" s="2">
        <v>9</v>
      </c>
      <c r="AD426" s="2"/>
      <c r="AE426" s="2"/>
      <c r="AF426" s="2">
        <v>3</v>
      </c>
      <c r="AG426" s="2"/>
      <c r="AH426" s="2">
        <v>2</v>
      </c>
      <c r="AI426" s="2"/>
      <c r="AJ426" s="2">
        <v>1</v>
      </c>
      <c r="AK426" s="2">
        <v>3</v>
      </c>
      <c r="AL426" s="2"/>
    </row>
    <row r="427" spans="1:38" customFormat="1" ht="15.75" thickBot="1" x14ac:dyDescent="0.3">
      <c r="A427" s="225" t="s">
        <v>18</v>
      </c>
      <c r="B427" s="225" t="s">
        <v>326</v>
      </c>
      <c r="C427" s="222" t="s">
        <v>75</v>
      </c>
      <c r="D427" s="2">
        <v>0</v>
      </c>
      <c r="E427" s="2"/>
      <c r="F427" s="2"/>
      <c r="G427" s="2"/>
      <c r="H427" s="2"/>
      <c r="I427" s="2">
        <v>0</v>
      </c>
      <c r="J427" s="2"/>
      <c r="K427" s="2"/>
      <c r="L427" s="2"/>
      <c r="M427" s="2"/>
      <c r="N427" s="2"/>
      <c r="O427" s="2"/>
      <c r="P427" s="2"/>
      <c r="Q427" s="2"/>
      <c r="R427" s="2"/>
      <c r="S427" s="2"/>
      <c r="T427" s="2"/>
      <c r="U427" s="2"/>
      <c r="V427" s="2"/>
      <c r="W427" s="2"/>
      <c r="X427" s="2"/>
      <c r="Y427" s="2"/>
      <c r="Z427" s="2"/>
      <c r="AA427" s="2"/>
      <c r="AB427" s="2"/>
      <c r="AC427" s="2">
        <v>0</v>
      </c>
      <c r="AD427" s="2"/>
      <c r="AE427" s="2"/>
      <c r="AF427" s="2"/>
      <c r="AG427" s="2"/>
      <c r="AH427" s="2"/>
      <c r="AI427" s="2"/>
      <c r="AJ427" s="2"/>
      <c r="AK427" s="2"/>
      <c r="AL427" s="2"/>
    </row>
    <row r="428" spans="1:38" customFormat="1" ht="15.75" thickBot="1" x14ac:dyDescent="0.3">
      <c r="A428" s="226"/>
      <c r="B428" s="227"/>
      <c r="C428" s="222" t="s">
        <v>77</v>
      </c>
      <c r="D428" s="2">
        <v>0</v>
      </c>
      <c r="E428" s="2"/>
      <c r="F428" s="2"/>
      <c r="G428" s="2"/>
      <c r="H428" s="2"/>
      <c r="I428" s="2">
        <v>0</v>
      </c>
      <c r="J428" s="2"/>
      <c r="K428" s="2"/>
      <c r="L428" s="2"/>
      <c r="M428" s="2"/>
      <c r="N428" s="2"/>
      <c r="O428" s="2"/>
      <c r="P428" s="2"/>
      <c r="Q428" s="2"/>
      <c r="R428" s="2"/>
      <c r="S428" s="2"/>
      <c r="T428" s="2"/>
      <c r="U428" s="2"/>
      <c r="V428" s="2"/>
      <c r="W428" s="2"/>
      <c r="X428" s="2"/>
      <c r="Y428" s="2"/>
      <c r="Z428" s="2"/>
      <c r="AA428" s="2"/>
      <c r="AB428" s="2"/>
      <c r="AC428" s="2">
        <v>0</v>
      </c>
      <c r="AD428" s="2"/>
      <c r="AE428" s="2"/>
      <c r="AF428" s="2"/>
      <c r="AG428" s="2"/>
      <c r="AH428" s="2"/>
      <c r="AI428" s="2"/>
      <c r="AJ428" s="2"/>
      <c r="AK428" s="2"/>
      <c r="AL428" s="2"/>
    </row>
    <row r="429" spans="1:38" customFormat="1" ht="15.75" thickBot="1" x14ac:dyDescent="0.3">
      <c r="A429" s="226"/>
      <c r="B429" s="227"/>
      <c r="C429" s="222" t="s">
        <v>76</v>
      </c>
      <c r="D429" s="2">
        <v>5</v>
      </c>
      <c r="E429" s="2">
        <v>5</v>
      </c>
      <c r="F429" s="2"/>
      <c r="G429" s="2"/>
      <c r="H429" s="2"/>
      <c r="I429" s="2">
        <v>134</v>
      </c>
      <c r="J429" s="2"/>
      <c r="K429" s="2"/>
      <c r="L429" s="2"/>
      <c r="M429" s="2">
        <v>134</v>
      </c>
      <c r="N429" s="2">
        <v>46</v>
      </c>
      <c r="O429" s="2">
        <v>88</v>
      </c>
      <c r="P429" s="2"/>
      <c r="Q429" s="2"/>
      <c r="R429" s="2">
        <v>121</v>
      </c>
      <c r="S429" s="2">
        <v>13</v>
      </c>
      <c r="T429" s="2"/>
      <c r="U429" s="2">
        <v>24</v>
      </c>
      <c r="V429" s="2">
        <v>21</v>
      </c>
      <c r="W429" s="2">
        <v>15</v>
      </c>
      <c r="X429" s="2">
        <v>55</v>
      </c>
      <c r="Y429" s="2">
        <v>9</v>
      </c>
      <c r="Z429" s="2">
        <v>38</v>
      </c>
      <c r="AA429" s="2">
        <v>15</v>
      </c>
      <c r="AB429" s="2">
        <v>102</v>
      </c>
      <c r="AC429" s="2">
        <v>2</v>
      </c>
      <c r="AD429" s="2"/>
      <c r="AE429" s="2"/>
      <c r="AF429" s="2"/>
      <c r="AG429" s="2"/>
      <c r="AH429" s="2">
        <v>1</v>
      </c>
      <c r="AI429" s="2"/>
      <c r="AJ429" s="2"/>
      <c r="AK429" s="2">
        <v>1</v>
      </c>
      <c r="AL429" s="2"/>
    </row>
    <row r="430" spans="1:38" customFormat="1" ht="15.75" thickBot="1" x14ac:dyDescent="0.3">
      <c r="A430" s="226"/>
      <c r="B430" s="225" t="s">
        <v>336</v>
      </c>
      <c r="C430" s="222" t="s">
        <v>75</v>
      </c>
      <c r="D430" s="2">
        <v>0</v>
      </c>
      <c r="E430" s="2"/>
      <c r="F430" s="2"/>
      <c r="G430" s="2"/>
      <c r="H430" s="2"/>
      <c r="I430" s="2">
        <v>0</v>
      </c>
      <c r="J430" s="2"/>
      <c r="K430" s="2"/>
      <c r="L430" s="2"/>
      <c r="M430" s="2"/>
      <c r="N430" s="2"/>
      <c r="O430" s="2"/>
      <c r="P430" s="2"/>
      <c r="Q430" s="2"/>
      <c r="R430" s="2"/>
      <c r="S430" s="2"/>
      <c r="T430" s="2"/>
      <c r="U430" s="2"/>
      <c r="V430" s="2"/>
      <c r="W430" s="2"/>
      <c r="X430" s="2"/>
      <c r="Y430" s="2"/>
      <c r="Z430" s="2"/>
      <c r="AA430" s="2"/>
      <c r="AB430" s="2"/>
      <c r="AC430" s="2">
        <v>0</v>
      </c>
      <c r="AD430" s="2"/>
      <c r="AE430" s="2"/>
      <c r="AF430" s="2"/>
      <c r="AG430" s="2"/>
      <c r="AH430" s="2"/>
      <c r="AI430" s="2"/>
      <c r="AJ430" s="2"/>
      <c r="AK430" s="2"/>
      <c r="AL430" s="2"/>
    </row>
    <row r="431" spans="1:38" customFormat="1" ht="15.75" thickBot="1" x14ac:dyDescent="0.3">
      <c r="A431" s="226"/>
      <c r="B431" s="227"/>
      <c r="C431" s="222" t="s">
        <v>77</v>
      </c>
      <c r="D431" s="2">
        <v>0</v>
      </c>
      <c r="E431" s="2"/>
      <c r="F431" s="2"/>
      <c r="G431" s="2"/>
      <c r="H431" s="2"/>
      <c r="I431" s="2">
        <v>0</v>
      </c>
      <c r="J431" s="2"/>
      <c r="K431" s="2"/>
      <c r="L431" s="2"/>
      <c r="M431" s="2"/>
      <c r="N431" s="2"/>
      <c r="O431" s="2"/>
      <c r="P431" s="2"/>
      <c r="Q431" s="2"/>
      <c r="R431" s="2"/>
      <c r="S431" s="2"/>
      <c r="T431" s="2"/>
      <c r="U431" s="2"/>
      <c r="V431" s="2"/>
      <c r="W431" s="2"/>
      <c r="X431" s="2"/>
      <c r="Y431" s="2"/>
      <c r="Z431" s="2"/>
      <c r="AA431" s="2"/>
      <c r="AB431" s="2"/>
      <c r="AC431" s="2">
        <v>0</v>
      </c>
      <c r="AD431" s="2"/>
      <c r="AE431" s="2"/>
      <c r="AF431" s="2"/>
      <c r="AG431" s="2"/>
      <c r="AH431" s="2"/>
      <c r="AI431" s="2"/>
      <c r="AJ431" s="2"/>
      <c r="AK431" s="2"/>
      <c r="AL431" s="2"/>
    </row>
    <row r="432" spans="1:38" customFormat="1" ht="15.75" thickBot="1" x14ac:dyDescent="0.3">
      <c r="A432" s="226"/>
      <c r="B432" s="227"/>
      <c r="C432" s="222" t="s">
        <v>76</v>
      </c>
      <c r="D432" s="2">
        <v>0</v>
      </c>
      <c r="E432" s="2"/>
      <c r="F432" s="2"/>
      <c r="G432" s="2"/>
      <c r="H432" s="2"/>
      <c r="I432" s="2">
        <v>12</v>
      </c>
      <c r="J432" s="2"/>
      <c r="K432" s="2"/>
      <c r="L432" s="2"/>
      <c r="M432" s="2">
        <v>12</v>
      </c>
      <c r="N432" s="2">
        <v>1</v>
      </c>
      <c r="O432" s="2">
        <v>10</v>
      </c>
      <c r="P432" s="2">
        <v>1</v>
      </c>
      <c r="Q432" s="2"/>
      <c r="R432" s="2">
        <v>12</v>
      </c>
      <c r="S432" s="2"/>
      <c r="T432" s="2"/>
      <c r="U432" s="2"/>
      <c r="V432" s="2"/>
      <c r="W432" s="2"/>
      <c r="X432" s="2">
        <v>5</v>
      </c>
      <c r="Y432" s="2"/>
      <c r="Z432" s="2">
        <v>40</v>
      </c>
      <c r="AA432" s="2">
        <v>11</v>
      </c>
      <c r="AB432" s="2">
        <v>100</v>
      </c>
      <c r="AC432" s="2">
        <v>0</v>
      </c>
      <c r="AD432" s="2"/>
      <c r="AE432" s="2"/>
      <c r="AF432" s="2"/>
      <c r="AG432" s="2"/>
      <c r="AH432" s="2"/>
      <c r="AI432" s="2"/>
      <c r="AJ432" s="2"/>
      <c r="AK432" s="2"/>
      <c r="AL432" s="2"/>
    </row>
    <row r="433" spans="1:38" customFormat="1" ht="15.75" thickBot="1" x14ac:dyDescent="0.3">
      <c r="A433" s="226"/>
      <c r="B433" s="225" t="s">
        <v>334</v>
      </c>
      <c r="C433" s="222" t="s">
        <v>75</v>
      </c>
      <c r="D433" s="2">
        <v>0</v>
      </c>
      <c r="E433" s="2"/>
      <c r="F433" s="2"/>
      <c r="G433" s="2"/>
      <c r="H433" s="2"/>
      <c r="I433" s="2">
        <v>0</v>
      </c>
      <c r="J433" s="2"/>
      <c r="K433" s="2"/>
      <c r="L433" s="2"/>
      <c r="M433" s="2"/>
      <c r="N433" s="2"/>
      <c r="O433" s="2"/>
      <c r="P433" s="2"/>
      <c r="Q433" s="2"/>
      <c r="R433" s="2"/>
      <c r="S433" s="2"/>
      <c r="T433" s="2"/>
      <c r="U433" s="2"/>
      <c r="V433" s="2"/>
      <c r="W433" s="2"/>
      <c r="X433" s="2"/>
      <c r="Y433" s="2"/>
      <c r="Z433" s="2"/>
      <c r="AA433" s="2"/>
      <c r="AB433" s="2"/>
      <c r="AC433" s="2">
        <v>0</v>
      </c>
      <c r="AD433" s="2"/>
      <c r="AE433" s="2"/>
      <c r="AF433" s="2"/>
      <c r="AG433" s="2"/>
      <c r="AH433" s="2"/>
      <c r="AI433" s="2"/>
      <c r="AJ433" s="2"/>
      <c r="AK433" s="2"/>
      <c r="AL433" s="2"/>
    </row>
    <row r="434" spans="1:38" customFormat="1" ht="15.75" thickBot="1" x14ac:dyDescent="0.3">
      <c r="A434" s="226"/>
      <c r="B434" s="227"/>
      <c r="C434" s="222" t="s">
        <v>77</v>
      </c>
      <c r="D434" s="2">
        <v>0</v>
      </c>
      <c r="E434" s="2"/>
      <c r="F434" s="2"/>
      <c r="G434" s="2"/>
      <c r="H434" s="2"/>
      <c r="I434" s="2">
        <v>0</v>
      </c>
      <c r="J434" s="2"/>
      <c r="K434" s="2"/>
      <c r="L434" s="2"/>
      <c r="M434" s="2"/>
      <c r="N434" s="2"/>
      <c r="O434" s="2"/>
      <c r="P434" s="2"/>
      <c r="Q434" s="2"/>
      <c r="R434" s="2"/>
      <c r="S434" s="2"/>
      <c r="T434" s="2"/>
      <c r="U434" s="2"/>
      <c r="V434" s="2"/>
      <c r="W434" s="2"/>
      <c r="X434" s="2"/>
      <c r="Y434" s="2"/>
      <c r="Z434" s="2"/>
      <c r="AA434" s="2"/>
      <c r="AB434" s="2"/>
      <c r="AC434" s="2">
        <v>0</v>
      </c>
      <c r="AD434" s="2"/>
      <c r="AE434" s="2"/>
      <c r="AF434" s="2"/>
      <c r="AG434" s="2"/>
      <c r="AH434" s="2"/>
      <c r="AI434" s="2"/>
      <c r="AJ434" s="2"/>
      <c r="AK434" s="2"/>
      <c r="AL434" s="2"/>
    </row>
    <row r="435" spans="1:38" customFormat="1" ht="15.75" thickBot="1" x14ac:dyDescent="0.3">
      <c r="A435" s="226"/>
      <c r="B435" s="227"/>
      <c r="C435" s="222" t="s">
        <v>76</v>
      </c>
      <c r="D435" s="2">
        <v>0</v>
      </c>
      <c r="E435" s="2"/>
      <c r="F435" s="2"/>
      <c r="G435" s="2"/>
      <c r="H435" s="2"/>
      <c r="I435" s="2">
        <v>6</v>
      </c>
      <c r="J435" s="2"/>
      <c r="K435" s="2"/>
      <c r="L435" s="2"/>
      <c r="M435" s="2">
        <v>6</v>
      </c>
      <c r="N435" s="2">
        <v>2</v>
      </c>
      <c r="O435" s="2">
        <v>4</v>
      </c>
      <c r="P435" s="2"/>
      <c r="Q435" s="2"/>
      <c r="R435" s="2">
        <v>5</v>
      </c>
      <c r="S435" s="2">
        <v>1</v>
      </c>
      <c r="T435" s="2"/>
      <c r="U435" s="2"/>
      <c r="V435" s="2"/>
      <c r="W435" s="2"/>
      <c r="X435" s="2">
        <v>5</v>
      </c>
      <c r="Y435" s="2"/>
      <c r="Z435" s="2">
        <v>42</v>
      </c>
      <c r="AA435" s="2">
        <v>23</v>
      </c>
      <c r="AB435" s="2">
        <v>104</v>
      </c>
      <c r="AC435" s="2">
        <v>0</v>
      </c>
      <c r="AD435" s="2"/>
      <c r="AE435" s="2"/>
      <c r="AF435" s="2"/>
      <c r="AG435" s="2"/>
      <c r="AH435" s="2"/>
      <c r="AI435" s="2"/>
      <c r="AJ435" s="2"/>
      <c r="AK435" s="2"/>
      <c r="AL435" s="2"/>
    </row>
    <row r="436" spans="1:38" customFormat="1" ht="15.75" thickBot="1" x14ac:dyDescent="0.3">
      <c r="A436" s="226"/>
      <c r="B436" s="225" t="s">
        <v>324</v>
      </c>
      <c r="C436" s="222" t="s">
        <v>75</v>
      </c>
      <c r="D436" s="2">
        <v>0</v>
      </c>
      <c r="E436" s="2"/>
      <c r="F436" s="2"/>
      <c r="G436" s="2"/>
      <c r="H436" s="2"/>
      <c r="I436" s="2">
        <v>0</v>
      </c>
      <c r="J436" s="2"/>
      <c r="K436" s="2"/>
      <c r="L436" s="2"/>
      <c r="M436" s="2"/>
      <c r="N436" s="2"/>
      <c r="O436" s="2"/>
      <c r="P436" s="2"/>
      <c r="Q436" s="2"/>
      <c r="R436" s="2"/>
      <c r="S436" s="2"/>
      <c r="T436" s="2"/>
      <c r="U436" s="2"/>
      <c r="V436" s="2"/>
      <c r="W436" s="2"/>
      <c r="X436" s="2"/>
      <c r="Y436" s="2"/>
      <c r="Z436" s="2"/>
      <c r="AA436" s="2"/>
      <c r="AB436" s="2"/>
      <c r="AC436" s="2">
        <v>0</v>
      </c>
      <c r="AD436" s="2"/>
      <c r="AE436" s="2"/>
      <c r="AF436" s="2"/>
      <c r="AG436" s="2"/>
      <c r="AH436" s="2"/>
      <c r="AI436" s="2"/>
      <c r="AJ436" s="2"/>
      <c r="AK436" s="2"/>
      <c r="AL436" s="2"/>
    </row>
    <row r="437" spans="1:38" customFormat="1" ht="15.75" thickBot="1" x14ac:dyDescent="0.3">
      <c r="A437" s="226"/>
      <c r="B437" s="227"/>
      <c r="C437" s="222" t="s">
        <v>77</v>
      </c>
      <c r="D437" s="2">
        <v>0</v>
      </c>
      <c r="E437" s="2"/>
      <c r="F437" s="2"/>
      <c r="G437" s="2"/>
      <c r="H437" s="2"/>
      <c r="I437" s="2">
        <v>0</v>
      </c>
      <c r="J437" s="2"/>
      <c r="K437" s="2"/>
      <c r="L437" s="2"/>
      <c r="M437" s="2"/>
      <c r="N437" s="2"/>
      <c r="O437" s="2"/>
      <c r="P437" s="2"/>
      <c r="Q437" s="2"/>
      <c r="R437" s="2"/>
      <c r="S437" s="2"/>
      <c r="T437" s="2"/>
      <c r="U437" s="2"/>
      <c r="V437" s="2"/>
      <c r="W437" s="2"/>
      <c r="X437" s="2"/>
      <c r="Y437" s="2"/>
      <c r="Z437" s="2"/>
      <c r="AA437" s="2"/>
      <c r="AB437" s="2"/>
      <c r="AC437" s="2">
        <v>0</v>
      </c>
      <c r="AD437" s="2"/>
      <c r="AE437" s="2"/>
      <c r="AF437" s="2"/>
      <c r="AG437" s="2"/>
      <c r="AH437" s="2"/>
      <c r="AI437" s="2"/>
      <c r="AJ437" s="2"/>
      <c r="AK437" s="2"/>
      <c r="AL437" s="2"/>
    </row>
    <row r="438" spans="1:38" customFormat="1" ht="15.75" thickBot="1" x14ac:dyDescent="0.3">
      <c r="A438" s="226"/>
      <c r="B438" s="227"/>
      <c r="C438" s="222" t="s">
        <v>76</v>
      </c>
      <c r="D438" s="2">
        <v>0</v>
      </c>
      <c r="E438" s="2"/>
      <c r="F438" s="2"/>
      <c r="G438" s="2"/>
      <c r="H438" s="2"/>
      <c r="I438" s="2">
        <v>117</v>
      </c>
      <c r="J438" s="2"/>
      <c r="K438" s="2"/>
      <c r="L438" s="2"/>
      <c r="M438" s="2">
        <v>117</v>
      </c>
      <c r="N438" s="2">
        <v>14</v>
      </c>
      <c r="O438" s="2">
        <v>101</v>
      </c>
      <c r="P438" s="2">
        <v>2</v>
      </c>
      <c r="Q438" s="2"/>
      <c r="R438" s="2">
        <v>100</v>
      </c>
      <c r="S438" s="2">
        <v>17</v>
      </c>
      <c r="T438" s="2"/>
      <c r="U438" s="2">
        <v>22</v>
      </c>
      <c r="V438" s="2">
        <v>22</v>
      </c>
      <c r="W438" s="2">
        <v>5</v>
      </c>
      <c r="X438" s="2">
        <v>70</v>
      </c>
      <c r="Y438" s="2">
        <v>3</v>
      </c>
      <c r="Z438" s="2">
        <v>40</v>
      </c>
      <c r="AA438" s="2">
        <v>17</v>
      </c>
      <c r="AB438" s="2">
        <v>106</v>
      </c>
      <c r="AC438" s="2">
        <v>0</v>
      </c>
      <c r="AD438" s="2"/>
      <c r="AE438" s="2"/>
      <c r="AF438" s="2"/>
      <c r="AG438" s="2"/>
      <c r="AH438" s="2"/>
      <c r="AI438" s="2"/>
      <c r="AJ438" s="2"/>
      <c r="AK438" s="2"/>
      <c r="AL438" s="2"/>
    </row>
    <row r="439" spans="1:38" customFormat="1" ht="15.75" thickBot="1" x14ac:dyDescent="0.3">
      <c r="A439" s="226"/>
      <c r="B439" s="225" t="s">
        <v>330</v>
      </c>
      <c r="C439" s="222" t="s">
        <v>75</v>
      </c>
      <c r="D439" s="2">
        <v>0</v>
      </c>
      <c r="E439" s="2"/>
      <c r="F439" s="2"/>
      <c r="G439" s="2"/>
      <c r="H439" s="2"/>
      <c r="I439" s="2">
        <v>0</v>
      </c>
      <c r="J439" s="2"/>
      <c r="K439" s="2"/>
      <c r="L439" s="2"/>
      <c r="M439" s="2"/>
      <c r="N439" s="2"/>
      <c r="O439" s="2"/>
      <c r="P439" s="2"/>
      <c r="Q439" s="2"/>
      <c r="R439" s="2"/>
      <c r="S439" s="2"/>
      <c r="T439" s="2"/>
      <c r="U439" s="2"/>
      <c r="V439" s="2"/>
      <c r="W439" s="2"/>
      <c r="X439" s="2"/>
      <c r="Y439" s="2"/>
      <c r="Z439" s="2"/>
      <c r="AA439" s="2"/>
      <c r="AB439" s="2"/>
      <c r="AC439" s="2">
        <v>0</v>
      </c>
      <c r="AD439" s="2"/>
      <c r="AE439" s="2"/>
      <c r="AF439" s="2"/>
      <c r="AG439" s="2"/>
      <c r="AH439" s="2"/>
      <c r="AI439" s="2"/>
      <c r="AJ439" s="2"/>
      <c r="AK439" s="2"/>
      <c r="AL439" s="2"/>
    </row>
    <row r="440" spans="1:38" customFormat="1" ht="15.75" thickBot="1" x14ac:dyDescent="0.3">
      <c r="A440" s="226"/>
      <c r="B440" s="227"/>
      <c r="C440" s="222" t="s">
        <v>77</v>
      </c>
      <c r="D440" s="2">
        <v>0</v>
      </c>
      <c r="E440" s="2"/>
      <c r="F440" s="2"/>
      <c r="G440" s="2"/>
      <c r="H440" s="2"/>
      <c r="I440" s="2">
        <v>0</v>
      </c>
      <c r="J440" s="2"/>
      <c r="K440" s="2"/>
      <c r="L440" s="2"/>
      <c r="M440" s="2"/>
      <c r="N440" s="2"/>
      <c r="O440" s="2"/>
      <c r="P440" s="2"/>
      <c r="Q440" s="2"/>
      <c r="R440" s="2"/>
      <c r="S440" s="2"/>
      <c r="T440" s="2"/>
      <c r="U440" s="2"/>
      <c r="V440" s="2"/>
      <c r="W440" s="2"/>
      <c r="X440" s="2"/>
      <c r="Y440" s="2"/>
      <c r="Z440" s="2"/>
      <c r="AA440" s="2"/>
      <c r="AB440" s="2"/>
      <c r="AC440" s="2">
        <v>0</v>
      </c>
      <c r="AD440" s="2"/>
      <c r="AE440" s="2"/>
      <c r="AF440" s="2"/>
      <c r="AG440" s="2"/>
      <c r="AH440" s="2"/>
      <c r="AI440" s="2"/>
      <c r="AJ440" s="2"/>
      <c r="AK440" s="2"/>
      <c r="AL440" s="2"/>
    </row>
    <row r="441" spans="1:38" customFormat="1" ht="15.75" thickBot="1" x14ac:dyDescent="0.3">
      <c r="A441" s="226"/>
      <c r="B441" s="227"/>
      <c r="C441" s="222" t="s">
        <v>76</v>
      </c>
      <c r="D441" s="2">
        <v>2</v>
      </c>
      <c r="E441" s="2">
        <v>2</v>
      </c>
      <c r="F441" s="2"/>
      <c r="G441" s="2"/>
      <c r="H441" s="2"/>
      <c r="I441" s="2">
        <v>39</v>
      </c>
      <c r="J441" s="2"/>
      <c r="K441" s="2"/>
      <c r="L441" s="2"/>
      <c r="M441" s="2">
        <v>39</v>
      </c>
      <c r="N441" s="2">
        <v>2</v>
      </c>
      <c r="O441" s="2">
        <v>37</v>
      </c>
      <c r="P441" s="2"/>
      <c r="Q441" s="2"/>
      <c r="R441" s="2">
        <v>37</v>
      </c>
      <c r="S441" s="2">
        <v>2</v>
      </c>
      <c r="T441" s="2"/>
      <c r="U441" s="2">
        <v>2</v>
      </c>
      <c r="V441" s="2">
        <v>2</v>
      </c>
      <c r="W441" s="2">
        <v>2</v>
      </c>
      <c r="X441" s="2">
        <v>33</v>
      </c>
      <c r="Y441" s="2">
        <v>1</v>
      </c>
      <c r="Z441" s="2">
        <v>42</v>
      </c>
      <c r="AA441" s="2">
        <v>19</v>
      </c>
      <c r="AB441" s="2">
        <v>71</v>
      </c>
      <c r="AC441" s="2">
        <v>0</v>
      </c>
      <c r="AD441" s="2"/>
      <c r="AE441" s="2"/>
      <c r="AF441" s="2"/>
      <c r="AG441" s="2"/>
      <c r="AH441" s="2"/>
      <c r="AI441" s="2"/>
      <c r="AJ441" s="2"/>
      <c r="AK441" s="2"/>
      <c r="AL441" s="2"/>
    </row>
    <row r="442" spans="1:38" customFormat="1" ht="15.75" thickBot="1" x14ac:dyDescent="0.3">
      <c r="A442" s="226"/>
      <c r="B442" s="225" t="s">
        <v>328</v>
      </c>
      <c r="C442" s="222" t="s">
        <v>75</v>
      </c>
      <c r="D442" s="2">
        <v>0</v>
      </c>
      <c r="E442" s="2"/>
      <c r="F442" s="2"/>
      <c r="G442" s="2"/>
      <c r="H442" s="2"/>
      <c r="I442" s="2">
        <v>0</v>
      </c>
      <c r="J442" s="2"/>
      <c r="K442" s="2"/>
      <c r="L442" s="2"/>
      <c r="M442" s="2"/>
      <c r="N442" s="2"/>
      <c r="O442" s="2"/>
      <c r="P442" s="2"/>
      <c r="Q442" s="2"/>
      <c r="R442" s="2"/>
      <c r="S442" s="2"/>
      <c r="T442" s="2"/>
      <c r="U442" s="2"/>
      <c r="V442" s="2"/>
      <c r="W442" s="2"/>
      <c r="X442" s="2"/>
      <c r="Y442" s="2"/>
      <c r="Z442" s="2"/>
      <c r="AA442" s="2"/>
      <c r="AB442" s="2"/>
      <c r="AC442" s="2">
        <v>0</v>
      </c>
      <c r="AD442" s="2"/>
      <c r="AE442" s="2"/>
      <c r="AF442" s="2"/>
      <c r="AG442" s="2"/>
      <c r="AH442" s="2"/>
      <c r="AI442" s="2"/>
      <c r="AJ442" s="2"/>
      <c r="AK442" s="2"/>
      <c r="AL442" s="2"/>
    </row>
    <row r="443" spans="1:38" customFormat="1" ht="15.75" thickBot="1" x14ac:dyDescent="0.3">
      <c r="A443" s="226"/>
      <c r="B443" s="227"/>
      <c r="C443" s="222" t="s">
        <v>77</v>
      </c>
      <c r="D443" s="2">
        <v>0</v>
      </c>
      <c r="E443" s="2"/>
      <c r="F443" s="2"/>
      <c r="G443" s="2"/>
      <c r="H443" s="2"/>
      <c r="I443" s="2">
        <v>0</v>
      </c>
      <c r="J443" s="2"/>
      <c r="K443" s="2"/>
      <c r="L443" s="2"/>
      <c r="M443" s="2"/>
      <c r="N443" s="2"/>
      <c r="O443" s="2"/>
      <c r="P443" s="2"/>
      <c r="Q443" s="2"/>
      <c r="R443" s="2"/>
      <c r="S443" s="2"/>
      <c r="T443" s="2"/>
      <c r="U443" s="2"/>
      <c r="V443" s="2"/>
      <c r="W443" s="2"/>
      <c r="X443" s="2"/>
      <c r="Y443" s="2"/>
      <c r="Z443" s="2"/>
      <c r="AA443" s="2"/>
      <c r="AB443" s="2"/>
      <c r="AC443" s="2">
        <v>0</v>
      </c>
      <c r="AD443" s="2"/>
      <c r="AE443" s="2"/>
      <c r="AF443" s="2"/>
      <c r="AG443" s="2"/>
      <c r="AH443" s="2"/>
      <c r="AI443" s="2"/>
      <c r="AJ443" s="2"/>
      <c r="AK443" s="2"/>
      <c r="AL443" s="2"/>
    </row>
    <row r="444" spans="1:38" customFormat="1" ht="15.75" thickBot="1" x14ac:dyDescent="0.3">
      <c r="A444" s="226"/>
      <c r="B444" s="227"/>
      <c r="C444" s="222" t="s">
        <v>76</v>
      </c>
      <c r="D444" s="2">
        <v>4</v>
      </c>
      <c r="E444" s="2"/>
      <c r="F444" s="2">
        <v>2</v>
      </c>
      <c r="G444" s="2">
        <v>2</v>
      </c>
      <c r="H444" s="2"/>
      <c r="I444" s="2">
        <v>50</v>
      </c>
      <c r="J444" s="2"/>
      <c r="K444" s="2"/>
      <c r="L444" s="2"/>
      <c r="M444" s="2">
        <v>50</v>
      </c>
      <c r="N444" s="2">
        <v>13</v>
      </c>
      <c r="O444" s="2">
        <v>34</v>
      </c>
      <c r="P444" s="2">
        <v>3</v>
      </c>
      <c r="Q444" s="2"/>
      <c r="R444" s="2">
        <v>43</v>
      </c>
      <c r="S444" s="2">
        <v>7</v>
      </c>
      <c r="T444" s="2"/>
      <c r="U444" s="2">
        <v>10</v>
      </c>
      <c r="V444" s="2">
        <v>6</v>
      </c>
      <c r="W444" s="2">
        <v>7</v>
      </c>
      <c r="X444" s="2">
        <v>45</v>
      </c>
      <c r="Y444" s="2">
        <v>7</v>
      </c>
      <c r="Z444" s="2">
        <v>40</v>
      </c>
      <c r="AA444" s="2">
        <v>19</v>
      </c>
      <c r="AB444" s="2">
        <v>94</v>
      </c>
      <c r="AC444" s="2">
        <v>3</v>
      </c>
      <c r="AD444" s="2">
        <v>1</v>
      </c>
      <c r="AE444" s="2"/>
      <c r="AF444" s="2"/>
      <c r="AG444" s="2"/>
      <c r="AH444" s="2"/>
      <c r="AI444" s="2"/>
      <c r="AJ444" s="2"/>
      <c r="AK444" s="2">
        <v>2</v>
      </c>
      <c r="AL444" s="2"/>
    </row>
    <row r="445" spans="1:38" customFormat="1" ht="15.75" thickBot="1" x14ac:dyDescent="0.3">
      <c r="A445" s="226"/>
      <c r="B445" s="225" t="s">
        <v>443</v>
      </c>
      <c r="C445" s="222" t="s">
        <v>75</v>
      </c>
      <c r="D445" s="2">
        <v>1</v>
      </c>
      <c r="E445" s="2"/>
      <c r="F445" s="2">
        <v>1</v>
      </c>
      <c r="G445" s="2"/>
      <c r="H445" s="2"/>
      <c r="I445" s="2">
        <v>65</v>
      </c>
      <c r="J445" s="2"/>
      <c r="K445" s="2"/>
      <c r="L445" s="2"/>
      <c r="M445" s="2">
        <v>65</v>
      </c>
      <c r="N445" s="2">
        <v>4</v>
      </c>
      <c r="O445" s="2">
        <v>61</v>
      </c>
      <c r="P445" s="2"/>
      <c r="Q445" s="2"/>
      <c r="R445" s="2">
        <v>58</v>
      </c>
      <c r="S445" s="2">
        <v>7</v>
      </c>
      <c r="T445" s="2"/>
      <c r="U445" s="2">
        <v>22</v>
      </c>
      <c r="V445" s="2">
        <v>21</v>
      </c>
      <c r="W445" s="2">
        <v>4</v>
      </c>
      <c r="X445" s="2">
        <v>49</v>
      </c>
      <c r="Y445" s="2">
        <v>4</v>
      </c>
      <c r="Z445" s="2">
        <v>40</v>
      </c>
      <c r="AA445" s="2">
        <v>15</v>
      </c>
      <c r="AB445" s="2">
        <v>10</v>
      </c>
      <c r="AC445" s="2">
        <v>0</v>
      </c>
      <c r="AD445" s="2"/>
      <c r="AE445" s="2"/>
      <c r="AF445" s="2"/>
      <c r="AG445" s="2"/>
      <c r="AH445" s="2"/>
      <c r="AI445" s="2"/>
      <c r="AJ445" s="2"/>
      <c r="AK445" s="2"/>
      <c r="AL445" s="2"/>
    </row>
    <row r="446" spans="1:38" customFormat="1" ht="15.75" thickBot="1" x14ac:dyDescent="0.3">
      <c r="A446" s="226"/>
      <c r="B446" s="227"/>
      <c r="C446" s="222" t="s">
        <v>77</v>
      </c>
      <c r="D446" s="2">
        <v>0</v>
      </c>
      <c r="E446" s="2"/>
      <c r="F446" s="2"/>
      <c r="G446" s="2"/>
      <c r="H446" s="2"/>
      <c r="I446" s="2">
        <v>0</v>
      </c>
      <c r="J446" s="2"/>
      <c r="K446" s="2"/>
      <c r="L446" s="2"/>
      <c r="M446" s="2"/>
      <c r="N446" s="2"/>
      <c r="O446" s="2"/>
      <c r="P446" s="2"/>
      <c r="Q446" s="2"/>
      <c r="R446" s="2"/>
      <c r="S446" s="2"/>
      <c r="T446" s="2"/>
      <c r="U446" s="2"/>
      <c r="V446" s="2"/>
      <c r="W446" s="2"/>
      <c r="X446" s="2"/>
      <c r="Y446" s="2"/>
      <c r="Z446" s="2"/>
      <c r="AA446" s="2"/>
      <c r="AB446" s="2"/>
      <c r="AC446" s="2">
        <v>0</v>
      </c>
      <c r="AD446" s="2"/>
      <c r="AE446" s="2"/>
      <c r="AF446" s="2"/>
      <c r="AG446" s="2"/>
      <c r="AH446" s="2"/>
      <c r="AI446" s="2"/>
      <c r="AJ446" s="2"/>
      <c r="AK446" s="2"/>
      <c r="AL446" s="2"/>
    </row>
    <row r="447" spans="1:38" customFormat="1" ht="15.75" thickBot="1" x14ac:dyDescent="0.3">
      <c r="A447" s="226"/>
      <c r="B447" s="227"/>
      <c r="C447" s="222" t="s">
        <v>76</v>
      </c>
      <c r="D447" s="2">
        <v>4</v>
      </c>
      <c r="E447" s="2"/>
      <c r="F447" s="2">
        <v>2</v>
      </c>
      <c r="G447" s="2">
        <v>2</v>
      </c>
      <c r="H447" s="2"/>
      <c r="I447" s="2">
        <v>293</v>
      </c>
      <c r="J447" s="2"/>
      <c r="K447" s="2"/>
      <c r="L447" s="2"/>
      <c r="M447" s="2">
        <v>293</v>
      </c>
      <c r="N447" s="2">
        <v>23</v>
      </c>
      <c r="O447" s="2">
        <v>270</v>
      </c>
      <c r="P447" s="2"/>
      <c r="Q447" s="2"/>
      <c r="R447" s="2">
        <v>267</v>
      </c>
      <c r="S447" s="2">
        <v>26</v>
      </c>
      <c r="T447" s="2"/>
      <c r="U447" s="2">
        <v>46</v>
      </c>
      <c r="V447" s="2">
        <v>45</v>
      </c>
      <c r="W447" s="2">
        <v>30</v>
      </c>
      <c r="X447" s="2">
        <v>207</v>
      </c>
      <c r="Y447" s="2">
        <v>26</v>
      </c>
      <c r="Z447" s="2">
        <v>40</v>
      </c>
      <c r="AA447" s="2">
        <v>16</v>
      </c>
      <c r="AB447" s="2">
        <v>105</v>
      </c>
      <c r="AC447" s="2">
        <v>6</v>
      </c>
      <c r="AD447" s="2"/>
      <c r="AE447" s="2"/>
      <c r="AF447" s="2">
        <v>3</v>
      </c>
      <c r="AG447" s="2"/>
      <c r="AH447" s="2">
        <v>1</v>
      </c>
      <c r="AI447" s="2"/>
      <c r="AJ447" s="2"/>
      <c r="AK447" s="2">
        <v>2</v>
      </c>
      <c r="AL447" s="2"/>
    </row>
    <row r="448" spans="1:38" customFormat="1" ht="15.75" thickBot="1" x14ac:dyDescent="0.3">
      <c r="A448" s="226"/>
      <c r="B448" s="225" t="s">
        <v>332</v>
      </c>
      <c r="C448" s="222" t="s">
        <v>75</v>
      </c>
      <c r="D448" s="2">
        <v>0</v>
      </c>
      <c r="E448" s="2"/>
      <c r="F448" s="2"/>
      <c r="G448" s="2"/>
      <c r="H448" s="2"/>
      <c r="I448" s="2">
        <v>0</v>
      </c>
      <c r="J448" s="2"/>
      <c r="K448" s="2"/>
      <c r="L448" s="2"/>
      <c r="M448" s="2"/>
      <c r="N448" s="2"/>
      <c r="O448" s="2"/>
      <c r="P448" s="2"/>
      <c r="Q448" s="2"/>
      <c r="R448" s="2"/>
      <c r="S448" s="2"/>
      <c r="T448" s="2"/>
      <c r="U448" s="2"/>
      <c r="V448" s="2"/>
      <c r="W448" s="2"/>
      <c r="X448" s="2"/>
      <c r="Y448" s="2"/>
      <c r="Z448" s="2"/>
      <c r="AA448" s="2"/>
      <c r="AB448" s="2"/>
      <c r="AC448" s="2">
        <v>0</v>
      </c>
      <c r="AD448" s="2"/>
      <c r="AE448" s="2"/>
      <c r="AF448" s="2"/>
      <c r="AG448" s="2"/>
      <c r="AH448" s="2"/>
      <c r="AI448" s="2"/>
      <c r="AJ448" s="2"/>
      <c r="AK448" s="2"/>
      <c r="AL448" s="2"/>
    </row>
    <row r="449" spans="1:38" customFormat="1" ht="15.75" thickBot="1" x14ac:dyDescent="0.3">
      <c r="A449" s="226"/>
      <c r="B449" s="227"/>
      <c r="C449" s="222" t="s">
        <v>77</v>
      </c>
      <c r="D449" s="2">
        <v>0</v>
      </c>
      <c r="E449" s="2"/>
      <c r="F449" s="2"/>
      <c r="G449" s="2"/>
      <c r="H449" s="2"/>
      <c r="I449" s="2">
        <v>0</v>
      </c>
      <c r="J449" s="2"/>
      <c r="K449" s="2"/>
      <c r="L449" s="2"/>
      <c r="M449" s="2"/>
      <c r="N449" s="2"/>
      <c r="O449" s="2"/>
      <c r="P449" s="2"/>
      <c r="Q449" s="2"/>
      <c r="R449" s="2"/>
      <c r="S449" s="2"/>
      <c r="T449" s="2"/>
      <c r="U449" s="2"/>
      <c r="V449" s="2"/>
      <c r="W449" s="2"/>
      <c r="X449" s="2"/>
      <c r="Y449" s="2"/>
      <c r="Z449" s="2"/>
      <c r="AA449" s="2"/>
      <c r="AB449" s="2"/>
      <c r="AC449" s="2">
        <v>0</v>
      </c>
      <c r="AD449" s="2"/>
      <c r="AE449" s="2"/>
      <c r="AF449" s="2"/>
      <c r="AG449" s="2"/>
      <c r="AH449" s="2"/>
      <c r="AI449" s="2"/>
      <c r="AJ449" s="2"/>
      <c r="AK449" s="2"/>
      <c r="AL449" s="2"/>
    </row>
    <row r="450" spans="1:38" customFormat="1" ht="15.75" thickBot="1" x14ac:dyDescent="0.3">
      <c r="A450" s="226"/>
      <c r="B450" s="227"/>
      <c r="C450" s="222" t="s">
        <v>76</v>
      </c>
      <c r="D450" s="2">
        <v>0</v>
      </c>
      <c r="E450" s="2"/>
      <c r="F450" s="2"/>
      <c r="G450" s="2"/>
      <c r="H450" s="2"/>
      <c r="I450" s="2">
        <v>2</v>
      </c>
      <c r="J450" s="2"/>
      <c r="K450" s="2"/>
      <c r="L450" s="2"/>
      <c r="M450" s="2">
        <v>2</v>
      </c>
      <c r="N450" s="2"/>
      <c r="O450" s="2"/>
      <c r="P450" s="2">
        <v>2</v>
      </c>
      <c r="Q450" s="2"/>
      <c r="R450" s="2">
        <v>2</v>
      </c>
      <c r="S450" s="2"/>
      <c r="T450" s="2"/>
      <c r="U450" s="2">
        <v>1</v>
      </c>
      <c r="V450" s="2">
        <v>1</v>
      </c>
      <c r="W450" s="2"/>
      <c r="X450" s="2">
        <v>1</v>
      </c>
      <c r="Y450" s="2"/>
      <c r="Z450" s="2">
        <v>44</v>
      </c>
      <c r="AA450" s="2">
        <v>24</v>
      </c>
      <c r="AB450" s="2">
        <v>75</v>
      </c>
      <c r="AC450" s="2">
        <v>0</v>
      </c>
      <c r="AD450" s="2"/>
      <c r="AE450" s="2"/>
      <c r="AF450" s="2"/>
      <c r="AG450" s="2"/>
      <c r="AH450" s="2"/>
      <c r="AI450" s="2"/>
      <c r="AJ450" s="2"/>
      <c r="AK450" s="2"/>
      <c r="AL450" s="2"/>
    </row>
    <row r="451" spans="1:38" customFormat="1" ht="15.75" thickBot="1" x14ac:dyDescent="0.3">
      <c r="A451" s="226"/>
      <c r="B451" s="225" t="s">
        <v>574</v>
      </c>
      <c r="C451" s="222" t="s">
        <v>75</v>
      </c>
      <c r="D451" s="2">
        <v>0</v>
      </c>
      <c r="E451" s="2"/>
      <c r="F451" s="2"/>
      <c r="G451" s="2"/>
      <c r="H451" s="2"/>
      <c r="I451" s="2">
        <v>0</v>
      </c>
      <c r="J451" s="2"/>
      <c r="K451" s="2"/>
      <c r="L451" s="2"/>
      <c r="M451" s="2"/>
      <c r="N451" s="2"/>
      <c r="O451" s="2"/>
      <c r="P451" s="2"/>
      <c r="Q451" s="2"/>
      <c r="R451" s="2"/>
      <c r="S451" s="2"/>
      <c r="T451" s="2"/>
      <c r="U451" s="2"/>
      <c r="V451" s="2"/>
      <c r="W451" s="2"/>
      <c r="X451" s="2"/>
      <c r="Y451" s="2"/>
      <c r="Z451" s="2"/>
      <c r="AA451" s="2"/>
      <c r="AB451" s="2"/>
      <c r="AC451" s="2">
        <v>0</v>
      </c>
      <c r="AD451" s="2"/>
      <c r="AE451" s="2"/>
      <c r="AF451" s="2"/>
      <c r="AG451" s="2"/>
      <c r="AH451" s="2"/>
      <c r="AI451" s="2"/>
      <c r="AJ451" s="2"/>
      <c r="AK451" s="2"/>
      <c r="AL451" s="2"/>
    </row>
    <row r="452" spans="1:38" customFormat="1" ht="15.75" thickBot="1" x14ac:dyDescent="0.3">
      <c r="A452" s="226"/>
      <c r="B452" s="226"/>
      <c r="C452" s="222" t="s">
        <v>77</v>
      </c>
      <c r="D452" s="2">
        <v>0</v>
      </c>
      <c r="E452" s="2"/>
      <c r="F452" s="2"/>
      <c r="G452" s="2"/>
      <c r="H452" s="2"/>
      <c r="I452" s="2">
        <v>0</v>
      </c>
      <c r="J452" s="2"/>
      <c r="K452" s="2"/>
      <c r="L452" s="2"/>
      <c r="M452" s="2"/>
      <c r="N452" s="2"/>
      <c r="O452" s="2"/>
      <c r="P452" s="2"/>
      <c r="Q452" s="2"/>
      <c r="R452" s="2"/>
      <c r="S452" s="2"/>
      <c r="T452" s="2"/>
      <c r="U452" s="2"/>
      <c r="V452" s="2"/>
      <c r="W452" s="2"/>
      <c r="X452" s="2"/>
      <c r="Y452" s="2"/>
      <c r="Z452" s="2"/>
      <c r="AA452" s="2"/>
      <c r="AB452" s="2"/>
      <c r="AC452" s="2">
        <v>0</v>
      </c>
      <c r="AD452" s="2"/>
      <c r="AE452" s="2"/>
      <c r="AF452" s="2"/>
      <c r="AG452" s="2"/>
      <c r="AH452" s="2"/>
      <c r="AI452" s="2"/>
      <c r="AJ452" s="2"/>
      <c r="AK452" s="2"/>
      <c r="AL452" s="2"/>
    </row>
    <row r="453" spans="1:38" customFormat="1" ht="15.75" thickBot="1" x14ac:dyDescent="0.3">
      <c r="A453" s="226"/>
      <c r="B453" s="226"/>
      <c r="C453" s="222" t="s">
        <v>76</v>
      </c>
      <c r="D453" s="2">
        <v>0</v>
      </c>
      <c r="E453" s="2"/>
      <c r="F453" s="2"/>
      <c r="G453" s="2"/>
      <c r="H453" s="2"/>
      <c r="I453" s="2">
        <v>1</v>
      </c>
      <c r="J453" s="2"/>
      <c r="K453" s="2"/>
      <c r="L453" s="2"/>
      <c r="M453" s="2">
        <v>1</v>
      </c>
      <c r="N453" s="2"/>
      <c r="O453" s="2">
        <v>1</v>
      </c>
      <c r="P453" s="2"/>
      <c r="Q453" s="2"/>
      <c r="R453" s="2">
        <v>1</v>
      </c>
      <c r="S453" s="2"/>
      <c r="T453" s="2"/>
      <c r="U453" s="2"/>
      <c r="V453" s="2"/>
      <c r="W453" s="2"/>
      <c r="X453" s="2"/>
      <c r="Y453" s="2"/>
      <c r="Z453" s="2">
        <v>41</v>
      </c>
      <c r="AA453" s="2">
        <v>13</v>
      </c>
      <c r="AB453" s="2">
        <v>90</v>
      </c>
      <c r="AC453" s="2">
        <v>0</v>
      </c>
      <c r="AD453" s="2"/>
      <c r="AE453" s="2"/>
      <c r="AF453" s="2"/>
      <c r="AG453" s="2"/>
      <c r="AH453" s="2"/>
      <c r="AI453" s="2"/>
      <c r="AJ453" s="2"/>
      <c r="AK453" s="2"/>
      <c r="AL453" s="2"/>
    </row>
    <row r="454" spans="1:38" customFormat="1" ht="15.75" thickBot="1" x14ac:dyDescent="0.3">
      <c r="A454" s="225" t="s">
        <v>19</v>
      </c>
      <c r="B454" s="225" t="s">
        <v>340</v>
      </c>
      <c r="C454" s="222" t="s">
        <v>75</v>
      </c>
      <c r="D454" s="2">
        <v>0</v>
      </c>
      <c r="E454" s="2"/>
      <c r="F454" s="2"/>
      <c r="G454" s="2"/>
      <c r="H454" s="2"/>
      <c r="I454" s="2">
        <v>0</v>
      </c>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row>
    <row r="455" spans="1:38" customFormat="1" ht="15.75" thickBot="1" x14ac:dyDescent="0.3">
      <c r="A455" s="226"/>
      <c r="B455" s="227"/>
      <c r="C455" s="222" t="s">
        <v>77</v>
      </c>
      <c r="D455" s="2">
        <v>0</v>
      </c>
      <c r="E455" s="2"/>
      <c r="F455" s="2"/>
      <c r="G455" s="2"/>
      <c r="H455" s="2"/>
      <c r="I455" s="2">
        <v>0</v>
      </c>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row>
    <row r="456" spans="1:38" customFormat="1" ht="15.75" thickBot="1" x14ac:dyDescent="0.3">
      <c r="A456" s="226"/>
      <c r="B456" s="227"/>
      <c r="C456" s="222" t="s">
        <v>76</v>
      </c>
      <c r="D456" s="2">
        <v>0</v>
      </c>
      <c r="E456" s="2">
        <v>0</v>
      </c>
      <c r="F456" s="2">
        <v>0</v>
      </c>
      <c r="G456" s="2">
        <v>0</v>
      </c>
      <c r="H456" s="2">
        <v>0</v>
      </c>
      <c r="I456" s="2">
        <v>3</v>
      </c>
      <c r="J456" s="2">
        <v>0</v>
      </c>
      <c r="K456" s="2">
        <v>0</v>
      </c>
      <c r="L456" s="2">
        <v>0</v>
      </c>
      <c r="M456" s="2">
        <v>3</v>
      </c>
      <c r="N456" s="2">
        <v>0</v>
      </c>
      <c r="O456" s="2">
        <v>3</v>
      </c>
      <c r="P456" s="2">
        <v>0</v>
      </c>
      <c r="Q456" s="2">
        <v>0</v>
      </c>
      <c r="R456" s="2">
        <v>2</v>
      </c>
      <c r="S456" s="2">
        <v>1</v>
      </c>
      <c r="T456" s="2">
        <v>0</v>
      </c>
      <c r="U456" s="2">
        <v>3</v>
      </c>
      <c r="V456" s="2">
        <v>3</v>
      </c>
      <c r="W456" s="2">
        <v>1</v>
      </c>
      <c r="X456" s="2">
        <v>3</v>
      </c>
      <c r="Y456" s="2">
        <v>3</v>
      </c>
      <c r="Z456" s="2">
        <v>47</v>
      </c>
      <c r="AA456" s="2">
        <v>22</v>
      </c>
      <c r="AB456" s="2">
        <v>125</v>
      </c>
      <c r="AC456" s="2">
        <v>0</v>
      </c>
      <c r="AD456" s="2">
        <v>0</v>
      </c>
      <c r="AE456" s="2">
        <v>0</v>
      </c>
      <c r="AF456" s="2">
        <v>0</v>
      </c>
      <c r="AG456" s="2">
        <v>0</v>
      </c>
      <c r="AH456" s="2">
        <v>0</v>
      </c>
      <c r="AI456" s="2">
        <v>0</v>
      </c>
      <c r="AJ456" s="2">
        <v>4</v>
      </c>
      <c r="AK456" s="2">
        <v>0</v>
      </c>
      <c r="AL456" s="2"/>
    </row>
    <row r="457" spans="1:38" customFormat="1" ht="15.75" thickBot="1" x14ac:dyDescent="0.3">
      <c r="A457" s="226"/>
      <c r="B457" s="225" t="s">
        <v>338</v>
      </c>
      <c r="C457" s="222" t="s">
        <v>75</v>
      </c>
      <c r="D457" s="2">
        <v>0</v>
      </c>
      <c r="E457" s="2">
        <v>0</v>
      </c>
      <c r="F457" s="2">
        <v>0</v>
      </c>
      <c r="G457" s="2">
        <v>0</v>
      </c>
      <c r="H457" s="2">
        <v>0</v>
      </c>
      <c r="I457" s="2">
        <v>38</v>
      </c>
      <c r="J457" s="2">
        <v>0</v>
      </c>
      <c r="K457" s="2">
        <v>0</v>
      </c>
      <c r="L457" s="2">
        <v>0</v>
      </c>
      <c r="M457" s="2">
        <v>38</v>
      </c>
      <c r="N457" s="2">
        <v>3</v>
      </c>
      <c r="O457" s="2">
        <v>35</v>
      </c>
      <c r="P457" s="2">
        <v>0</v>
      </c>
      <c r="Q457" s="2">
        <v>0</v>
      </c>
      <c r="R457" s="2">
        <v>36</v>
      </c>
      <c r="S457" s="2">
        <v>2</v>
      </c>
      <c r="T457" s="2">
        <v>0</v>
      </c>
      <c r="U457" s="2">
        <v>7</v>
      </c>
      <c r="V457" s="2">
        <v>7</v>
      </c>
      <c r="W457" s="2">
        <v>1</v>
      </c>
      <c r="X457" s="2">
        <v>16</v>
      </c>
      <c r="Y457" s="2">
        <v>5</v>
      </c>
      <c r="Z457" s="2">
        <v>40</v>
      </c>
      <c r="AA457" s="2">
        <v>19</v>
      </c>
      <c r="AB457" s="2">
        <v>9</v>
      </c>
      <c r="AC457" s="2">
        <v>0</v>
      </c>
      <c r="AD457" s="2">
        <v>0</v>
      </c>
      <c r="AE457" s="2">
        <v>0</v>
      </c>
      <c r="AF457" s="2">
        <v>0</v>
      </c>
      <c r="AG457" s="2">
        <v>0</v>
      </c>
      <c r="AH457" s="2">
        <v>0</v>
      </c>
      <c r="AI457" s="2">
        <v>1</v>
      </c>
      <c r="AJ457" s="2">
        <v>0</v>
      </c>
      <c r="AK457" s="2">
        <v>0</v>
      </c>
      <c r="AL457" s="2"/>
    </row>
    <row r="458" spans="1:38" customFormat="1" ht="15.75" thickBot="1" x14ac:dyDescent="0.3">
      <c r="A458" s="226"/>
      <c r="B458" s="227"/>
      <c r="C458" s="222" t="s">
        <v>77</v>
      </c>
      <c r="D458" s="2">
        <v>0</v>
      </c>
      <c r="E458" s="2"/>
      <c r="F458" s="2"/>
      <c r="G458" s="2"/>
      <c r="H458" s="2"/>
      <c r="I458" s="2">
        <v>0</v>
      </c>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row>
    <row r="459" spans="1:38" customFormat="1" ht="15.75" thickBot="1" x14ac:dyDescent="0.3">
      <c r="A459" s="226"/>
      <c r="B459" s="227"/>
      <c r="C459" s="222" t="s">
        <v>76</v>
      </c>
      <c r="D459" s="2">
        <v>7</v>
      </c>
      <c r="E459" s="2">
        <v>7</v>
      </c>
      <c r="F459" s="2">
        <v>0</v>
      </c>
      <c r="G459" s="2">
        <v>0</v>
      </c>
      <c r="H459" s="2">
        <v>0</v>
      </c>
      <c r="I459" s="2">
        <v>93</v>
      </c>
      <c r="J459" s="2">
        <v>0</v>
      </c>
      <c r="K459" s="2">
        <v>0</v>
      </c>
      <c r="L459" s="2">
        <v>0</v>
      </c>
      <c r="M459" s="2">
        <v>93</v>
      </c>
      <c r="N459" s="2">
        <v>5</v>
      </c>
      <c r="O459" s="2">
        <v>88</v>
      </c>
      <c r="P459" s="2">
        <v>0</v>
      </c>
      <c r="Q459" s="2">
        <v>0</v>
      </c>
      <c r="R459" s="2">
        <v>75</v>
      </c>
      <c r="S459" s="2">
        <v>18</v>
      </c>
      <c r="T459" s="2">
        <v>0</v>
      </c>
      <c r="U459" s="2">
        <v>21</v>
      </c>
      <c r="V459" s="2">
        <v>19</v>
      </c>
      <c r="W459" s="2">
        <v>1</v>
      </c>
      <c r="X459" s="2">
        <v>58</v>
      </c>
      <c r="Y459" s="2">
        <v>15</v>
      </c>
      <c r="Z459" s="2">
        <v>42</v>
      </c>
      <c r="AA459" s="2">
        <v>22</v>
      </c>
      <c r="AB459" s="2">
        <v>94</v>
      </c>
      <c r="AC459" s="2">
        <v>0</v>
      </c>
      <c r="AD459" s="2">
        <v>0</v>
      </c>
      <c r="AE459" s="2">
        <v>0</v>
      </c>
      <c r="AF459" s="2">
        <v>0</v>
      </c>
      <c r="AG459" s="2">
        <v>0</v>
      </c>
      <c r="AH459" s="2">
        <v>0</v>
      </c>
      <c r="AI459" s="2">
        <v>0</v>
      </c>
      <c r="AJ459" s="2">
        <v>0</v>
      </c>
      <c r="AK459" s="2">
        <v>0</v>
      </c>
      <c r="AL459" s="2"/>
    </row>
    <row r="460" spans="1:38" customFormat="1" ht="15.75" thickBot="1" x14ac:dyDescent="0.3">
      <c r="A460" s="225" t="s">
        <v>20</v>
      </c>
      <c r="B460" s="225" t="s">
        <v>447</v>
      </c>
      <c r="C460" s="222" t="s">
        <v>75</v>
      </c>
      <c r="D460" s="2">
        <v>0</v>
      </c>
      <c r="E460" s="2">
        <v>0</v>
      </c>
      <c r="F460" s="2">
        <v>0</v>
      </c>
      <c r="G460" s="2">
        <v>0</v>
      </c>
      <c r="H460" s="2">
        <v>0</v>
      </c>
      <c r="I460" s="2">
        <v>6</v>
      </c>
      <c r="J460" s="2">
        <v>0</v>
      </c>
      <c r="K460" s="2">
        <v>0</v>
      </c>
      <c r="L460" s="2">
        <v>0</v>
      </c>
      <c r="M460" s="2">
        <v>6</v>
      </c>
      <c r="N460" s="2">
        <v>2</v>
      </c>
      <c r="O460" s="2">
        <v>4</v>
      </c>
      <c r="P460" s="2">
        <v>0</v>
      </c>
      <c r="Q460" s="2">
        <v>0</v>
      </c>
      <c r="R460" s="2">
        <v>6</v>
      </c>
      <c r="S460" s="2"/>
      <c r="T460" s="2">
        <v>0</v>
      </c>
      <c r="U460" s="2">
        <v>3</v>
      </c>
      <c r="V460" s="2">
        <v>3</v>
      </c>
      <c r="W460" s="2">
        <v>0</v>
      </c>
      <c r="X460" s="2">
        <v>2</v>
      </c>
      <c r="Y460" s="2">
        <v>0</v>
      </c>
      <c r="Z460" s="2">
        <v>37</v>
      </c>
      <c r="AA460" s="2">
        <v>19</v>
      </c>
      <c r="AB460" s="2">
        <v>10</v>
      </c>
      <c r="AC460" s="2">
        <v>0</v>
      </c>
      <c r="AD460" s="2"/>
      <c r="AE460" s="2"/>
      <c r="AF460" s="2"/>
      <c r="AG460" s="2"/>
      <c r="AH460" s="2"/>
      <c r="AI460" s="2"/>
      <c r="AJ460" s="2"/>
      <c r="AK460" s="2"/>
      <c r="AL460" s="2"/>
    </row>
    <row r="461" spans="1:38" customFormat="1" ht="15.75" thickBot="1" x14ac:dyDescent="0.3">
      <c r="A461" s="226"/>
      <c r="B461" s="227"/>
      <c r="C461" s="222" t="s">
        <v>77</v>
      </c>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row>
    <row r="462" spans="1:38" customFormat="1" ht="15.75" thickBot="1" x14ac:dyDescent="0.3">
      <c r="A462" s="226"/>
      <c r="B462" s="227"/>
      <c r="C462" s="222" t="s">
        <v>76</v>
      </c>
      <c r="D462" s="2">
        <v>0</v>
      </c>
      <c r="E462" s="2">
        <v>0</v>
      </c>
      <c r="F462" s="2">
        <v>0</v>
      </c>
      <c r="G462" s="2">
        <v>0</v>
      </c>
      <c r="H462" s="2">
        <v>0</v>
      </c>
      <c r="I462" s="2">
        <v>36</v>
      </c>
      <c r="J462" s="2">
        <v>0</v>
      </c>
      <c r="K462" s="2">
        <v>0</v>
      </c>
      <c r="L462" s="2">
        <v>0</v>
      </c>
      <c r="M462" s="2">
        <v>36</v>
      </c>
      <c r="N462" s="2">
        <v>15</v>
      </c>
      <c r="O462" s="2">
        <v>21</v>
      </c>
      <c r="P462" s="2">
        <v>0</v>
      </c>
      <c r="Q462" s="2">
        <v>0</v>
      </c>
      <c r="R462" s="2">
        <v>30</v>
      </c>
      <c r="S462" s="2">
        <v>6</v>
      </c>
      <c r="T462" s="2">
        <v>0</v>
      </c>
      <c r="U462" s="2">
        <v>10</v>
      </c>
      <c r="V462" s="2">
        <v>9</v>
      </c>
      <c r="W462" s="2">
        <v>3</v>
      </c>
      <c r="X462" s="2">
        <v>14</v>
      </c>
      <c r="Y462" s="2">
        <v>0</v>
      </c>
      <c r="Z462" s="2">
        <v>38</v>
      </c>
      <c r="AA462" s="2">
        <v>18</v>
      </c>
      <c r="AB462" s="2">
        <v>89</v>
      </c>
      <c r="AC462" s="2">
        <v>0</v>
      </c>
      <c r="AD462" s="2"/>
      <c r="AE462" s="2"/>
      <c r="AF462" s="2"/>
      <c r="AG462" s="2"/>
      <c r="AH462" s="2"/>
      <c r="AI462" s="2"/>
      <c r="AJ462" s="2"/>
      <c r="AK462" s="2"/>
      <c r="AL462" s="2"/>
    </row>
    <row r="463" spans="1:38" customFormat="1" ht="15.75" thickBot="1" x14ac:dyDescent="0.3">
      <c r="A463" s="226"/>
      <c r="B463" s="225" t="s">
        <v>449</v>
      </c>
      <c r="C463" s="222" t="s">
        <v>75</v>
      </c>
      <c r="D463" s="2">
        <v>0</v>
      </c>
      <c r="E463" s="2">
        <v>0</v>
      </c>
      <c r="F463" s="2">
        <v>0</v>
      </c>
      <c r="G463" s="2">
        <v>0</v>
      </c>
      <c r="H463" s="2">
        <v>0</v>
      </c>
      <c r="I463" s="2">
        <v>0</v>
      </c>
      <c r="J463" s="2">
        <v>0</v>
      </c>
      <c r="K463" s="2">
        <v>0</v>
      </c>
      <c r="L463" s="2">
        <v>0</v>
      </c>
      <c r="M463" s="2">
        <v>0</v>
      </c>
      <c r="N463" s="2">
        <v>0</v>
      </c>
      <c r="O463" s="2">
        <v>0</v>
      </c>
      <c r="P463" s="2">
        <v>0</v>
      </c>
      <c r="Q463" s="2">
        <v>0</v>
      </c>
      <c r="R463" s="2">
        <v>0</v>
      </c>
      <c r="S463" s="2">
        <v>0</v>
      </c>
      <c r="T463" s="2">
        <v>0</v>
      </c>
      <c r="U463" s="2">
        <v>0</v>
      </c>
      <c r="V463" s="2">
        <v>0</v>
      </c>
      <c r="W463" s="2">
        <v>0</v>
      </c>
      <c r="X463" s="2">
        <v>0</v>
      </c>
      <c r="Y463" s="2">
        <v>0</v>
      </c>
      <c r="Z463" s="2">
        <v>0</v>
      </c>
      <c r="AA463" s="2">
        <v>0</v>
      </c>
      <c r="AB463" s="2">
        <v>0</v>
      </c>
      <c r="AC463" s="2">
        <v>0</v>
      </c>
      <c r="AD463" s="2"/>
      <c r="AE463" s="2"/>
      <c r="AF463" s="2"/>
      <c r="AG463" s="2"/>
      <c r="AH463" s="2"/>
      <c r="AI463" s="2"/>
      <c r="AJ463" s="2"/>
      <c r="AK463" s="2"/>
      <c r="AL463" s="2"/>
    </row>
    <row r="464" spans="1:38" customFormat="1" ht="15.75" thickBot="1" x14ac:dyDescent="0.3">
      <c r="A464" s="226"/>
      <c r="B464" s="227"/>
      <c r="C464" s="222" t="s">
        <v>77</v>
      </c>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row>
    <row r="465" spans="1:38" customFormat="1" ht="15.75" thickBot="1" x14ac:dyDescent="0.3">
      <c r="A465" s="226"/>
      <c r="B465" s="227"/>
      <c r="C465" s="222" t="s">
        <v>76</v>
      </c>
      <c r="D465" s="2">
        <v>0</v>
      </c>
      <c r="E465" s="2">
        <v>0</v>
      </c>
      <c r="F465" s="2">
        <v>0</v>
      </c>
      <c r="G465" s="2">
        <v>0</v>
      </c>
      <c r="H465" s="2">
        <v>0</v>
      </c>
      <c r="I465" s="2">
        <v>10</v>
      </c>
      <c r="J465" s="2">
        <v>0</v>
      </c>
      <c r="K465" s="2">
        <v>0</v>
      </c>
      <c r="L465" s="2">
        <v>0</v>
      </c>
      <c r="M465" s="2">
        <v>10</v>
      </c>
      <c r="N465" s="2">
        <v>0</v>
      </c>
      <c r="O465" s="2">
        <v>0</v>
      </c>
      <c r="P465" s="2">
        <v>0</v>
      </c>
      <c r="Q465" s="2">
        <v>10</v>
      </c>
      <c r="R465" s="2">
        <v>10</v>
      </c>
      <c r="S465" s="2">
        <v>0</v>
      </c>
      <c r="T465" s="2">
        <v>0</v>
      </c>
      <c r="U465" s="2">
        <v>4</v>
      </c>
      <c r="V465" s="2">
        <v>4</v>
      </c>
      <c r="W465" s="2">
        <v>0</v>
      </c>
      <c r="X465" s="2">
        <v>10</v>
      </c>
      <c r="Y465" s="2">
        <v>2</v>
      </c>
      <c r="Z465" s="2">
        <v>40</v>
      </c>
      <c r="AA465" s="2">
        <v>21</v>
      </c>
      <c r="AB465" s="2">
        <v>94</v>
      </c>
      <c r="AC465" s="2">
        <v>0</v>
      </c>
      <c r="AD465" s="2"/>
      <c r="AE465" s="2"/>
      <c r="AF465" s="2"/>
      <c r="AG465" s="2"/>
      <c r="AH465" s="2"/>
      <c r="AI465" s="2"/>
      <c r="AJ465" s="2"/>
      <c r="AK465" s="2"/>
      <c r="AL465" s="2"/>
    </row>
    <row r="466" spans="1:38" customFormat="1" ht="15.75" thickBot="1" x14ac:dyDescent="0.3">
      <c r="A466" s="226"/>
      <c r="B466" s="225" t="s">
        <v>455</v>
      </c>
      <c r="C466" s="222" t="s">
        <v>75</v>
      </c>
      <c r="D466" s="2">
        <v>0</v>
      </c>
      <c r="E466" s="2">
        <v>0</v>
      </c>
      <c r="F466" s="2">
        <v>0</v>
      </c>
      <c r="G466" s="2">
        <v>0</v>
      </c>
      <c r="H466" s="2">
        <v>0</v>
      </c>
      <c r="I466" s="2">
        <v>0</v>
      </c>
      <c r="J466" s="2">
        <v>0</v>
      </c>
      <c r="K466" s="2">
        <v>0</v>
      </c>
      <c r="L466" s="2">
        <v>0</v>
      </c>
      <c r="M466" s="2">
        <v>0</v>
      </c>
      <c r="N466" s="2">
        <v>0</v>
      </c>
      <c r="O466" s="2">
        <v>0</v>
      </c>
      <c r="P466" s="2">
        <v>0</v>
      </c>
      <c r="Q466" s="2">
        <v>0</v>
      </c>
      <c r="R466" s="2">
        <v>0</v>
      </c>
      <c r="S466" s="2">
        <v>0</v>
      </c>
      <c r="T466" s="2">
        <v>0</v>
      </c>
      <c r="U466" s="2">
        <v>0</v>
      </c>
      <c r="V466" s="2">
        <v>0</v>
      </c>
      <c r="W466" s="2"/>
      <c r="X466" s="2">
        <v>0</v>
      </c>
      <c r="Y466" s="2">
        <v>0</v>
      </c>
      <c r="Z466" s="2">
        <v>0</v>
      </c>
      <c r="AA466" s="2">
        <v>0</v>
      </c>
      <c r="AB466" s="2">
        <v>0</v>
      </c>
      <c r="AC466" s="2">
        <v>0</v>
      </c>
      <c r="AD466" s="2"/>
      <c r="AE466" s="2"/>
      <c r="AF466" s="2"/>
      <c r="AG466" s="2"/>
      <c r="AH466" s="2"/>
      <c r="AI466" s="2"/>
      <c r="AJ466" s="2"/>
      <c r="AK466" s="2"/>
      <c r="AL466" s="2"/>
    </row>
    <row r="467" spans="1:38" customFormat="1" ht="15.75" thickBot="1" x14ac:dyDescent="0.3">
      <c r="A467" s="226"/>
      <c r="B467" s="227"/>
      <c r="C467" s="222" t="s">
        <v>77</v>
      </c>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row>
    <row r="468" spans="1:38" customFormat="1" ht="15.75" thickBot="1" x14ac:dyDescent="0.3">
      <c r="A468" s="226"/>
      <c r="B468" s="227"/>
      <c r="C468" s="222" t="s">
        <v>76</v>
      </c>
      <c r="D468" s="2">
        <v>0</v>
      </c>
      <c r="E468" s="2">
        <v>0</v>
      </c>
      <c r="F468" s="2">
        <v>0</v>
      </c>
      <c r="G468" s="2">
        <v>0</v>
      </c>
      <c r="H468" s="2">
        <v>0</v>
      </c>
      <c r="I468" s="2">
        <v>10</v>
      </c>
      <c r="J468" s="2">
        <v>0</v>
      </c>
      <c r="K468" s="2">
        <v>0</v>
      </c>
      <c r="L468" s="2">
        <v>0</v>
      </c>
      <c r="M468" s="2">
        <v>10</v>
      </c>
      <c r="N468" s="2">
        <v>0</v>
      </c>
      <c r="O468" s="2">
        <v>10</v>
      </c>
      <c r="P468" s="2">
        <v>0</v>
      </c>
      <c r="Q468" s="2">
        <v>0</v>
      </c>
      <c r="R468" s="2">
        <v>10</v>
      </c>
      <c r="S468" s="2">
        <v>0</v>
      </c>
      <c r="T468" s="2">
        <v>0</v>
      </c>
      <c r="U468" s="2">
        <v>1</v>
      </c>
      <c r="V468" s="2">
        <v>1</v>
      </c>
      <c r="W468" s="2">
        <v>1</v>
      </c>
      <c r="X468" s="2">
        <v>1</v>
      </c>
      <c r="Y468" s="2">
        <v>1</v>
      </c>
      <c r="Z468" s="2">
        <v>41</v>
      </c>
      <c r="AA468" s="2">
        <v>22</v>
      </c>
      <c r="AB468" s="2">
        <v>97</v>
      </c>
      <c r="AC468" s="2">
        <v>0</v>
      </c>
      <c r="AD468" s="2"/>
      <c r="AE468" s="2"/>
      <c r="AF468" s="2"/>
      <c r="AG468" s="2"/>
      <c r="AH468" s="2"/>
      <c r="AI468" s="2"/>
      <c r="AJ468" s="2"/>
      <c r="AK468" s="2"/>
      <c r="AL468" s="2"/>
    </row>
    <row r="469" spans="1:38" customFormat="1" ht="15.75" thickBot="1" x14ac:dyDescent="0.3">
      <c r="A469" s="226"/>
      <c r="B469" s="225" t="s">
        <v>445</v>
      </c>
      <c r="C469" s="222" t="s">
        <v>75</v>
      </c>
      <c r="D469" s="2">
        <v>0</v>
      </c>
      <c r="E469" s="2">
        <v>0</v>
      </c>
      <c r="F469" s="2">
        <v>0</v>
      </c>
      <c r="G469" s="2">
        <v>0</v>
      </c>
      <c r="H469" s="2">
        <v>0</v>
      </c>
      <c r="I469" s="2">
        <v>5</v>
      </c>
      <c r="J469" s="2">
        <v>0</v>
      </c>
      <c r="K469" s="2">
        <v>0</v>
      </c>
      <c r="L469" s="2">
        <v>0</v>
      </c>
      <c r="M469" s="2">
        <v>5</v>
      </c>
      <c r="N469" s="2">
        <v>1</v>
      </c>
      <c r="O469" s="2">
        <v>3</v>
      </c>
      <c r="P469" s="2">
        <v>1</v>
      </c>
      <c r="Q469" s="2">
        <v>0</v>
      </c>
      <c r="R469" s="2">
        <v>4</v>
      </c>
      <c r="S469" s="2">
        <v>1</v>
      </c>
      <c r="T469" s="2">
        <v>0</v>
      </c>
      <c r="U469" s="2">
        <v>0</v>
      </c>
      <c r="V469" s="2">
        <v>0</v>
      </c>
      <c r="W469" s="2">
        <v>0</v>
      </c>
      <c r="X469" s="2">
        <v>2</v>
      </c>
      <c r="Y469" s="2">
        <v>0</v>
      </c>
      <c r="Z469" s="2">
        <v>42</v>
      </c>
      <c r="AA469" s="2">
        <v>19</v>
      </c>
      <c r="AB469" s="2">
        <v>14</v>
      </c>
      <c r="AC469" s="2">
        <v>0</v>
      </c>
      <c r="AD469" s="2"/>
      <c r="AE469" s="2"/>
      <c r="AF469" s="2"/>
      <c r="AG469" s="2"/>
      <c r="AH469" s="2"/>
      <c r="AI469" s="2"/>
      <c r="AJ469" s="2"/>
      <c r="AK469" s="2"/>
      <c r="AL469" s="2"/>
    </row>
    <row r="470" spans="1:38" customFormat="1" ht="15.75" thickBot="1" x14ac:dyDescent="0.3">
      <c r="A470" s="226"/>
      <c r="B470" s="227"/>
      <c r="C470" s="222" t="s">
        <v>77</v>
      </c>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row>
    <row r="471" spans="1:38" customFormat="1" ht="15.75" thickBot="1" x14ac:dyDescent="0.3">
      <c r="A471" s="226"/>
      <c r="B471" s="227"/>
      <c r="C471" s="222" t="s">
        <v>76</v>
      </c>
      <c r="D471" s="2">
        <v>1</v>
      </c>
      <c r="E471" s="2">
        <v>1</v>
      </c>
      <c r="F471" s="2">
        <v>0</v>
      </c>
      <c r="G471" s="2">
        <v>0</v>
      </c>
      <c r="H471" s="2">
        <v>0</v>
      </c>
      <c r="I471" s="2">
        <v>21</v>
      </c>
      <c r="J471" s="2">
        <v>0</v>
      </c>
      <c r="K471" s="2">
        <v>0</v>
      </c>
      <c r="L471" s="2">
        <v>0</v>
      </c>
      <c r="M471" s="2">
        <v>21</v>
      </c>
      <c r="N471" s="2"/>
      <c r="O471" s="2">
        <v>20</v>
      </c>
      <c r="P471" s="2">
        <v>1</v>
      </c>
      <c r="Q471" s="2">
        <v>0</v>
      </c>
      <c r="R471" s="2">
        <v>21</v>
      </c>
      <c r="S471" s="2"/>
      <c r="T471" s="2">
        <v>0</v>
      </c>
      <c r="U471" s="2">
        <v>1</v>
      </c>
      <c r="V471" s="2">
        <v>1</v>
      </c>
      <c r="W471" s="2">
        <v>1</v>
      </c>
      <c r="X471" s="2">
        <v>17</v>
      </c>
      <c r="Y471" s="2">
        <v>0</v>
      </c>
      <c r="Z471" s="2">
        <v>41</v>
      </c>
      <c r="AA471" s="2">
        <v>16</v>
      </c>
      <c r="AB471" s="2">
        <v>102</v>
      </c>
      <c r="AC471" s="2">
        <v>0</v>
      </c>
      <c r="AD471" s="2"/>
      <c r="AE471" s="2"/>
      <c r="AF471" s="2"/>
      <c r="AG471" s="2"/>
      <c r="AH471" s="2"/>
      <c r="AI471" s="2"/>
      <c r="AJ471" s="2"/>
      <c r="AK471" s="2"/>
      <c r="AL471" s="2"/>
    </row>
    <row r="472" spans="1:38" customFormat="1" ht="15.75" thickBot="1" x14ac:dyDescent="0.3">
      <c r="A472" s="226"/>
      <c r="B472" s="225" t="s">
        <v>436</v>
      </c>
      <c r="C472" s="222" t="s">
        <v>75</v>
      </c>
      <c r="D472" s="2">
        <v>0</v>
      </c>
      <c r="E472" s="2">
        <v>0</v>
      </c>
      <c r="F472" s="2">
        <v>0</v>
      </c>
      <c r="G472" s="2">
        <v>0</v>
      </c>
      <c r="H472" s="2">
        <v>0</v>
      </c>
      <c r="I472" s="2">
        <v>4</v>
      </c>
      <c r="J472" s="2">
        <v>0</v>
      </c>
      <c r="K472" s="2">
        <v>0</v>
      </c>
      <c r="L472" s="2">
        <v>0</v>
      </c>
      <c r="M472" s="2">
        <v>4</v>
      </c>
      <c r="N472" s="2">
        <v>0</v>
      </c>
      <c r="O472" s="2">
        <v>0</v>
      </c>
      <c r="P472" s="2">
        <v>4</v>
      </c>
      <c r="Q472" s="2">
        <v>0</v>
      </c>
      <c r="R472" s="2">
        <v>4</v>
      </c>
      <c r="S472" s="2">
        <v>0</v>
      </c>
      <c r="T472" s="2">
        <v>0</v>
      </c>
      <c r="U472" s="2">
        <v>2</v>
      </c>
      <c r="V472" s="2">
        <v>2</v>
      </c>
      <c r="W472" s="2">
        <v>0</v>
      </c>
      <c r="X472" s="2">
        <v>3</v>
      </c>
      <c r="Y472" s="2">
        <v>0</v>
      </c>
      <c r="Z472" s="2">
        <v>43</v>
      </c>
      <c r="AA472" s="2">
        <v>17</v>
      </c>
      <c r="AB472" s="2">
        <v>9</v>
      </c>
      <c r="AC472" s="2">
        <v>0</v>
      </c>
      <c r="AD472" s="2"/>
      <c r="AE472" s="2"/>
      <c r="AF472" s="2"/>
      <c r="AG472" s="2"/>
      <c r="AH472" s="2"/>
      <c r="AI472" s="2"/>
      <c r="AJ472" s="2"/>
      <c r="AK472" s="2"/>
      <c r="AL472" s="2"/>
    </row>
    <row r="473" spans="1:38" customFormat="1" ht="15.75" thickBot="1" x14ac:dyDescent="0.3">
      <c r="A473" s="226"/>
      <c r="B473" s="227"/>
      <c r="C473" s="222" t="s">
        <v>77</v>
      </c>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row>
    <row r="474" spans="1:38" customFormat="1" ht="15.75" thickBot="1" x14ac:dyDescent="0.3">
      <c r="A474" s="226"/>
      <c r="B474" s="227"/>
      <c r="C474" s="222" t="s">
        <v>76</v>
      </c>
      <c r="D474" s="2">
        <v>0</v>
      </c>
      <c r="E474" s="2">
        <v>0</v>
      </c>
      <c r="F474" s="2">
        <v>0</v>
      </c>
      <c r="G474" s="2">
        <v>0</v>
      </c>
      <c r="H474" s="2">
        <v>0</v>
      </c>
      <c r="I474" s="2">
        <v>8</v>
      </c>
      <c r="J474" s="2">
        <v>0</v>
      </c>
      <c r="K474" s="2">
        <v>0</v>
      </c>
      <c r="L474" s="2">
        <v>0</v>
      </c>
      <c r="M474" s="2">
        <v>8</v>
      </c>
      <c r="N474" s="2">
        <v>0</v>
      </c>
      <c r="O474" s="2">
        <v>0</v>
      </c>
      <c r="P474" s="2">
        <v>8</v>
      </c>
      <c r="Q474" s="2"/>
      <c r="R474" s="2">
        <v>6</v>
      </c>
      <c r="S474" s="2">
        <v>2</v>
      </c>
      <c r="T474" s="2">
        <v>0</v>
      </c>
      <c r="U474" s="2">
        <v>3</v>
      </c>
      <c r="V474" s="2">
        <v>3</v>
      </c>
      <c r="W474" s="2">
        <v>0</v>
      </c>
      <c r="X474" s="2">
        <v>5</v>
      </c>
      <c r="Y474" s="2">
        <v>1</v>
      </c>
      <c r="Z474" s="2">
        <v>42</v>
      </c>
      <c r="AA474" s="2">
        <v>23</v>
      </c>
      <c r="AB474" s="2">
        <v>95</v>
      </c>
      <c r="AC474" s="2">
        <v>0</v>
      </c>
      <c r="AD474" s="2"/>
      <c r="AE474" s="2"/>
      <c r="AF474" s="2"/>
      <c r="AG474" s="2"/>
      <c r="AH474" s="2"/>
      <c r="AI474" s="2"/>
      <c r="AJ474" s="2"/>
      <c r="AK474" s="2"/>
      <c r="AL474" s="2"/>
    </row>
    <row r="475" spans="1:38" customFormat="1" ht="15.75" thickBot="1" x14ac:dyDescent="0.3">
      <c r="A475" s="226"/>
      <c r="B475" s="225" t="s">
        <v>457</v>
      </c>
      <c r="C475" s="222" t="s">
        <v>75</v>
      </c>
      <c r="D475" s="2">
        <v>0</v>
      </c>
      <c r="E475" s="2">
        <v>0</v>
      </c>
      <c r="F475" s="2">
        <v>0</v>
      </c>
      <c r="G475" s="2">
        <v>0</v>
      </c>
      <c r="H475" s="2">
        <v>0</v>
      </c>
      <c r="I475" s="2">
        <v>0</v>
      </c>
      <c r="J475" s="2">
        <v>0</v>
      </c>
      <c r="K475" s="2">
        <v>0</v>
      </c>
      <c r="L475" s="2">
        <v>0</v>
      </c>
      <c r="M475" s="2">
        <v>0</v>
      </c>
      <c r="N475" s="2">
        <v>0</v>
      </c>
      <c r="O475" s="2">
        <v>0</v>
      </c>
      <c r="P475" s="2">
        <v>0</v>
      </c>
      <c r="Q475" s="2">
        <v>0</v>
      </c>
      <c r="R475" s="2">
        <v>0</v>
      </c>
      <c r="S475" s="2">
        <v>0</v>
      </c>
      <c r="T475" s="2">
        <v>0</v>
      </c>
      <c r="U475" s="2">
        <v>0</v>
      </c>
      <c r="V475" s="2">
        <v>0</v>
      </c>
      <c r="W475" s="2"/>
      <c r="X475" s="2">
        <v>0</v>
      </c>
      <c r="Y475" s="2">
        <v>0</v>
      </c>
      <c r="Z475" s="2">
        <v>0</v>
      </c>
      <c r="AA475" s="2">
        <v>0</v>
      </c>
      <c r="AB475" s="2">
        <v>0</v>
      </c>
      <c r="AC475" s="2">
        <v>0</v>
      </c>
      <c r="AD475" s="2"/>
      <c r="AE475" s="2"/>
      <c r="AF475" s="2"/>
      <c r="AG475" s="2"/>
      <c r="AH475" s="2"/>
      <c r="AI475" s="2"/>
      <c r="AJ475" s="2"/>
      <c r="AK475" s="2"/>
      <c r="AL475" s="2"/>
    </row>
    <row r="476" spans="1:38" customFormat="1" ht="15.75" thickBot="1" x14ac:dyDescent="0.3">
      <c r="A476" s="226"/>
      <c r="B476" s="227"/>
      <c r="C476" s="222" t="s">
        <v>77</v>
      </c>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row>
    <row r="477" spans="1:38" customFormat="1" ht="15.75" thickBot="1" x14ac:dyDescent="0.3">
      <c r="A477" s="226"/>
      <c r="B477" s="227"/>
      <c r="C477" s="222" t="s">
        <v>76</v>
      </c>
      <c r="D477" s="2">
        <v>0</v>
      </c>
      <c r="E477" s="2">
        <v>0</v>
      </c>
      <c r="F477" s="2">
        <v>0</v>
      </c>
      <c r="G477" s="2">
        <v>0</v>
      </c>
      <c r="H477" s="2">
        <v>0</v>
      </c>
      <c r="I477" s="2">
        <v>14</v>
      </c>
      <c r="J477" s="2">
        <v>0</v>
      </c>
      <c r="K477" s="2">
        <v>0</v>
      </c>
      <c r="L477" s="2">
        <v>0</v>
      </c>
      <c r="M477" s="2">
        <v>14</v>
      </c>
      <c r="N477" s="2">
        <v>7</v>
      </c>
      <c r="O477" s="2">
        <v>6</v>
      </c>
      <c r="P477" s="2">
        <v>1</v>
      </c>
      <c r="Q477" s="2">
        <v>0</v>
      </c>
      <c r="R477" s="2">
        <v>13</v>
      </c>
      <c r="S477" s="2">
        <v>1</v>
      </c>
      <c r="T477" s="2">
        <v>0</v>
      </c>
      <c r="U477" s="2">
        <v>9</v>
      </c>
      <c r="V477" s="2">
        <v>9</v>
      </c>
      <c r="W477" s="2">
        <v>0</v>
      </c>
      <c r="X477" s="2">
        <v>14</v>
      </c>
      <c r="Y477" s="2">
        <v>0</v>
      </c>
      <c r="Z477" s="2">
        <v>39</v>
      </c>
      <c r="AA477" s="2">
        <v>25</v>
      </c>
      <c r="AB477" s="2">
        <v>65</v>
      </c>
      <c r="AC477" s="2">
        <v>0</v>
      </c>
      <c r="AD477" s="2"/>
      <c r="AE477" s="2"/>
      <c r="AF477" s="2"/>
      <c r="AG477" s="2"/>
      <c r="AH477" s="2"/>
      <c r="AI477" s="2"/>
      <c r="AJ477" s="2"/>
      <c r="AK477" s="2"/>
      <c r="AL477" s="2"/>
    </row>
    <row r="478" spans="1:38" customFormat="1" ht="15.75" thickBot="1" x14ac:dyDescent="0.3">
      <c r="A478" s="226"/>
      <c r="B478" s="225" t="s">
        <v>438</v>
      </c>
      <c r="C478" s="222" t="s">
        <v>75</v>
      </c>
      <c r="D478" s="2">
        <v>0</v>
      </c>
      <c r="E478" s="2">
        <v>0</v>
      </c>
      <c r="F478" s="2">
        <v>0</v>
      </c>
      <c r="G478" s="2">
        <v>0</v>
      </c>
      <c r="H478" s="2">
        <v>0</v>
      </c>
      <c r="I478" s="2">
        <v>0</v>
      </c>
      <c r="J478" s="2">
        <v>0</v>
      </c>
      <c r="K478" s="2">
        <v>0</v>
      </c>
      <c r="L478" s="2">
        <v>0</v>
      </c>
      <c r="M478" s="2">
        <v>0</v>
      </c>
      <c r="N478" s="2">
        <v>0</v>
      </c>
      <c r="O478" s="2">
        <v>0</v>
      </c>
      <c r="P478" s="2">
        <v>0</v>
      </c>
      <c r="Q478" s="2">
        <v>0</v>
      </c>
      <c r="R478" s="2">
        <v>0</v>
      </c>
      <c r="S478" s="2">
        <v>0</v>
      </c>
      <c r="T478" s="2">
        <v>0</v>
      </c>
      <c r="U478" s="2">
        <v>0</v>
      </c>
      <c r="V478" s="2">
        <v>0</v>
      </c>
      <c r="W478" s="2">
        <v>0</v>
      </c>
      <c r="X478" s="2">
        <v>0</v>
      </c>
      <c r="Y478" s="2">
        <v>0</v>
      </c>
      <c r="Z478" s="2">
        <v>0</v>
      </c>
      <c r="AA478" s="2">
        <v>0</v>
      </c>
      <c r="AB478" s="2">
        <v>0</v>
      </c>
      <c r="AC478" s="2">
        <v>0</v>
      </c>
      <c r="AD478" s="2"/>
      <c r="AE478" s="2"/>
      <c r="AF478" s="2"/>
      <c r="AG478" s="2"/>
      <c r="AH478" s="2"/>
      <c r="AI478" s="2"/>
      <c r="AJ478" s="2"/>
      <c r="AK478" s="2"/>
      <c r="AL478" s="2"/>
    </row>
    <row r="479" spans="1:38" customFormat="1" ht="15.75" thickBot="1" x14ac:dyDescent="0.3">
      <c r="A479" s="226"/>
      <c r="B479" s="227"/>
      <c r="C479" s="222" t="s">
        <v>77</v>
      </c>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row>
    <row r="480" spans="1:38" customFormat="1" ht="15.75" thickBot="1" x14ac:dyDescent="0.3">
      <c r="A480" s="226"/>
      <c r="B480" s="227"/>
      <c r="C480" s="222" t="s">
        <v>76</v>
      </c>
      <c r="D480" s="2">
        <v>2</v>
      </c>
      <c r="E480" s="2">
        <v>2</v>
      </c>
      <c r="F480" s="2">
        <v>0</v>
      </c>
      <c r="G480" s="2">
        <v>0</v>
      </c>
      <c r="H480" s="2">
        <v>0</v>
      </c>
      <c r="I480" s="2">
        <v>4</v>
      </c>
      <c r="J480" s="2">
        <v>0</v>
      </c>
      <c r="K480" s="2">
        <v>0</v>
      </c>
      <c r="L480" s="2">
        <v>0</v>
      </c>
      <c r="M480" s="2">
        <v>4</v>
      </c>
      <c r="N480" s="2">
        <v>4</v>
      </c>
      <c r="O480" s="2">
        <v>0</v>
      </c>
      <c r="P480" s="2">
        <v>0</v>
      </c>
      <c r="Q480" s="2"/>
      <c r="R480" s="2">
        <v>4</v>
      </c>
      <c r="S480" s="2">
        <v>0</v>
      </c>
      <c r="T480" s="2">
        <v>0</v>
      </c>
      <c r="U480" s="2">
        <v>1</v>
      </c>
      <c r="V480" s="2">
        <v>1</v>
      </c>
      <c r="W480" s="2">
        <v>0</v>
      </c>
      <c r="X480" s="2">
        <v>3</v>
      </c>
      <c r="Y480" s="2">
        <v>4</v>
      </c>
      <c r="Z480" s="2">
        <v>44</v>
      </c>
      <c r="AA480" s="2">
        <v>23</v>
      </c>
      <c r="AB480" s="2">
        <v>88</v>
      </c>
      <c r="AC480" s="2">
        <v>0</v>
      </c>
      <c r="AD480" s="2"/>
      <c r="AE480" s="2"/>
      <c r="AF480" s="2"/>
      <c r="AG480" s="2"/>
      <c r="AH480" s="2"/>
      <c r="AI480" s="2"/>
      <c r="AJ480" s="2"/>
      <c r="AK480" s="2"/>
      <c r="AL480" s="2"/>
    </row>
    <row r="481" spans="1:38" customFormat="1" ht="15.75" thickBot="1" x14ac:dyDescent="0.3">
      <c r="A481" s="226"/>
      <c r="B481" s="225" t="s">
        <v>451</v>
      </c>
      <c r="C481" s="222" t="s">
        <v>75</v>
      </c>
      <c r="D481" s="2">
        <v>3</v>
      </c>
      <c r="E481" s="2">
        <v>3</v>
      </c>
      <c r="F481" s="2">
        <v>0</v>
      </c>
      <c r="G481" s="2">
        <v>0</v>
      </c>
      <c r="H481" s="2">
        <v>0</v>
      </c>
      <c r="I481" s="2">
        <v>15</v>
      </c>
      <c r="J481" s="2">
        <v>0</v>
      </c>
      <c r="K481" s="2">
        <v>0</v>
      </c>
      <c r="L481" s="2">
        <v>0</v>
      </c>
      <c r="M481" s="2">
        <v>15</v>
      </c>
      <c r="N481" s="2">
        <v>0</v>
      </c>
      <c r="O481" s="2">
        <v>15</v>
      </c>
      <c r="P481" s="2">
        <v>0</v>
      </c>
      <c r="Q481" s="2">
        <v>0</v>
      </c>
      <c r="R481" s="2">
        <v>13</v>
      </c>
      <c r="S481" s="2">
        <v>2</v>
      </c>
      <c r="T481" s="2">
        <v>0</v>
      </c>
      <c r="U481" s="2">
        <v>13</v>
      </c>
      <c r="V481" s="2">
        <v>13</v>
      </c>
      <c r="W481" s="2">
        <v>0</v>
      </c>
      <c r="X481" s="2">
        <v>14</v>
      </c>
      <c r="Y481" s="2">
        <v>0</v>
      </c>
      <c r="Z481" s="2">
        <v>41</v>
      </c>
      <c r="AA481" s="2">
        <v>21</v>
      </c>
      <c r="AB481" s="2">
        <v>11</v>
      </c>
      <c r="AC481" s="2">
        <v>1</v>
      </c>
      <c r="AD481" s="2"/>
      <c r="AE481" s="2"/>
      <c r="AF481" s="2"/>
      <c r="AG481" s="2">
        <v>1</v>
      </c>
      <c r="AH481" s="2"/>
      <c r="AI481" s="2"/>
      <c r="AJ481" s="2"/>
      <c r="AK481" s="2"/>
      <c r="AL481" s="2"/>
    </row>
    <row r="482" spans="1:38" customFormat="1" ht="15.75" thickBot="1" x14ac:dyDescent="0.3">
      <c r="A482" s="226"/>
      <c r="B482" s="227"/>
      <c r="C482" s="222" t="s">
        <v>77</v>
      </c>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row>
    <row r="483" spans="1:38" customFormat="1" ht="15.75" thickBot="1" x14ac:dyDescent="0.3">
      <c r="A483" s="226"/>
      <c r="B483" s="227"/>
      <c r="C483" s="222" t="s">
        <v>76</v>
      </c>
      <c r="D483" s="2">
        <v>0</v>
      </c>
      <c r="E483" s="2">
        <v>0</v>
      </c>
      <c r="F483" s="2">
        <v>0</v>
      </c>
      <c r="G483" s="2">
        <v>0</v>
      </c>
      <c r="H483" s="2">
        <v>0</v>
      </c>
      <c r="I483" s="2">
        <v>105</v>
      </c>
      <c r="J483" s="2">
        <v>0</v>
      </c>
      <c r="K483" s="2">
        <v>0</v>
      </c>
      <c r="L483" s="2">
        <v>0</v>
      </c>
      <c r="M483" s="2">
        <v>105</v>
      </c>
      <c r="N483" s="2">
        <v>0</v>
      </c>
      <c r="O483" s="2">
        <v>100</v>
      </c>
      <c r="P483" s="2">
        <v>5</v>
      </c>
      <c r="Q483" s="2">
        <v>0</v>
      </c>
      <c r="R483" s="2">
        <v>81</v>
      </c>
      <c r="S483" s="2">
        <v>24</v>
      </c>
      <c r="T483" s="2">
        <v>0</v>
      </c>
      <c r="U483" s="2">
        <v>91</v>
      </c>
      <c r="V483" s="2">
        <v>91</v>
      </c>
      <c r="W483" s="2">
        <v>12</v>
      </c>
      <c r="X483" s="2">
        <v>68</v>
      </c>
      <c r="Y483" s="2">
        <v>3</v>
      </c>
      <c r="Z483" s="2">
        <v>40</v>
      </c>
      <c r="AA483" s="2">
        <v>25</v>
      </c>
      <c r="AB483" s="2">
        <v>93</v>
      </c>
      <c r="AC483" s="2">
        <v>0</v>
      </c>
      <c r="AD483" s="2"/>
      <c r="AE483" s="2"/>
      <c r="AF483" s="2"/>
      <c r="AG483" s="2"/>
      <c r="AH483" s="2"/>
      <c r="AI483" s="2"/>
      <c r="AJ483" s="2"/>
      <c r="AK483" s="2"/>
      <c r="AL483" s="2"/>
    </row>
    <row r="484" spans="1:38" customFormat="1" ht="15.75" thickBot="1" x14ac:dyDescent="0.3">
      <c r="A484" s="226"/>
      <c r="B484" s="225" t="s">
        <v>453</v>
      </c>
      <c r="C484" s="222" t="s">
        <v>75</v>
      </c>
      <c r="D484" s="2">
        <v>1</v>
      </c>
      <c r="E484" s="2">
        <v>1</v>
      </c>
      <c r="F484" s="2">
        <v>0</v>
      </c>
      <c r="G484" s="2">
        <v>0</v>
      </c>
      <c r="H484" s="2">
        <v>0</v>
      </c>
      <c r="I484" s="2">
        <v>34</v>
      </c>
      <c r="J484" s="2">
        <v>0</v>
      </c>
      <c r="K484" s="2">
        <v>0</v>
      </c>
      <c r="L484" s="2">
        <v>0</v>
      </c>
      <c r="M484" s="2">
        <v>34</v>
      </c>
      <c r="N484" s="2">
        <v>1</v>
      </c>
      <c r="O484" s="2">
        <v>30</v>
      </c>
      <c r="P484" s="2">
        <v>3</v>
      </c>
      <c r="Q484" s="2">
        <v>0</v>
      </c>
      <c r="R484" s="2">
        <v>30</v>
      </c>
      <c r="S484" s="2">
        <v>4</v>
      </c>
      <c r="T484" s="2">
        <v>0</v>
      </c>
      <c r="U484" s="2">
        <v>2</v>
      </c>
      <c r="V484" s="2">
        <v>2</v>
      </c>
      <c r="W484" s="2">
        <v>1</v>
      </c>
      <c r="X484" s="2">
        <v>18</v>
      </c>
      <c r="Y484" s="2">
        <v>0</v>
      </c>
      <c r="Z484" s="2">
        <v>40</v>
      </c>
      <c r="AA484" s="2">
        <v>20</v>
      </c>
      <c r="AB484" s="2">
        <v>15</v>
      </c>
      <c r="AC484" s="2">
        <v>0</v>
      </c>
      <c r="AD484" s="2"/>
      <c r="AE484" s="2"/>
      <c r="AF484" s="2"/>
      <c r="AG484" s="2"/>
      <c r="AH484" s="2"/>
      <c r="AI484" s="2"/>
      <c r="AJ484" s="2"/>
      <c r="AK484" s="2"/>
      <c r="AL484" s="2"/>
    </row>
    <row r="485" spans="1:38" customFormat="1" ht="15.75" thickBot="1" x14ac:dyDescent="0.3">
      <c r="A485" s="226"/>
      <c r="B485" s="227"/>
      <c r="C485" s="222" t="s">
        <v>77</v>
      </c>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row>
    <row r="486" spans="1:38" customFormat="1" ht="15.75" thickBot="1" x14ac:dyDescent="0.3">
      <c r="A486" s="226"/>
      <c r="B486" s="227"/>
      <c r="C486" s="222" t="s">
        <v>76</v>
      </c>
      <c r="D486" s="2">
        <v>9</v>
      </c>
      <c r="E486" s="2">
        <v>9</v>
      </c>
      <c r="F486" s="2">
        <v>0</v>
      </c>
      <c r="G486" s="2">
        <v>0</v>
      </c>
      <c r="H486" s="2">
        <v>0</v>
      </c>
      <c r="I486" s="2">
        <v>316</v>
      </c>
      <c r="J486" s="2">
        <v>0</v>
      </c>
      <c r="K486" s="2">
        <v>0</v>
      </c>
      <c r="L486" s="2">
        <v>0</v>
      </c>
      <c r="M486" s="2">
        <v>316</v>
      </c>
      <c r="N486" s="2">
        <v>46</v>
      </c>
      <c r="O486" s="2">
        <v>245</v>
      </c>
      <c r="P486" s="2">
        <v>25</v>
      </c>
      <c r="Q486" s="2">
        <v>0</v>
      </c>
      <c r="R486" s="2">
        <v>272</v>
      </c>
      <c r="S486" s="2">
        <v>44</v>
      </c>
      <c r="T486" s="2">
        <v>0</v>
      </c>
      <c r="U486" s="2">
        <v>14</v>
      </c>
      <c r="V486" s="2">
        <v>13</v>
      </c>
      <c r="W486" s="2">
        <v>36</v>
      </c>
      <c r="X486" s="2">
        <v>254</v>
      </c>
      <c r="Y486" s="2">
        <v>24</v>
      </c>
      <c r="Z486" s="2">
        <v>40</v>
      </c>
      <c r="AA486" s="2">
        <v>21</v>
      </c>
      <c r="AB486" s="2">
        <v>98</v>
      </c>
      <c r="AC486" s="2">
        <v>3</v>
      </c>
      <c r="AD486" s="2"/>
      <c r="AE486" s="2"/>
      <c r="AF486" s="2"/>
      <c r="AG486" s="2">
        <v>3</v>
      </c>
      <c r="AH486" s="2"/>
      <c r="AI486" s="2"/>
      <c r="AJ486" s="2"/>
      <c r="AK486" s="2"/>
      <c r="AL486" s="2"/>
    </row>
    <row r="487" spans="1:38" customFormat="1" ht="15.75" thickBot="1" x14ac:dyDescent="0.3">
      <c r="A487" s="225" t="s">
        <v>21</v>
      </c>
      <c r="B487" s="225" t="s">
        <v>342</v>
      </c>
      <c r="C487" s="222" t="s">
        <v>75</v>
      </c>
      <c r="D487" s="2">
        <v>2</v>
      </c>
      <c r="E487" s="2">
        <v>2</v>
      </c>
      <c r="F487" s="2"/>
      <c r="G487" s="2"/>
      <c r="H487" s="2"/>
      <c r="I487" s="2">
        <v>66</v>
      </c>
      <c r="J487" s="2"/>
      <c r="K487" s="2"/>
      <c r="L487" s="2"/>
      <c r="M487" s="2">
        <v>66</v>
      </c>
      <c r="N487" s="2">
        <v>15</v>
      </c>
      <c r="O487" s="2">
        <v>50</v>
      </c>
      <c r="P487" s="2">
        <v>1</v>
      </c>
      <c r="Q487" s="2"/>
      <c r="R487" s="2">
        <v>62</v>
      </c>
      <c r="S487" s="2">
        <v>4</v>
      </c>
      <c r="T487" s="2"/>
      <c r="U487" s="2">
        <v>16</v>
      </c>
      <c r="V487" s="2">
        <v>16</v>
      </c>
      <c r="W487" s="2">
        <v>35</v>
      </c>
      <c r="X487" s="2">
        <v>21</v>
      </c>
      <c r="Y487" s="2">
        <v>7</v>
      </c>
      <c r="Z487" s="2">
        <v>45</v>
      </c>
      <c r="AA487" s="2">
        <v>19</v>
      </c>
      <c r="AB487" s="2">
        <v>10</v>
      </c>
      <c r="AC487" s="2">
        <v>1</v>
      </c>
      <c r="AD487" s="2"/>
      <c r="AE487" s="2"/>
      <c r="AF487" s="2"/>
      <c r="AG487" s="2"/>
      <c r="AH487" s="2"/>
      <c r="AI487" s="2"/>
      <c r="AJ487" s="2"/>
      <c r="AK487" s="2"/>
      <c r="AL487" s="2">
        <v>1</v>
      </c>
    </row>
    <row r="488" spans="1:38" customFormat="1" ht="15.75" thickBot="1" x14ac:dyDescent="0.3">
      <c r="A488" s="226"/>
      <c r="B488" s="227"/>
      <c r="C488" s="222" t="s">
        <v>77</v>
      </c>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row>
    <row r="489" spans="1:38" customFormat="1" ht="15.75" thickBot="1" x14ac:dyDescent="0.3">
      <c r="A489" s="226"/>
      <c r="B489" s="227"/>
      <c r="C489" s="222" t="s">
        <v>76</v>
      </c>
      <c r="D489" s="2">
        <v>10</v>
      </c>
      <c r="E489" s="2">
        <v>4</v>
      </c>
      <c r="F489" s="2">
        <v>5</v>
      </c>
      <c r="G489" s="2">
        <v>1</v>
      </c>
      <c r="H489" s="2"/>
      <c r="I489" s="2">
        <v>162</v>
      </c>
      <c r="J489" s="2"/>
      <c r="K489" s="2"/>
      <c r="L489" s="2"/>
      <c r="M489" s="2">
        <v>162</v>
      </c>
      <c r="N489" s="2">
        <v>55</v>
      </c>
      <c r="O489" s="2">
        <v>107</v>
      </c>
      <c r="P489" s="2"/>
      <c r="Q489" s="2"/>
      <c r="R489" s="2">
        <v>139</v>
      </c>
      <c r="S489" s="2">
        <v>23</v>
      </c>
      <c r="T489" s="2"/>
      <c r="U489" s="2">
        <v>64</v>
      </c>
      <c r="V489" s="2">
        <v>64</v>
      </c>
      <c r="W489" s="2">
        <v>84</v>
      </c>
      <c r="X489" s="2">
        <v>34</v>
      </c>
      <c r="Y489" s="2">
        <v>21</v>
      </c>
      <c r="Z489" s="2">
        <v>41</v>
      </c>
      <c r="AA489" s="2">
        <v>14</v>
      </c>
      <c r="AB489" s="2">
        <v>86</v>
      </c>
      <c r="AC489" s="2">
        <v>2</v>
      </c>
      <c r="AD489" s="2"/>
      <c r="AE489" s="2"/>
      <c r="AF489" s="2">
        <v>1</v>
      </c>
      <c r="AG489" s="2"/>
      <c r="AH489" s="2"/>
      <c r="AI489" s="2"/>
      <c r="AJ489" s="2"/>
      <c r="AK489" s="2"/>
      <c r="AL489" s="2">
        <v>1</v>
      </c>
    </row>
    <row r="490" spans="1:38" customFormat="1" ht="15.75" thickBot="1" x14ac:dyDescent="0.3">
      <c r="A490" s="226"/>
      <c r="B490" s="225" t="s">
        <v>352</v>
      </c>
      <c r="C490" s="222" t="s">
        <v>75</v>
      </c>
      <c r="D490" s="2">
        <v>1</v>
      </c>
      <c r="E490" s="2">
        <v>1</v>
      </c>
      <c r="F490" s="2"/>
      <c r="G490" s="2"/>
      <c r="H490" s="2"/>
      <c r="I490" s="2">
        <v>32</v>
      </c>
      <c r="J490" s="2"/>
      <c r="K490" s="2"/>
      <c r="L490" s="2"/>
      <c r="M490" s="2">
        <v>32</v>
      </c>
      <c r="N490" s="2">
        <v>10</v>
      </c>
      <c r="O490" s="2">
        <v>22</v>
      </c>
      <c r="P490" s="2"/>
      <c r="Q490" s="2"/>
      <c r="R490" s="2">
        <v>31</v>
      </c>
      <c r="S490" s="2">
        <v>1</v>
      </c>
      <c r="T490" s="2"/>
      <c r="U490" s="2">
        <v>3</v>
      </c>
      <c r="V490" s="2">
        <v>3</v>
      </c>
      <c r="W490" s="2"/>
      <c r="X490" s="2">
        <v>21</v>
      </c>
      <c r="Y490" s="2"/>
      <c r="Z490" s="2">
        <v>35</v>
      </c>
      <c r="AA490" s="2">
        <v>15</v>
      </c>
      <c r="AB490" s="2">
        <v>10</v>
      </c>
      <c r="AC490" s="2">
        <v>1</v>
      </c>
      <c r="AD490" s="2"/>
      <c r="AE490" s="2"/>
      <c r="AF490" s="2">
        <v>1</v>
      </c>
      <c r="AG490" s="2"/>
      <c r="AH490" s="2"/>
      <c r="AI490" s="2"/>
      <c r="AJ490" s="2"/>
      <c r="AK490" s="2"/>
      <c r="AL490" s="2"/>
    </row>
    <row r="491" spans="1:38" customFormat="1" ht="15.75" thickBot="1" x14ac:dyDescent="0.3">
      <c r="A491" s="226"/>
      <c r="B491" s="227"/>
      <c r="C491" s="222" t="s">
        <v>77</v>
      </c>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row>
    <row r="492" spans="1:38" customFormat="1" ht="15.75" thickBot="1" x14ac:dyDescent="0.3">
      <c r="A492" s="226"/>
      <c r="B492" s="227"/>
      <c r="C492" s="222" t="s">
        <v>76</v>
      </c>
      <c r="D492" s="2">
        <v>7</v>
      </c>
      <c r="E492" s="2">
        <v>6</v>
      </c>
      <c r="F492" s="2">
        <v>1</v>
      </c>
      <c r="G492" s="2"/>
      <c r="H492" s="2"/>
      <c r="I492" s="2">
        <v>121</v>
      </c>
      <c r="J492" s="2"/>
      <c r="K492" s="2"/>
      <c r="L492" s="2"/>
      <c r="M492" s="2">
        <v>121</v>
      </c>
      <c r="N492" s="2">
        <v>17</v>
      </c>
      <c r="O492" s="2">
        <v>104</v>
      </c>
      <c r="P492" s="2"/>
      <c r="Q492" s="2"/>
      <c r="R492" s="2">
        <v>109</v>
      </c>
      <c r="S492" s="2">
        <v>12</v>
      </c>
      <c r="T492" s="2"/>
      <c r="U492" s="2">
        <v>24</v>
      </c>
      <c r="V492" s="2">
        <v>24</v>
      </c>
      <c r="W492" s="2"/>
      <c r="X492" s="2">
        <v>86</v>
      </c>
      <c r="Y492" s="2">
        <v>14</v>
      </c>
      <c r="Z492" s="2">
        <v>40</v>
      </c>
      <c r="AA492" s="2">
        <v>15</v>
      </c>
      <c r="AB492" s="2">
        <v>120</v>
      </c>
      <c r="AC492" s="2">
        <v>0</v>
      </c>
      <c r="AD492" s="2"/>
      <c r="AE492" s="2"/>
      <c r="AF492" s="2"/>
      <c r="AG492" s="2"/>
      <c r="AH492" s="2"/>
      <c r="AI492" s="2"/>
      <c r="AJ492" s="2"/>
      <c r="AK492" s="2"/>
      <c r="AL492" s="2"/>
    </row>
    <row r="493" spans="1:38" customFormat="1" ht="15.75" thickBot="1" x14ac:dyDescent="0.3">
      <c r="A493" s="226"/>
      <c r="B493" s="225" t="s">
        <v>344</v>
      </c>
      <c r="C493" s="222" t="s">
        <v>75</v>
      </c>
      <c r="D493" s="2">
        <v>0</v>
      </c>
      <c r="E493" s="2"/>
      <c r="F493" s="2"/>
      <c r="G493" s="2"/>
      <c r="H493" s="2"/>
      <c r="I493" s="2">
        <v>7</v>
      </c>
      <c r="J493" s="2"/>
      <c r="K493" s="2"/>
      <c r="L493" s="2"/>
      <c r="M493" s="2">
        <v>7</v>
      </c>
      <c r="N493" s="2">
        <v>0</v>
      </c>
      <c r="O493" s="2">
        <v>7</v>
      </c>
      <c r="P493" s="2"/>
      <c r="Q493" s="2"/>
      <c r="R493" s="2">
        <v>4</v>
      </c>
      <c r="S493" s="2">
        <v>3</v>
      </c>
      <c r="T493" s="2"/>
      <c r="U493" s="2">
        <v>1</v>
      </c>
      <c r="V493" s="2">
        <v>1</v>
      </c>
      <c r="W493" s="2">
        <v>3</v>
      </c>
      <c r="X493" s="2">
        <v>7</v>
      </c>
      <c r="Y493" s="2"/>
      <c r="Z493" s="2">
        <v>43</v>
      </c>
      <c r="AA493" s="2">
        <v>24</v>
      </c>
      <c r="AB493" s="2">
        <v>7</v>
      </c>
      <c r="AC493" s="2">
        <v>0</v>
      </c>
      <c r="AD493" s="2"/>
      <c r="AE493" s="2"/>
      <c r="AF493" s="2"/>
      <c r="AG493" s="2"/>
      <c r="AH493" s="2"/>
      <c r="AI493" s="2"/>
      <c r="AJ493" s="2"/>
      <c r="AK493" s="2"/>
      <c r="AL493" s="2"/>
    </row>
    <row r="494" spans="1:38" customFormat="1" ht="15.75" thickBot="1" x14ac:dyDescent="0.3">
      <c r="A494" s="226"/>
      <c r="B494" s="227"/>
      <c r="C494" s="222" t="s">
        <v>77</v>
      </c>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row>
    <row r="495" spans="1:38" customFormat="1" ht="15.75" thickBot="1" x14ac:dyDescent="0.3">
      <c r="A495" s="226"/>
      <c r="B495" s="227"/>
      <c r="C495" s="222" t="s">
        <v>76</v>
      </c>
      <c r="D495" s="2">
        <v>1</v>
      </c>
      <c r="E495" s="2">
        <v>1</v>
      </c>
      <c r="F495" s="2"/>
      <c r="G495" s="2"/>
      <c r="H495" s="2"/>
      <c r="I495" s="2">
        <v>99</v>
      </c>
      <c r="J495" s="2"/>
      <c r="K495" s="2"/>
      <c r="L495" s="2"/>
      <c r="M495" s="2">
        <v>99</v>
      </c>
      <c r="N495" s="2">
        <v>41</v>
      </c>
      <c r="O495" s="2">
        <v>58</v>
      </c>
      <c r="P495" s="2"/>
      <c r="Q495" s="2"/>
      <c r="R495" s="2">
        <v>80</v>
      </c>
      <c r="S495" s="2">
        <v>19</v>
      </c>
      <c r="T495" s="2"/>
      <c r="U495" s="2">
        <v>44</v>
      </c>
      <c r="V495" s="2">
        <v>42</v>
      </c>
      <c r="W495" s="2">
        <v>28</v>
      </c>
      <c r="X495" s="2">
        <v>87</v>
      </c>
      <c r="Y495" s="2">
        <v>2</v>
      </c>
      <c r="Z495" s="2">
        <v>43</v>
      </c>
      <c r="AA495" s="2">
        <v>21</v>
      </c>
      <c r="AB495" s="2"/>
      <c r="AC495" s="2">
        <v>1</v>
      </c>
      <c r="AD495" s="2"/>
      <c r="AE495" s="2"/>
      <c r="AF495" s="2">
        <v>1</v>
      </c>
      <c r="AG495" s="2"/>
      <c r="AH495" s="2"/>
      <c r="AI495" s="2"/>
      <c r="AJ495" s="2"/>
      <c r="AK495" s="2"/>
      <c r="AL495" s="2"/>
    </row>
    <row r="496" spans="1:38" customFormat="1" ht="15.75" thickBot="1" x14ac:dyDescent="0.3">
      <c r="A496" s="226"/>
      <c r="B496" s="225" t="s">
        <v>355</v>
      </c>
      <c r="C496" s="222" t="s">
        <v>75</v>
      </c>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row>
    <row r="497" spans="1:38" customFormat="1" ht="15.75" thickBot="1" x14ac:dyDescent="0.3">
      <c r="A497" s="226"/>
      <c r="B497" s="227"/>
      <c r="C497" s="222" t="s">
        <v>77</v>
      </c>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row>
    <row r="498" spans="1:38" customFormat="1" ht="15.75" thickBot="1" x14ac:dyDescent="0.3">
      <c r="A498" s="226"/>
      <c r="B498" s="227"/>
      <c r="C498" s="222" t="s">
        <v>76</v>
      </c>
      <c r="D498" s="2">
        <v>1</v>
      </c>
      <c r="E498" s="2">
        <v>1</v>
      </c>
      <c r="F498" s="2"/>
      <c r="G498" s="2"/>
      <c r="H498" s="2"/>
      <c r="I498" s="2">
        <v>7</v>
      </c>
      <c r="J498" s="2"/>
      <c r="K498" s="2"/>
      <c r="L498" s="2"/>
      <c r="M498" s="2">
        <v>7</v>
      </c>
      <c r="N498" s="2">
        <v>7</v>
      </c>
      <c r="O498" s="2">
        <v>0</v>
      </c>
      <c r="P498" s="2">
        <v>0</v>
      </c>
      <c r="Q498" s="2">
        <v>0</v>
      </c>
      <c r="R498" s="2">
        <v>7</v>
      </c>
      <c r="S498" s="2"/>
      <c r="T498" s="2"/>
      <c r="U498" s="2">
        <v>2</v>
      </c>
      <c r="V498" s="2">
        <v>2</v>
      </c>
      <c r="W498" s="2"/>
      <c r="X498" s="2">
        <v>5</v>
      </c>
      <c r="Y498" s="2">
        <v>7</v>
      </c>
      <c r="Z498" s="2">
        <v>40</v>
      </c>
      <c r="AA498" s="2">
        <v>10</v>
      </c>
      <c r="AB498" s="2">
        <v>65</v>
      </c>
      <c r="AC498" s="2">
        <v>2</v>
      </c>
      <c r="AD498" s="2"/>
      <c r="AE498" s="2"/>
      <c r="AF498" s="2"/>
      <c r="AG498" s="2"/>
      <c r="AH498" s="2"/>
      <c r="AI498" s="2"/>
      <c r="AJ498" s="2"/>
      <c r="AK498" s="2">
        <v>2</v>
      </c>
      <c r="AL498" s="2"/>
    </row>
    <row r="499" spans="1:38" customFormat="1" ht="15.75" thickBot="1" x14ac:dyDescent="0.3">
      <c r="A499" s="226"/>
      <c r="B499" s="225" t="s">
        <v>346</v>
      </c>
      <c r="C499" s="222" t="s">
        <v>75</v>
      </c>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row>
    <row r="500" spans="1:38" customFormat="1" ht="15.75" thickBot="1" x14ac:dyDescent="0.3">
      <c r="A500" s="226"/>
      <c r="B500" s="227"/>
      <c r="C500" s="222" t="s">
        <v>77</v>
      </c>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row>
    <row r="501" spans="1:38" customFormat="1" ht="15.75" thickBot="1" x14ac:dyDescent="0.3">
      <c r="A501" s="226"/>
      <c r="B501" s="227"/>
      <c r="C501" s="222" t="s">
        <v>76</v>
      </c>
      <c r="D501" s="2">
        <v>0</v>
      </c>
      <c r="E501" s="2"/>
      <c r="F501" s="2"/>
      <c r="G501" s="2"/>
      <c r="H501" s="2"/>
      <c r="I501" s="2">
        <v>36</v>
      </c>
      <c r="J501" s="2"/>
      <c r="K501" s="2"/>
      <c r="L501" s="2"/>
      <c r="M501" s="2">
        <v>36</v>
      </c>
      <c r="N501" s="2">
        <v>14</v>
      </c>
      <c r="O501" s="2">
        <v>22</v>
      </c>
      <c r="P501" s="2"/>
      <c r="Q501" s="2"/>
      <c r="R501" s="2">
        <v>33</v>
      </c>
      <c r="S501" s="2">
        <v>3</v>
      </c>
      <c r="T501" s="2"/>
      <c r="U501" s="2">
        <v>13</v>
      </c>
      <c r="V501" s="2">
        <v>13</v>
      </c>
      <c r="W501" s="2">
        <v>1</v>
      </c>
      <c r="X501" s="2">
        <v>23</v>
      </c>
      <c r="Y501" s="2">
        <v>4</v>
      </c>
      <c r="Z501" s="2">
        <v>47</v>
      </c>
      <c r="AA501" s="2">
        <v>18</v>
      </c>
      <c r="AB501" s="2">
        <v>75</v>
      </c>
      <c r="AC501" s="2"/>
      <c r="AD501" s="2"/>
      <c r="AE501" s="2"/>
      <c r="AF501" s="2"/>
      <c r="AG501" s="2"/>
      <c r="AH501" s="2"/>
      <c r="AI501" s="2"/>
      <c r="AJ501" s="2"/>
      <c r="AK501" s="2"/>
      <c r="AL501" s="2"/>
    </row>
    <row r="502" spans="1:38" customFormat="1" ht="15.75" thickBot="1" x14ac:dyDescent="0.3">
      <c r="A502" s="226"/>
      <c r="B502" s="225" t="s">
        <v>348</v>
      </c>
      <c r="C502" s="222" t="s">
        <v>75</v>
      </c>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row>
    <row r="503" spans="1:38" customFormat="1" ht="15.75" thickBot="1" x14ac:dyDescent="0.3">
      <c r="A503" s="226"/>
      <c r="B503" s="227"/>
      <c r="C503" s="222" t="s">
        <v>77</v>
      </c>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row>
    <row r="504" spans="1:38" customFormat="1" ht="15.75" thickBot="1" x14ac:dyDescent="0.3">
      <c r="A504" s="226"/>
      <c r="B504" s="227"/>
      <c r="C504" s="222" t="s">
        <v>76</v>
      </c>
      <c r="D504" s="2">
        <v>7</v>
      </c>
      <c r="E504" s="2">
        <v>6</v>
      </c>
      <c r="F504" s="2"/>
      <c r="G504" s="2">
        <v>1</v>
      </c>
      <c r="H504" s="2"/>
      <c r="I504" s="2">
        <v>49</v>
      </c>
      <c r="J504" s="2"/>
      <c r="K504" s="2"/>
      <c r="L504" s="2"/>
      <c r="M504" s="2">
        <v>49</v>
      </c>
      <c r="N504" s="2">
        <v>23</v>
      </c>
      <c r="O504" s="2">
        <v>26</v>
      </c>
      <c r="P504" s="2"/>
      <c r="Q504" s="2"/>
      <c r="R504" s="2">
        <v>44</v>
      </c>
      <c r="S504" s="2">
        <v>5</v>
      </c>
      <c r="T504" s="2">
        <v>1</v>
      </c>
      <c r="U504" s="2">
        <v>12</v>
      </c>
      <c r="V504" s="2">
        <v>11</v>
      </c>
      <c r="W504" s="2">
        <v>8</v>
      </c>
      <c r="X504" s="2">
        <v>8</v>
      </c>
      <c r="Y504" s="2">
        <v>3</v>
      </c>
      <c r="Z504" s="2">
        <v>44</v>
      </c>
      <c r="AA504" s="2">
        <v>18</v>
      </c>
      <c r="AB504" s="2">
        <v>86</v>
      </c>
      <c r="AC504" s="2"/>
      <c r="AD504" s="2"/>
      <c r="AE504" s="2"/>
      <c r="AF504" s="2"/>
      <c r="AG504" s="2"/>
      <c r="AH504" s="2"/>
      <c r="AI504" s="2"/>
      <c r="AJ504" s="2"/>
      <c r="AK504" s="2"/>
      <c r="AL504" s="2"/>
    </row>
    <row r="505" spans="1:38" customFormat="1" ht="15.75" thickBot="1" x14ac:dyDescent="0.3">
      <c r="A505" s="226"/>
      <c r="B505" s="225" t="s">
        <v>353</v>
      </c>
      <c r="C505" s="222" t="s">
        <v>75</v>
      </c>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row>
    <row r="506" spans="1:38" customFormat="1" ht="15.75" thickBot="1" x14ac:dyDescent="0.3">
      <c r="A506" s="226"/>
      <c r="B506" s="227"/>
      <c r="C506" s="222" t="s">
        <v>77</v>
      </c>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row>
    <row r="507" spans="1:38" customFormat="1" ht="15.75" thickBot="1" x14ac:dyDescent="0.3">
      <c r="A507" s="226"/>
      <c r="B507" s="227"/>
      <c r="C507" s="222" t="s">
        <v>76</v>
      </c>
      <c r="D507" s="2">
        <v>0</v>
      </c>
      <c r="E507" s="2"/>
      <c r="F507" s="2"/>
      <c r="G507" s="2"/>
      <c r="H507" s="2"/>
      <c r="I507" s="2">
        <v>31</v>
      </c>
      <c r="J507" s="2"/>
      <c r="K507" s="2"/>
      <c r="L507" s="2"/>
      <c r="M507" s="2">
        <v>31</v>
      </c>
      <c r="N507" s="2"/>
      <c r="O507" s="2">
        <v>31</v>
      </c>
      <c r="P507" s="2"/>
      <c r="Q507" s="2"/>
      <c r="R507" s="2">
        <v>29</v>
      </c>
      <c r="S507" s="2">
        <v>2</v>
      </c>
      <c r="T507" s="2"/>
      <c r="U507" s="2">
        <v>12</v>
      </c>
      <c r="V507" s="2">
        <v>12</v>
      </c>
      <c r="W507" s="2"/>
      <c r="X507" s="2">
        <v>31</v>
      </c>
      <c r="Y507" s="2">
        <v>8</v>
      </c>
      <c r="Z507" s="2">
        <v>45</v>
      </c>
      <c r="AA507" s="2">
        <v>19</v>
      </c>
      <c r="AB507" s="2">
        <v>74</v>
      </c>
      <c r="AC507" s="2">
        <v>1</v>
      </c>
      <c r="AD507" s="2"/>
      <c r="AE507" s="2"/>
      <c r="AF507" s="2"/>
      <c r="AG507" s="2"/>
      <c r="AH507" s="2"/>
      <c r="AI507" s="2"/>
      <c r="AJ507" s="2"/>
      <c r="AK507" s="2"/>
      <c r="AL507" s="2">
        <v>1</v>
      </c>
    </row>
    <row r="508" spans="1:38" customFormat="1" ht="15.75" thickBot="1" x14ac:dyDescent="0.3">
      <c r="A508" s="226"/>
      <c r="B508" s="225" t="s">
        <v>350</v>
      </c>
      <c r="C508" s="222" t="s">
        <v>75</v>
      </c>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row>
    <row r="509" spans="1:38" customFormat="1" ht="15.75" thickBot="1" x14ac:dyDescent="0.3">
      <c r="A509" s="226"/>
      <c r="B509" s="227"/>
      <c r="C509" s="222" t="s">
        <v>77</v>
      </c>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row>
    <row r="510" spans="1:38" customFormat="1" ht="15.75" thickBot="1" x14ac:dyDescent="0.3">
      <c r="A510" s="226"/>
      <c r="B510" s="227"/>
      <c r="C510" s="222" t="s">
        <v>76</v>
      </c>
      <c r="D510" s="2">
        <v>1</v>
      </c>
      <c r="E510" s="2">
        <v>0</v>
      </c>
      <c r="F510" s="2">
        <v>1</v>
      </c>
      <c r="G510" s="2">
        <v>0</v>
      </c>
      <c r="H510" s="2">
        <v>0</v>
      </c>
      <c r="I510" s="2">
        <v>30</v>
      </c>
      <c r="J510" s="2">
        <v>0</v>
      </c>
      <c r="K510" s="2">
        <v>0</v>
      </c>
      <c r="L510" s="2">
        <v>0</v>
      </c>
      <c r="M510" s="2">
        <v>30</v>
      </c>
      <c r="N510" s="2">
        <v>2</v>
      </c>
      <c r="O510" s="2">
        <v>28</v>
      </c>
      <c r="P510" s="2">
        <v>0</v>
      </c>
      <c r="Q510" s="2">
        <v>0</v>
      </c>
      <c r="R510" s="2">
        <v>27</v>
      </c>
      <c r="S510" s="2">
        <v>3</v>
      </c>
      <c r="T510" s="2">
        <v>0</v>
      </c>
      <c r="U510" s="2">
        <v>13</v>
      </c>
      <c r="V510" s="2">
        <v>11</v>
      </c>
      <c r="W510" s="2">
        <v>8</v>
      </c>
      <c r="X510" s="2">
        <v>17</v>
      </c>
      <c r="Y510" s="2">
        <v>2</v>
      </c>
      <c r="Z510" s="2"/>
      <c r="AA510" s="2"/>
      <c r="AB510" s="2"/>
      <c r="AC510" s="2"/>
      <c r="AD510" s="2"/>
      <c r="AE510" s="2"/>
      <c r="AF510" s="2"/>
      <c r="AG510" s="2"/>
      <c r="AH510" s="2"/>
      <c r="AI510" s="2"/>
      <c r="AJ510" s="2"/>
      <c r="AK510" s="2"/>
      <c r="AL510" s="2"/>
    </row>
    <row r="511" spans="1:38" customFormat="1" ht="15.75" thickBot="1" x14ac:dyDescent="0.3">
      <c r="A511" s="225" t="s">
        <v>22</v>
      </c>
      <c r="B511" s="225" t="s">
        <v>363</v>
      </c>
      <c r="C511" s="222" t="s">
        <v>75</v>
      </c>
      <c r="D511" s="2">
        <v>0</v>
      </c>
      <c r="E511" s="2"/>
      <c r="F511" s="2"/>
      <c r="G511" s="2"/>
      <c r="H511" s="2"/>
      <c r="I511" s="2">
        <v>0</v>
      </c>
      <c r="J511" s="2"/>
      <c r="K511" s="2"/>
      <c r="L511" s="2"/>
      <c r="M511" s="2"/>
      <c r="N511" s="2"/>
      <c r="O511" s="2"/>
      <c r="P511" s="2"/>
      <c r="Q511" s="2"/>
      <c r="R511" s="2"/>
      <c r="S511" s="2"/>
      <c r="T511" s="2"/>
      <c r="U511" s="2"/>
      <c r="V511" s="2"/>
      <c r="W511" s="2"/>
      <c r="X511" s="2"/>
      <c r="Y511" s="2"/>
      <c r="Z511" s="2"/>
      <c r="AA511" s="2"/>
      <c r="AB511" s="2"/>
      <c r="AC511" s="2">
        <v>0</v>
      </c>
      <c r="AD511" s="2"/>
      <c r="AE511" s="2"/>
      <c r="AF511" s="2"/>
      <c r="AG511" s="2"/>
      <c r="AH511" s="2"/>
      <c r="AI511" s="2"/>
      <c r="AJ511" s="2"/>
      <c r="AK511" s="2"/>
      <c r="AL511" s="2"/>
    </row>
    <row r="512" spans="1:38" customFormat="1" ht="15.75" thickBot="1" x14ac:dyDescent="0.3">
      <c r="A512" s="226"/>
      <c r="B512" s="227"/>
      <c r="C512" s="222" t="s">
        <v>77</v>
      </c>
      <c r="D512" s="2">
        <v>0</v>
      </c>
      <c r="E512" s="2"/>
      <c r="F512" s="2"/>
      <c r="G512" s="2"/>
      <c r="H512" s="2"/>
      <c r="I512" s="2">
        <v>0</v>
      </c>
      <c r="J512" s="2"/>
      <c r="K512" s="2"/>
      <c r="L512" s="2"/>
      <c r="M512" s="2"/>
      <c r="N512" s="2"/>
      <c r="O512" s="2"/>
      <c r="P512" s="2"/>
      <c r="Q512" s="2"/>
      <c r="R512" s="2"/>
      <c r="S512" s="2"/>
      <c r="T512" s="2"/>
      <c r="U512" s="2"/>
      <c r="V512" s="2"/>
      <c r="W512" s="2"/>
      <c r="X512" s="2"/>
      <c r="Y512" s="2"/>
      <c r="Z512" s="2"/>
      <c r="AA512" s="2"/>
      <c r="AB512" s="2"/>
      <c r="AC512" s="2">
        <v>0</v>
      </c>
      <c r="AD512" s="2"/>
      <c r="AE512" s="2"/>
      <c r="AF512" s="2"/>
      <c r="AG512" s="2"/>
      <c r="AH512" s="2"/>
      <c r="AI512" s="2"/>
      <c r="AJ512" s="2"/>
      <c r="AK512" s="2"/>
      <c r="AL512" s="2"/>
    </row>
    <row r="513" spans="1:38" customFormat="1" ht="15.75" thickBot="1" x14ac:dyDescent="0.3">
      <c r="A513" s="226"/>
      <c r="B513" s="227"/>
      <c r="C513" s="222" t="s">
        <v>76</v>
      </c>
      <c r="D513" s="2">
        <v>0</v>
      </c>
      <c r="E513" s="2"/>
      <c r="F513" s="2"/>
      <c r="G513" s="2"/>
      <c r="H513" s="2"/>
      <c r="I513" s="2">
        <v>4</v>
      </c>
      <c r="J513" s="2"/>
      <c r="K513" s="2"/>
      <c r="L513" s="2"/>
      <c r="M513" s="2">
        <v>4</v>
      </c>
      <c r="N513" s="2"/>
      <c r="O513" s="2">
        <v>4</v>
      </c>
      <c r="P513" s="2"/>
      <c r="Q513" s="2"/>
      <c r="R513" s="2">
        <v>3</v>
      </c>
      <c r="S513" s="2">
        <v>1</v>
      </c>
      <c r="T513" s="2"/>
      <c r="U513" s="2">
        <v>1</v>
      </c>
      <c r="V513" s="2">
        <v>1</v>
      </c>
      <c r="W513" s="2"/>
      <c r="X513" s="2"/>
      <c r="Y513" s="2"/>
      <c r="Z513" s="2">
        <v>46</v>
      </c>
      <c r="AA513" s="2">
        <v>19</v>
      </c>
      <c r="AB513" s="2">
        <v>118</v>
      </c>
      <c r="AC513" s="2">
        <v>0</v>
      </c>
      <c r="AD513" s="2"/>
      <c r="AE513" s="2"/>
      <c r="AF513" s="2"/>
      <c r="AG513" s="2"/>
      <c r="AH513" s="2"/>
      <c r="AI513" s="2"/>
      <c r="AJ513" s="2"/>
      <c r="AK513" s="2"/>
      <c r="AL513" s="2"/>
    </row>
    <row r="514" spans="1:38" customFormat="1" ht="15.75" thickBot="1" x14ac:dyDescent="0.3">
      <c r="A514" s="226"/>
      <c r="B514" s="225" t="s">
        <v>365</v>
      </c>
      <c r="C514" s="222" t="s">
        <v>75</v>
      </c>
      <c r="D514" s="2">
        <v>0</v>
      </c>
      <c r="E514" s="2"/>
      <c r="F514" s="2"/>
      <c r="G514" s="2"/>
      <c r="H514" s="2"/>
      <c r="I514" s="2">
        <v>0</v>
      </c>
      <c r="J514" s="2"/>
      <c r="K514" s="2"/>
      <c r="L514" s="2"/>
      <c r="M514" s="2"/>
      <c r="N514" s="2"/>
      <c r="O514" s="2"/>
      <c r="P514" s="2"/>
      <c r="Q514" s="2"/>
      <c r="R514" s="2"/>
      <c r="S514" s="2"/>
      <c r="T514" s="2"/>
      <c r="U514" s="2"/>
      <c r="V514" s="2"/>
      <c r="W514" s="2"/>
      <c r="X514" s="2"/>
      <c r="Y514" s="2"/>
      <c r="Z514" s="2"/>
      <c r="AA514" s="2"/>
      <c r="AB514" s="2"/>
      <c r="AC514" s="2">
        <v>0</v>
      </c>
      <c r="AD514" s="2"/>
      <c r="AE514" s="2"/>
      <c r="AF514" s="2"/>
      <c r="AG514" s="2"/>
      <c r="AH514" s="2"/>
      <c r="AI514" s="2"/>
      <c r="AJ514" s="2"/>
      <c r="AK514" s="2"/>
      <c r="AL514" s="2"/>
    </row>
    <row r="515" spans="1:38" customFormat="1" ht="15.75" thickBot="1" x14ac:dyDescent="0.3">
      <c r="A515" s="226"/>
      <c r="B515" s="227"/>
      <c r="C515" s="222" t="s">
        <v>77</v>
      </c>
      <c r="D515" s="2">
        <v>0</v>
      </c>
      <c r="E515" s="2"/>
      <c r="F515" s="2"/>
      <c r="G515" s="2"/>
      <c r="H515" s="2"/>
      <c r="I515" s="2">
        <v>0</v>
      </c>
      <c r="J515" s="2"/>
      <c r="K515" s="2"/>
      <c r="L515" s="2"/>
      <c r="M515" s="2"/>
      <c r="N515" s="2"/>
      <c r="O515" s="2"/>
      <c r="P515" s="2"/>
      <c r="Q515" s="2"/>
      <c r="R515" s="2"/>
      <c r="S515" s="2"/>
      <c r="T515" s="2"/>
      <c r="U515" s="2"/>
      <c r="V515" s="2"/>
      <c r="W515" s="2"/>
      <c r="X515" s="2"/>
      <c r="Y515" s="2"/>
      <c r="Z515" s="2"/>
      <c r="AA515" s="2"/>
      <c r="AB515" s="2"/>
      <c r="AC515" s="2">
        <v>0</v>
      </c>
      <c r="AD515" s="2"/>
      <c r="AE515" s="2"/>
      <c r="AF515" s="2"/>
      <c r="AG515" s="2"/>
      <c r="AH515" s="2"/>
      <c r="AI515" s="2"/>
      <c r="AJ515" s="2"/>
      <c r="AK515" s="2"/>
      <c r="AL515" s="2"/>
    </row>
    <row r="516" spans="1:38" customFormat="1" ht="15.75" thickBot="1" x14ac:dyDescent="0.3">
      <c r="A516" s="226"/>
      <c r="B516" s="227"/>
      <c r="C516" s="222" t="s">
        <v>76</v>
      </c>
      <c r="D516" s="2">
        <v>0</v>
      </c>
      <c r="E516" s="2"/>
      <c r="F516" s="2"/>
      <c r="G516" s="2"/>
      <c r="H516" s="2"/>
      <c r="I516" s="2">
        <v>14</v>
      </c>
      <c r="J516" s="2"/>
      <c r="K516" s="2"/>
      <c r="L516" s="2"/>
      <c r="M516" s="2">
        <v>14</v>
      </c>
      <c r="N516" s="2">
        <v>2</v>
      </c>
      <c r="O516" s="2">
        <v>12</v>
      </c>
      <c r="P516" s="2"/>
      <c r="Q516" s="2"/>
      <c r="R516" s="2">
        <v>13</v>
      </c>
      <c r="S516" s="2">
        <v>1</v>
      </c>
      <c r="T516" s="2"/>
      <c r="U516" s="2">
        <v>2</v>
      </c>
      <c r="V516" s="2">
        <v>2</v>
      </c>
      <c r="W516" s="2"/>
      <c r="X516" s="2">
        <v>3</v>
      </c>
      <c r="Y516" s="2">
        <v>1</v>
      </c>
      <c r="Z516" s="2">
        <v>42</v>
      </c>
      <c r="AA516" s="2">
        <v>20</v>
      </c>
      <c r="AB516" s="2">
        <v>109</v>
      </c>
      <c r="AC516" s="2">
        <v>0</v>
      </c>
      <c r="AD516" s="2"/>
      <c r="AE516" s="2"/>
      <c r="AF516" s="2"/>
      <c r="AG516" s="2"/>
      <c r="AH516" s="2"/>
      <c r="AI516" s="2"/>
      <c r="AJ516" s="2"/>
      <c r="AK516" s="2"/>
      <c r="AL516" s="2"/>
    </row>
    <row r="517" spans="1:38" customFormat="1" ht="15.75" thickBot="1" x14ac:dyDescent="0.3">
      <c r="A517" s="226"/>
      <c r="B517" s="225" t="s">
        <v>375</v>
      </c>
      <c r="C517" s="222" t="s">
        <v>75</v>
      </c>
      <c r="D517" s="2">
        <v>0</v>
      </c>
      <c r="E517" s="2"/>
      <c r="F517" s="2"/>
      <c r="G517" s="2"/>
      <c r="H517" s="2"/>
      <c r="I517" s="2">
        <v>0</v>
      </c>
      <c r="J517" s="2"/>
      <c r="K517" s="2"/>
      <c r="L517" s="2"/>
      <c r="M517" s="2"/>
      <c r="N517" s="2"/>
      <c r="O517" s="2"/>
      <c r="P517" s="2"/>
      <c r="Q517" s="2"/>
      <c r="R517" s="2"/>
      <c r="S517" s="2"/>
      <c r="T517" s="2"/>
      <c r="U517" s="2"/>
      <c r="V517" s="2"/>
      <c r="W517" s="2"/>
      <c r="X517" s="2"/>
      <c r="Y517" s="2"/>
      <c r="Z517" s="2"/>
      <c r="AA517" s="2"/>
      <c r="AB517" s="2"/>
      <c r="AC517" s="2">
        <v>0</v>
      </c>
      <c r="AD517" s="2"/>
      <c r="AE517" s="2"/>
      <c r="AF517" s="2"/>
      <c r="AG517" s="2"/>
      <c r="AH517" s="2"/>
      <c r="AI517" s="2"/>
      <c r="AJ517" s="2"/>
      <c r="AK517" s="2"/>
      <c r="AL517" s="2"/>
    </row>
    <row r="518" spans="1:38" customFormat="1" ht="15.75" thickBot="1" x14ac:dyDescent="0.3">
      <c r="A518" s="226"/>
      <c r="B518" s="227"/>
      <c r="C518" s="222" t="s">
        <v>77</v>
      </c>
      <c r="D518" s="2">
        <v>0</v>
      </c>
      <c r="E518" s="2"/>
      <c r="F518" s="2"/>
      <c r="G518" s="2"/>
      <c r="H518" s="2"/>
      <c r="I518" s="2">
        <v>0</v>
      </c>
      <c r="J518" s="2"/>
      <c r="K518" s="2"/>
      <c r="L518" s="2"/>
      <c r="M518" s="2"/>
      <c r="N518" s="2"/>
      <c r="O518" s="2"/>
      <c r="P518" s="2"/>
      <c r="Q518" s="2"/>
      <c r="R518" s="2"/>
      <c r="S518" s="2"/>
      <c r="T518" s="2"/>
      <c r="U518" s="2"/>
      <c r="V518" s="2"/>
      <c r="W518" s="2"/>
      <c r="X518" s="2"/>
      <c r="Y518" s="2"/>
      <c r="Z518" s="2"/>
      <c r="AA518" s="2"/>
      <c r="AB518" s="2"/>
      <c r="AC518" s="2">
        <v>0</v>
      </c>
      <c r="AD518" s="2"/>
      <c r="AE518" s="2"/>
      <c r="AF518" s="2"/>
      <c r="AG518" s="2"/>
      <c r="AH518" s="2"/>
      <c r="AI518" s="2"/>
      <c r="AJ518" s="2"/>
      <c r="AK518" s="2"/>
      <c r="AL518" s="2"/>
    </row>
    <row r="519" spans="1:38" customFormat="1" ht="15.75" thickBot="1" x14ac:dyDescent="0.3">
      <c r="A519" s="226"/>
      <c r="B519" s="227"/>
      <c r="C519" s="222" t="s">
        <v>76</v>
      </c>
      <c r="D519" s="2">
        <v>0</v>
      </c>
      <c r="E519" s="2"/>
      <c r="F519" s="2"/>
      <c r="G519" s="2"/>
      <c r="H519" s="2"/>
      <c r="I519" s="2">
        <v>16</v>
      </c>
      <c r="J519" s="2"/>
      <c r="K519" s="2"/>
      <c r="L519" s="2"/>
      <c r="M519" s="2">
        <v>16</v>
      </c>
      <c r="N519" s="2">
        <v>1</v>
      </c>
      <c r="O519" s="2">
        <v>15</v>
      </c>
      <c r="P519" s="2"/>
      <c r="Q519" s="2"/>
      <c r="R519" s="2">
        <v>15</v>
      </c>
      <c r="S519" s="2">
        <v>1</v>
      </c>
      <c r="T519" s="2"/>
      <c r="U519" s="2">
        <v>3</v>
      </c>
      <c r="V519" s="2">
        <v>3</v>
      </c>
      <c r="W519" s="2">
        <v>1</v>
      </c>
      <c r="X519" s="2">
        <v>4</v>
      </c>
      <c r="Y519" s="2"/>
      <c r="Z519" s="2">
        <v>42</v>
      </c>
      <c r="AA519" s="2">
        <v>25</v>
      </c>
      <c r="AB519" s="2">
        <v>77</v>
      </c>
      <c r="AC519" s="2">
        <v>1</v>
      </c>
      <c r="AD519" s="2"/>
      <c r="AE519" s="2"/>
      <c r="AF519" s="2"/>
      <c r="AG519" s="2"/>
      <c r="AH519" s="2">
        <v>1</v>
      </c>
      <c r="AI519" s="2"/>
      <c r="AJ519" s="2"/>
      <c r="AK519" s="2"/>
      <c r="AL519" s="2"/>
    </row>
    <row r="520" spans="1:38" customFormat="1" ht="15.75" thickBot="1" x14ac:dyDescent="0.3">
      <c r="A520" s="226"/>
      <c r="B520" s="225" t="s">
        <v>373</v>
      </c>
      <c r="C520" s="222" t="s">
        <v>75</v>
      </c>
      <c r="D520" s="2">
        <v>0</v>
      </c>
      <c r="E520" s="2"/>
      <c r="F520" s="2"/>
      <c r="G520" s="2"/>
      <c r="H520" s="2"/>
      <c r="I520" s="2">
        <v>0</v>
      </c>
      <c r="J520" s="2"/>
      <c r="K520" s="2"/>
      <c r="L520" s="2"/>
      <c r="M520" s="2"/>
      <c r="N520" s="2"/>
      <c r="O520" s="2"/>
      <c r="P520" s="2"/>
      <c r="Q520" s="2"/>
      <c r="R520" s="2"/>
      <c r="S520" s="2"/>
      <c r="T520" s="2"/>
      <c r="U520" s="2"/>
      <c r="V520" s="2"/>
      <c r="W520" s="2"/>
      <c r="X520" s="2"/>
      <c r="Y520" s="2"/>
      <c r="Z520" s="2"/>
      <c r="AA520" s="2"/>
      <c r="AB520" s="2"/>
      <c r="AC520" s="2">
        <v>0</v>
      </c>
      <c r="AD520" s="2"/>
      <c r="AE520" s="2"/>
      <c r="AF520" s="2"/>
      <c r="AG520" s="2"/>
      <c r="AH520" s="2"/>
      <c r="AI520" s="2"/>
      <c r="AJ520" s="2"/>
      <c r="AK520" s="2"/>
      <c r="AL520" s="2"/>
    </row>
    <row r="521" spans="1:38" customFormat="1" ht="15.75" thickBot="1" x14ac:dyDescent="0.3">
      <c r="A521" s="226"/>
      <c r="B521" s="227"/>
      <c r="C521" s="222" t="s">
        <v>77</v>
      </c>
      <c r="D521" s="2">
        <v>0</v>
      </c>
      <c r="E521" s="2"/>
      <c r="F521" s="2"/>
      <c r="G521" s="2"/>
      <c r="H521" s="2"/>
      <c r="I521" s="2">
        <v>0</v>
      </c>
      <c r="J521" s="2"/>
      <c r="K521" s="2"/>
      <c r="L521" s="2"/>
      <c r="M521" s="2"/>
      <c r="N521" s="2"/>
      <c r="O521" s="2"/>
      <c r="P521" s="2"/>
      <c r="Q521" s="2"/>
      <c r="R521" s="2"/>
      <c r="S521" s="2"/>
      <c r="T521" s="2"/>
      <c r="U521" s="2"/>
      <c r="V521" s="2"/>
      <c r="W521" s="2"/>
      <c r="X521" s="2"/>
      <c r="Y521" s="2"/>
      <c r="Z521" s="2"/>
      <c r="AA521" s="2"/>
      <c r="AB521" s="2"/>
      <c r="AC521" s="2">
        <v>0</v>
      </c>
      <c r="AD521" s="2"/>
      <c r="AE521" s="2"/>
      <c r="AF521" s="2"/>
      <c r="AG521" s="2"/>
      <c r="AH521" s="2"/>
      <c r="AI521" s="2"/>
      <c r="AJ521" s="2"/>
      <c r="AK521" s="2"/>
      <c r="AL521" s="2"/>
    </row>
    <row r="522" spans="1:38" customFormat="1" ht="15.75" thickBot="1" x14ac:dyDescent="0.3">
      <c r="A522" s="226"/>
      <c r="B522" s="227"/>
      <c r="C522" s="222" t="s">
        <v>76</v>
      </c>
      <c r="D522" s="2">
        <v>1</v>
      </c>
      <c r="E522" s="2"/>
      <c r="F522" s="2"/>
      <c r="G522" s="2">
        <v>1</v>
      </c>
      <c r="H522" s="2"/>
      <c r="I522" s="2">
        <v>8</v>
      </c>
      <c r="J522" s="2"/>
      <c r="K522" s="2"/>
      <c r="L522" s="2"/>
      <c r="M522" s="2">
        <v>8</v>
      </c>
      <c r="N522" s="2"/>
      <c r="O522" s="2">
        <v>8</v>
      </c>
      <c r="P522" s="2"/>
      <c r="Q522" s="2"/>
      <c r="R522" s="2">
        <v>8</v>
      </c>
      <c r="S522" s="2"/>
      <c r="T522" s="2"/>
      <c r="U522" s="2">
        <v>7</v>
      </c>
      <c r="V522" s="2">
        <v>4</v>
      </c>
      <c r="W522" s="2">
        <v>2</v>
      </c>
      <c r="X522" s="2">
        <v>4</v>
      </c>
      <c r="Y522" s="2">
        <v>3</v>
      </c>
      <c r="Z522" s="2">
        <v>40</v>
      </c>
      <c r="AA522" s="2">
        <v>22</v>
      </c>
      <c r="AB522" s="2">
        <v>100</v>
      </c>
      <c r="AC522" s="2">
        <v>0</v>
      </c>
      <c r="AD522" s="2"/>
      <c r="AE522" s="2"/>
      <c r="AF522" s="2"/>
      <c r="AG522" s="2"/>
      <c r="AH522" s="2"/>
      <c r="AI522" s="2"/>
      <c r="AJ522" s="2"/>
      <c r="AK522" s="2"/>
      <c r="AL522" s="2"/>
    </row>
    <row r="523" spans="1:38" customFormat="1" ht="15.75" thickBot="1" x14ac:dyDescent="0.3">
      <c r="A523" s="226"/>
      <c r="B523" s="225" t="s">
        <v>359</v>
      </c>
      <c r="C523" s="222" t="s">
        <v>75</v>
      </c>
      <c r="D523" s="2">
        <v>0</v>
      </c>
      <c r="E523" s="2"/>
      <c r="F523" s="2"/>
      <c r="G523" s="2"/>
      <c r="H523" s="2"/>
      <c r="I523" s="2">
        <v>0</v>
      </c>
      <c r="J523" s="2"/>
      <c r="K523" s="2"/>
      <c r="L523" s="2"/>
      <c r="M523" s="2"/>
      <c r="N523" s="2"/>
      <c r="O523" s="2"/>
      <c r="P523" s="2"/>
      <c r="Q523" s="2"/>
      <c r="R523" s="2"/>
      <c r="S523" s="2"/>
      <c r="T523" s="2"/>
      <c r="U523" s="2"/>
      <c r="V523" s="2"/>
      <c r="W523" s="2"/>
      <c r="X523" s="2"/>
      <c r="Y523" s="2"/>
      <c r="Z523" s="2"/>
      <c r="AA523" s="2"/>
      <c r="AB523" s="2"/>
      <c r="AC523" s="2">
        <v>0</v>
      </c>
      <c r="AD523" s="2"/>
      <c r="AE523" s="2"/>
      <c r="AF523" s="2"/>
      <c r="AG523" s="2"/>
      <c r="AH523" s="2"/>
      <c r="AI523" s="2"/>
      <c r="AJ523" s="2"/>
      <c r="AK523" s="2"/>
      <c r="AL523" s="2"/>
    </row>
    <row r="524" spans="1:38" customFormat="1" ht="15.75" thickBot="1" x14ac:dyDescent="0.3">
      <c r="A524" s="226"/>
      <c r="B524" s="227"/>
      <c r="C524" s="222" t="s">
        <v>77</v>
      </c>
      <c r="D524" s="2">
        <v>0</v>
      </c>
      <c r="E524" s="2"/>
      <c r="F524" s="2"/>
      <c r="G524" s="2"/>
      <c r="H524" s="2"/>
      <c r="I524" s="2">
        <v>0</v>
      </c>
      <c r="J524" s="2"/>
      <c r="K524" s="2"/>
      <c r="L524" s="2"/>
      <c r="M524" s="2"/>
      <c r="N524" s="2"/>
      <c r="O524" s="2"/>
      <c r="P524" s="2"/>
      <c r="Q524" s="2"/>
      <c r="R524" s="2"/>
      <c r="S524" s="2"/>
      <c r="T524" s="2"/>
      <c r="U524" s="2"/>
      <c r="V524" s="2"/>
      <c r="W524" s="2"/>
      <c r="X524" s="2"/>
      <c r="Y524" s="2"/>
      <c r="Z524" s="2"/>
      <c r="AA524" s="2"/>
      <c r="AB524" s="2"/>
      <c r="AC524" s="2">
        <v>0</v>
      </c>
      <c r="AD524" s="2"/>
      <c r="AE524" s="2"/>
      <c r="AF524" s="2"/>
      <c r="AG524" s="2"/>
      <c r="AH524" s="2"/>
      <c r="AI524" s="2"/>
      <c r="AJ524" s="2"/>
      <c r="AK524" s="2"/>
      <c r="AL524" s="2"/>
    </row>
    <row r="525" spans="1:38" customFormat="1" ht="15.75" thickBot="1" x14ac:dyDescent="0.3">
      <c r="A525" s="226"/>
      <c r="B525" s="227"/>
      <c r="C525" s="222" t="s">
        <v>76</v>
      </c>
      <c r="D525" s="2">
        <v>0</v>
      </c>
      <c r="E525" s="2"/>
      <c r="F525" s="2"/>
      <c r="G525" s="2"/>
      <c r="H525" s="2"/>
      <c r="I525" s="2">
        <v>10</v>
      </c>
      <c r="J525" s="2"/>
      <c r="K525" s="2"/>
      <c r="L525" s="2"/>
      <c r="M525" s="2">
        <v>10</v>
      </c>
      <c r="N525" s="2"/>
      <c r="O525" s="2">
        <v>10</v>
      </c>
      <c r="P525" s="2"/>
      <c r="Q525" s="2"/>
      <c r="R525" s="2">
        <v>10</v>
      </c>
      <c r="S525" s="2"/>
      <c r="T525" s="2"/>
      <c r="U525" s="2">
        <v>1</v>
      </c>
      <c r="V525" s="2">
        <v>1</v>
      </c>
      <c r="W525" s="2"/>
      <c r="X525" s="2">
        <v>2</v>
      </c>
      <c r="Y525" s="2">
        <v>2</v>
      </c>
      <c r="Z525" s="2">
        <v>46</v>
      </c>
      <c r="AA525" s="2">
        <v>20</v>
      </c>
      <c r="AB525" s="2">
        <v>115</v>
      </c>
      <c r="AC525" s="2">
        <v>0</v>
      </c>
      <c r="AD525" s="2"/>
      <c r="AE525" s="2"/>
      <c r="AF525" s="2"/>
      <c r="AG525" s="2"/>
      <c r="AH525" s="2"/>
      <c r="AI525" s="2"/>
      <c r="AJ525" s="2"/>
      <c r="AK525" s="2"/>
      <c r="AL525" s="2"/>
    </row>
    <row r="526" spans="1:38" customFormat="1" ht="15.75" thickBot="1" x14ac:dyDescent="0.3">
      <c r="A526" s="226"/>
      <c r="B526" s="225" t="s">
        <v>361</v>
      </c>
      <c r="C526" s="222" t="s">
        <v>75</v>
      </c>
      <c r="D526" s="2">
        <v>0</v>
      </c>
      <c r="E526" s="2"/>
      <c r="F526" s="2"/>
      <c r="G526" s="2"/>
      <c r="H526" s="2"/>
      <c r="I526" s="2">
        <v>0</v>
      </c>
      <c r="J526" s="2"/>
      <c r="K526" s="2"/>
      <c r="L526" s="2"/>
      <c r="M526" s="2"/>
      <c r="N526" s="2"/>
      <c r="O526" s="2"/>
      <c r="P526" s="2"/>
      <c r="Q526" s="2"/>
      <c r="R526" s="2"/>
      <c r="S526" s="2"/>
      <c r="T526" s="2"/>
      <c r="U526" s="2"/>
      <c r="V526" s="2"/>
      <c r="W526" s="2"/>
      <c r="X526" s="2"/>
      <c r="Y526" s="2"/>
      <c r="Z526" s="2"/>
      <c r="AA526" s="2"/>
      <c r="AB526" s="2"/>
      <c r="AC526" s="2">
        <v>0</v>
      </c>
      <c r="AD526" s="2"/>
      <c r="AE526" s="2"/>
      <c r="AF526" s="2"/>
      <c r="AG526" s="2"/>
      <c r="AH526" s="2"/>
      <c r="AI526" s="2"/>
      <c r="AJ526" s="2"/>
      <c r="AK526" s="2"/>
      <c r="AL526" s="2"/>
    </row>
    <row r="527" spans="1:38" customFormat="1" ht="15.75" thickBot="1" x14ac:dyDescent="0.3">
      <c r="A527" s="226"/>
      <c r="B527" s="227"/>
      <c r="C527" s="222" t="s">
        <v>77</v>
      </c>
      <c r="D527" s="2">
        <v>0</v>
      </c>
      <c r="E527" s="2"/>
      <c r="F527" s="2"/>
      <c r="G527" s="2"/>
      <c r="H527" s="2"/>
      <c r="I527" s="2">
        <v>0</v>
      </c>
      <c r="J527" s="2"/>
      <c r="K527" s="2"/>
      <c r="L527" s="2"/>
      <c r="M527" s="2"/>
      <c r="N527" s="2"/>
      <c r="O527" s="2"/>
      <c r="P527" s="2"/>
      <c r="Q527" s="2"/>
      <c r="R527" s="2"/>
      <c r="S527" s="2"/>
      <c r="T527" s="2"/>
      <c r="U527" s="2"/>
      <c r="V527" s="2"/>
      <c r="W527" s="2"/>
      <c r="X527" s="2"/>
      <c r="Y527" s="2"/>
      <c r="Z527" s="2"/>
      <c r="AA527" s="2"/>
      <c r="AB527" s="2"/>
      <c r="AC527" s="2">
        <v>0</v>
      </c>
      <c r="AD527" s="2"/>
      <c r="AE527" s="2"/>
      <c r="AF527" s="2"/>
      <c r="AG527" s="2"/>
      <c r="AH527" s="2"/>
      <c r="AI527" s="2"/>
      <c r="AJ527" s="2"/>
      <c r="AK527" s="2"/>
      <c r="AL527" s="2"/>
    </row>
    <row r="528" spans="1:38" customFormat="1" ht="15.75" thickBot="1" x14ac:dyDescent="0.3">
      <c r="A528" s="226"/>
      <c r="B528" s="227"/>
      <c r="C528" s="222" t="s">
        <v>76</v>
      </c>
      <c r="D528" s="2">
        <v>0</v>
      </c>
      <c r="E528" s="2"/>
      <c r="F528" s="2"/>
      <c r="G528" s="2"/>
      <c r="H528" s="2"/>
      <c r="I528" s="2">
        <v>2</v>
      </c>
      <c r="J528" s="2"/>
      <c r="K528" s="2"/>
      <c r="L528" s="2"/>
      <c r="M528" s="2">
        <v>2</v>
      </c>
      <c r="N528" s="2">
        <v>2</v>
      </c>
      <c r="O528" s="2"/>
      <c r="P528" s="2"/>
      <c r="Q528" s="2"/>
      <c r="R528" s="2">
        <v>1</v>
      </c>
      <c r="S528" s="2">
        <v>1</v>
      </c>
      <c r="T528" s="2"/>
      <c r="U528" s="2">
        <v>1</v>
      </c>
      <c r="V528" s="2"/>
      <c r="W528" s="2"/>
      <c r="X528" s="2"/>
      <c r="Y528" s="2">
        <v>1</v>
      </c>
      <c r="Z528" s="2">
        <v>36</v>
      </c>
      <c r="AA528" s="2">
        <v>10</v>
      </c>
      <c r="AB528" s="2">
        <v>40</v>
      </c>
      <c r="AC528" s="2">
        <v>0</v>
      </c>
      <c r="AD528" s="2"/>
      <c r="AE528" s="2"/>
      <c r="AF528" s="2"/>
      <c r="AG528" s="2"/>
      <c r="AH528" s="2"/>
      <c r="AI528" s="2"/>
      <c r="AJ528" s="2"/>
      <c r="AK528" s="2"/>
      <c r="AL528" s="2"/>
    </row>
    <row r="529" spans="1:38" customFormat="1" ht="15.75" thickBot="1" x14ac:dyDescent="0.3">
      <c r="A529" s="226"/>
      <c r="B529" s="225" t="s">
        <v>381</v>
      </c>
      <c r="C529" s="222" t="s">
        <v>75</v>
      </c>
      <c r="D529" s="2">
        <v>0</v>
      </c>
      <c r="E529" s="2"/>
      <c r="F529" s="2"/>
      <c r="G529" s="2"/>
      <c r="H529" s="2"/>
      <c r="I529" s="2">
        <v>0</v>
      </c>
      <c r="J529" s="2"/>
      <c r="K529" s="2"/>
      <c r="L529" s="2"/>
      <c r="M529" s="2"/>
      <c r="N529" s="2"/>
      <c r="O529" s="2"/>
      <c r="P529" s="2"/>
      <c r="Q529" s="2"/>
      <c r="R529" s="2"/>
      <c r="S529" s="2"/>
      <c r="T529" s="2"/>
      <c r="U529" s="2"/>
      <c r="V529" s="2"/>
      <c r="W529" s="2"/>
      <c r="X529" s="2"/>
      <c r="Y529" s="2"/>
      <c r="Z529" s="2"/>
      <c r="AA529" s="2"/>
      <c r="AB529" s="2"/>
      <c r="AC529" s="2">
        <v>0</v>
      </c>
      <c r="AD529" s="2"/>
      <c r="AE529" s="2"/>
      <c r="AF529" s="2"/>
      <c r="AG529" s="2"/>
      <c r="AH529" s="2"/>
      <c r="AI529" s="2"/>
      <c r="AJ529" s="2"/>
      <c r="AK529" s="2"/>
      <c r="AL529" s="2"/>
    </row>
    <row r="530" spans="1:38" customFormat="1" ht="15.75" thickBot="1" x14ac:dyDescent="0.3">
      <c r="A530" s="226"/>
      <c r="B530" s="227"/>
      <c r="C530" s="222" t="s">
        <v>77</v>
      </c>
      <c r="D530" s="2">
        <v>0</v>
      </c>
      <c r="E530" s="2"/>
      <c r="F530" s="2"/>
      <c r="G530" s="2"/>
      <c r="H530" s="2"/>
      <c r="I530" s="2">
        <v>0</v>
      </c>
      <c r="J530" s="2"/>
      <c r="K530" s="2"/>
      <c r="L530" s="2"/>
      <c r="M530" s="2"/>
      <c r="N530" s="2"/>
      <c r="O530" s="2"/>
      <c r="P530" s="2"/>
      <c r="Q530" s="2"/>
      <c r="R530" s="2"/>
      <c r="S530" s="2"/>
      <c r="T530" s="2"/>
      <c r="U530" s="2"/>
      <c r="V530" s="2"/>
      <c r="W530" s="2"/>
      <c r="X530" s="2"/>
      <c r="Y530" s="2"/>
      <c r="Z530" s="2"/>
      <c r="AA530" s="2"/>
      <c r="AB530" s="2"/>
      <c r="AC530" s="2">
        <v>0</v>
      </c>
      <c r="AD530" s="2"/>
      <c r="AE530" s="2"/>
      <c r="AF530" s="2"/>
      <c r="AG530" s="2"/>
      <c r="AH530" s="2"/>
      <c r="AI530" s="2"/>
      <c r="AJ530" s="2"/>
      <c r="AK530" s="2"/>
      <c r="AL530" s="2"/>
    </row>
    <row r="531" spans="1:38" customFormat="1" ht="15.75" thickBot="1" x14ac:dyDescent="0.3">
      <c r="A531" s="226"/>
      <c r="B531" s="227"/>
      <c r="C531" s="222" t="s">
        <v>76</v>
      </c>
      <c r="D531" s="2">
        <v>0</v>
      </c>
      <c r="E531" s="2"/>
      <c r="F531" s="2"/>
      <c r="G531" s="2"/>
      <c r="H531" s="2"/>
      <c r="I531" s="2">
        <v>25</v>
      </c>
      <c r="J531" s="2"/>
      <c r="K531" s="2"/>
      <c r="L531" s="2"/>
      <c r="M531" s="2">
        <v>25</v>
      </c>
      <c r="N531" s="2">
        <v>8</v>
      </c>
      <c r="O531" s="2">
        <v>17</v>
      </c>
      <c r="P531" s="2"/>
      <c r="Q531" s="2"/>
      <c r="R531" s="2">
        <v>23</v>
      </c>
      <c r="S531" s="2">
        <v>2</v>
      </c>
      <c r="T531" s="2"/>
      <c r="U531" s="2">
        <v>5</v>
      </c>
      <c r="V531" s="2">
        <v>3</v>
      </c>
      <c r="W531" s="2">
        <v>4</v>
      </c>
      <c r="X531" s="2">
        <v>9</v>
      </c>
      <c r="Y531" s="2">
        <v>4</v>
      </c>
      <c r="Z531" s="2">
        <v>40</v>
      </c>
      <c r="AA531" s="2">
        <v>21</v>
      </c>
      <c r="AB531" s="2">
        <v>85</v>
      </c>
      <c r="AC531" s="2">
        <v>0</v>
      </c>
      <c r="AD531" s="2"/>
      <c r="AE531" s="2"/>
      <c r="AF531" s="2"/>
      <c r="AG531" s="2"/>
      <c r="AH531" s="2"/>
      <c r="AI531" s="2"/>
      <c r="AJ531" s="2"/>
      <c r="AK531" s="2"/>
      <c r="AL531" s="2"/>
    </row>
    <row r="532" spans="1:38" customFormat="1" ht="15.75" thickBot="1" x14ac:dyDescent="0.3">
      <c r="A532" s="226"/>
      <c r="B532" s="225" t="s">
        <v>377</v>
      </c>
      <c r="C532" s="222" t="s">
        <v>75</v>
      </c>
      <c r="D532" s="2">
        <v>0</v>
      </c>
      <c r="E532" s="2"/>
      <c r="F532" s="2"/>
      <c r="G532" s="2"/>
      <c r="H532" s="2"/>
      <c r="I532" s="2">
        <v>0</v>
      </c>
      <c r="J532" s="2"/>
      <c r="K532" s="2"/>
      <c r="L532" s="2"/>
      <c r="M532" s="2"/>
      <c r="N532" s="2"/>
      <c r="O532" s="2"/>
      <c r="P532" s="2"/>
      <c r="Q532" s="2"/>
      <c r="R532" s="2"/>
      <c r="S532" s="2"/>
      <c r="T532" s="2"/>
      <c r="U532" s="2"/>
      <c r="V532" s="2"/>
      <c r="W532" s="2"/>
      <c r="X532" s="2"/>
      <c r="Y532" s="2"/>
      <c r="Z532" s="2"/>
      <c r="AA532" s="2"/>
      <c r="AB532" s="2"/>
      <c r="AC532" s="2">
        <v>0</v>
      </c>
      <c r="AD532" s="2"/>
      <c r="AE532" s="2"/>
      <c r="AF532" s="2"/>
      <c r="AG532" s="2"/>
      <c r="AH532" s="2"/>
      <c r="AI532" s="2"/>
      <c r="AJ532" s="2"/>
      <c r="AK532" s="2"/>
      <c r="AL532" s="2"/>
    </row>
    <row r="533" spans="1:38" customFormat="1" ht="15.75" thickBot="1" x14ac:dyDescent="0.3">
      <c r="A533" s="226"/>
      <c r="B533" s="227"/>
      <c r="C533" s="222" t="s">
        <v>77</v>
      </c>
      <c r="D533" s="2">
        <v>0</v>
      </c>
      <c r="E533" s="2"/>
      <c r="F533" s="2"/>
      <c r="G533" s="2"/>
      <c r="H533" s="2"/>
      <c r="I533" s="2">
        <v>0</v>
      </c>
      <c r="J533" s="2"/>
      <c r="K533" s="2"/>
      <c r="L533" s="2"/>
      <c r="M533" s="2"/>
      <c r="N533" s="2"/>
      <c r="O533" s="2"/>
      <c r="P533" s="2"/>
      <c r="Q533" s="2"/>
      <c r="R533" s="2"/>
      <c r="S533" s="2"/>
      <c r="T533" s="2"/>
      <c r="U533" s="2"/>
      <c r="V533" s="2"/>
      <c r="W533" s="2"/>
      <c r="X533" s="2"/>
      <c r="Y533" s="2"/>
      <c r="Z533" s="2"/>
      <c r="AA533" s="2"/>
      <c r="AB533" s="2"/>
      <c r="AC533" s="2">
        <v>0</v>
      </c>
      <c r="AD533" s="2"/>
      <c r="AE533" s="2"/>
      <c r="AF533" s="2"/>
      <c r="AG533" s="2"/>
      <c r="AH533" s="2"/>
      <c r="AI533" s="2"/>
      <c r="AJ533" s="2"/>
      <c r="AK533" s="2"/>
      <c r="AL533" s="2"/>
    </row>
    <row r="534" spans="1:38" customFormat="1" ht="15.75" thickBot="1" x14ac:dyDescent="0.3">
      <c r="A534" s="226"/>
      <c r="B534" s="227"/>
      <c r="C534" s="222" t="s">
        <v>76</v>
      </c>
      <c r="D534" s="2">
        <v>0</v>
      </c>
      <c r="E534" s="2"/>
      <c r="F534" s="2"/>
      <c r="G534" s="2"/>
      <c r="H534" s="2"/>
      <c r="I534" s="2">
        <v>3</v>
      </c>
      <c r="J534" s="2"/>
      <c r="K534" s="2"/>
      <c r="L534" s="2"/>
      <c r="M534" s="2">
        <v>3</v>
      </c>
      <c r="N534" s="2">
        <v>3</v>
      </c>
      <c r="O534" s="2"/>
      <c r="P534" s="2"/>
      <c r="Q534" s="2"/>
      <c r="R534" s="2">
        <v>1</v>
      </c>
      <c r="S534" s="2">
        <v>2</v>
      </c>
      <c r="T534" s="2"/>
      <c r="U534" s="2">
        <v>1</v>
      </c>
      <c r="V534" s="2">
        <v>1</v>
      </c>
      <c r="W534" s="2"/>
      <c r="X534" s="2">
        <v>1</v>
      </c>
      <c r="Y534" s="2">
        <v>3</v>
      </c>
      <c r="Z534" s="2">
        <v>40</v>
      </c>
      <c r="AA534" s="2">
        <v>11</v>
      </c>
      <c r="AB534" s="2">
        <v>100</v>
      </c>
      <c r="AC534" s="2">
        <v>1</v>
      </c>
      <c r="AD534" s="2"/>
      <c r="AE534" s="2"/>
      <c r="AF534" s="2"/>
      <c r="AG534" s="2"/>
      <c r="AH534" s="2"/>
      <c r="AI534" s="2"/>
      <c r="AJ534" s="2"/>
      <c r="AK534" s="2">
        <v>1</v>
      </c>
      <c r="AL534" s="2"/>
    </row>
    <row r="535" spans="1:38" customFormat="1" ht="15.75" thickBot="1" x14ac:dyDescent="0.3">
      <c r="A535" s="226"/>
      <c r="B535" s="225" t="s">
        <v>379</v>
      </c>
      <c r="C535" s="222" t="s">
        <v>75</v>
      </c>
      <c r="D535" s="2">
        <v>0</v>
      </c>
      <c r="E535" s="2"/>
      <c r="F535" s="2"/>
      <c r="G535" s="2"/>
      <c r="H535" s="2"/>
      <c r="I535" s="2">
        <v>0</v>
      </c>
      <c r="J535" s="2"/>
      <c r="K535" s="2"/>
      <c r="L535" s="2"/>
      <c r="M535" s="2"/>
      <c r="N535" s="2"/>
      <c r="O535" s="2"/>
      <c r="P535" s="2"/>
      <c r="Q535" s="2"/>
      <c r="R535" s="2"/>
      <c r="S535" s="2"/>
      <c r="T535" s="2"/>
      <c r="U535" s="2"/>
      <c r="V535" s="2"/>
      <c r="W535" s="2"/>
      <c r="X535" s="2"/>
      <c r="Y535" s="2"/>
      <c r="Z535" s="2"/>
      <c r="AA535" s="2"/>
      <c r="AB535" s="2"/>
      <c r="AC535" s="2">
        <v>0</v>
      </c>
      <c r="AD535" s="2"/>
      <c r="AE535" s="2"/>
      <c r="AF535" s="2"/>
      <c r="AG535" s="2"/>
      <c r="AH535" s="2"/>
      <c r="AI535" s="2"/>
      <c r="AJ535" s="2"/>
      <c r="AK535" s="2"/>
      <c r="AL535" s="2"/>
    </row>
    <row r="536" spans="1:38" customFormat="1" ht="15.75" thickBot="1" x14ac:dyDescent="0.3">
      <c r="A536" s="226"/>
      <c r="B536" s="227"/>
      <c r="C536" s="222" t="s">
        <v>77</v>
      </c>
      <c r="D536" s="2">
        <v>0</v>
      </c>
      <c r="E536" s="2"/>
      <c r="F536" s="2"/>
      <c r="G536" s="2"/>
      <c r="H536" s="2"/>
      <c r="I536" s="2">
        <v>0</v>
      </c>
      <c r="J536" s="2"/>
      <c r="K536" s="2"/>
      <c r="L536" s="2"/>
      <c r="M536" s="2"/>
      <c r="N536" s="2"/>
      <c r="O536" s="2"/>
      <c r="P536" s="2"/>
      <c r="Q536" s="2"/>
      <c r="R536" s="2"/>
      <c r="S536" s="2"/>
      <c r="T536" s="2"/>
      <c r="U536" s="2"/>
      <c r="V536" s="2"/>
      <c r="W536" s="2"/>
      <c r="X536" s="2"/>
      <c r="Y536" s="2"/>
      <c r="Z536" s="2"/>
      <c r="AA536" s="2"/>
      <c r="AB536" s="2"/>
      <c r="AC536" s="2">
        <v>0</v>
      </c>
      <c r="AD536" s="2"/>
      <c r="AE536" s="2"/>
      <c r="AF536" s="2"/>
      <c r="AG536" s="2"/>
      <c r="AH536" s="2"/>
      <c r="AI536" s="2"/>
      <c r="AJ536" s="2"/>
      <c r="AK536" s="2"/>
      <c r="AL536" s="2"/>
    </row>
    <row r="537" spans="1:38" customFormat="1" ht="15.75" thickBot="1" x14ac:dyDescent="0.3">
      <c r="A537" s="226"/>
      <c r="B537" s="227"/>
      <c r="C537" s="222" t="s">
        <v>76</v>
      </c>
      <c r="D537" s="2">
        <v>0</v>
      </c>
      <c r="E537" s="2"/>
      <c r="F537" s="2"/>
      <c r="G537" s="2"/>
      <c r="H537" s="2"/>
      <c r="I537" s="2">
        <v>2</v>
      </c>
      <c r="J537" s="2"/>
      <c r="K537" s="2"/>
      <c r="L537" s="2"/>
      <c r="M537" s="2">
        <v>2</v>
      </c>
      <c r="N537" s="2">
        <v>2</v>
      </c>
      <c r="O537" s="2"/>
      <c r="P537" s="2"/>
      <c r="Q537" s="2"/>
      <c r="R537" s="2">
        <v>1</v>
      </c>
      <c r="S537" s="2">
        <v>1</v>
      </c>
      <c r="T537" s="2"/>
      <c r="U537" s="2"/>
      <c r="V537" s="2"/>
      <c r="W537" s="2"/>
      <c r="X537" s="2"/>
      <c r="Y537" s="2"/>
      <c r="Z537" s="2">
        <v>52</v>
      </c>
      <c r="AA537" s="2">
        <v>20</v>
      </c>
      <c r="AB537" s="2">
        <v>85</v>
      </c>
      <c r="AC537" s="2">
        <v>0</v>
      </c>
      <c r="AD537" s="2"/>
      <c r="AE537" s="2"/>
      <c r="AF537" s="2"/>
      <c r="AG537" s="2"/>
      <c r="AH537" s="2"/>
      <c r="AI537" s="2"/>
      <c r="AJ537" s="2"/>
      <c r="AK537" s="2"/>
      <c r="AL537" s="2"/>
    </row>
    <row r="538" spans="1:38" customFormat="1" ht="15.75" thickBot="1" x14ac:dyDescent="0.3">
      <c r="A538" s="226"/>
      <c r="B538" s="225" t="s">
        <v>369</v>
      </c>
      <c r="C538" s="222" t="s">
        <v>75</v>
      </c>
      <c r="D538" s="2">
        <v>0</v>
      </c>
      <c r="E538" s="2"/>
      <c r="F538" s="2"/>
      <c r="G538" s="2"/>
      <c r="H538" s="2"/>
      <c r="I538" s="2">
        <v>0</v>
      </c>
      <c r="J538" s="2"/>
      <c r="K538" s="2"/>
      <c r="L538" s="2"/>
      <c r="M538" s="2"/>
      <c r="N538" s="2"/>
      <c r="O538" s="2"/>
      <c r="P538" s="2"/>
      <c r="Q538" s="2"/>
      <c r="R538" s="2"/>
      <c r="S538" s="2"/>
      <c r="T538" s="2"/>
      <c r="U538" s="2"/>
      <c r="V538" s="2"/>
      <c r="W538" s="2"/>
      <c r="X538" s="2"/>
      <c r="Y538" s="2"/>
      <c r="Z538" s="2"/>
      <c r="AA538" s="2"/>
      <c r="AB538" s="2"/>
      <c r="AC538" s="2">
        <v>0</v>
      </c>
      <c r="AD538" s="2"/>
      <c r="AE538" s="2"/>
      <c r="AF538" s="2"/>
      <c r="AG538" s="2"/>
      <c r="AH538" s="2"/>
      <c r="AI538" s="2"/>
      <c r="AJ538" s="2"/>
      <c r="AK538" s="2"/>
      <c r="AL538" s="2"/>
    </row>
    <row r="539" spans="1:38" customFormat="1" ht="15.75" thickBot="1" x14ac:dyDescent="0.3">
      <c r="A539" s="226"/>
      <c r="B539" s="227"/>
      <c r="C539" s="222" t="s">
        <v>77</v>
      </c>
      <c r="D539" s="2">
        <v>0</v>
      </c>
      <c r="E539" s="2"/>
      <c r="F539" s="2"/>
      <c r="G539" s="2"/>
      <c r="H539" s="2"/>
      <c r="I539" s="2">
        <v>0</v>
      </c>
      <c r="J539" s="2"/>
      <c r="K539" s="2"/>
      <c r="L539" s="2"/>
      <c r="M539" s="2"/>
      <c r="N539" s="2"/>
      <c r="O539" s="2"/>
      <c r="P539" s="2"/>
      <c r="Q539" s="2"/>
      <c r="R539" s="2"/>
      <c r="S539" s="2"/>
      <c r="T539" s="2"/>
      <c r="U539" s="2"/>
      <c r="V539" s="2"/>
      <c r="W539" s="2"/>
      <c r="X539" s="2"/>
      <c r="Y539" s="2"/>
      <c r="Z539" s="2"/>
      <c r="AA539" s="2"/>
      <c r="AB539" s="2"/>
      <c r="AC539" s="2">
        <v>0</v>
      </c>
      <c r="AD539" s="2"/>
      <c r="AE539" s="2"/>
      <c r="AF539" s="2"/>
      <c r="AG539" s="2"/>
      <c r="AH539" s="2"/>
      <c r="AI539" s="2"/>
      <c r="AJ539" s="2"/>
      <c r="AK539" s="2"/>
      <c r="AL539" s="2"/>
    </row>
    <row r="540" spans="1:38" customFormat="1" ht="15.75" thickBot="1" x14ac:dyDescent="0.3">
      <c r="A540" s="226"/>
      <c r="B540" s="227"/>
      <c r="C540" s="222" t="s">
        <v>76</v>
      </c>
      <c r="D540" s="2">
        <v>1</v>
      </c>
      <c r="E540" s="2">
        <v>1</v>
      </c>
      <c r="F540" s="2"/>
      <c r="G540" s="2"/>
      <c r="H540" s="2"/>
      <c r="I540" s="2">
        <v>20</v>
      </c>
      <c r="J540" s="2"/>
      <c r="K540" s="2"/>
      <c r="L540" s="2"/>
      <c r="M540" s="2">
        <v>20</v>
      </c>
      <c r="N540" s="2">
        <v>9</v>
      </c>
      <c r="O540" s="2">
        <v>11</v>
      </c>
      <c r="P540" s="2"/>
      <c r="Q540" s="2"/>
      <c r="R540" s="2">
        <v>19</v>
      </c>
      <c r="S540" s="2">
        <v>1</v>
      </c>
      <c r="T540" s="2"/>
      <c r="U540" s="2">
        <v>5</v>
      </c>
      <c r="V540" s="2">
        <v>4</v>
      </c>
      <c r="W540" s="2"/>
      <c r="X540" s="2">
        <v>17</v>
      </c>
      <c r="Y540" s="2"/>
      <c r="Z540" s="2">
        <v>37</v>
      </c>
      <c r="AA540" s="2">
        <v>17</v>
      </c>
      <c r="AB540" s="2">
        <v>118</v>
      </c>
      <c r="AC540" s="2">
        <v>0</v>
      </c>
      <c r="AD540" s="2"/>
      <c r="AE540" s="2"/>
      <c r="AF540" s="2"/>
      <c r="AG540" s="2"/>
      <c r="AH540" s="2"/>
      <c r="AI540" s="2"/>
      <c r="AJ540" s="2"/>
      <c r="AK540" s="2"/>
      <c r="AL540" s="2"/>
    </row>
    <row r="541" spans="1:38" customFormat="1" ht="15.75" thickBot="1" x14ac:dyDescent="0.3">
      <c r="A541" s="226"/>
      <c r="B541" s="225" t="s">
        <v>367</v>
      </c>
      <c r="C541" s="222" t="s">
        <v>75</v>
      </c>
      <c r="D541" s="2">
        <v>0</v>
      </c>
      <c r="E541" s="2"/>
      <c r="F541" s="2"/>
      <c r="G541" s="2"/>
      <c r="H541" s="2"/>
      <c r="I541" s="2">
        <v>0</v>
      </c>
      <c r="J541" s="2"/>
      <c r="K541" s="2"/>
      <c r="L541" s="2"/>
      <c r="M541" s="2"/>
      <c r="N541" s="2"/>
      <c r="O541" s="2"/>
      <c r="P541" s="2"/>
      <c r="Q541" s="2"/>
      <c r="R541" s="2"/>
      <c r="S541" s="2"/>
      <c r="T541" s="2"/>
      <c r="U541" s="2"/>
      <c r="V541" s="2"/>
      <c r="W541" s="2"/>
      <c r="X541" s="2"/>
      <c r="Y541" s="2"/>
      <c r="Z541" s="2"/>
      <c r="AA541" s="2"/>
      <c r="AB541" s="2"/>
      <c r="AC541" s="2">
        <v>0</v>
      </c>
      <c r="AD541" s="2"/>
      <c r="AE541" s="2"/>
      <c r="AF541" s="2"/>
      <c r="AG541" s="2"/>
      <c r="AH541" s="2"/>
      <c r="AI541" s="2"/>
      <c r="AJ541" s="2"/>
      <c r="AK541" s="2"/>
      <c r="AL541" s="2"/>
    </row>
    <row r="542" spans="1:38" customFormat="1" ht="15.75" thickBot="1" x14ac:dyDescent="0.3">
      <c r="A542" s="226"/>
      <c r="B542" s="227"/>
      <c r="C542" s="222" t="s">
        <v>77</v>
      </c>
      <c r="D542" s="2">
        <v>0</v>
      </c>
      <c r="E542" s="2"/>
      <c r="F542" s="2"/>
      <c r="G542" s="2"/>
      <c r="H542" s="2"/>
      <c r="I542" s="2">
        <v>0</v>
      </c>
      <c r="J542" s="2"/>
      <c r="K542" s="2"/>
      <c r="L542" s="2"/>
      <c r="M542" s="2"/>
      <c r="N542" s="2"/>
      <c r="O542" s="2"/>
      <c r="P542" s="2"/>
      <c r="Q542" s="2"/>
      <c r="R542" s="2"/>
      <c r="S542" s="2"/>
      <c r="T542" s="2"/>
      <c r="U542" s="2"/>
      <c r="V542" s="2"/>
      <c r="W542" s="2"/>
      <c r="X542" s="2"/>
      <c r="Y542" s="2"/>
      <c r="Z542" s="2"/>
      <c r="AA542" s="2"/>
      <c r="AB542" s="2"/>
      <c r="AC542" s="2">
        <v>0</v>
      </c>
      <c r="AD542" s="2"/>
      <c r="AE542" s="2"/>
      <c r="AF542" s="2"/>
      <c r="AG542" s="2"/>
      <c r="AH542" s="2"/>
      <c r="AI542" s="2"/>
      <c r="AJ542" s="2"/>
      <c r="AK542" s="2"/>
      <c r="AL542" s="2"/>
    </row>
    <row r="543" spans="1:38" customFormat="1" ht="15.75" thickBot="1" x14ac:dyDescent="0.3">
      <c r="A543" s="226"/>
      <c r="B543" s="227"/>
      <c r="C543" s="222" t="s">
        <v>76</v>
      </c>
      <c r="D543" s="2">
        <v>0</v>
      </c>
      <c r="E543" s="2"/>
      <c r="F543" s="2"/>
      <c r="G543" s="2"/>
      <c r="H543" s="2"/>
      <c r="I543" s="2">
        <v>13</v>
      </c>
      <c r="J543" s="2"/>
      <c r="K543" s="2"/>
      <c r="L543" s="2"/>
      <c r="M543" s="2">
        <v>13</v>
      </c>
      <c r="N543" s="2"/>
      <c r="O543" s="2">
        <v>13</v>
      </c>
      <c r="P543" s="2"/>
      <c r="Q543" s="2"/>
      <c r="R543" s="2">
        <v>10</v>
      </c>
      <c r="S543" s="2">
        <v>3</v>
      </c>
      <c r="T543" s="2"/>
      <c r="U543" s="2">
        <v>1</v>
      </c>
      <c r="V543" s="2"/>
      <c r="W543" s="2">
        <v>1</v>
      </c>
      <c r="X543" s="2">
        <v>1</v>
      </c>
      <c r="Y543" s="2">
        <v>1</v>
      </c>
      <c r="Z543" s="2">
        <v>47</v>
      </c>
      <c r="AA543" s="2">
        <v>28</v>
      </c>
      <c r="AB543" s="2">
        <v>98</v>
      </c>
      <c r="AC543" s="2">
        <v>0</v>
      </c>
      <c r="AD543" s="2"/>
      <c r="AE543" s="2"/>
      <c r="AF543" s="2"/>
      <c r="AG543" s="2"/>
      <c r="AH543" s="2"/>
      <c r="AI543" s="2"/>
      <c r="AJ543" s="2"/>
      <c r="AK543" s="2"/>
      <c r="AL543" s="2"/>
    </row>
    <row r="544" spans="1:38" customFormat="1" ht="15.75" thickBot="1" x14ac:dyDescent="0.3">
      <c r="A544" s="226"/>
      <c r="B544" s="225" t="s">
        <v>357</v>
      </c>
      <c r="C544" s="222" t="s">
        <v>75</v>
      </c>
      <c r="D544" s="2">
        <v>0</v>
      </c>
      <c r="E544" s="2"/>
      <c r="F544" s="2"/>
      <c r="G544" s="2"/>
      <c r="H544" s="2"/>
      <c r="I544" s="2">
        <v>14</v>
      </c>
      <c r="J544" s="2"/>
      <c r="K544" s="2"/>
      <c r="L544" s="2"/>
      <c r="M544" s="2">
        <v>14</v>
      </c>
      <c r="N544" s="2"/>
      <c r="O544" s="2">
        <v>14</v>
      </c>
      <c r="P544" s="2"/>
      <c r="Q544" s="2"/>
      <c r="R544" s="2">
        <v>12</v>
      </c>
      <c r="S544" s="2">
        <v>2</v>
      </c>
      <c r="T544" s="2"/>
      <c r="U544" s="2">
        <v>5</v>
      </c>
      <c r="V544" s="2">
        <v>5</v>
      </c>
      <c r="W544" s="2">
        <v>4</v>
      </c>
      <c r="X544" s="2">
        <v>4</v>
      </c>
      <c r="Y544" s="2">
        <v>1</v>
      </c>
      <c r="Z544" s="2">
        <v>48</v>
      </c>
      <c r="AA544" s="2">
        <v>21</v>
      </c>
      <c r="AB544" s="2">
        <v>14</v>
      </c>
      <c r="AC544" s="2">
        <v>0</v>
      </c>
      <c r="AD544" s="2"/>
      <c r="AE544" s="2"/>
      <c r="AF544" s="2"/>
      <c r="AG544" s="2"/>
      <c r="AH544" s="2"/>
      <c r="AI544" s="2"/>
      <c r="AJ544" s="2"/>
      <c r="AK544" s="2"/>
      <c r="AL544" s="2"/>
    </row>
    <row r="545" spans="1:38" customFormat="1" ht="15.75" thickBot="1" x14ac:dyDescent="0.3">
      <c r="A545" s="226"/>
      <c r="B545" s="227"/>
      <c r="C545" s="222" t="s">
        <v>77</v>
      </c>
      <c r="D545" s="2">
        <v>0</v>
      </c>
      <c r="E545" s="2"/>
      <c r="F545" s="2"/>
      <c r="G545" s="2"/>
      <c r="H545" s="2"/>
      <c r="I545" s="2">
        <v>0</v>
      </c>
      <c r="J545" s="2"/>
      <c r="K545" s="2"/>
      <c r="L545" s="2"/>
      <c r="M545" s="2"/>
      <c r="N545" s="2"/>
      <c r="O545" s="2"/>
      <c r="P545" s="2"/>
      <c r="Q545" s="2"/>
      <c r="R545" s="2"/>
      <c r="S545" s="2"/>
      <c r="T545" s="2"/>
      <c r="U545" s="2"/>
      <c r="V545" s="2"/>
      <c r="W545" s="2"/>
      <c r="X545" s="2"/>
      <c r="Y545" s="2"/>
      <c r="Z545" s="2"/>
      <c r="AA545" s="2"/>
      <c r="AB545" s="2"/>
      <c r="AC545" s="2">
        <v>0</v>
      </c>
      <c r="AD545" s="2"/>
      <c r="AE545" s="2"/>
      <c r="AF545" s="2"/>
      <c r="AG545" s="2"/>
      <c r="AH545" s="2"/>
      <c r="AI545" s="2"/>
      <c r="AJ545" s="2"/>
      <c r="AK545" s="2"/>
      <c r="AL545" s="2"/>
    </row>
    <row r="546" spans="1:38" customFormat="1" ht="15.75" thickBot="1" x14ac:dyDescent="0.3">
      <c r="A546" s="226"/>
      <c r="B546" s="227"/>
      <c r="C546" s="222" t="s">
        <v>76</v>
      </c>
      <c r="D546" s="2">
        <v>1</v>
      </c>
      <c r="E546" s="2">
        <v>1</v>
      </c>
      <c r="F546" s="2"/>
      <c r="G546" s="2"/>
      <c r="H546" s="2"/>
      <c r="I546" s="2">
        <v>235</v>
      </c>
      <c r="J546" s="2"/>
      <c r="K546" s="2"/>
      <c r="L546" s="2"/>
      <c r="M546" s="2">
        <v>235</v>
      </c>
      <c r="N546" s="2">
        <v>12</v>
      </c>
      <c r="O546" s="2">
        <v>223</v>
      </c>
      <c r="P546" s="2"/>
      <c r="Q546" s="2"/>
      <c r="R546" s="2">
        <v>199</v>
      </c>
      <c r="S546" s="2">
        <v>36</v>
      </c>
      <c r="T546" s="2"/>
      <c r="U546" s="2">
        <v>70</v>
      </c>
      <c r="V546" s="2">
        <v>65</v>
      </c>
      <c r="W546" s="2">
        <v>35</v>
      </c>
      <c r="X546" s="2">
        <v>50</v>
      </c>
      <c r="Y546" s="2">
        <v>14</v>
      </c>
      <c r="Z546" s="2">
        <v>44</v>
      </c>
      <c r="AA546" s="2">
        <v>20</v>
      </c>
      <c r="AB546" s="2">
        <v>109</v>
      </c>
      <c r="AC546" s="2">
        <v>3</v>
      </c>
      <c r="AD546" s="2"/>
      <c r="AE546" s="2"/>
      <c r="AF546" s="2">
        <v>2</v>
      </c>
      <c r="AG546" s="2"/>
      <c r="AH546" s="2"/>
      <c r="AI546" s="2"/>
      <c r="AJ546" s="2"/>
      <c r="AK546" s="2">
        <v>1</v>
      </c>
      <c r="AL546" s="2"/>
    </row>
    <row r="547" spans="1:38" customFormat="1" ht="15.75" thickBot="1" x14ac:dyDescent="0.3">
      <c r="A547" s="226"/>
      <c r="B547" s="225" t="s">
        <v>371</v>
      </c>
      <c r="C547" s="222" t="s">
        <v>75</v>
      </c>
      <c r="D547" s="2">
        <v>0</v>
      </c>
      <c r="E547" s="2"/>
      <c r="F547" s="2"/>
      <c r="G547" s="2"/>
      <c r="H547" s="2"/>
      <c r="I547" s="2">
        <v>0</v>
      </c>
      <c r="J547" s="2"/>
      <c r="K547" s="2"/>
      <c r="L547" s="2"/>
      <c r="M547" s="2"/>
      <c r="N547" s="2"/>
      <c r="O547" s="2"/>
      <c r="P547" s="2"/>
      <c r="Q547" s="2"/>
      <c r="R547" s="2"/>
      <c r="S547" s="2"/>
      <c r="T547" s="2"/>
      <c r="U547" s="2"/>
      <c r="V547" s="2"/>
      <c r="W547" s="2"/>
      <c r="X547" s="2"/>
      <c r="Y547" s="2"/>
      <c r="Z547" s="2"/>
      <c r="AA547" s="2"/>
      <c r="AB547" s="2"/>
      <c r="AC547" s="2">
        <v>0</v>
      </c>
      <c r="AD547" s="2"/>
      <c r="AE547" s="2"/>
      <c r="AF547" s="2"/>
      <c r="AG547" s="2"/>
      <c r="AH547" s="2"/>
      <c r="AI547" s="2"/>
      <c r="AJ547" s="2"/>
      <c r="AK547" s="2"/>
      <c r="AL547" s="2"/>
    </row>
    <row r="548" spans="1:38" customFormat="1" ht="15.75" thickBot="1" x14ac:dyDescent="0.3">
      <c r="A548" s="226"/>
      <c r="B548" s="227"/>
      <c r="C548" s="222" t="s">
        <v>77</v>
      </c>
      <c r="D548" s="2">
        <v>0</v>
      </c>
      <c r="E548" s="2"/>
      <c r="F548" s="2"/>
      <c r="G548" s="2"/>
      <c r="H548" s="2"/>
      <c r="I548" s="2">
        <v>0</v>
      </c>
      <c r="J548" s="2"/>
      <c r="K548" s="2"/>
      <c r="L548" s="2"/>
      <c r="M548" s="2"/>
      <c r="N548" s="2"/>
      <c r="O548" s="2"/>
      <c r="P548" s="2"/>
      <c r="Q548" s="2"/>
      <c r="R548" s="2"/>
      <c r="S548" s="2"/>
      <c r="T548" s="2"/>
      <c r="U548" s="2"/>
      <c r="V548" s="2"/>
      <c r="W548" s="2"/>
      <c r="X548" s="2"/>
      <c r="Y548" s="2"/>
      <c r="Z548" s="2"/>
      <c r="AA548" s="2"/>
      <c r="AB548" s="2"/>
      <c r="AC548" s="2">
        <v>0</v>
      </c>
      <c r="AD548" s="2"/>
      <c r="AE548" s="2"/>
      <c r="AF548" s="2"/>
      <c r="AG548" s="2"/>
      <c r="AH548" s="2"/>
      <c r="AI548" s="2"/>
      <c r="AJ548" s="2"/>
      <c r="AK548" s="2"/>
      <c r="AL548" s="2"/>
    </row>
    <row r="549" spans="1:38" customFormat="1" ht="15.75" thickBot="1" x14ac:dyDescent="0.3">
      <c r="A549" s="226"/>
      <c r="B549" s="227"/>
      <c r="C549" s="222" t="s">
        <v>76</v>
      </c>
      <c r="D549" s="2">
        <v>0</v>
      </c>
      <c r="E549" s="2"/>
      <c r="F549" s="2"/>
      <c r="G549" s="2"/>
      <c r="H549" s="2"/>
      <c r="I549" s="2">
        <v>7</v>
      </c>
      <c r="J549" s="2"/>
      <c r="K549" s="2"/>
      <c r="L549" s="2"/>
      <c r="M549" s="2">
        <v>7</v>
      </c>
      <c r="N549" s="2">
        <v>1</v>
      </c>
      <c r="O549" s="2">
        <v>6</v>
      </c>
      <c r="P549" s="2"/>
      <c r="Q549" s="2"/>
      <c r="R549" s="2">
        <v>6</v>
      </c>
      <c r="S549" s="2">
        <v>1</v>
      </c>
      <c r="T549" s="2"/>
      <c r="U549" s="2">
        <v>2</v>
      </c>
      <c r="V549" s="2">
        <v>2</v>
      </c>
      <c r="W549" s="2">
        <v>2</v>
      </c>
      <c r="X549" s="2">
        <v>2</v>
      </c>
      <c r="Y549" s="2">
        <v>1</v>
      </c>
      <c r="Z549" s="2">
        <v>41</v>
      </c>
      <c r="AA549" s="2">
        <v>18</v>
      </c>
      <c r="AB549" s="2">
        <v>129</v>
      </c>
      <c r="AC549" s="2">
        <v>0</v>
      </c>
      <c r="AD549" s="2"/>
      <c r="AE549" s="2"/>
      <c r="AF549" s="2"/>
      <c r="AG549" s="2"/>
      <c r="AH549" s="2"/>
      <c r="AI549" s="2"/>
      <c r="AJ549" s="2"/>
      <c r="AK549" s="2"/>
      <c r="AL549" s="2"/>
    </row>
    <row r="550" spans="1:38" customFormat="1" ht="15.75" thickBot="1" x14ac:dyDescent="0.3">
      <c r="A550" s="225" t="s">
        <v>23</v>
      </c>
      <c r="B550" s="225" t="s">
        <v>389</v>
      </c>
      <c r="C550" s="222" t="s">
        <v>75</v>
      </c>
      <c r="D550" s="2">
        <v>0</v>
      </c>
      <c r="E550" s="2"/>
      <c r="F550" s="2"/>
      <c r="G550" s="2"/>
      <c r="H550" s="2"/>
      <c r="I550" s="2">
        <v>6</v>
      </c>
      <c r="J550" s="2"/>
      <c r="K550" s="2"/>
      <c r="L550" s="2"/>
      <c r="M550" s="2">
        <v>6</v>
      </c>
      <c r="N550" s="2"/>
      <c r="O550" s="2">
        <v>6</v>
      </c>
      <c r="P550" s="2"/>
      <c r="Q550" s="2"/>
      <c r="R550" s="2">
        <v>6</v>
      </c>
      <c r="S550" s="2"/>
      <c r="T550" s="2"/>
      <c r="U550" s="2">
        <v>1</v>
      </c>
      <c r="V550" s="2">
        <v>1</v>
      </c>
      <c r="W550" s="2"/>
      <c r="X550" s="2">
        <v>6</v>
      </c>
      <c r="Y550" s="2"/>
      <c r="Z550" s="2">
        <v>44</v>
      </c>
      <c r="AA550" s="2">
        <v>24</v>
      </c>
      <c r="AB550" s="2">
        <v>13</v>
      </c>
      <c r="AC550" s="2">
        <v>0</v>
      </c>
      <c r="AD550" s="2"/>
      <c r="AE550" s="2"/>
      <c r="AF550" s="2"/>
      <c r="AG550" s="2"/>
      <c r="AH550" s="2"/>
      <c r="AI550" s="2"/>
      <c r="AJ550" s="2"/>
      <c r="AK550" s="2"/>
      <c r="AL550" s="2"/>
    </row>
    <row r="551" spans="1:38" customFormat="1" ht="15.75" thickBot="1" x14ac:dyDescent="0.3">
      <c r="A551" s="226"/>
      <c r="B551" s="227"/>
      <c r="C551" s="222" t="s">
        <v>77</v>
      </c>
      <c r="D551" s="2">
        <v>0</v>
      </c>
      <c r="E551" s="2"/>
      <c r="F551" s="2"/>
      <c r="G551" s="2"/>
      <c r="H551" s="2"/>
      <c r="I551" s="2">
        <v>0</v>
      </c>
      <c r="J551" s="2"/>
      <c r="K551" s="2"/>
      <c r="L551" s="2"/>
      <c r="M551" s="2"/>
      <c r="N551" s="2"/>
      <c r="O551" s="2"/>
      <c r="P551" s="2"/>
      <c r="Q551" s="2"/>
      <c r="R551" s="2"/>
      <c r="S551" s="2"/>
      <c r="T551" s="2"/>
      <c r="U551" s="2"/>
      <c r="V551" s="2"/>
      <c r="W551" s="2"/>
      <c r="X551" s="2"/>
      <c r="Y551" s="2"/>
      <c r="Z551" s="2"/>
      <c r="AA551" s="2"/>
      <c r="AB551" s="2"/>
      <c r="AC551" s="2">
        <v>0</v>
      </c>
      <c r="AD551" s="2"/>
      <c r="AE551" s="2"/>
      <c r="AF551" s="2"/>
      <c r="AG551" s="2"/>
      <c r="AH551" s="2"/>
      <c r="AI551" s="2"/>
      <c r="AJ551" s="2"/>
      <c r="AK551" s="2"/>
      <c r="AL551" s="2"/>
    </row>
    <row r="552" spans="1:38" customFormat="1" ht="15.75" thickBot="1" x14ac:dyDescent="0.3">
      <c r="A552" s="226"/>
      <c r="B552" s="227"/>
      <c r="C552" s="222" t="s">
        <v>76</v>
      </c>
      <c r="D552" s="2">
        <v>0</v>
      </c>
      <c r="E552" s="2"/>
      <c r="F552" s="2"/>
      <c r="G552" s="2"/>
      <c r="H552" s="2"/>
      <c r="I552" s="2">
        <v>15</v>
      </c>
      <c r="J552" s="2"/>
      <c r="K552" s="2"/>
      <c r="L552" s="2"/>
      <c r="M552" s="2">
        <v>15</v>
      </c>
      <c r="N552" s="2"/>
      <c r="O552" s="2">
        <v>11</v>
      </c>
      <c r="P552" s="2">
        <v>4</v>
      </c>
      <c r="Q552" s="2"/>
      <c r="R552" s="2">
        <v>13</v>
      </c>
      <c r="S552" s="2">
        <v>2</v>
      </c>
      <c r="T552" s="2"/>
      <c r="U552" s="2">
        <v>10</v>
      </c>
      <c r="V552" s="2">
        <v>9</v>
      </c>
      <c r="W552" s="2"/>
      <c r="X552" s="2">
        <v>16</v>
      </c>
      <c r="Y552" s="2">
        <v>3</v>
      </c>
      <c r="Z552" s="2">
        <v>41</v>
      </c>
      <c r="AA552" s="2">
        <v>19</v>
      </c>
      <c r="AB552" s="2">
        <v>86</v>
      </c>
      <c r="AC552" s="2">
        <v>1</v>
      </c>
      <c r="AD552" s="2"/>
      <c r="AE552" s="2"/>
      <c r="AF552" s="2"/>
      <c r="AG552" s="2"/>
      <c r="AH552" s="2"/>
      <c r="AI552" s="2"/>
      <c r="AJ552" s="2">
        <v>1</v>
      </c>
      <c r="AK552" s="2"/>
      <c r="AL552" s="2"/>
    </row>
    <row r="553" spans="1:38" customFormat="1" ht="15.75" thickBot="1" x14ac:dyDescent="0.3">
      <c r="A553" s="226"/>
      <c r="B553" s="225" t="s">
        <v>391</v>
      </c>
      <c r="C553" s="222" t="s">
        <v>75</v>
      </c>
      <c r="D553" s="2">
        <v>0</v>
      </c>
      <c r="E553" s="2"/>
      <c r="F553" s="2"/>
      <c r="G553" s="2"/>
      <c r="H553" s="2"/>
      <c r="I553" s="2">
        <v>0</v>
      </c>
      <c r="J553" s="2"/>
      <c r="K553" s="2"/>
      <c r="L553" s="2"/>
      <c r="M553" s="2"/>
      <c r="N553" s="2"/>
      <c r="O553" s="2"/>
      <c r="P553" s="2"/>
      <c r="Q553" s="2"/>
      <c r="R553" s="2"/>
      <c r="S553" s="2"/>
      <c r="T553" s="2"/>
      <c r="U553" s="2"/>
      <c r="V553" s="2"/>
      <c r="W553" s="2"/>
      <c r="X553" s="2"/>
      <c r="Y553" s="2"/>
      <c r="Z553" s="2"/>
      <c r="AA553" s="2"/>
      <c r="AB553" s="2"/>
      <c r="AC553" s="2">
        <v>0</v>
      </c>
      <c r="AD553" s="2"/>
      <c r="AE553" s="2"/>
      <c r="AF553" s="2"/>
      <c r="AG553" s="2"/>
      <c r="AH553" s="2"/>
      <c r="AI553" s="2"/>
      <c r="AJ553" s="2"/>
      <c r="AK553" s="2"/>
      <c r="AL553" s="2"/>
    </row>
    <row r="554" spans="1:38" customFormat="1" ht="15.75" thickBot="1" x14ac:dyDescent="0.3">
      <c r="A554" s="226"/>
      <c r="B554" s="227"/>
      <c r="C554" s="222" t="s">
        <v>77</v>
      </c>
      <c r="D554" s="2">
        <v>0</v>
      </c>
      <c r="E554" s="2"/>
      <c r="F554" s="2"/>
      <c r="G554" s="2"/>
      <c r="H554" s="2"/>
      <c r="I554" s="2">
        <v>0</v>
      </c>
      <c r="J554" s="2"/>
      <c r="K554" s="2"/>
      <c r="L554" s="2"/>
      <c r="M554" s="2"/>
      <c r="N554" s="2"/>
      <c r="O554" s="2"/>
      <c r="P554" s="2"/>
      <c r="Q554" s="2"/>
      <c r="R554" s="2"/>
      <c r="S554" s="2"/>
      <c r="T554" s="2"/>
      <c r="U554" s="2"/>
      <c r="V554" s="2"/>
      <c r="W554" s="2"/>
      <c r="X554" s="2"/>
      <c r="Y554" s="2"/>
      <c r="Z554" s="2"/>
      <c r="AA554" s="2"/>
      <c r="AB554" s="2"/>
      <c r="AC554" s="2">
        <v>0</v>
      </c>
      <c r="AD554" s="2"/>
      <c r="AE554" s="2"/>
      <c r="AF554" s="2"/>
      <c r="AG554" s="2"/>
      <c r="AH554" s="2"/>
      <c r="AI554" s="2"/>
      <c r="AJ554" s="2"/>
      <c r="AK554" s="2"/>
      <c r="AL554" s="2"/>
    </row>
    <row r="555" spans="1:38" customFormat="1" ht="15.75" thickBot="1" x14ac:dyDescent="0.3">
      <c r="A555" s="226"/>
      <c r="B555" s="227"/>
      <c r="C555" s="222" t="s">
        <v>76</v>
      </c>
      <c r="D555" s="2">
        <v>1</v>
      </c>
      <c r="E555" s="2">
        <v>1</v>
      </c>
      <c r="F555" s="2"/>
      <c r="G555" s="2"/>
      <c r="H555" s="2"/>
      <c r="I555" s="2">
        <v>7</v>
      </c>
      <c r="J555" s="2"/>
      <c r="K555" s="2"/>
      <c r="L555" s="2"/>
      <c r="M555" s="2">
        <v>7</v>
      </c>
      <c r="N555" s="2">
        <v>2</v>
      </c>
      <c r="O555" s="2">
        <v>5</v>
      </c>
      <c r="P555" s="2"/>
      <c r="Q555" s="2"/>
      <c r="R555" s="2">
        <v>7</v>
      </c>
      <c r="S555" s="2"/>
      <c r="T555" s="2"/>
      <c r="U555" s="2">
        <v>4</v>
      </c>
      <c r="V555" s="2">
        <v>4</v>
      </c>
      <c r="W555" s="2">
        <v>1</v>
      </c>
      <c r="X555" s="2">
        <v>1</v>
      </c>
      <c r="Y555" s="2"/>
      <c r="Z555" s="2">
        <v>41</v>
      </c>
      <c r="AA555" s="2">
        <v>19</v>
      </c>
      <c r="AB555" s="2">
        <v>110</v>
      </c>
      <c r="AC555" s="2">
        <v>0</v>
      </c>
      <c r="AD555" s="2"/>
      <c r="AE555" s="2"/>
      <c r="AF555" s="2"/>
      <c r="AG555" s="2"/>
      <c r="AH555" s="2"/>
      <c r="AI555" s="2"/>
      <c r="AJ555" s="2"/>
      <c r="AK555" s="2"/>
      <c r="AL555" s="2"/>
    </row>
    <row r="556" spans="1:38" customFormat="1" ht="15.75" thickBot="1" x14ac:dyDescent="0.3">
      <c r="A556" s="226"/>
      <c r="B556" s="225" t="s">
        <v>397</v>
      </c>
      <c r="C556" s="222" t="s">
        <v>75</v>
      </c>
      <c r="D556" s="2">
        <v>0</v>
      </c>
      <c r="E556" s="2"/>
      <c r="F556" s="2"/>
      <c r="G556" s="2"/>
      <c r="H556" s="2"/>
      <c r="I556" s="2">
        <v>0</v>
      </c>
      <c r="J556" s="2"/>
      <c r="K556" s="2"/>
      <c r="L556" s="2"/>
      <c r="M556" s="2"/>
      <c r="N556" s="2"/>
      <c r="O556" s="2"/>
      <c r="P556" s="2"/>
      <c r="Q556" s="2"/>
      <c r="R556" s="2"/>
      <c r="S556" s="2"/>
      <c r="T556" s="2"/>
      <c r="U556" s="2"/>
      <c r="V556" s="2"/>
      <c r="W556" s="2"/>
      <c r="X556" s="2"/>
      <c r="Y556" s="2"/>
      <c r="Z556" s="2"/>
      <c r="AA556" s="2"/>
      <c r="AB556" s="2"/>
      <c r="AC556" s="2">
        <v>0</v>
      </c>
      <c r="AD556" s="2"/>
      <c r="AE556" s="2"/>
      <c r="AF556" s="2"/>
      <c r="AG556" s="2"/>
      <c r="AH556" s="2"/>
      <c r="AI556" s="2"/>
      <c r="AJ556" s="2"/>
      <c r="AK556" s="2"/>
      <c r="AL556" s="2"/>
    </row>
    <row r="557" spans="1:38" customFormat="1" ht="15.75" thickBot="1" x14ac:dyDescent="0.3">
      <c r="A557" s="226"/>
      <c r="B557" s="227"/>
      <c r="C557" s="222" t="s">
        <v>77</v>
      </c>
      <c r="D557" s="2">
        <v>0</v>
      </c>
      <c r="E557" s="2"/>
      <c r="F557" s="2"/>
      <c r="G557" s="2"/>
      <c r="H557" s="2"/>
      <c r="I557" s="2">
        <v>0</v>
      </c>
      <c r="J557" s="2"/>
      <c r="K557" s="2"/>
      <c r="L557" s="2"/>
      <c r="M557" s="2"/>
      <c r="N557" s="2"/>
      <c r="O557" s="2"/>
      <c r="P557" s="2"/>
      <c r="Q557" s="2"/>
      <c r="R557" s="2"/>
      <c r="S557" s="2"/>
      <c r="T557" s="2"/>
      <c r="U557" s="2"/>
      <c r="V557" s="2"/>
      <c r="W557" s="2"/>
      <c r="X557" s="2"/>
      <c r="Y557" s="2"/>
      <c r="Z557" s="2"/>
      <c r="AA557" s="2"/>
      <c r="AB557" s="2"/>
      <c r="AC557" s="2">
        <v>0</v>
      </c>
      <c r="AD557" s="2"/>
      <c r="AE557" s="2"/>
      <c r="AF557" s="2"/>
      <c r="AG557" s="2"/>
      <c r="AH557" s="2"/>
      <c r="AI557" s="2"/>
      <c r="AJ557" s="2"/>
      <c r="AK557" s="2"/>
      <c r="AL557" s="2"/>
    </row>
    <row r="558" spans="1:38" customFormat="1" ht="15.75" thickBot="1" x14ac:dyDescent="0.3">
      <c r="A558" s="226"/>
      <c r="B558" s="227"/>
      <c r="C558" s="222" t="s">
        <v>76</v>
      </c>
      <c r="D558" s="2">
        <v>1</v>
      </c>
      <c r="E558" s="2">
        <v>1</v>
      </c>
      <c r="F558" s="2"/>
      <c r="G558" s="2"/>
      <c r="H558" s="2"/>
      <c r="I558" s="2">
        <v>32</v>
      </c>
      <c r="J558" s="2"/>
      <c r="K558" s="2"/>
      <c r="L558" s="2"/>
      <c r="M558" s="2">
        <v>32</v>
      </c>
      <c r="N558" s="2"/>
      <c r="O558" s="2">
        <v>22</v>
      </c>
      <c r="P558" s="2">
        <v>10</v>
      </c>
      <c r="Q558" s="2"/>
      <c r="R558" s="2">
        <v>30</v>
      </c>
      <c r="S558" s="2">
        <v>2</v>
      </c>
      <c r="T558" s="2"/>
      <c r="U558" s="2">
        <v>17</v>
      </c>
      <c r="V558" s="2">
        <v>15</v>
      </c>
      <c r="W558" s="2">
        <v>3</v>
      </c>
      <c r="X558" s="2">
        <v>27</v>
      </c>
      <c r="Y558" s="2">
        <v>11</v>
      </c>
      <c r="Z558" s="2">
        <v>40</v>
      </c>
      <c r="AA558" s="2">
        <v>31</v>
      </c>
      <c r="AB558" s="2">
        <v>64</v>
      </c>
      <c r="AC558" s="2">
        <v>0</v>
      </c>
      <c r="AD558" s="2"/>
      <c r="AE558" s="2"/>
      <c r="AF558" s="2"/>
      <c r="AG558" s="2"/>
      <c r="AH558" s="2"/>
      <c r="AI558" s="2"/>
      <c r="AJ558" s="2"/>
      <c r="AK558" s="2"/>
      <c r="AL558" s="2"/>
    </row>
    <row r="559" spans="1:38" customFormat="1" ht="15.75" thickBot="1" x14ac:dyDescent="0.3">
      <c r="A559" s="226"/>
      <c r="B559" s="225" t="s">
        <v>399</v>
      </c>
      <c r="C559" s="222" t="s">
        <v>75</v>
      </c>
      <c r="D559" s="2">
        <v>0</v>
      </c>
      <c r="E559" s="2"/>
      <c r="F559" s="2"/>
      <c r="G559" s="2"/>
      <c r="H559" s="2"/>
      <c r="I559" s="2">
        <v>1</v>
      </c>
      <c r="J559" s="2"/>
      <c r="K559" s="2"/>
      <c r="L559" s="2"/>
      <c r="M559" s="2">
        <v>1</v>
      </c>
      <c r="N559" s="2">
        <v>1</v>
      </c>
      <c r="O559" s="2"/>
      <c r="P559" s="2"/>
      <c r="Q559" s="2"/>
      <c r="R559" s="2">
        <v>1</v>
      </c>
      <c r="S559" s="2"/>
      <c r="T559" s="2"/>
      <c r="U559" s="2"/>
      <c r="V559" s="2"/>
      <c r="W559" s="2">
        <v>1</v>
      </c>
      <c r="X559" s="2"/>
      <c r="Y559" s="2"/>
      <c r="Z559" s="2">
        <v>34</v>
      </c>
      <c r="AA559" s="2">
        <v>10</v>
      </c>
      <c r="AB559" s="2">
        <v>7</v>
      </c>
      <c r="AC559" s="2">
        <v>0</v>
      </c>
      <c r="AD559" s="2"/>
      <c r="AE559" s="2"/>
      <c r="AF559" s="2"/>
      <c r="AG559" s="2"/>
      <c r="AH559" s="2"/>
      <c r="AI559" s="2"/>
      <c r="AJ559" s="2"/>
      <c r="AK559" s="2"/>
      <c r="AL559" s="2"/>
    </row>
    <row r="560" spans="1:38" customFormat="1" ht="15.75" thickBot="1" x14ac:dyDescent="0.3">
      <c r="A560" s="226"/>
      <c r="B560" s="227"/>
      <c r="C560" s="222" t="s">
        <v>77</v>
      </c>
      <c r="D560" s="2">
        <v>0</v>
      </c>
      <c r="E560" s="2"/>
      <c r="F560" s="2"/>
      <c r="G560" s="2"/>
      <c r="H560" s="2"/>
      <c r="I560" s="2">
        <v>0</v>
      </c>
      <c r="J560" s="2"/>
      <c r="K560" s="2"/>
      <c r="L560" s="2"/>
      <c r="M560" s="2"/>
      <c r="N560" s="2"/>
      <c r="O560" s="2"/>
      <c r="P560" s="2"/>
      <c r="Q560" s="2"/>
      <c r="R560" s="2"/>
      <c r="S560" s="2"/>
      <c r="T560" s="2"/>
      <c r="U560" s="2"/>
      <c r="V560" s="2"/>
      <c r="W560" s="2"/>
      <c r="X560" s="2"/>
      <c r="Y560" s="2"/>
      <c r="Z560" s="2"/>
      <c r="AA560" s="2"/>
      <c r="AB560" s="2"/>
      <c r="AC560" s="2">
        <v>0</v>
      </c>
      <c r="AD560" s="2"/>
      <c r="AE560" s="2"/>
      <c r="AF560" s="2"/>
      <c r="AG560" s="2"/>
      <c r="AH560" s="2"/>
      <c r="AI560" s="2"/>
      <c r="AJ560" s="2"/>
      <c r="AK560" s="2"/>
      <c r="AL560" s="2"/>
    </row>
    <row r="561" spans="1:38" customFormat="1" ht="15.75" thickBot="1" x14ac:dyDescent="0.3">
      <c r="A561" s="226"/>
      <c r="B561" s="227"/>
      <c r="C561" s="222" t="s">
        <v>76</v>
      </c>
      <c r="D561" s="2">
        <v>0</v>
      </c>
      <c r="E561" s="2"/>
      <c r="F561" s="2"/>
      <c r="G561" s="2"/>
      <c r="H561" s="2"/>
      <c r="I561" s="2">
        <v>36</v>
      </c>
      <c r="J561" s="2"/>
      <c r="K561" s="2"/>
      <c r="L561" s="2"/>
      <c r="M561" s="2">
        <v>36</v>
      </c>
      <c r="N561" s="2">
        <v>14</v>
      </c>
      <c r="O561" s="2">
        <v>22</v>
      </c>
      <c r="P561" s="2"/>
      <c r="Q561" s="2"/>
      <c r="R561" s="2">
        <v>31</v>
      </c>
      <c r="S561" s="2">
        <v>5</v>
      </c>
      <c r="T561" s="2"/>
      <c r="U561" s="2">
        <v>5</v>
      </c>
      <c r="V561" s="2">
        <v>2</v>
      </c>
      <c r="W561" s="2"/>
      <c r="X561" s="2"/>
      <c r="Y561" s="2"/>
      <c r="Z561" s="2">
        <v>34</v>
      </c>
      <c r="AA561" s="2">
        <v>10</v>
      </c>
      <c r="AB561" s="2">
        <v>110</v>
      </c>
      <c r="AC561" s="2">
        <v>0</v>
      </c>
      <c r="AD561" s="2"/>
      <c r="AE561" s="2"/>
      <c r="AF561" s="2"/>
      <c r="AG561" s="2"/>
      <c r="AH561" s="2"/>
      <c r="AI561" s="2"/>
      <c r="AJ561" s="2"/>
      <c r="AK561" s="2"/>
      <c r="AL561" s="2"/>
    </row>
    <row r="562" spans="1:38" customFormat="1" ht="15.75" thickBot="1" x14ac:dyDescent="0.3">
      <c r="A562" s="226"/>
      <c r="B562" s="225" t="s">
        <v>406</v>
      </c>
      <c r="C562" s="222" t="s">
        <v>75</v>
      </c>
      <c r="D562" s="2">
        <v>0</v>
      </c>
      <c r="E562" s="2"/>
      <c r="F562" s="2"/>
      <c r="G562" s="2"/>
      <c r="H562" s="2"/>
      <c r="I562" s="2">
        <v>0</v>
      </c>
      <c r="J562" s="2"/>
      <c r="K562" s="2"/>
      <c r="L562" s="2"/>
      <c r="M562" s="2"/>
      <c r="N562" s="2"/>
      <c r="O562" s="2"/>
      <c r="P562" s="2"/>
      <c r="Q562" s="2"/>
      <c r="R562" s="2"/>
      <c r="S562" s="2"/>
      <c r="T562" s="2"/>
      <c r="U562" s="2"/>
      <c r="V562" s="2"/>
      <c r="W562" s="2"/>
      <c r="X562" s="2"/>
      <c r="Y562" s="2"/>
      <c r="Z562" s="2"/>
      <c r="AA562" s="2"/>
      <c r="AB562" s="2"/>
      <c r="AC562" s="2">
        <v>0</v>
      </c>
      <c r="AD562" s="2"/>
      <c r="AE562" s="2"/>
      <c r="AF562" s="2"/>
      <c r="AG562" s="2"/>
      <c r="AH562" s="2"/>
      <c r="AI562" s="2"/>
      <c r="AJ562" s="2"/>
      <c r="AK562" s="2"/>
      <c r="AL562" s="2"/>
    </row>
    <row r="563" spans="1:38" customFormat="1" ht="15.75" thickBot="1" x14ac:dyDescent="0.3">
      <c r="A563" s="226"/>
      <c r="B563" s="227"/>
      <c r="C563" s="222" t="s">
        <v>77</v>
      </c>
      <c r="D563" s="2">
        <v>0</v>
      </c>
      <c r="E563" s="2"/>
      <c r="F563" s="2"/>
      <c r="G563" s="2"/>
      <c r="H563" s="2"/>
      <c r="I563" s="2">
        <v>0</v>
      </c>
      <c r="J563" s="2"/>
      <c r="K563" s="2"/>
      <c r="L563" s="2"/>
      <c r="M563" s="2"/>
      <c r="N563" s="2"/>
      <c r="O563" s="2"/>
      <c r="P563" s="2"/>
      <c r="Q563" s="2"/>
      <c r="R563" s="2"/>
      <c r="S563" s="2"/>
      <c r="T563" s="2"/>
      <c r="U563" s="2"/>
      <c r="V563" s="2"/>
      <c r="W563" s="2"/>
      <c r="X563" s="2"/>
      <c r="Y563" s="2"/>
      <c r="Z563" s="2"/>
      <c r="AA563" s="2"/>
      <c r="AB563" s="2"/>
      <c r="AC563" s="2">
        <v>0</v>
      </c>
      <c r="AD563" s="2"/>
      <c r="AE563" s="2"/>
      <c r="AF563" s="2"/>
      <c r="AG563" s="2"/>
      <c r="AH563" s="2"/>
      <c r="AI563" s="2"/>
      <c r="AJ563" s="2"/>
      <c r="AK563" s="2"/>
      <c r="AL563" s="2"/>
    </row>
    <row r="564" spans="1:38" customFormat="1" ht="15.75" thickBot="1" x14ac:dyDescent="0.3">
      <c r="A564" s="226"/>
      <c r="B564" s="227"/>
      <c r="C564" s="222" t="s">
        <v>76</v>
      </c>
      <c r="D564" s="2">
        <v>0</v>
      </c>
      <c r="E564" s="2"/>
      <c r="F564" s="2"/>
      <c r="G564" s="2"/>
      <c r="H564" s="2"/>
      <c r="I564" s="2">
        <v>24</v>
      </c>
      <c r="J564" s="2"/>
      <c r="K564" s="2"/>
      <c r="L564" s="2"/>
      <c r="M564" s="2">
        <v>24</v>
      </c>
      <c r="N564" s="2">
        <v>11</v>
      </c>
      <c r="O564" s="2">
        <v>13</v>
      </c>
      <c r="P564" s="2"/>
      <c r="Q564" s="2"/>
      <c r="R564" s="2">
        <v>22</v>
      </c>
      <c r="S564" s="2">
        <v>2</v>
      </c>
      <c r="T564" s="2"/>
      <c r="U564" s="2">
        <v>11</v>
      </c>
      <c r="V564" s="2">
        <v>11</v>
      </c>
      <c r="W564" s="2">
        <v>5</v>
      </c>
      <c r="X564" s="2">
        <v>24</v>
      </c>
      <c r="Y564" s="2">
        <v>5</v>
      </c>
      <c r="Z564" s="2">
        <v>39</v>
      </c>
      <c r="AA564" s="2">
        <v>11</v>
      </c>
      <c r="AB564" s="2">
        <v>106</v>
      </c>
      <c r="AC564" s="2">
        <v>0</v>
      </c>
      <c r="AD564" s="2"/>
      <c r="AE564" s="2"/>
      <c r="AF564" s="2"/>
      <c r="AG564" s="2"/>
      <c r="AH564" s="2"/>
      <c r="AI564" s="2"/>
      <c r="AJ564" s="2"/>
      <c r="AK564" s="2"/>
      <c r="AL564" s="2"/>
    </row>
    <row r="565" spans="1:38" customFormat="1" ht="15.75" thickBot="1" x14ac:dyDescent="0.3">
      <c r="A565" s="226"/>
      <c r="B565" s="225" t="s">
        <v>408</v>
      </c>
      <c r="C565" s="222" t="s">
        <v>75</v>
      </c>
      <c r="D565" s="2">
        <v>0</v>
      </c>
      <c r="E565" s="2"/>
      <c r="F565" s="2"/>
      <c r="G565" s="2"/>
      <c r="H565" s="2"/>
      <c r="I565" s="2">
        <v>0</v>
      </c>
      <c r="J565" s="2"/>
      <c r="K565" s="2"/>
      <c r="L565" s="2"/>
      <c r="M565" s="2"/>
      <c r="N565" s="2"/>
      <c r="O565" s="2"/>
      <c r="P565" s="2"/>
      <c r="Q565" s="2"/>
      <c r="R565" s="2"/>
      <c r="S565" s="2"/>
      <c r="T565" s="2"/>
      <c r="U565" s="2"/>
      <c r="V565" s="2"/>
      <c r="W565" s="2"/>
      <c r="X565" s="2"/>
      <c r="Y565" s="2"/>
      <c r="Z565" s="2"/>
      <c r="AA565" s="2"/>
      <c r="AB565" s="2"/>
      <c r="AC565" s="2">
        <v>0</v>
      </c>
      <c r="AD565" s="2"/>
      <c r="AE565" s="2"/>
      <c r="AF565" s="2"/>
      <c r="AG565" s="2"/>
      <c r="AH565" s="2"/>
      <c r="AI565" s="2"/>
      <c r="AJ565" s="2"/>
      <c r="AK565" s="2"/>
      <c r="AL565" s="2"/>
    </row>
    <row r="566" spans="1:38" customFormat="1" ht="15.75" thickBot="1" x14ac:dyDescent="0.3">
      <c r="A566" s="226"/>
      <c r="B566" s="227"/>
      <c r="C566" s="222" t="s">
        <v>77</v>
      </c>
      <c r="D566" s="2">
        <v>0</v>
      </c>
      <c r="E566" s="2"/>
      <c r="F566" s="2"/>
      <c r="G566" s="2"/>
      <c r="H566" s="2"/>
      <c r="I566" s="2">
        <v>0</v>
      </c>
      <c r="J566" s="2"/>
      <c r="K566" s="2"/>
      <c r="L566" s="2"/>
      <c r="M566" s="2"/>
      <c r="N566" s="2"/>
      <c r="O566" s="2"/>
      <c r="P566" s="2"/>
      <c r="Q566" s="2"/>
      <c r="R566" s="2"/>
      <c r="S566" s="2"/>
      <c r="T566" s="2"/>
      <c r="U566" s="2"/>
      <c r="V566" s="2"/>
      <c r="W566" s="2"/>
      <c r="X566" s="2"/>
      <c r="Y566" s="2"/>
      <c r="Z566" s="2"/>
      <c r="AA566" s="2"/>
      <c r="AB566" s="2"/>
      <c r="AC566" s="2">
        <v>0</v>
      </c>
      <c r="AD566" s="2"/>
      <c r="AE566" s="2"/>
      <c r="AF566" s="2"/>
      <c r="AG566" s="2"/>
      <c r="AH566" s="2"/>
      <c r="AI566" s="2"/>
      <c r="AJ566" s="2"/>
      <c r="AK566" s="2"/>
      <c r="AL566" s="2"/>
    </row>
    <row r="567" spans="1:38" customFormat="1" ht="15.75" thickBot="1" x14ac:dyDescent="0.3">
      <c r="A567" s="226"/>
      <c r="B567" s="227"/>
      <c r="C567" s="222" t="s">
        <v>76</v>
      </c>
      <c r="D567" s="2">
        <v>0</v>
      </c>
      <c r="E567" s="2"/>
      <c r="F567" s="2"/>
      <c r="G567" s="2"/>
      <c r="H567" s="2"/>
      <c r="I567" s="2">
        <v>3</v>
      </c>
      <c r="J567" s="2"/>
      <c r="K567" s="2"/>
      <c r="L567" s="2"/>
      <c r="M567" s="2">
        <v>3</v>
      </c>
      <c r="N567" s="2"/>
      <c r="O567" s="2">
        <v>3</v>
      </c>
      <c r="P567" s="2"/>
      <c r="Q567" s="2"/>
      <c r="R567" s="2">
        <v>2</v>
      </c>
      <c r="S567" s="2">
        <v>1</v>
      </c>
      <c r="T567" s="2"/>
      <c r="U567" s="2">
        <v>1</v>
      </c>
      <c r="V567" s="2">
        <v>1</v>
      </c>
      <c r="W567" s="2"/>
      <c r="X567" s="2">
        <v>1</v>
      </c>
      <c r="Y567" s="2">
        <v>1</v>
      </c>
      <c r="Z567" s="2">
        <v>41</v>
      </c>
      <c r="AA567" s="2"/>
      <c r="AB567" s="2">
        <v>95</v>
      </c>
      <c r="AC567" s="2">
        <v>0</v>
      </c>
      <c r="AD567" s="2"/>
      <c r="AE567" s="2"/>
      <c r="AF567" s="2"/>
      <c r="AG567" s="2"/>
      <c r="AH567" s="2"/>
      <c r="AI567" s="2"/>
      <c r="AJ567" s="2"/>
      <c r="AK567" s="2"/>
      <c r="AL567" s="2"/>
    </row>
    <row r="568" spans="1:38" customFormat="1" ht="15.75" thickBot="1" x14ac:dyDescent="0.3">
      <c r="A568" s="226"/>
      <c r="B568" s="225" t="s">
        <v>385</v>
      </c>
      <c r="C568" s="222" t="s">
        <v>75</v>
      </c>
      <c r="D568" s="2">
        <v>0</v>
      </c>
      <c r="E568" s="2"/>
      <c r="F568" s="2"/>
      <c r="G568" s="2"/>
      <c r="H568" s="2"/>
      <c r="I568" s="2">
        <v>25</v>
      </c>
      <c r="J568" s="2"/>
      <c r="K568" s="2"/>
      <c r="L568" s="2"/>
      <c r="M568" s="2">
        <v>25</v>
      </c>
      <c r="N568" s="2">
        <v>1</v>
      </c>
      <c r="O568" s="2">
        <v>24</v>
      </c>
      <c r="P568" s="2"/>
      <c r="Q568" s="2"/>
      <c r="R568" s="2">
        <v>25</v>
      </c>
      <c r="S568" s="2"/>
      <c r="T568" s="2"/>
      <c r="U568" s="2">
        <v>6</v>
      </c>
      <c r="V568" s="2">
        <v>6</v>
      </c>
      <c r="W568" s="2">
        <v>1</v>
      </c>
      <c r="X568" s="2">
        <v>6</v>
      </c>
      <c r="Y568" s="2">
        <v>1</v>
      </c>
      <c r="Z568" s="2">
        <v>36</v>
      </c>
      <c r="AA568" s="2">
        <v>12</v>
      </c>
      <c r="AB568" s="2">
        <v>8</v>
      </c>
      <c r="AC568" s="2">
        <v>0</v>
      </c>
      <c r="AD568" s="2"/>
      <c r="AE568" s="2"/>
      <c r="AF568" s="2"/>
      <c r="AG568" s="2"/>
      <c r="AH568" s="2"/>
      <c r="AI568" s="2"/>
      <c r="AJ568" s="2"/>
      <c r="AK568" s="2"/>
      <c r="AL568" s="2"/>
    </row>
    <row r="569" spans="1:38" customFormat="1" ht="15.75" thickBot="1" x14ac:dyDescent="0.3">
      <c r="A569" s="226"/>
      <c r="B569" s="227"/>
      <c r="C569" s="222" t="s">
        <v>77</v>
      </c>
      <c r="D569" s="2">
        <v>0</v>
      </c>
      <c r="E569" s="2"/>
      <c r="F569" s="2"/>
      <c r="G569" s="2"/>
      <c r="H569" s="2"/>
      <c r="I569" s="2">
        <v>0</v>
      </c>
      <c r="J569" s="2"/>
      <c r="K569" s="2"/>
      <c r="L569" s="2"/>
      <c r="M569" s="2"/>
      <c r="N569" s="2"/>
      <c r="O569" s="2"/>
      <c r="P569" s="2"/>
      <c r="Q569" s="2"/>
      <c r="R569" s="2"/>
      <c r="S569" s="2"/>
      <c r="T569" s="2"/>
      <c r="U569" s="2"/>
      <c r="V569" s="2"/>
      <c r="W569" s="2"/>
      <c r="X569" s="2"/>
      <c r="Y569" s="2"/>
      <c r="Z569" s="2"/>
      <c r="AA569" s="2"/>
      <c r="AB569" s="2"/>
      <c r="AC569" s="2">
        <v>0</v>
      </c>
      <c r="AD569" s="2"/>
      <c r="AE569" s="2"/>
      <c r="AF569" s="2"/>
      <c r="AG569" s="2"/>
      <c r="AH569" s="2"/>
      <c r="AI569" s="2"/>
      <c r="AJ569" s="2"/>
      <c r="AK569" s="2"/>
      <c r="AL569" s="2"/>
    </row>
    <row r="570" spans="1:38" customFormat="1" ht="15.75" thickBot="1" x14ac:dyDescent="0.3">
      <c r="A570" s="226"/>
      <c r="B570" s="227"/>
      <c r="C570" s="222" t="s">
        <v>76</v>
      </c>
      <c r="D570" s="2">
        <v>6</v>
      </c>
      <c r="E570" s="2">
        <v>6</v>
      </c>
      <c r="F570" s="2"/>
      <c r="G570" s="2"/>
      <c r="H570" s="2"/>
      <c r="I570" s="2">
        <v>185</v>
      </c>
      <c r="J570" s="2"/>
      <c r="K570" s="2">
        <v>52</v>
      </c>
      <c r="L570" s="2"/>
      <c r="M570" s="2">
        <v>133</v>
      </c>
      <c r="N570" s="2"/>
      <c r="O570" s="2">
        <v>132</v>
      </c>
      <c r="P570" s="2">
        <v>1</v>
      </c>
      <c r="Q570" s="2">
        <v>52</v>
      </c>
      <c r="R570" s="2">
        <v>162</v>
      </c>
      <c r="S570" s="2">
        <v>23</v>
      </c>
      <c r="T570" s="2"/>
      <c r="U570" s="2">
        <v>40</v>
      </c>
      <c r="V570" s="2">
        <v>35</v>
      </c>
      <c r="W570" s="2">
        <v>4</v>
      </c>
      <c r="X570" s="2">
        <v>48</v>
      </c>
      <c r="Y570" s="2">
        <v>10</v>
      </c>
      <c r="Z570" s="2">
        <v>40</v>
      </c>
      <c r="AA570" s="2">
        <v>18</v>
      </c>
      <c r="AB570" s="2">
        <v>165</v>
      </c>
      <c r="AC570" s="2">
        <v>3</v>
      </c>
      <c r="AD570" s="2"/>
      <c r="AE570" s="2"/>
      <c r="AF570" s="2"/>
      <c r="AG570" s="2"/>
      <c r="AH570" s="2">
        <v>1</v>
      </c>
      <c r="AI570" s="2"/>
      <c r="AJ570" s="2">
        <v>2</v>
      </c>
      <c r="AK570" s="2"/>
      <c r="AL570" s="2"/>
    </row>
    <row r="571" spans="1:38" customFormat="1" ht="15.75" thickBot="1" x14ac:dyDescent="0.3">
      <c r="A571" s="226"/>
      <c r="B571" s="225" t="s">
        <v>387</v>
      </c>
      <c r="C571" s="222" t="s">
        <v>75</v>
      </c>
      <c r="D571" s="2">
        <v>0</v>
      </c>
      <c r="E571" s="2"/>
      <c r="F571" s="2"/>
      <c r="G571" s="2"/>
      <c r="H571" s="2"/>
      <c r="I571" s="2">
        <v>0</v>
      </c>
      <c r="J571" s="2"/>
      <c r="K571" s="2"/>
      <c r="L571" s="2"/>
      <c r="M571" s="2"/>
      <c r="N571" s="2"/>
      <c r="O571" s="2"/>
      <c r="P571" s="2"/>
      <c r="Q571" s="2"/>
      <c r="R571" s="2"/>
      <c r="S571" s="2"/>
      <c r="T571" s="2"/>
      <c r="U571" s="2"/>
      <c r="V571" s="2"/>
      <c r="W571" s="2"/>
      <c r="X571" s="2"/>
      <c r="Y571" s="2"/>
      <c r="Z571" s="2"/>
      <c r="AA571" s="2"/>
      <c r="AB571" s="2"/>
      <c r="AC571" s="2">
        <v>0</v>
      </c>
      <c r="AD571" s="2"/>
      <c r="AE571" s="2"/>
      <c r="AF571" s="2"/>
      <c r="AG571" s="2"/>
      <c r="AH571" s="2"/>
      <c r="AI571" s="2"/>
      <c r="AJ571" s="2"/>
      <c r="AK571" s="2"/>
      <c r="AL571" s="2"/>
    </row>
    <row r="572" spans="1:38" customFormat="1" ht="15.75" thickBot="1" x14ac:dyDescent="0.3">
      <c r="A572" s="226"/>
      <c r="B572" s="227"/>
      <c r="C572" s="222" t="s">
        <v>77</v>
      </c>
      <c r="D572" s="2">
        <v>0</v>
      </c>
      <c r="E572" s="2"/>
      <c r="F572" s="2"/>
      <c r="G572" s="2"/>
      <c r="H572" s="2"/>
      <c r="I572" s="2">
        <v>0</v>
      </c>
      <c r="J572" s="2"/>
      <c r="K572" s="2"/>
      <c r="L572" s="2"/>
      <c r="M572" s="2"/>
      <c r="N572" s="2"/>
      <c r="O572" s="2"/>
      <c r="P572" s="2"/>
      <c r="Q572" s="2"/>
      <c r="R572" s="2"/>
      <c r="S572" s="2"/>
      <c r="T572" s="2"/>
      <c r="U572" s="2"/>
      <c r="V572" s="2"/>
      <c r="W572" s="2"/>
      <c r="X572" s="2"/>
      <c r="Y572" s="2"/>
      <c r="Z572" s="2"/>
      <c r="AA572" s="2"/>
      <c r="AB572" s="2"/>
      <c r="AC572" s="2">
        <v>0</v>
      </c>
      <c r="AD572" s="2"/>
      <c r="AE572" s="2"/>
      <c r="AF572" s="2"/>
      <c r="AG572" s="2"/>
      <c r="AH572" s="2"/>
      <c r="AI572" s="2"/>
      <c r="AJ572" s="2"/>
      <c r="AK572" s="2"/>
      <c r="AL572" s="2"/>
    </row>
    <row r="573" spans="1:38" customFormat="1" ht="15.75" thickBot="1" x14ac:dyDescent="0.3">
      <c r="A573" s="226"/>
      <c r="B573" s="227"/>
      <c r="C573" s="222" t="s">
        <v>76</v>
      </c>
      <c r="D573" s="2">
        <v>0</v>
      </c>
      <c r="E573" s="2"/>
      <c r="F573" s="2"/>
      <c r="G573" s="2"/>
      <c r="H573" s="2"/>
      <c r="I573" s="2">
        <v>60</v>
      </c>
      <c r="J573" s="2"/>
      <c r="K573" s="2"/>
      <c r="L573" s="2"/>
      <c r="M573" s="2">
        <v>60</v>
      </c>
      <c r="N573" s="2"/>
      <c r="O573" s="2">
        <v>55</v>
      </c>
      <c r="P573" s="2">
        <v>5</v>
      </c>
      <c r="Q573" s="2"/>
      <c r="R573" s="2">
        <v>52</v>
      </c>
      <c r="S573" s="2">
        <v>8</v>
      </c>
      <c r="T573" s="2"/>
      <c r="U573" s="2">
        <v>26</v>
      </c>
      <c r="V573" s="2">
        <v>25</v>
      </c>
      <c r="W573" s="2">
        <v>8</v>
      </c>
      <c r="X573" s="2">
        <v>47</v>
      </c>
      <c r="Y573" s="2"/>
      <c r="Z573" s="2">
        <v>37</v>
      </c>
      <c r="AA573" s="2">
        <v>15</v>
      </c>
      <c r="AB573" s="2">
        <v>89</v>
      </c>
      <c r="AC573" s="2">
        <v>1</v>
      </c>
      <c r="AD573" s="2"/>
      <c r="AE573" s="2"/>
      <c r="AF573" s="2"/>
      <c r="AG573" s="2"/>
      <c r="AH573" s="2"/>
      <c r="AI573" s="2"/>
      <c r="AJ573" s="2">
        <v>1</v>
      </c>
      <c r="AK573" s="2"/>
      <c r="AL573" s="2"/>
    </row>
    <row r="574" spans="1:38" customFormat="1" ht="15.75" thickBot="1" x14ac:dyDescent="0.3">
      <c r="A574" s="226"/>
      <c r="B574" s="225" t="s">
        <v>383</v>
      </c>
      <c r="C574" s="222" t="s">
        <v>75</v>
      </c>
      <c r="D574" s="2">
        <v>2</v>
      </c>
      <c r="E574" s="2">
        <v>2</v>
      </c>
      <c r="F574" s="2"/>
      <c r="G574" s="2"/>
      <c r="H574" s="2"/>
      <c r="I574" s="2">
        <v>34</v>
      </c>
      <c r="J574" s="2"/>
      <c r="K574" s="2"/>
      <c r="L574" s="2"/>
      <c r="M574" s="2">
        <v>34</v>
      </c>
      <c r="N574" s="2">
        <v>13</v>
      </c>
      <c r="O574" s="2">
        <v>18</v>
      </c>
      <c r="P574" s="2">
        <v>3</v>
      </c>
      <c r="Q574" s="2"/>
      <c r="R574" s="2">
        <v>30</v>
      </c>
      <c r="S574" s="2">
        <v>4</v>
      </c>
      <c r="T574" s="2"/>
      <c r="U574" s="2">
        <v>14</v>
      </c>
      <c r="V574" s="2">
        <v>14</v>
      </c>
      <c r="W574" s="2"/>
      <c r="X574" s="2">
        <v>21</v>
      </c>
      <c r="Y574" s="2">
        <v>4</v>
      </c>
      <c r="Z574" s="2">
        <v>36</v>
      </c>
      <c r="AA574" s="2">
        <v>20</v>
      </c>
      <c r="AB574" s="2">
        <v>9</v>
      </c>
      <c r="AC574" s="2">
        <v>0</v>
      </c>
      <c r="AD574" s="2"/>
      <c r="AE574" s="2"/>
      <c r="AF574" s="2"/>
      <c r="AG574" s="2"/>
      <c r="AH574" s="2"/>
      <c r="AI574" s="2"/>
      <c r="AJ574" s="2"/>
      <c r="AK574" s="2"/>
      <c r="AL574" s="2"/>
    </row>
    <row r="575" spans="1:38" customFormat="1" ht="15.75" thickBot="1" x14ac:dyDescent="0.3">
      <c r="A575" s="226"/>
      <c r="B575" s="227"/>
      <c r="C575" s="222" t="s">
        <v>77</v>
      </c>
      <c r="D575" s="2">
        <v>0</v>
      </c>
      <c r="E575" s="2"/>
      <c r="F575" s="2"/>
      <c r="G575" s="2"/>
      <c r="H575" s="2"/>
      <c r="I575" s="2">
        <v>0</v>
      </c>
      <c r="J575" s="2"/>
      <c r="K575" s="2"/>
      <c r="L575" s="2"/>
      <c r="M575" s="2"/>
      <c r="N575" s="2"/>
      <c r="O575" s="2"/>
      <c r="P575" s="2"/>
      <c r="Q575" s="2"/>
      <c r="R575" s="2"/>
      <c r="S575" s="2"/>
      <c r="T575" s="2"/>
      <c r="U575" s="2"/>
      <c r="V575" s="2"/>
      <c r="W575" s="2"/>
      <c r="X575" s="2"/>
      <c r="Y575" s="2"/>
      <c r="Z575" s="2"/>
      <c r="AA575" s="2"/>
      <c r="AB575" s="2"/>
      <c r="AC575" s="2">
        <v>0</v>
      </c>
      <c r="AD575" s="2"/>
      <c r="AE575" s="2"/>
      <c r="AF575" s="2"/>
      <c r="AG575" s="2"/>
      <c r="AH575" s="2"/>
      <c r="AI575" s="2"/>
      <c r="AJ575" s="2"/>
      <c r="AK575" s="2"/>
      <c r="AL575" s="2"/>
    </row>
    <row r="576" spans="1:38" customFormat="1" ht="15.75" thickBot="1" x14ac:dyDescent="0.3">
      <c r="A576" s="226"/>
      <c r="B576" s="227"/>
      <c r="C576" s="222" t="s">
        <v>76</v>
      </c>
      <c r="D576" s="2">
        <v>2</v>
      </c>
      <c r="E576" s="2">
        <v>2</v>
      </c>
      <c r="F576" s="2"/>
      <c r="G576" s="2"/>
      <c r="H576" s="2"/>
      <c r="I576" s="2">
        <v>191</v>
      </c>
      <c r="J576" s="2"/>
      <c r="K576" s="2"/>
      <c r="L576" s="2"/>
      <c r="M576" s="2">
        <v>191</v>
      </c>
      <c r="N576" s="2">
        <v>82</v>
      </c>
      <c r="O576" s="2">
        <v>81</v>
      </c>
      <c r="P576" s="2">
        <v>28</v>
      </c>
      <c r="Q576" s="2"/>
      <c r="R576" s="2">
        <v>160</v>
      </c>
      <c r="S576" s="2">
        <v>31</v>
      </c>
      <c r="T576" s="2"/>
      <c r="U576" s="2">
        <v>114</v>
      </c>
      <c r="V576" s="2">
        <v>114</v>
      </c>
      <c r="W576" s="2">
        <v>7</v>
      </c>
      <c r="X576" s="2">
        <v>126</v>
      </c>
      <c r="Y576" s="2">
        <v>56</v>
      </c>
      <c r="Z576" s="2">
        <v>39</v>
      </c>
      <c r="AA576" s="2">
        <v>21</v>
      </c>
      <c r="AB576" s="2">
        <v>91</v>
      </c>
      <c r="AC576" s="2">
        <v>3</v>
      </c>
      <c r="AD576" s="2"/>
      <c r="AE576" s="2"/>
      <c r="AF576" s="2"/>
      <c r="AG576" s="2"/>
      <c r="AH576" s="2"/>
      <c r="AI576" s="2"/>
      <c r="AJ576" s="2"/>
      <c r="AK576" s="2">
        <v>3</v>
      </c>
      <c r="AL576" s="2"/>
    </row>
    <row r="577" spans="1:38" customFormat="1" ht="15.75" thickBot="1" x14ac:dyDescent="0.3">
      <c r="A577" s="226"/>
      <c r="B577" s="225" t="s">
        <v>384</v>
      </c>
      <c r="C577" s="222" t="s">
        <v>75</v>
      </c>
      <c r="D577" s="2">
        <v>0</v>
      </c>
      <c r="E577" s="2"/>
      <c r="F577" s="2"/>
      <c r="G577" s="2"/>
      <c r="H577" s="2"/>
      <c r="I577" s="2">
        <v>0</v>
      </c>
      <c r="J577" s="2"/>
      <c r="K577" s="2"/>
      <c r="L577" s="2"/>
      <c r="M577" s="2"/>
      <c r="N577" s="2"/>
      <c r="O577" s="2"/>
      <c r="P577" s="2"/>
      <c r="Q577" s="2"/>
      <c r="R577" s="2"/>
      <c r="S577" s="2"/>
      <c r="T577" s="2"/>
      <c r="U577" s="2"/>
      <c r="V577" s="2"/>
      <c r="W577" s="2"/>
      <c r="X577" s="2"/>
      <c r="Y577" s="2"/>
      <c r="Z577" s="2"/>
      <c r="AA577" s="2"/>
      <c r="AB577" s="2"/>
      <c r="AC577" s="2">
        <v>0</v>
      </c>
      <c r="AD577" s="2"/>
      <c r="AE577" s="2"/>
      <c r="AF577" s="2"/>
      <c r="AG577" s="2"/>
      <c r="AH577" s="2"/>
      <c r="AI577" s="2"/>
      <c r="AJ577" s="2"/>
      <c r="AK577" s="2"/>
      <c r="AL577" s="2"/>
    </row>
    <row r="578" spans="1:38" customFormat="1" ht="15.75" thickBot="1" x14ac:dyDescent="0.3">
      <c r="A578" s="226"/>
      <c r="B578" s="227"/>
      <c r="C578" s="222" t="s">
        <v>77</v>
      </c>
      <c r="D578" s="2">
        <v>0</v>
      </c>
      <c r="E578" s="2"/>
      <c r="F578" s="2"/>
      <c r="G578" s="2"/>
      <c r="H578" s="2"/>
      <c r="I578" s="2">
        <v>0</v>
      </c>
      <c r="J578" s="2"/>
      <c r="K578" s="2"/>
      <c r="L578" s="2"/>
      <c r="M578" s="2"/>
      <c r="N578" s="2"/>
      <c r="O578" s="2"/>
      <c r="P578" s="2"/>
      <c r="Q578" s="2"/>
      <c r="R578" s="2"/>
      <c r="S578" s="2"/>
      <c r="T578" s="2"/>
      <c r="U578" s="2"/>
      <c r="V578" s="2"/>
      <c r="W578" s="2"/>
      <c r="X578" s="2"/>
      <c r="Y578" s="2"/>
      <c r="Z578" s="2"/>
      <c r="AA578" s="2"/>
      <c r="AB578" s="2"/>
      <c r="AC578" s="2">
        <v>0</v>
      </c>
      <c r="AD578" s="2"/>
      <c r="AE578" s="2"/>
      <c r="AF578" s="2"/>
      <c r="AG578" s="2"/>
      <c r="AH578" s="2"/>
      <c r="AI578" s="2"/>
      <c r="AJ578" s="2"/>
      <c r="AK578" s="2"/>
      <c r="AL578" s="2"/>
    </row>
    <row r="579" spans="1:38" customFormat="1" ht="15.75" thickBot="1" x14ac:dyDescent="0.3">
      <c r="A579" s="226"/>
      <c r="B579" s="227"/>
      <c r="C579" s="222" t="s">
        <v>76</v>
      </c>
      <c r="D579" s="2">
        <v>4</v>
      </c>
      <c r="E579" s="2"/>
      <c r="F579" s="2"/>
      <c r="G579" s="2">
        <v>4</v>
      </c>
      <c r="H579" s="2"/>
      <c r="I579" s="2">
        <v>8</v>
      </c>
      <c r="J579" s="2"/>
      <c r="K579" s="2"/>
      <c r="L579" s="2"/>
      <c r="M579" s="2">
        <v>8</v>
      </c>
      <c r="N579" s="2">
        <v>8</v>
      </c>
      <c r="O579" s="2"/>
      <c r="P579" s="2"/>
      <c r="Q579" s="2"/>
      <c r="R579" s="2">
        <v>7</v>
      </c>
      <c r="S579" s="2">
        <v>1</v>
      </c>
      <c r="T579" s="2"/>
      <c r="U579" s="2">
        <v>5</v>
      </c>
      <c r="V579" s="2">
        <v>3</v>
      </c>
      <c r="W579" s="2">
        <v>5</v>
      </c>
      <c r="X579" s="2">
        <v>6</v>
      </c>
      <c r="Y579" s="2">
        <v>8</v>
      </c>
      <c r="Z579" s="2">
        <v>30</v>
      </c>
      <c r="AA579" s="2">
        <v>15</v>
      </c>
      <c r="AB579" s="2">
        <v>76</v>
      </c>
      <c r="AC579" s="2">
        <v>3</v>
      </c>
      <c r="AD579" s="2"/>
      <c r="AE579" s="2"/>
      <c r="AF579" s="2"/>
      <c r="AG579" s="2"/>
      <c r="AH579" s="2"/>
      <c r="AI579" s="2"/>
      <c r="AJ579" s="2">
        <v>1</v>
      </c>
      <c r="AK579" s="2">
        <v>2</v>
      </c>
      <c r="AL579" s="2"/>
    </row>
    <row r="580" spans="1:38" customFormat="1" ht="15.75" thickBot="1" x14ac:dyDescent="0.3">
      <c r="A580" s="226"/>
      <c r="B580" s="225" t="s">
        <v>395</v>
      </c>
      <c r="C580" s="222" t="s">
        <v>75</v>
      </c>
      <c r="D580" s="2">
        <v>0</v>
      </c>
      <c r="E580" s="2"/>
      <c r="F580" s="2"/>
      <c r="G580" s="2"/>
      <c r="H580" s="2"/>
      <c r="I580" s="2">
        <v>0</v>
      </c>
      <c r="J580" s="2"/>
      <c r="K580" s="2"/>
      <c r="L580" s="2"/>
      <c r="M580" s="2"/>
      <c r="N580" s="2"/>
      <c r="O580" s="2"/>
      <c r="P580" s="2"/>
      <c r="Q580" s="2"/>
      <c r="R580" s="2"/>
      <c r="S580" s="2"/>
      <c r="T580" s="2"/>
      <c r="U580" s="2"/>
      <c r="V580" s="2"/>
      <c r="W580" s="2"/>
      <c r="X580" s="2"/>
      <c r="Y580" s="2"/>
      <c r="Z580" s="2"/>
      <c r="AA580" s="2"/>
      <c r="AB580" s="2"/>
      <c r="AC580" s="2">
        <v>0</v>
      </c>
      <c r="AD580" s="2"/>
      <c r="AE580" s="2"/>
      <c r="AF580" s="2"/>
      <c r="AG580" s="2"/>
      <c r="AH580" s="2"/>
      <c r="AI580" s="2"/>
      <c r="AJ580" s="2"/>
      <c r="AK580" s="2"/>
      <c r="AL580" s="2"/>
    </row>
    <row r="581" spans="1:38" customFormat="1" ht="15.75" thickBot="1" x14ac:dyDescent="0.3">
      <c r="A581" s="226"/>
      <c r="B581" s="227"/>
      <c r="C581" s="222" t="s">
        <v>77</v>
      </c>
      <c r="D581" s="2">
        <v>0</v>
      </c>
      <c r="E581" s="2"/>
      <c r="F581" s="2"/>
      <c r="G581" s="2"/>
      <c r="H581" s="2"/>
      <c r="I581" s="2">
        <v>0</v>
      </c>
      <c r="J581" s="2"/>
      <c r="K581" s="2"/>
      <c r="L581" s="2"/>
      <c r="M581" s="2"/>
      <c r="N581" s="2"/>
      <c r="O581" s="2"/>
      <c r="P581" s="2"/>
      <c r="Q581" s="2"/>
      <c r="R581" s="2"/>
      <c r="S581" s="2"/>
      <c r="T581" s="2"/>
      <c r="U581" s="2"/>
      <c r="V581" s="2"/>
      <c r="W581" s="2"/>
      <c r="X581" s="2"/>
      <c r="Y581" s="2"/>
      <c r="Z581" s="2"/>
      <c r="AA581" s="2"/>
      <c r="AB581" s="2"/>
      <c r="AC581" s="2">
        <v>0</v>
      </c>
      <c r="AD581" s="2"/>
      <c r="AE581" s="2"/>
      <c r="AF581" s="2"/>
      <c r="AG581" s="2"/>
      <c r="AH581" s="2"/>
      <c r="AI581" s="2"/>
      <c r="AJ581" s="2"/>
      <c r="AK581" s="2"/>
      <c r="AL581" s="2"/>
    </row>
    <row r="582" spans="1:38" customFormat="1" ht="15.75" thickBot="1" x14ac:dyDescent="0.3">
      <c r="A582" s="226"/>
      <c r="B582" s="227"/>
      <c r="C582" s="222" t="s">
        <v>76</v>
      </c>
      <c r="D582" s="2">
        <v>0</v>
      </c>
      <c r="E582" s="2"/>
      <c r="F582" s="2"/>
      <c r="G582" s="2"/>
      <c r="H582" s="2"/>
      <c r="I582" s="2">
        <v>15</v>
      </c>
      <c r="J582" s="2"/>
      <c r="K582" s="2"/>
      <c r="L582" s="2"/>
      <c r="M582" s="2">
        <v>15</v>
      </c>
      <c r="N582" s="2">
        <v>2</v>
      </c>
      <c r="O582" s="2">
        <v>13</v>
      </c>
      <c r="P582" s="2"/>
      <c r="Q582" s="2"/>
      <c r="R582" s="2">
        <v>15</v>
      </c>
      <c r="S582" s="2"/>
      <c r="T582" s="2"/>
      <c r="U582" s="2">
        <v>8</v>
      </c>
      <c r="V582" s="2">
        <v>8</v>
      </c>
      <c r="W582" s="2">
        <v>4</v>
      </c>
      <c r="X582" s="2">
        <v>7</v>
      </c>
      <c r="Y582" s="2"/>
      <c r="Z582" s="2">
        <v>38</v>
      </c>
      <c r="AA582" s="2">
        <v>12</v>
      </c>
      <c r="AB582" s="2">
        <v>95</v>
      </c>
      <c r="AC582" s="2">
        <v>0</v>
      </c>
      <c r="AD582" s="2"/>
      <c r="AE582" s="2"/>
      <c r="AF582" s="2"/>
      <c r="AG582" s="2"/>
      <c r="AH582" s="2"/>
      <c r="AI582" s="2"/>
      <c r="AJ582" s="2"/>
      <c r="AK582" s="2"/>
      <c r="AL582" s="2"/>
    </row>
    <row r="583" spans="1:38" customFormat="1" ht="15.75" thickBot="1" x14ac:dyDescent="0.3">
      <c r="A583" s="226"/>
      <c r="B583" s="225" t="s">
        <v>402</v>
      </c>
      <c r="C583" s="222" t="s">
        <v>75</v>
      </c>
      <c r="D583" s="2">
        <v>0</v>
      </c>
      <c r="E583" s="2"/>
      <c r="F583" s="2"/>
      <c r="G583" s="2"/>
      <c r="H583" s="2"/>
      <c r="I583" s="2">
        <v>0</v>
      </c>
      <c r="J583" s="2"/>
      <c r="K583" s="2"/>
      <c r="L583" s="2"/>
      <c r="M583" s="2"/>
      <c r="N583" s="2"/>
      <c r="O583" s="2"/>
      <c r="P583" s="2"/>
      <c r="Q583" s="2"/>
      <c r="R583" s="2"/>
      <c r="S583" s="2"/>
      <c r="T583" s="2"/>
      <c r="U583" s="2"/>
      <c r="V583" s="2"/>
      <c r="W583" s="2"/>
      <c r="X583" s="2"/>
      <c r="Y583" s="2"/>
      <c r="Z583" s="2"/>
      <c r="AA583" s="2"/>
      <c r="AB583" s="2"/>
      <c r="AC583" s="2">
        <v>0</v>
      </c>
      <c r="AD583" s="2"/>
      <c r="AE583" s="2"/>
      <c r="AF583" s="2"/>
      <c r="AG583" s="2"/>
      <c r="AH583" s="2"/>
      <c r="AI583" s="2"/>
      <c r="AJ583" s="2"/>
      <c r="AK583" s="2"/>
      <c r="AL583" s="2"/>
    </row>
    <row r="584" spans="1:38" customFormat="1" ht="15.75" thickBot="1" x14ac:dyDescent="0.3">
      <c r="A584" s="226"/>
      <c r="B584" s="227"/>
      <c r="C584" s="222" t="s">
        <v>77</v>
      </c>
      <c r="D584" s="2">
        <v>0</v>
      </c>
      <c r="E584" s="2"/>
      <c r="F584" s="2"/>
      <c r="G584" s="2"/>
      <c r="H584" s="2"/>
      <c r="I584" s="2">
        <v>0</v>
      </c>
      <c r="J584" s="2"/>
      <c r="K584" s="2"/>
      <c r="L584" s="2"/>
      <c r="M584" s="2"/>
      <c r="N584" s="2"/>
      <c r="O584" s="2"/>
      <c r="P584" s="2"/>
      <c r="Q584" s="2"/>
      <c r="R584" s="2"/>
      <c r="S584" s="2"/>
      <c r="T584" s="2"/>
      <c r="U584" s="2"/>
      <c r="V584" s="2"/>
      <c r="W584" s="2"/>
      <c r="X584" s="2"/>
      <c r="Y584" s="2"/>
      <c r="Z584" s="2"/>
      <c r="AA584" s="2"/>
      <c r="AB584" s="2"/>
      <c r="AC584" s="2">
        <v>0</v>
      </c>
      <c r="AD584" s="2"/>
      <c r="AE584" s="2"/>
      <c r="AF584" s="2"/>
      <c r="AG584" s="2"/>
      <c r="AH584" s="2"/>
      <c r="AI584" s="2"/>
      <c r="AJ584" s="2"/>
      <c r="AK584" s="2"/>
      <c r="AL584" s="2"/>
    </row>
    <row r="585" spans="1:38" customFormat="1" ht="15.75" thickBot="1" x14ac:dyDescent="0.3">
      <c r="A585" s="226"/>
      <c r="B585" s="227"/>
      <c r="C585" s="222" t="s">
        <v>76</v>
      </c>
      <c r="D585" s="2">
        <v>1</v>
      </c>
      <c r="E585" s="2"/>
      <c r="F585" s="2"/>
      <c r="G585" s="2">
        <v>1</v>
      </c>
      <c r="H585" s="2"/>
      <c r="I585" s="2">
        <v>32</v>
      </c>
      <c r="J585" s="2"/>
      <c r="K585" s="2"/>
      <c r="L585" s="2"/>
      <c r="M585" s="2">
        <v>32</v>
      </c>
      <c r="N585" s="2"/>
      <c r="O585" s="2">
        <v>12</v>
      </c>
      <c r="P585" s="2">
        <v>20</v>
      </c>
      <c r="Q585" s="2"/>
      <c r="R585" s="2">
        <v>27</v>
      </c>
      <c r="S585" s="2">
        <v>5</v>
      </c>
      <c r="T585" s="2"/>
      <c r="U585" s="2">
        <v>19</v>
      </c>
      <c r="V585" s="2">
        <v>19</v>
      </c>
      <c r="W585" s="2"/>
      <c r="X585" s="2">
        <v>21</v>
      </c>
      <c r="Y585" s="2">
        <v>8</v>
      </c>
      <c r="Z585" s="2">
        <v>40</v>
      </c>
      <c r="AA585" s="2">
        <v>17</v>
      </c>
      <c r="AB585" s="2">
        <v>98</v>
      </c>
      <c r="AC585" s="2">
        <v>1</v>
      </c>
      <c r="AD585" s="2"/>
      <c r="AE585" s="2"/>
      <c r="AF585" s="2"/>
      <c r="AG585" s="2"/>
      <c r="AH585" s="2"/>
      <c r="AI585" s="2"/>
      <c r="AJ585" s="2">
        <v>1</v>
      </c>
      <c r="AK585" s="2"/>
      <c r="AL585" s="2"/>
    </row>
    <row r="586" spans="1:38" customFormat="1" ht="15.75" thickBot="1" x14ac:dyDescent="0.3">
      <c r="A586" s="226"/>
      <c r="B586" s="225" t="s">
        <v>404</v>
      </c>
      <c r="C586" s="222" t="s">
        <v>75</v>
      </c>
      <c r="D586" s="2">
        <v>0</v>
      </c>
      <c r="E586" s="2"/>
      <c r="F586" s="2"/>
      <c r="G586" s="2"/>
      <c r="H586" s="2"/>
      <c r="I586" s="2">
        <v>0</v>
      </c>
      <c r="J586" s="2"/>
      <c r="K586" s="2"/>
      <c r="L586" s="2"/>
      <c r="M586" s="2"/>
      <c r="N586" s="2"/>
      <c r="O586" s="2"/>
      <c r="P586" s="2"/>
      <c r="Q586" s="2"/>
      <c r="R586" s="2"/>
      <c r="S586" s="2"/>
      <c r="T586" s="2"/>
      <c r="U586" s="2"/>
      <c r="V586" s="2"/>
      <c r="W586" s="2"/>
      <c r="X586" s="2"/>
      <c r="Y586" s="2"/>
      <c r="Z586" s="2"/>
      <c r="AA586" s="2"/>
      <c r="AB586" s="2"/>
      <c r="AC586" s="2">
        <v>0</v>
      </c>
      <c r="AD586" s="2"/>
      <c r="AE586" s="2"/>
      <c r="AF586" s="2"/>
      <c r="AG586" s="2"/>
      <c r="AH586" s="2"/>
      <c r="AI586" s="2"/>
      <c r="AJ586" s="2"/>
      <c r="AK586" s="2"/>
      <c r="AL586" s="2"/>
    </row>
    <row r="587" spans="1:38" customFormat="1" ht="15.75" thickBot="1" x14ac:dyDescent="0.3">
      <c r="A587" s="226"/>
      <c r="B587" s="227"/>
      <c r="C587" s="222" t="s">
        <v>77</v>
      </c>
      <c r="D587" s="2">
        <v>0</v>
      </c>
      <c r="E587" s="2"/>
      <c r="F587" s="2"/>
      <c r="G587" s="2"/>
      <c r="H587" s="2"/>
      <c r="I587" s="2">
        <v>0</v>
      </c>
      <c r="J587" s="2"/>
      <c r="K587" s="2"/>
      <c r="L587" s="2"/>
      <c r="M587" s="2"/>
      <c r="N587" s="2"/>
      <c r="O587" s="2"/>
      <c r="P587" s="2"/>
      <c r="Q587" s="2"/>
      <c r="R587" s="2"/>
      <c r="S587" s="2"/>
      <c r="T587" s="2"/>
      <c r="U587" s="2"/>
      <c r="V587" s="2"/>
      <c r="W587" s="2"/>
      <c r="X587" s="2"/>
      <c r="Y587" s="2"/>
      <c r="Z587" s="2"/>
      <c r="AA587" s="2"/>
      <c r="AB587" s="2"/>
      <c r="AC587" s="2">
        <v>0</v>
      </c>
      <c r="AD587" s="2"/>
      <c r="AE587" s="2"/>
      <c r="AF587" s="2"/>
      <c r="AG587" s="2"/>
      <c r="AH587" s="2"/>
      <c r="AI587" s="2"/>
      <c r="AJ587" s="2"/>
      <c r="AK587" s="2"/>
      <c r="AL587" s="2"/>
    </row>
    <row r="588" spans="1:38" customFormat="1" ht="15.75" thickBot="1" x14ac:dyDescent="0.3">
      <c r="A588" s="226"/>
      <c r="B588" s="227"/>
      <c r="C588" s="222" t="s">
        <v>76</v>
      </c>
      <c r="D588" s="2">
        <v>0</v>
      </c>
      <c r="E588" s="2"/>
      <c r="F588" s="2"/>
      <c r="G588" s="2"/>
      <c r="H588" s="2"/>
      <c r="I588" s="2">
        <v>10</v>
      </c>
      <c r="J588" s="2"/>
      <c r="K588" s="2"/>
      <c r="L588" s="2"/>
      <c r="M588" s="2">
        <v>10</v>
      </c>
      <c r="N588" s="2">
        <v>3</v>
      </c>
      <c r="O588" s="2">
        <v>7</v>
      </c>
      <c r="P588" s="2"/>
      <c r="Q588" s="2"/>
      <c r="R588" s="2">
        <v>8</v>
      </c>
      <c r="S588" s="2">
        <v>2</v>
      </c>
      <c r="T588" s="2">
        <v>1</v>
      </c>
      <c r="U588" s="2">
        <v>5</v>
      </c>
      <c r="V588" s="2">
        <v>5</v>
      </c>
      <c r="W588" s="2">
        <v>1</v>
      </c>
      <c r="X588" s="2">
        <v>8</v>
      </c>
      <c r="Y588" s="2">
        <v>1</v>
      </c>
      <c r="Z588" s="2">
        <v>42</v>
      </c>
      <c r="AA588" s="2">
        <v>22</v>
      </c>
      <c r="AB588" s="2">
        <v>100</v>
      </c>
      <c r="AC588" s="2">
        <v>0</v>
      </c>
      <c r="AD588" s="2"/>
      <c r="AE588" s="2"/>
      <c r="AF588" s="2"/>
      <c r="AG588" s="2"/>
      <c r="AH588" s="2"/>
      <c r="AI588" s="2"/>
      <c r="AJ588" s="2"/>
      <c r="AK588" s="2"/>
      <c r="AL588" s="2"/>
    </row>
    <row r="589" spans="1:38" customFormat="1" ht="15.75" thickBot="1" x14ac:dyDescent="0.3">
      <c r="A589" s="226"/>
      <c r="B589" s="225" t="s">
        <v>410</v>
      </c>
      <c r="C589" s="222" t="s">
        <v>75</v>
      </c>
      <c r="D589" s="2">
        <v>0</v>
      </c>
      <c r="E589" s="2"/>
      <c r="F589" s="2"/>
      <c r="G589" s="2"/>
      <c r="H589" s="2"/>
      <c r="I589" s="2">
        <v>0</v>
      </c>
      <c r="J589" s="2"/>
      <c r="K589" s="2"/>
      <c r="L589" s="2"/>
      <c r="M589" s="2"/>
      <c r="N589" s="2"/>
      <c r="O589" s="2"/>
      <c r="P589" s="2"/>
      <c r="Q589" s="2"/>
      <c r="R589" s="2"/>
      <c r="S589" s="2"/>
      <c r="T589" s="2"/>
      <c r="U589" s="2"/>
      <c r="V589" s="2"/>
      <c r="W589" s="2"/>
      <c r="X589" s="2"/>
      <c r="Y589" s="2"/>
      <c r="Z589" s="2"/>
      <c r="AA589" s="2"/>
      <c r="AB589" s="2"/>
      <c r="AC589" s="2">
        <v>0</v>
      </c>
      <c r="AD589" s="2"/>
      <c r="AE589" s="2"/>
      <c r="AF589" s="2"/>
      <c r="AG589" s="2"/>
      <c r="AH589" s="2"/>
      <c r="AI589" s="2"/>
      <c r="AJ589" s="2"/>
      <c r="AK589" s="2"/>
      <c r="AL589" s="2"/>
    </row>
    <row r="590" spans="1:38" customFormat="1" ht="15.75" thickBot="1" x14ac:dyDescent="0.3">
      <c r="A590" s="226"/>
      <c r="B590" s="227"/>
      <c r="C590" s="222" t="s">
        <v>77</v>
      </c>
      <c r="D590" s="2">
        <v>0</v>
      </c>
      <c r="E590" s="2"/>
      <c r="F590" s="2"/>
      <c r="G590" s="2"/>
      <c r="H590" s="2"/>
      <c r="I590" s="2">
        <v>0</v>
      </c>
      <c r="J590" s="2"/>
      <c r="K590" s="2"/>
      <c r="L590" s="2"/>
      <c r="M590" s="2"/>
      <c r="N590" s="2"/>
      <c r="O590" s="2"/>
      <c r="P590" s="2"/>
      <c r="Q590" s="2"/>
      <c r="R590" s="2"/>
      <c r="S590" s="2"/>
      <c r="T590" s="2"/>
      <c r="U590" s="2"/>
      <c r="V590" s="2"/>
      <c r="W590" s="2"/>
      <c r="X590" s="2"/>
      <c r="Y590" s="2"/>
      <c r="Z590" s="2"/>
      <c r="AA590" s="2"/>
      <c r="AB590" s="2"/>
      <c r="AC590" s="2">
        <v>0</v>
      </c>
      <c r="AD590" s="2"/>
      <c r="AE590" s="2"/>
      <c r="AF590" s="2"/>
      <c r="AG590" s="2"/>
      <c r="AH590" s="2"/>
      <c r="AI590" s="2"/>
      <c r="AJ590" s="2"/>
      <c r="AK590" s="2"/>
      <c r="AL590" s="2"/>
    </row>
    <row r="591" spans="1:38" customFormat="1" ht="15.75" thickBot="1" x14ac:dyDescent="0.3">
      <c r="A591" s="226"/>
      <c r="B591" s="227"/>
      <c r="C591" s="222" t="s">
        <v>76</v>
      </c>
      <c r="D591" s="2">
        <v>0</v>
      </c>
      <c r="E591" s="2"/>
      <c r="F591" s="2"/>
      <c r="G591" s="2"/>
      <c r="H591" s="2"/>
      <c r="I591" s="2">
        <v>6</v>
      </c>
      <c r="J591" s="2"/>
      <c r="K591" s="2"/>
      <c r="L591" s="2"/>
      <c r="M591" s="2">
        <v>6</v>
      </c>
      <c r="N591" s="2">
        <v>2</v>
      </c>
      <c r="O591" s="2">
        <v>4</v>
      </c>
      <c r="P591" s="2"/>
      <c r="Q591" s="2"/>
      <c r="R591" s="2">
        <v>6</v>
      </c>
      <c r="S591" s="2"/>
      <c r="T591" s="2"/>
      <c r="U591" s="2">
        <v>6</v>
      </c>
      <c r="V591" s="2">
        <v>3</v>
      </c>
      <c r="W591" s="2"/>
      <c r="X591" s="2">
        <v>4</v>
      </c>
      <c r="Y591" s="2">
        <v>1</v>
      </c>
      <c r="Z591" s="2">
        <v>42</v>
      </c>
      <c r="AA591" s="2">
        <v>23</v>
      </c>
      <c r="AB591" s="2">
        <v>141</v>
      </c>
      <c r="AC591" s="2">
        <v>0</v>
      </c>
      <c r="AD591" s="2"/>
      <c r="AE591" s="2"/>
      <c r="AF591" s="2"/>
      <c r="AG591" s="2"/>
      <c r="AH591" s="2"/>
      <c r="AI591" s="2"/>
      <c r="AJ591" s="2"/>
      <c r="AK591" s="2"/>
      <c r="AL591" s="2"/>
    </row>
    <row r="592" spans="1:38" customFormat="1" ht="15.75" thickBot="1" x14ac:dyDescent="0.3">
      <c r="A592" s="226"/>
      <c r="B592" s="225" t="s">
        <v>412</v>
      </c>
      <c r="C592" s="222" t="s">
        <v>75</v>
      </c>
      <c r="D592" s="2">
        <v>0</v>
      </c>
      <c r="E592" s="2"/>
      <c r="F592" s="2"/>
      <c r="G592" s="2"/>
      <c r="H592" s="2"/>
      <c r="I592" s="2">
        <v>0</v>
      </c>
      <c r="J592" s="2"/>
      <c r="K592" s="2"/>
      <c r="L592" s="2"/>
      <c r="M592" s="2"/>
      <c r="N592" s="2"/>
      <c r="O592" s="2"/>
      <c r="P592" s="2"/>
      <c r="Q592" s="2"/>
      <c r="R592" s="2"/>
      <c r="S592" s="2"/>
      <c r="T592" s="2"/>
      <c r="U592" s="2"/>
      <c r="V592" s="2"/>
      <c r="W592" s="2"/>
      <c r="X592" s="2"/>
      <c r="Y592" s="2"/>
      <c r="Z592" s="2"/>
      <c r="AA592" s="2"/>
      <c r="AB592" s="2"/>
      <c r="AC592" s="2">
        <v>0</v>
      </c>
      <c r="AD592" s="2"/>
      <c r="AE592" s="2"/>
      <c r="AF592" s="2"/>
      <c r="AG592" s="2"/>
      <c r="AH592" s="2"/>
      <c r="AI592" s="2"/>
      <c r="AJ592" s="2"/>
      <c r="AK592" s="2"/>
      <c r="AL592" s="2"/>
    </row>
    <row r="593" spans="1:38" customFormat="1" ht="15.75" thickBot="1" x14ac:dyDescent="0.3">
      <c r="A593" s="226"/>
      <c r="B593" s="227"/>
      <c r="C593" s="222" t="s">
        <v>77</v>
      </c>
      <c r="D593" s="2">
        <v>0</v>
      </c>
      <c r="E593" s="2"/>
      <c r="F593" s="2"/>
      <c r="G593" s="2"/>
      <c r="H593" s="2"/>
      <c r="I593" s="2">
        <v>0</v>
      </c>
      <c r="J593" s="2"/>
      <c r="K593" s="2"/>
      <c r="L593" s="2"/>
      <c r="M593" s="2"/>
      <c r="N593" s="2"/>
      <c r="O593" s="2"/>
      <c r="P593" s="2"/>
      <c r="Q593" s="2"/>
      <c r="R593" s="2"/>
      <c r="S593" s="2"/>
      <c r="T593" s="2"/>
      <c r="U593" s="2"/>
      <c r="V593" s="2"/>
      <c r="W593" s="2"/>
      <c r="X593" s="2"/>
      <c r="Y593" s="2"/>
      <c r="Z593" s="2"/>
      <c r="AA593" s="2"/>
      <c r="AB593" s="2"/>
      <c r="AC593" s="2">
        <v>0</v>
      </c>
      <c r="AD593" s="2"/>
      <c r="AE593" s="2"/>
      <c r="AF593" s="2"/>
      <c r="AG593" s="2"/>
      <c r="AH593" s="2"/>
      <c r="AI593" s="2"/>
      <c r="AJ593" s="2"/>
      <c r="AK593" s="2"/>
      <c r="AL593" s="2"/>
    </row>
    <row r="594" spans="1:38" customFormat="1" ht="15.75" thickBot="1" x14ac:dyDescent="0.3">
      <c r="A594" s="226"/>
      <c r="B594" s="227"/>
      <c r="C594" s="222" t="s">
        <v>76</v>
      </c>
      <c r="D594" s="2">
        <v>0</v>
      </c>
      <c r="E594" s="2"/>
      <c r="F594" s="2"/>
      <c r="G594" s="2"/>
      <c r="H594" s="2"/>
      <c r="I594" s="2">
        <v>6</v>
      </c>
      <c r="J594" s="2"/>
      <c r="K594" s="2"/>
      <c r="L594" s="2"/>
      <c r="M594" s="2">
        <v>6</v>
      </c>
      <c r="N594" s="2">
        <v>6</v>
      </c>
      <c r="O594" s="2"/>
      <c r="P594" s="2"/>
      <c r="Q594" s="2"/>
      <c r="R594" s="2">
        <v>5</v>
      </c>
      <c r="S594" s="2">
        <v>1</v>
      </c>
      <c r="T594" s="2"/>
      <c r="U594" s="2">
        <v>3</v>
      </c>
      <c r="V594" s="2">
        <v>3</v>
      </c>
      <c r="W594" s="2">
        <v>2</v>
      </c>
      <c r="X594" s="2">
        <v>5</v>
      </c>
      <c r="Y594" s="2">
        <v>1</v>
      </c>
      <c r="Z594" s="2">
        <v>45</v>
      </c>
      <c r="AA594" s="2">
        <v>20</v>
      </c>
      <c r="AB594" s="2">
        <v>95</v>
      </c>
      <c r="AC594" s="2">
        <v>1</v>
      </c>
      <c r="AD594" s="2"/>
      <c r="AE594" s="2"/>
      <c r="AF594" s="2"/>
      <c r="AG594" s="2"/>
      <c r="AH594" s="2"/>
      <c r="AI594" s="2"/>
      <c r="AJ594" s="2">
        <v>1</v>
      </c>
      <c r="AK594" s="2"/>
      <c r="AL594" s="2"/>
    </row>
    <row r="595" spans="1:38" customFormat="1" ht="15.75" thickBot="1" x14ac:dyDescent="0.3">
      <c r="A595" s="226"/>
      <c r="B595" s="225" t="s">
        <v>414</v>
      </c>
      <c r="C595" s="222" t="s">
        <v>75</v>
      </c>
      <c r="D595" s="2">
        <v>0</v>
      </c>
      <c r="E595" s="2"/>
      <c r="F595" s="2"/>
      <c r="G595" s="2"/>
      <c r="H595" s="2"/>
      <c r="I595" s="2">
        <v>2</v>
      </c>
      <c r="J595" s="2"/>
      <c r="K595" s="2"/>
      <c r="L595" s="2"/>
      <c r="M595" s="2">
        <v>2</v>
      </c>
      <c r="N595" s="2">
        <v>2</v>
      </c>
      <c r="O595" s="2"/>
      <c r="P595" s="2"/>
      <c r="Q595" s="2"/>
      <c r="R595" s="2">
        <v>2</v>
      </c>
      <c r="S595" s="2"/>
      <c r="T595" s="2"/>
      <c r="U595" s="2">
        <v>1</v>
      </c>
      <c r="V595" s="2">
        <v>1</v>
      </c>
      <c r="W595" s="2"/>
      <c r="X595" s="2"/>
      <c r="Y595" s="2"/>
      <c r="Z595" s="2">
        <v>33</v>
      </c>
      <c r="AA595" s="2">
        <v>10</v>
      </c>
      <c r="AB595" s="2">
        <v>16</v>
      </c>
      <c r="AC595" s="2">
        <v>0</v>
      </c>
      <c r="AD595" s="2"/>
      <c r="AE595" s="2"/>
      <c r="AF595" s="2"/>
      <c r="AG595" s="2"/>
      <c r="AH595" s="2"/>
      <c r="AI595" s="2"/>
      <c r="AJ595" s="2"/>
      <c r="AK595" s="2"/>
      <c r="AL595" s="2"/>
    </row>
    <row r="596" spans="1:38" customFormat="1" ht="15.75" thickBot="1" x14ac:dyDescent="0.3">
      <c r="A596" s="226"/>
      <c r="B596" s="227"/>
      <c r="C596" s="222" t="s">
        <v>77</v>
      </c>
      <c r="D596" s="2">
        <v>0</v>
      </c>
      <c r="E596" s="2"/>
      <c r="F596" s="2"/>
      <c r="G596" s="2"/>
      <c r="H596" s="2"/>
      <c r="I596" s="2">
        <v>0</v>
      </c>
      <c r="J596" s="2"/>
      <c r="K596" s="2"/>
      <c r="L596" s="2"/>
      <c r="M596" s="2"/>
      <c r="N596" s="2"/>
      <c r="O596" s="2"/>
      <c r="P596" s="2"/>
      <c r="Q596" s="2"/>
      <c r="R596" s="2"/>
      <c r="S596" s="2"/>
      <c r="T596" s="2"/>
      <c r="U596" s="2"/>
      <c r="V596" s="2"/>
      <c r="W596" s="2"/>
      <c r="X596" s="2"/>
      <c r="Y596" s="2"/>
      <c r="Z596" s="2"/>
      <c r="AA596" s="2"/>
      <c r="AB596" s="2"/>
      <c r="AC596" s="2">
        <v>0</v>
      </c>
      <c r="AD596" s="2"/>
      <c r="AE596" s="2"/>
      <c r="AF596" s="2"/>
      <c r="AG596" s="2"/>
      <c r="AH596" s="2"/>
      <c r="AI596" s="2"/>
      <c r="AJ596" s="2"/>
      <c r="AK596" s="2"/>
      <c r="AL596" s="2"/>
    </row>
    <row r="597" spans="1:38" customFormat="1" ht="15.75" thickBot="1" x14ac:dyDescent="0.3">
      <c r="A597" s="226"/>
      <c r="B597" s="227"/>
      <c r="C597" s="222" t="s">
        <v>76</v>
      </c>
      <c r="D597" s="2">
        <v>1</v>
      </c>
      <c r="E597" s="2">
        <v>1</v>
      </c>
      <c r="F597" s="2"/>
      <c r="G597" s="2"/>
      <c r="H597" s="2"/>
      <c r="I597" s="2">
        <v>10</v>
      </c>
      <c r="J597" s="2"/>
      <c r="K597" s="2"/>
      <c r="L597" s="2"/>
      <c r="M597" s="2">
        <v>10</v>
      </c>
      <c r="N597" s="2">
        <v>1</v>
      </c>
      <c r="O597" s="2">
        <v>9</v>
      </c>
      <c r="P597" s="2"/>
      <c r="Q597" s="2"/>
      <c r="R597" s="2">
        <v>10</v>
      </c>
      <c r="S597" s="2"/>
      <c r="T597" s="2"/>
      <c r="U597" s="2">
        <v>2</v>
      </c>
      <c r="V597" s="2">
        <v>2</v>
      </c>
      <c r="W597" s="2"/>
      <c r="X597" s="2">
        <v>4</v>
      </c>
      <c r="Y597" s="2"/>
      <c r="Z597" s="2">
        <v>38</v>
      </c>
      <c r="AA597" s="2">
        <v>20</v>
      </c>
      <c r="AB597" s="2">
        <v>100</v>
      </c>
      <c r="AC597" s="2">
        <v>1</v>
      </c>
      <c r="AD597" s="2"/>
      <c r="AE597" s="2"/>
      <c r="AF597" s="2"/>
      <c r="AG597" s="2"/>
      <c r="AH597" s="2">
        <v>1</v>
      </c>
      <c r="AI597" s="2"/>
      <c r="AJ597" s="2"/>
      <c r="AK597" s="2"/>
      <c r="AL597" s="2"/>
    </row>
    <row r="598" spans="1:38" customFormat="1" ht="15.75" thickBot="1" x14ac:dyDescent="0.3">
      <c r="A598" s="226"/>
      <c r="B598" s="225" t="s">
        <v>416</v>
      </c>
      <c r="C598" s="222" t="s">
        <v>75</v>
      </c>
      <c r="D598" s="2">
        <v>0</v>
      </c>
      <c r="E598" s="2"/>
      <c r="F598" s="2"/>
      <c r="G598" s="2"/>
      <c r="H598" s="2"/>
      <c r="I598" s="2">
        <v>0</v>
      </c>
      <c r="J598" s="2"/>
      <c r="K598" s="2"/>
      <c r="L598" s="2"/>
      <c r="M598" s="2"/>
      <c r="N598" s="2"/>
      <c r="O598" s="2"/>
      <c r="P598" s="2"/>
      <c r="Q598" s="2"/>
      <c r="R598" s="2"/>
      <c r="S598" s="2"/>
      <c r="T598" s="2"/>
      <c r="U598" s="2"/>
      <c r="V598" s="2"/>
      <c r="W598" s="2"/>
      <c r="X598" s="2"/>
      <c r="Y598" s="2"/>
      <c r="Z598" s="2"/>
      <c r="AA598" s="2"/>
      <c r="AB598" s="2"/>
      <c r="AC598" s="2">
        <v>0</v>
      </c>
      <c r="AD598" s="2"/>
      <c r="AE598" s="2"/>
      <c r="AF598" s="2"/>
      <c r="AG598" s="2"/>
      <c r="AH598" s="2"/>
      <c r="AI598" s="2"/>
      <c r="AJ598" s="2"/>
      <c r="AK598" s="2"/>
      <c r="AL598" s="2"/>
    </row>
    <row r="599" spans="1:38" customFormat="1" ht="15.75" thickBot="1" x14ac:dyDescent="0.3">
      <c r="A599" s="226"/>
      <c r="B599" s="227"/>
      <c r="C599" s="222" t="s">
        <v>77</v>
      </c>
      <c r="D599" s="2">
        <v>0</v>
      </c>
      <c r="E599" s="2"/>
      <c r="F599" s="2"/>
      <c r="G599" s="2"/>
      <c r="H599" s="2"/>
      <c r="I599" s="2">
        <v>0</v>
      </c>
      <c r="J599" s="2"/>
      <c r="K599" s="2"/>
      <c r="L599" s="2"/>
      <c r="M599" s="2"/>
      <c r="N599" s="2"/>
      <c r="O599" s="2"/>
      <c r="P599" s="2"/>
      <c r="Q599" s="2"/>
      <c r="R599" s="2"/>
      <c r="S599" s="2"/>
      <c r="T599" s="2"/>
      <c r="U599" s="2"/>
      <c r="V599" s="2"/>
      <c r="W599" s="2"/>
      <c r="X599" s="2"/>
      <c r="Y599" s="2"/>
      <c r="Z599" s="2"/>
      <c r="AA599" s="2"/>
      <c r="AB599" s="2"/>
      <c r="AC599" s="2">
        <v>0</v>
      </c>
      <c r="AD599" s="2"/>
      <c r="AE599" s="2"/>
      <c r="AF599" s="2"/>
      <c r="AG599" s="2"/>
      <c r="AH599" s="2"/>
      <c r="AI599" s="2"/>
      <c r="AJ599" s="2"/>
      <c r="AK599" s="2"/>
      <c r="AL599" s="2"/>
    </row>
    <row r="600" spans="1:38" customFormat="1" ht="15.75" thickBot="1" x14ac:dyDescent="0.3">
      <c r="A600" s="226"/>
      <c r="B600" s="227"/>
      <c r="C600" s="222" t="s">
        <v>76</v>
      </c>
      <c r="D600" s="2">
        <v>0</v>
      </c>
      <c r="E600" s="2"/>
      <c r="F600" s="2"/>
      <c r="G600" s="2"/>
      <c r="H600" s="2"/>
      <c r="I600" s="2">
        <v>15</v>
      </c>
      <c r="J600" s="2"/>
      <c r="K600" s="2"/>
      <c r="L600" s="2"/>
      <c r="M600" s="2">
        <v>15</v>
      </c>
      <c r="N600" s="2">
        <v>5</v>
      </c>
      <c r="O600" s="2">
        <v>10</v>
      </c>
      <c r="P600" s="2"/>
      <c r="Q600" s="2"/>
      <c r="R600" s="2">
        <v>15</v>
      </c>
      <c r="S600" s="2"/>
      <c r="T600" s="2"/>
      <c r="U600" s="2">
        <v>9</v>
      </c>
      <c r="V600" s="2">
        <v>9</v>
      </c>
      <c r="W600" s="2">
        <v>1</v>
      </c>
      <c r="X600" s="2">
        <v>9</v>
      </c>
      <c r="Y600" s="2">
        <v>2</v>
      </c>
      <c r="Z600" s="2">
        <v>40</v>
      </c>
      <c r="AA600" s="2">
        <v>16</v>
      </c>
      <c r="AB600" s="2">
        <v>103</v>
      </c>
      <c r="AC600" s="2">
        <v>0</v>
      </c>
      <c r="AD600" s="2"/>
      <c r="AE600" s="2"/>
      <c r="AF600" s="2"/>
      <c r="AG600" s="2"/>
      <c r="AH600" s="2"/>
      <c r="AI600" s="2"/>
      <c r="AJ600" s="2"/>
      <c r="AK600" s="2"/>
      <c r="AL600" s="2"/>
    </row>
    <row r="601" spans="1:38" customFormat="1" ht="15.75" thickBot="1" x14ac:dyDescent="0.3">
      <c r="A601" s="226"/>
      <c r="B601" s="225" t="s">
        <v>418</v>
      </c>
      <c r="C601" s="222" t="s">
        <v>75</v>
      </c>
      <c r="D601" s="2">
        <v>0</v>
      </c>
      <c r="E601" s="2"/>
      <c r="F601" s="2"/>
      <c r="G601" s="2"/>
      <c r="H601" s="2"/>
      <c r="I601" s="2">
        <v>0</v>
      </c>
      <c r="J601" s="2"/>
      <c r="K601" s="2"/>
      <c r="L601" s="2"/>
      <c r="M601" s="2"/>
      <c r="N601" s="2"/>
      <c r="O601" s="2"/>
      <c r="P601" s="2"/>
      <c r="Q601" s="2"/>
      <c r="R601" s="2"/>
      <c r="S601" s="2"/>
      <c r="T601" s="2"/>
      <c r="U601" s="2"/>
      <c r="V601" s="2"/>
      <c r="W601" s="2"/>
      <c r="X601" s="2"/>
      <c r="Y601" s="2"/>
      <c r="Z601" s="2"/>
      <c r="AA601" s="2"/>
      <c r="AB601" s="2"/>
      <c r="AC601" s="2">
        <v>0</v>
      </c>
      <c r="AD601" s="2"/>
      <c r="AE601" s="2"/>
      <c r="AF601" s="2"/>
      <c r="AG601" s="2"/>
      <c r="AH601" s="2"/>
      <c r="AI601" s="2"/>
      <c r="AJ601" s="2"/>
      <c r="AK601" s="2"/>
      <c r="AL601" s="2"/>
    </row>
    <row r="602" spans="1:38" customFormat="1" ht="15.75" thickBot="1" x14ac:dyDescent="0.3">
      <c r="A602" s="226"/>
      <c r="B602" s="227"/>
      <c r="C602" s="222" t="s">
        <v>77</v>
      </c>
      <c r="D602" s="2">
        <v>0</v>
      </c>
      <c r="E602" s="2"/>
      <c r="F602" s="2"/>
      <c r="G602" s="2"/>
      <c r="H602" s="2"/>
      <c r="I602" s="2">
        <v>0</v>
      </c>
      <c r="J602" s="2"/>
      <c r="K602" s="2"/>
      <c r="L602" s="2"/>
      <c r="M602" s="2"/>
      <c r="N602" s="2"/>
      <c r="O602" s="2"/>
      <c r="P602" s="2"/>
      <c r="Q602" s="2"/>
      <c r="R602" s="2"/>
      <c r="S602" s="2"/>
      <c r="T602" s="2"/>
      <c r="U602" s="2"/>
      <c r="V602" s="2"/>
      <c r="W602" s="2"/>
      <c r="X602" s="2"/>
      <c r="Y602" s="2"/>
      <c r="Z602" s="2"/>
      <c r="AA602" s="2"/>
      <c r="AB602" s="2"/>
      <c r="AC602" s="2">
        <v>0</v>
      </c>
      <c r="AD602" s="2"/>
      <c r="AE602" s="2"/>
      <c r="AF602" s="2"/>
      <c r="AG602" s="2"/>
      <c r="AH602" s="2"/>
      <c r="AI602" s="2"/>
      <c r="AJ602" s="2"/>
      <c r="AK602" s="2"/>
      <c r="AL602" s="2"/>
    </row>
    <row r="603" spans="1:38" customFormat="1" ht="15.75" thickBot="1" x14ac:dyDescent="0.3">
      <c r="A603" s="226"/>
      <c r="B603" s="227"/>
      <c r="C603" s="222" t="s">
        <v>76</v>
      </c>
      <c r="D603" s="2">
        <v>4</v>
      </c>
      <c r="E603" s="2">
        <v>4</v>
      </c>
      <c r="F603" s="2"/>
      <c r="G603" s="2"/>
      <c r="H603" s="2"/>
      <c r="I603" s="2">
        <v>4</v>
      </c>
      <c r="J603" s="2"/>
      <c r="K603" s="2"/>
      <c r="L603" s="2"/>
      <c r="M603" s="2">
        <v>4</v>
      </c>
      <c r="N603" s="2">
        <v>4</v>
      </c>
      <c r="O603" s="2"/>
      <c r="P603" s="2"/>
      <c r="Q603" s="2"/>
      <c r="R603" s="2">
        <v>4</v>
      </c>
      <c r="S603" s="2"/>
      <c r="T603" s="2"/>
      <c r="U603" s="2">
        <v>2</v>
      </c>
      <c r="V603" s="2">
        <v>2</v>
      </c>
      <c r="W603" s="2"/>
      <c r="X603" s="2">
        <v>4</v>
      </c>
      <c r="Y603" s="2"/>
      <c r="Z603" s="2">
        <v>47</v>
      </c>
      <c r="AA603" s="2">
        <v>23</v>
      </c>
      <c r="AB603" s="2">
        <v>122</v>
      </c>
      <c r="AC603" s="2">
        <v>0</v>
      </c>
      <c r="AD603" s="2"/>
      <c r="AE603" s="2"/>
      <c r="AF603" s="2"/>
      <c r="AG603" s="2"/>
      <c r="AH603" s="2"/>
      <c r="AI603" s="2"/>
      <c r="AJ603" s="2"/>
      <c r="AK603" s="2"/>
      <c r="AL603" s="2"/>
    </row>
    <row r="604" spans="1:38" customFormat="1" ht="15.75" thickBot="1" x14ac:dyDescent="0.3">
      <c r="A604" s="226"/>
      <c r="B604" s="225" t="s">
        <v>420</v>
      </c>
      <c r="C604" s="222" t="s">
        <v>75</v>
      </c>
      <c r="D604" s="2">
        <v>0</v>
      </c>
      <c r="E604" s="2"/>
      <c r="F604" s="2"/>
      <c r="G604" s="2"/>
      <c r="H604" s="2"/>
      <c r="I604" s="2">
        <v>0</v>
      </c>
      <c r="J604" s="2"/>
      <c r="K604" s="2"/>
      <c r="L604" s="2"/>
      <c r="M604" s="2"/>
      <c r="N604" s="2"/>
      <c r="O604" s="2"/>
      <c r="P604" s="2"/>
      <c r="Q604" s="2"/>
      <c r="R604" s="2"/>
      <c r="S604" s="2"/>
      <c r="T604" s="2"/>
      <c r="U604" s="2"/>
      <c r="V604" s="2"/>
      <c r="W604" s="2"/>
      <c r="X604" s="2"/>
      <c r="Y604" s="2"/>
      <c r="Z604" s="2"/>
      <c r="AA604" s="2"/>
      <c r="AB604" s="2"/>
      <c r="AC604" s="2">
        <v>0</v>
      </c>
      <c r="AD604" s="2"/>
      <c r="AE604" s="2"/>
      <c r="AF604" s="2"/>
      <c r="AG604" s="2"/>
      <c r="AH604" s="2"/>
      <c r="AI604" s="2"/>
      <c r="AJ604" s="2"/>
      <c r="AK604" s="2"/>
      <c r="AL604" s="2"/>
    </row>
    <row r="605" spans="1:38" customFormat="1" ht="15.75" thickBot="1" x14ac:dyDescent="0.3">
      <c r="A605" s="226"/>
      <c r="B605" s="227"/>
      <c r="C605" s="222" t="s">
        <v>77</v>
      </c>
      <c r="D605" s="2">
        <v>0</v>
      </c>
      <c r="E605" s="2"/>
      <c r="F605" s="2"/>
      <c r="G605" s="2"/>
      <c r="H605" s="2"/>
      <c r="I605" s="2">
        <v>0</v>
      </c>
      <c r="J605" s="2"/>
      <c r="K605" s="2"/>
      <c r="L605" s="2"/>
      <c r="M605" s="2"/>
      <c r="N605" s="2"/>
      <c r="O605" s="2"/>
      <c r="P605" s="2"/>
      <c r="Q605" s="2"/>
      <c r="R605" s="2"/>
      <c r="S605" s="2"/>
      <c r="T605" s="2"/>
      <c r="U605" s="2"/>
      <c r="V605" s="2"/>
      <c r="W605" s="2"/>
      <c r="X605" s="2"/>
      <c r="Y605" s="2"/>
      <c r="Z605" s="2"/>
      <c r="AA605" s="2"/>
      <c r="AB605" s="2"/>
      <c r="AC605" s="2">
        <v>0</v>
      </c>
      <c r="AD605" s="2"/>
      <c r="AE605" s="2"/>
      <c r="AF605" s="2"/>
      <c r="AG605" s="2"/>
      <c r="AH605" s="2"/>
      <c r="AI605" s="2"/>
      <c r="AJ605" s="2"/>
      <c r="AK605" s="2"/>
      <c r="AL605" s="2"/>
    </row>
    <row r="606" spans="1:38" customFormat="1" ht="15.75" thickBot="1" x14ac:dyDescent="0.3">
      <c r="A606" s="226"/>
      <c r="B606" s="227"/>
      <c r="C606" s="222" t="s">
        <v>76</v>
      </c>
      <c r="D606" s="2">
        <v>1</v>
      </c>
      <c r="E606" s="2">
        <v>1</v>
      </c>
      <c r="F606" s="2"/>
      <c r="G606" s="2"/>
      <c r="H606" s="2"/>
      <c r="I606" s="2">
        <v>16</v>
      </c>
      <c r="J606" s="2"/>
      <c r="K606" s="2"/>
      <c r="L606" s="2"/>
      <c r="M606" s="2">
        <v>16</v>
      </c>
      <c r="N606" s="2">
        <v>4</v>
      </c>
      <c r="O606" s="2">
        <v>12</v>
      </c>
      <c r="P606" s="2"/>
      <c r="Q606" s="2"/>
      <c r="R606" s="2">
        <v>15</v>
      </c>
      <c r="S606" s="2">
        <v>1</v>
      </c>
      <c r="T606" s="2"/>
      <c r="U606" s="2">
        <v>3</v>
      </c>
      <c r="V606" s="2">
        <v>3</v>
      </c>
      <c r="W606" s="2"/>
      <c r="X606" s="2">
        <v>11</v>
      </c>
      <c r="Y606" s="2">
        <v>1</v>
      </c>
      <c r="Z606" s="2">
        <v>35</v>
      </c>
      <c r="AA606" s="2">
        <v>18</v>
      </c>
      <c r="AB606" s="2">
        <v>90</v>
      </c>
      <c r="AC606" s="2">
        <v>1</v>
      </c>
      <c r="AD606" s="2"/>
      <c r="AE606" s="2"/>
      <c r="AF606" s="2"/>
      <c r="AG606" s="2"/>
      <c r="AH606" s="2"/>
      <c r="AI606" s="2"/>
      <c r="AJ606" s="2">
        <v>1</v>
      </c>
      <c r="AK606" s="2"/>
      <c r="AL606" s="2"/>
    </row>
    <row r="607" spans="1:38" customFormat="1" ht="15.75" thickBot="1" x14ac:dyDescent="0.3">
      <c r="A607" s="226"/>
      <c r="B607" s="225" t="s">
        <v>393</v>
      </c>
      <c r="C607" s="222" t="s">
        <v>75</v>
      </c>
      <c r="D607" s="2">
        <v>0</v>
      </c>
      <c r="E607" s="2"/>
      <c r="F607" s="2"/>
      <c r="G607" s="2"/>
      <c r="H607" s="2"/>
      <c r="I607" s="2">
        <v>0</v>
      </c>
      <c r="J607" s="2"/>
      <c r="K607" s="2"/>
      <c r="L607" s="2"/>
      <c r="M607" s="2"/>
      <c r="N607" s="2"/>
      <c r="O607" s="2"/>
      <c r="P607" s="2"/>
      <c r="Q607" s="2"/>
      <c r="R607" s="2"/>
      <c r="S607" s="2"/>
      <c r="T607" s="2"/>
      <c r="U607" s="2"/>
      <c r="V607" s="2"/>
      <c r="W607" s="2"/>
      <c r="X607" s="2"/>
      <c r="Y607" s="2"/>
      <c r="Z607" s="2"/>
      <c r="AA607" s="2"/>
      <c r="AB607" s="2"/>
      <c r="AC607" s="2">
        <v>0</v>
      </c>
      <c r="AD607" s="2"/>
      <c r="AE607" s="2"/>
      <c r="AF607" s="2"/>
      <c r="AG607" s="2"/>
      <c r="AH607" s="2"/>
      <c r="AI607" s="2"/>
      <c r="AJ607" s="2"/>
      <c r="AK607" s="2"/>
      <c r="AL607" s="2"/>
    </row>
    <row r="608" spans="1:38" customFormat="1" ht="15.75" thickBot="1" x14ac:dyDescent="0.3">
      <c r="A608" s="226"/>
      <c r="B608" s="227"/>
      <c r="C608" s="222" t="s">
        <v>77</v>
      </c>
      <c r="D608" s="2">
        <v>0</v>
      </c>
      <c r="E608" s="2"/>
      <c r="F608" s="2"/>
      <c r="G608" s="2"/>
      <c r="H608" s="2"/>
      <c r="I608" s="2">
        <v>0</v>
      </c>
      <c r="J608" s="2"/>
      <c r="K608" s="2"/>
      <c r="L608" s="2"/>
      <c r="M608" s="2"/>
      <c r="N608" s="2"/>
      <c r="O608" s="2"/>
      <c r="P608" s="2"/>
      <c r="Q608" s="2"/>
      <c r="R608" s="2"/>
      <c r="S608" s="2"/>
      <c r="T608" s="2"/>
      <c r="U608" s="2"/>
      <c r="V608" s="2"/>
      <c r="W608" s="2"/>
      <c r="X608" s="2"/>
      <c r="Y608" s="2"/>
      <c r="Z608" s="2"/>
      <c r="AA608" s="2"/>
      <c r="AB608" s="2"/>
      <c r="AC608" s="2">
        <v>0</v>
      </c>
      <c r="AD608" s="2"/>
      <c r="AE608" s="2"/>
      <c r="AF608" s="2"/>
      <c r="AG608" s="2"/>
      <c r="AH608" s="2"/>
      <c r="AI608" s="2"/>
      <c r="AJ608" s="2"/>
      <c r="AK608" s="2"/>
      <c r="AL608" s="2"/>
    </row>
    <row r="609" spans="1:38" customFormat="1" ht="15.75" thickBot="1" x14ac:dyDescent="0.3">
      <c r="A609" s="226"/>
      <c r="B609" s="227"/>
      <c r="C609" s="222" t="s">
        <v>76</v>
      </c>
      <c r="D609" s="2">
        <v>1</v>
      </c>
      <c r="E609" s="2">
        <v>1</v>
      </c>
      <c r="F609" s="2"/>
      <c r="G609" s="2"/>
      <c r="H609" s="2"/>
      <c r="I609" s="2">
        <v>11</v>
      </c>
      <c r="J609" s="2"/>
      <c r="K609" s="2"/>
      <c r="L609" s="2"/>
      <c r="M609" s="2">
        <v>11</v>
      </c>
      <c r="N609" s="2">
        <v>2</v>
      </c>
      <c r="O609" s="2">
        <v>9</v>
      </c>
      <c r="P609" s="2"/>
      <c r="Q609" s="2"/>
      <c r="R609" s="2">
        <v>9</v>
      </c>
      <c r="S609" s="2">
        <v>2</v>
      </c>
      <c r="T609" s="2"/>
      <c r="U609" s="2">
        <v>5</v>
      </c>
      <c r="V609" s="2">
        <v>5</v>
      </c>
      <c r="W609" s="2"/>
      <c r="X609" s="2">
        <v>5</v>
      </c>
      <c r="Y609" s="2">
        <v>2</v>
      </c>
      <c r="Z609" s="2">
        <v>38</v>
      </c>
      <c r="AA609" s="2">
        <v>22</v>
      </c>
      <c r="AB609" s="2">
        <v>135</v>
      </c>
      <c r="AC609" s="2">
        <v>0</v>
      </c>
      <c r="AD609" s="2"/>
      <c r="AE609" s="2"/>
      <c r="AF609" s="2"/>
      <c r="AG609" s="2"/>
      <c r="AH609" s="2"/>
      <c r="AI609" s="2"/>
      <c r="AJ609" s="2"/>
      <c r="AK609" s="2"/>
      <c r="AL609" s="2"/>
    </row>
    <row r="610" spans="1:38" customFormat="1" ht="15.75" thickBot="1" x14ac:dyDescent="0.3">
      <c r="A610" s="226"/>
      <c r="B610" s="225" t="s">
        <v>576</v>
      </c>
      <c r="C610" s="222" t="s">
        <v>75</v>
      </c>
      <c r="D610" s="2">
        <v>0</v>
      </c>
      <c r="E610" s="2"/>
      <c r="F610" s="2"/>
      <c r="G610" s="2"/>
      <c r="H610" s="2"/>
      <c r="I610" s="2">
        <v>0</v>
      </c>
      <c r="J610" s="2"/>
      <c r="K610" s="2"/>
      <c r="L610" s="2"/>
      <c r="M610" s="2"/>
      <c r="N610" s="2"/>
      <c r="O610" s="2"/>
      <c r="P610" s="2"/>
      <c r="Q610" s="2"/>
      <c r="R610" s="2"/>
      <c r="S610" s="2"/>
      <c r="T610" s="2"/>
      <c r="U610" s="2"/>
      <c r="V610" s="2"/>
      <c r="W610" s="2"/>
      <c r="X610" s="2"/>
      <c r="Y610" s="2"/>
      <c r="Z610" s="2"/>
      <c r="AA610" s="2"/>
      <c r="AB610" s="2"/>
      <c r="AC610" s="2">
        <v>0</v>
      </c>
      <c r="AD610" s="2"/>
      <c r="AE610" s="2"/>
      <c r="AF610" s="2"/>
      <c r="AG610" s="2"/>
      <c r="AH610" s="2"/>
      <c r="AI610" s="2"/>
      <c r="AJ610" s="2"/>
      <c r="AK610" s="2"/>
      <c r="AL610" s="2"/>
    </row>
    <row r="611" spans="1:38" customFormat="1" ht="15.75" thickBot="1" x14ac:dyDescent="0.3">
      <c r="A611" s="226"/>
      <c r="B611" s="226"/>
      <c r="C611" s="222" t="s">
        <v>77</v>
      </c>
      <c r="D611" s="2">
        <v>0</v>
      </c>
      <c r="E611" s="2"/>
      <c r="F611" s="2"/>
      <c r="G611" s="2"/>
      <c r="H611" s="2"/>
      <c r="I611" s="2">
        <v>0</v>
      </c>
      <c r="J611" s="2"/>
      <c r="K611" s="2"/>
      <c r="L611" s="2"/>
      <c r="M611" s="2"/>
      <c r="N611" s="2"/>
      <c r="O611" s="2"/>
      <c r="P611" s="2"/>
      <c r="Q611" s="2"/>
      <c r="R611" s="2"/>
      <c r="S611" s="2"/>
      <c r="T611" s="2"/>
      <c r="U611" s="2"/>
      <c r="V611" s="2"/>
      <c r="W611" s="2"/>
      <c r="X611" s="2"/>
      <c r="Y611" s="2"/>
      <c r="Z611" s="2"/>
      <c r="AA611" s="2"/>
      <c r="AB611" s="2"/>
      <c r="AC611" s="2">
        <v>0</v>
      </c>
      <c r="AD611" s="2"/>
      <c r="AE611" s="2"/>
      <c r="AF611" s="2"/>
      <c r="AG611" s="2"/>
      <c r="AH611" s="2"/>
      <c r="AI611" s="2"/>
      <c r="AJ611" s="2"/>
      <c r="AK611" s="2"/>
      <c r="AL611" s="2"/>
    </row>
    <row r="612" spans="1:38" customFormat="1" ht="15.75" thickBot="1" x14ac:dyDescent="0.3">
      <c r="A612" s="226"/>
      <c r="B612" s="226"/>
      <c r="C612" s="222" t="s">
        <v>76</v>
      </c>
      <c r="D612" s="2">
        <v>7</v>
      </c>
      <c r="E612" s="2">
        <v>7</v>
      </c>
      <c r="F612" s="2"/>
      <c r="G612" s="2"/>
      <c r="H612" s="2"/>
      <c r="I612" s="2">
        <v>6</v>
      </c>
      <c r="J612" s="2"/>
      <c r="K612" s="2"/>
      <c r="L612" s="2"/>
      <c r="M612" s="2">
        <v>6</v>
      </c>
      <c r="N612" s="2"/>
      <c r="O612" s="2">
        <v>6</v>
      </c>
      <c r="P612" s="2"/>
      <c r="Q612" s="2"/>
      <c r="R612" s="2">
        <v>6</v>
      </c>
      <c r="S612" s="2"/>
      <c r="T612" s="2"/>
      <c r="U612" s="2"/>
      <c r="V612" s="2"/>
      <c r="W612" s="2"/>
      <c r="X612" s="2"/>
      <c r="Y612" s="2"/>
      <c r="Z612" s="2">
        <v>40</v>
      </c>
      <c r="AA612" s="2">
        <v>7</v>
      </c>
      <c r="AB612" s="2">
        <v>180</v>
      </c>
      <c r="AC612" s="2">
        <v>3</v>
      </c>
      <c r="AD612" s="2"/>
      <c r="AE612" s="2"/>
      <c r="AF612" s="2"/>
      <c r="AG612" s="2"/>
      <c r="AH612" s="2"/>
      <c r="AI612" s="2"/>
      <c r="AJ612" s="2"/>
      <c r="AK612" s="2"/>
      <c r="AL612" s="2">
        <v>3</v>
      </c>
    </row>
    <row r="613" spans="1:38" customFormat="1" ht="15.75" thickBot="1" x14ac:dyDescent="0.3">
      <c r="A613" s="225" t="s">
        <v>2</v>
      </c>
      <c r="B613" s="225" t="s">
        <v>422</v>
      </c>
      <c r="C613" s="222" t="s">
        <v>75</v>
      </c>
      <c r="D613" s="2"/>
      <c r="E613" s="2">
        <v>1</v>
      </c>
      <c r="F613" s="2"/>
      <c r="G613" s="2"/>
      <c r="H613" s="2"/>
      <c r="I613" s="2">
        <v>54</v>
      </c>
      <c r="J613" s="2"/>
      <c r="K613" s="2"/>
      <c r="L613" s="2"/>
      <c r="M613" s="2">
        <v>54</v>
      </c>
      <c r="N613" s="2">
        <v>14</v>
      </c>
      <c r="O613" s="2">
        <v>40</v>
      </c>
      <c r="P613" s="2"/>
      <c r="Q613" s="2"/>
      <c r="R613" s="2">
        <v>46</v>
      </c>
      <c r="S613" s="2">
        <v>8</v>
      </c>
      <c r="T613" s="2"/>
      <c r="U613" s="2">
        <v>18</v>
      </c>
      <c r="V613" s="2">
        <v>18</v>
      </c>
      <c r="W613" s="2">
        <v>7</v>
      </c>
      <c r="X613" s="2">
        <v>37</v>
      </c>
      <c r="Y613" s="2">
        <v>8</v>
      </c>
      <c r="Z613" s="2">
        <v>40</v>
      </c>
      <c r="AA613" s="2">
        <v>21</v>
      </c>
      <c r="AB613" s="2">
        <v>10</v>
      </c>
      <c r="AC613" s="2">
        <v>1</v>
      </c>
      <c r="AD613" s="2"/>
      <c r="AE613" s="2"/>
      <c r="AF613" s="2"/>
      <c r="AG613" s="2">
        <v>1</v>
      </c>
      <c r="AH613" s="2"/>
      <c r="AI613" s="2"/>
      <c r="AJ613" s="2"/>
      <c r="AK613" s="2"/>
      <c r="AL613" s="2"/>
    </row>
    <row r="614" spans="1:38" customFormat="1" ht="15.75" thickBot="1" x14ac:dyDescent="0.3">
      <c r="A614" s="226"/>
      <c r="B614" s="227"/>
      <c r="C614" s="222" t="s">
        <v>77</v>
      </c>
      <c r="D614" s="2">
        <v>0</v>
      </c>
      <c r="E614" s="2"/>
      <c r="F614" s="2"/>
      <c r="G614" s="2"/>
      <c r="H614" s="2"/>
      <c r="I614" s="2">
        <v>0</v>
      </c>
      <c r="J614" s="2"/>
      <c r="K614" s="2"/>
      <c r="L614" s="2"/>
      <c r="M614" s="2"/>
      <c r="N614" s="2"/>
      <c r="O614" s="2"/>
      <c r="P614" s="2"/>
      <c r="Q614" s="2"/>
      <c r="R614" s="2"/>
      <c r="S614" s="2"/>
      <c r="T614" s="2"/>
      <c r="U614" s="2"/>
      <c r="V614" s="2"/>
      <c r="W614" s="2"/>
      <c r="X614" s="2"/>
      <c r="Y614" s="2"/>
      <c r="Z614" s="2"/>
      <c r="AA614" s="2"/>
      <c r="AB614" s="2"/>
      <c r="AC614" s="2">
        <v>0</v>
      </c>
      <c r="AD614" s="2"/>
      <c r="AE614" s="2"/>
      <c r="AF614" s="2"/>
      <c r="AG614" s="2"/>
      <c r="AH614" s="2"/>
      <c r="AI614" s="2"/>
      <c r="AJ614" s="2"/>
      <c r="AK614" s="2"/>
      <c r="AL614" s="2"/>
    </row>
    <row r="615" spans="1:38" customFormat="1" ht="15.75" thickBot="1" x14ac:dyDescent="0.3">
      <c r="A615" s="226"/>
      <c r="B615" s="227"/>
      <c r="C615" s="222" t="s">
        <v>76</v>
      </c>
      <c r="D615" s="2">
        <v>3</v>
      </c>
      <c r="E615" s="2">
        <v>3</v>
      </c>
      <c r="F615" s="2"/>
      <c r="G615" s="2"/>
      <c r="H615" s="2"/>
      <c r="I615" s="2">
        <v>108</v>
      </c>
      <c r="J615" s="2"/>
      <c r="K615" s="2"/>
      <c r="L615" s="2"/>
      <c r="M615" s="2">
        <v>108</v>
      </c>
      <c r="N615" s="2">
        <v>40</v>
      </c>
      <c r="O615" s="2">
        <v>68</v>
      </c>
      <c r="P615" s="2"/>
      <c r="Q615" s="2"/>
      <c r="R615" s="2">
        <v>90</v>
      </c>
      <c r="S615" s="2">
        <v>18</v>
      </c>
      <c r="T615" s="2"/>
      <c r="U615" s="2">
        <v>15</v>
      </c>
      <c r="V615" s="2">
        <v>15</v>
      </c>
      <c r="W615" s="2">
        <v>12</v>
      </c>
      <c r="X615" s="2">
        <v>89</v>
      </c>
      <c r="Y615" s="2">
        <v>15</v>
      </c>
      <c r="Z615" s="2">
        <v>42</v>
      </c>
      <c r="AA615" s="2">
        <v>22</v>
      </c>
      <c r="AB615" s="2">
        <v>102</v>
      </c>
      <c r="AC615" s="2">
        <v>1</v>
      </c>
      <c r="AD615" s="2"/>
      <c r="AE615" s="2"/>
      <c r="AF615" s="2"/>
      <c r="AG615" s="2"/>
      <c r="AH615" s="2"/>
      <c r="AI615" s="2"/>
      <c r="AJ615" s="2">
        <v>1</v>
      </c>
      <c r="AK615" s="2"/>
      <c r="AL615" s="2"/>
    </row>
    <row r="616" spans="1:38" customFormat="1" ht="15.75" thickBot="1" x14ac:dyDescent="0.3">
      <c r="A616" s="225" t="s">
        <v>24</v>
      </c>
      <c r="B616" s="225" t="s">
        <v>432</v>
      </c>
      <c r="C616" s="222" t="s">
        <v>75</v>
      </c>
      <c r="D616" s="2">
        <v>0</v>
      </c>
      <c r="E616" s="2"/>
      <c r="F616" s="2"/>
      <c r="G616" s="2"/>
      <c r="H616" s="2"/>
      <c r="I616" s="2">
        <v>0</v>
      </c>
      <c r="J616" s="2"/>
      <c r="K616" s="2"/>
      <c r="L616" s="2"/>
      <c r="M616" s="2"/>
      <c r="N616" s="2"/>
      <c r="O616" s="2"/>
      <c r="P616" s="2"/>
      <c r="Q616" s="2"/>
      <c r="R616" s="2"/>
      <c r="S616" s="2"/>
      <c r="T616" s="2"/>
      <c r="U616" s="2"/>
      <c r="V616" s="2"/>
      <c r="W616" s="2"/>
      <c r="X616" s="2"/>
      <c r="Y616" s="2"/>
      <c r="Z616" s="2"/>
      <c r="AA616" s="2"/>
      <c r="AB616" s="2"/>
      <c r="AC616" s="2">
        <v>0</v>
      </c>
      <c r="AD616" s="2"/>
      <c r="AE616" s="2"/>
      <c r="AF616" s="2"/>
      <c r="AG616" s="2"/>
      <c r="AH616" s="2"/>
      <c r="AI616" s="2"/>
      <c r="AJ616" s="2"/>
      <c r="AK616" s="2"/>
      <c r="AL616" s="2"/>
    </row>
    <row r="617" spans="1:38" customFormat="1" ht="15.75" thickBot="1" x14ac:dyDescent="0.3">
      <c r="A617" s="226"/>
      <c r="B617" s="227"/>
      <c r="C617" s="222" t="s">
        <v>77</v>
      </c>
      <c r="D617" s="2">
        <v>0</v>
      </c>
      <c r="E617" s="2"/>
      <c r="F617" s="2"/>
      <c r="G617" s="2"/>
      <c r="H617" s="2"/>
      <c r="I617" s="2">
        <v>0</v>
      </c>
      <c r="J617" s="2"/>
      <c r="K617" s="2"/>
      <c r="L617" s="2"/>
      <c r="M617" s="2"/>
      <c r="N617" s="2"/>
      <c r="O617" s="2"/>
      <c r="P617" s="2"/>
      <c r="Q617" s="2"/>
      <c r="R617" s="2"/>
      <c r="S617" s="2"/>
      <c r="T617" s="2"/>
      <c r="U617" s="2"/>
      <c r="V617" s="2"/>
      <c r="W617" s="2"/>
      <c r="X617" s="2"/>
      <c r="Y617" s="2"/>
      <c r="Z617" s="2"/>
      <c r="AA617" s="2"/>
      <c r="AB617" s="2"/>
      <c r="AC617" s="2">
        <v>0</v>
      </c>
      <c r="AD617" s="2"/>
      <c r="AE617" s="2"/>
      <c r="AF617" s="2"/>
      <c r="AG617" s="2"/>
      <c r="AH617" s="2"/>
      <c r="AI617" s="2"/>
      <c r="AJ617" s="2"/>
      <c r="AK617" s="2"/>
      <c r="AL617" s="2"/>
    </row>
    <row r="618" spans="1:38" customFormat="1" ht="15.75" thickBot="1" x14ac:dyDescent="0.3">
      <c r="A618" s="226"/>
      <c r="B618" s="227"/>
      <c r="C618" s="222" t="s">
        <v>76</v>
      </c>
      <c r="D618" s="2">
        <v>2</v>
      </c>
      <c r="E618" s="2">
        <v>2</v>
      </c>
      <c r="F618" s="2"/>
      <c r="G618" s="2"/>
      <c r="H618" s="2"/>
      <c r="I618" s="2">
        <v>8</v>
      </c>
      <c r="J618" s="2"/>
      <c r="K618" s="2"/>
      <c r="L618" s="2"/>
      <c r="M618" s="2">
        <v>8</v>
      </c>
      <c r="N618" s="2">
        <v>5</v>
      </c>
      <c r="O618" s="2">
        <v>3</v>
      </c>
      <c r="P618" s="2">
        <v>0</v>
      </c>
      <c r="Q618" s="2">
        <v>0</v>
      </c>
      <c r="R618" s="2">
        <v>5</v>
      </c>
      <c r="S618" s="2">
        <v>3</v>
      </c>
      <c r="T618" s="2">
        <v>0</v>
      </c>
      <c r="U618" s="2">
        <v>4</v>
      </c>
      <c r="V618" s="2">
        <v>4</v>
      </c>
      <c r="W618" s="2">
        <v>3</v>
      </c>
      <c r="X618" s="2">
        <v>1</v>
      </c>
      <c r="Y618" s="2">
        <v>1</v>
      </c>
      <c r="Z618" s="2">
        <v>40</v>
      </c>
      <c r="AA618" s="2">
        <v>15</v>
      </c>
      <c r="AB618" s="2">
        <v>100</v>
      </c>
      <c r="AC618" s="2">
        <v>0</v>
      </c>
      <c r="AD618" s="2"/>
      <c r="AE618" s="2"/>
      <c r="AF618" s="2"/>
      <c r="AG618" s="2"/>
      <c r="AH618" s="2"/>
      <c r="AI618" s="2"/>
      <c r="AJ618" s="2"/>
      <c r="AK618" s="2"/>
      <c r="AL618" s="2"/>
    </row>
    <row r="619" spans="1:38" customFormat="1" ht="15.75" thickBot="1" x14ac:dyDescent="0.3">
      <c r="A619" s="226"/>
      <c r="B619" s="225" t="s">
        <v>428</v>
      </c>
      <c r="C619" s="222" t="s">
        <v>75</v>
      </c>
      <c r="D619" s="2">
        <v>0</v>
      </c>
      <c r="E619" s="2"/>
      <c r="F619" s="2"/>
      <c r="G619" s="2"/>
      <c r="H619" s="2"/>
      <c r="I619" s="2">
        <v>0</v>
      </c>
      <c r="J619" s="2"/>
      <c r="K619" s="2"/>
      <c r="L619" s="2"/>
      <c r="M619" s="2"/>
      <c r="N619" s="2"/>
      <c r="O619" s="2"/>
      <c r="P619" s="2"/>
      <c r="Q619" s="2"/>
      <c r="R619" s="2"/>
      <c r="S619" s="2"/>
      <c r="T619" s="2"/>
      <c r="U619" s="2"/>
      <c r="V619" s="2"/>
      <c r="W619" s="2"/>
      <c r="X619" s="2"/>
      <c r="Y619" s="2"/>
      <c r="Z619" s="2"/>
      <c r="AA619" s="2"/>
      <c r="AB619" s="2"/>
      <c r="AC619" s="2">
        <v>0</v>
      </c>
      <c r="AD619" s="2"/>
      <c r="AE619" s="2"/>
      <c r="AF619" s="2"/>
      <c r="AG619" s="2"/>
      <c r="AH619" s="2"/>
      <c r="AI619" s="2"/>
      <c r="AJ619" s="2"/>
      <c r="AK619" s="2"/>
      <c r="AL619" s="2"/>
    </row>
    <row r="620" spans="1:38" customFormat="1" ht="15.75" thickBot="1" x14ac:dyDescent="0.3">
      <c r="A620" s="226"/>
      <c r="B620" s="227"/>
      <c r="C620" s="222" t="s">
        <v>77</v>
      </c>
      <c r="D620" s="2">
        <v>0</v>
      </c>
      <c r="E620" s="2"/>
      <c r="F620" s="2"/>
      <c r="G620" s="2"/>
      <c r="H620" s="2"/>
      <c r="I620" s="2">
        <v>0</v>
      </c>
      <c r="J620" s="2"/>
      <c r="K620" s="2"/>
      <c r="L620" s="2"/>
      <c r="M620" s="2"/>
      <c r="N620" s="2"/>
      <c r="O620" s="2"/>
      <c r="P620" s="2"/>
      <c r="Q620" s="2"/>
      <c r="R620" s="2"/>
      <c r="S620" s="2"/>
      <c r="T620" s="2"/>
      <c r="U620" s="2"/>
      <c r="V620" s="2"/>
      <c r="W620" s="2"/>
      <c r="X620" s="2"/>
      <c r="Y620" s="2"/>
      <c r="Z620" s="2"/>
      <c r="AA620" s="2"/>
      <c r="AB620" s="2"/>
      <c r="AC620" s="2">
        <v>0</v>
      </c>
      <c r="AD620" s="2"/>
      <c r="AE620" s="2"/>
      <c r="AF620" s="2"/>
      <c r="AG620" s="2"/>
      <c r="AH620" s="2"/>
      <c r="AI620" s="2"/>
      <c r="AJ620" s="2"/>
      <c r="AK620" s="2"/>
      <c r="AL620" s="2"/>
    </row>
    <row r="621" spans="1:38" customFormat="1" ht="15.75" thickBot="1" x14ac:dyDescent="0.3">
      <c r="A621" s="226"/>
      <c r="B621" s="227"/>
      <c r="C621" s="222" t="s">
        <v>76</v>
      </c>
      <c r="D621" s="2">
        <v>0</v>
      </c>
      <c r="E621" s="2"/>
      <c r="F621" s="2"/>
      <c r="G621" s="2"/>
      <c r="H621" s="2"/>
      <c r="I621" s="2">
        <v>9</v>
      </c>
      <c r="J621" s="2"/>
      <c r="K621" s="2"/>
      <c r="L621" s="2"/>
      <c r="M621" s="2">
        <v>9</v>
      </c>
      <c r="N621" s="2">
        <v>0</v>
      </c>
      <c r="O621" s="2">
        <v>8</v>
      </c>
      <c r="P621" s="2">
        <v>1</v>
      </c>
      <c r="Q621" s="2">
        <v>0</v>
      </c>
      <c r="R621" s="2">
        <v>7</v>
      </c>
      <c r="S621" s="2">
        <v>2</v>
      </c>
      <c r="T621" s="2">
        <v>0</v>
      </c>
      <c r="U621" s="2">
        <v>5</v>
      </c>
      <c r="V621" s="2">
        <v>5</v>
      </c>
      <c r="W621" s="2">
        <v>0</v>
      </c>
      <c r="X621" s="2">
        <v>8</v>
      </c>
      <c r="Y621" s="2">
        <v>1</v>
      </c>
      <c r="Z621" s="2">
        <v>38</v>
      </c>
      <c r="AA621" s="2">
        <v>20</v>
      </c>
      <c r="AB621" s="2">
        <v>107</v>
      </c>
      <c r="AC621" s="2">
        <v>0</v>
      </c>
      <c r="AD621" s="2"/>
      <c r="AE621" s="2"/>
      <c r="AF621" s="2"/>
      <c r="AG621" s="2"/>
      <c r="AH621" s="2"/>
      <c r="AI621" s="2"/>
      <c r="AJ621" s="2"/>
      <c r="AK621" s="2"/>
      <c r="AL621" s="2"/>
    </row>
    <row r="622" spans="1:38" customFormat="1" ht="15.75" thickBot="1" x14ac:dyDescent="0.3">
      <c r="A622" s="226"/>
      <c r="B622" s="225" t="s">
        <v>430</v>
      </c>
      <c r="C622" s="222" t="s">
        <v>75</v>
      </c>
      <c r="D622" s="2">
        <v>0</v>
      </c>
      <c r="E622" s="2"/>
      <c r="F622" s="2"/>
      <c r="G622" s="2"/>
      <c r="H622" s="2"/>
      <c r="I622" s="2">
        <v>0</v>
      </c>
      <c r="J622" s="2"/>
      <c r="K622" s="2"/>
      <c r="L622" s="2"/>
      <c r="M622" s="2"/>
      <c r="N622" s="2"/>
      <c r="O622" s="2"/>
      <c r="P622" s="2"/>
      <c r="Q622" s="2"/>
      <c r="R622" s="2"/>
      <c r="S622" s="2"/>
      <c r="T622" s="2"/>
      <c r="U622" s="2"/>
      <c r="V622" s="2"/>
      <c r="W622" s="2"/>
      <c r="X622" s="2"/>
      <c r="Y622" s="2"/>
      <c r="Z622" s="2"/>
      <c r="AA622" s="2"/>
      <c r="AB622" s="2"/>
      <c r="AC622" s="2">
        <v>0</v>
      </c>
      <c r="AD622" s="2"/>
      <c r="AE622" s="2"/>
      <c r="AF622" s="2"/>
      <c r="AG622" s="2"/>
      <c r="AH622" s="2"/>
      <c r="AI622" s="2"/>
      <c r="AJ622" s="2"/>
      <c r="AK622" s="2"/>
      <c r="AL622" s="2"/>
    </row>
    <row r="623" spans="1:38" customFormat="1" ht="15.75" thickBot="1" x14ac:dyDescent="0.3">
      <c r="A623" s="226"/>
      <c r="B623" s="227"/>
      <c r="C623" s="222" t="s">
        <v>77</v>
      </c>
      <c r="D623" s="2">
        <v>0</v>
      </c>
      <c r="E623" s="2"/>
      <c r="F623" s="2"/>
      <c r="G623" s="2"/>
      <c r="H623" s="2"/>
      <c r="I623" s="2">
        <v>0</v>
      </c>
      <c r="J623" s="2"/>
      <c r="K623" s="2"/>
      <c r="L623" s="2"/>
      <c r="M623" s="2"/>
      <c r="N623" s="2"/>
      <c r="O623" s="2"/>
      <c r="P623" s="2"/>
      <c r="Q623" s="2"/>
      <c r="R623" s="2"/>
      <c r="S623" s="2"/>
      <c r="T623" s="2"/>
      <c r="U623" s="2"/>
      <c r="V623" s="2"/>
      <c r="W623" s="2"/>
      <c r="X623" s="2"/>
      <c r="Y623" s="2"/>
      <c r="Z623" s="2"/>
      <c r="AA623" s="2"/>
      <c r="AB623" s="2"/>
      <c r="AC623" s="2">
        <v>0</v>
      </c>
      <c r="AD623" s="2"/>
      <c r="AE623" s="2"/>
      <c r="AF623" s="2"/>
      <c r="AG623" s="2"/>
      <c r="AH623" s="2"/>
      <c r="AI623" s="2"/>
      <c r="AJ623" s="2"/>
      <c r="AK623" s="2"/>
      <c r="AL623" s="2"/>
    </row>
    <row r="624" spans="1:38" customFormat="1" ht="15.75" thickBot="1" x14ac:dyDescent="0.3">
      <c r="A624" s="226"/>
      <c r="B624" s="227"/>
      <c r="C624" s="222" t="s">
        <v>76</v>
      </c>
      <c r="D624" s="2">
        <v>3</v>
      </c>
      <c r="E624" s="2">
        <v>3</v>
      </c>
      <c r="F624" s="2"/>
      <c r="G624" s="2"/>
      <c r="H624" s="2"/>
      <c r="I624" s="2">
        <v>13</v>
      </c>
      <c r="J624" s="2"/>
      <c r="K624" s="2"/>
      <c r="L624" s="2"/>
      <c r="M624" s="2">
        <v>13</v>
      </c>
      <c r="N624" s="2">
        <v>3</v>
      </c>
      <c r="O624" s="2">
        <v>9</v>
      </c>
      <c r="P624" s="2">
        <v>1</v>
      </c>
      <c r="Q624" s="2"/>
      <c r="R624" s="2">
        <v>12</v>
      </c>
      <c r="S624" s="2">
        <v>1</v>
      </c>
      <c r="T624" s="2"/>
      <c r="U624" s="2">
        <v>1</v>
      </c>
      <c r="V624" s="2">
        <v>1</v>
      </c>
      <c r="W624" s="2"/>
      <c r="X624" s="2">
        <v>2</v>
      </c>
      <c r="Y624" s="2"/>
      <c r="Z624" s="2">
        <v>38</v>
      </c>
      <c r="AA624" s="2">
        <v>18</v>
      </c>
      <c r="AB624" s="2">
        <v>88</v>
      </c>
      <c r="AC624" s="2">
        <v>0</v>
      </c>
      <c r="AD624" s="2"/>
      <c r="AE624" s="2"/>
      <c r="AF624" s="2"/>
      <c r="AG624" s="2"/>
      <c r="AH624" s="2"/>
      <c r="AI624" s="2"/>
      <c r="AJ624" s="2"/>
      <c r="AK624" s="2"/>
      <c r="AL624" s="2"/>
    </row>
    <row r="625" spans="1:38" customFormat="1" ht="15.75" thickBot="1" x14ac:dyDescent="0.3">
      <c r="A625" s="226"/>
      <c r="B625" s="225" t="s">
        <v>424</v>
      </c>
      <c r="C625" s="222" t="s">
        <v>75</v>
      </c>
      <c r="D625" s="2">
        <v>0</v>
      </c>
      <c r="E625" s="2"/>
      <c r="F625" s="2"/>
      <c r="G625" s="2"/>
      <c r="H625" s="2"/>
      <c r="I625" s="2">
        <v>43</v>
      </c>
      <c r="J625" s="2"/>
      <c r="K625" s="2"/>
      <c r="L625" s="2"/>
      <c r="M625" s="2">
        <v>43</v>
      </c>
      <c r="N625" s="2">
        <v>6</v>
      </c>
      <c r="O625" s="2">
        <v>19</v>
      </c>
      <c r="P625" s="2">
        <v>18</v>
      </c>
      <c r="Q625" s="2"/>
      <c r="R625" s="2">
        <v>37</v>
      </c>
      <c r="S625" s="2">
        <v>6</v>
      </c>
      <c r="T625" s="2"/>
      <c r="U625" s="2">
        <v>26</v>
      </c>
      <c r="V625" s="2">
        <v>24</v>
      </c>
      <c r="W625" s="2">
        <v>4</v>
      </c>
      <c r="X625" s="2">
        <v>34</v>
      </c>
      <c r="Y625" s="2">
        <v>2</v>
      </c>
      <c r="Z625" s="2">
        <v>41</v>
      </c>
      <c r="AA625" s="18">
        <v>64</v>
      </c>
      <c r="AB625" s="2">
        <v>9.6666666666666661</v>
      </c>
      <c r="AC625" s="2">
        <v>0</v>
      </c>
      <c r="AD625" s="2"/>
      <c r="AE625" s="2"/>
      <c r="AF625" s="2"/>
      <c r="AG625" s="2"/>
      <c r="AH625" s="2"/>
      <c r="AI625" s="2"/>
      <c r="AJ625" s="2"/>
      <c r="AK625" s="2"/>
      <c r="AL625" s="2"/>
    </row>
    <row r="626" spans="1:38" customFormat="1" ht="15.75" thickBot="1" x14ac:dyDescent="0.3">
      <c r="A626" s="226"/>
      <c r="B626" s="227"/>
      <c r="C626" s="222" t="s">
        <v>77</v>
      </c>
      <c r="D626" s="2">
        <v>0</v>
      </c>
      <c r="E626" s="2"/>
      <c r="F626" s="2"/>
      <c r="G626" s="2"/>
      <c r="H626" s="2"/>
      <c r="I626" s="2">
        <v>0</v>
      </c>
      <c r="J626" s="2"/>
      <c r="K626" s="2"/>
      <c r="L626" s="2"/>
      <c r="M626" s="2"/>
      <c r="N626" s="2"/>
      <c r="O626" s="2"/>
      <c r="P626" s="2"/>
      <c r="Q626" s="2"/>
      <c r="R626" s="2"/>
      <c r="S626" s="2"/>
      <c r="T626" s="2"/>
      <c r="U626" s="2"/>
      <c r="V626" s="2"/>
      <c r="W626" s="2"/>
      <c r="X626" s="2"/>
      <c r="Y626" s="2"/>
      <c r="Z626" s="2"/>
      <c r="AA626" s="2"/>
      <c r="AB626" s="2"/>
      <c r="AC626" s="2">
        <v>0</v>
      </c>
      <c r="AD626" s="2"/>
      <c r="AE626" s="2"/>
      <c r="AF626" s="2"/>
      <c r="AG626" s="2"/>
      <c r="AH626" s="2"/>
      <c r="AI626" s="2"/>
      <c r="AJ626" s="2"/>
      <c r="AK626" s="2"/>
      <c r="AL626" s="2"/>
    </row>
    <row r="627" spans="1:38" customFormat="1" ht="15.75" thickBot="1" x14ac:dyDescent="0.3">
      <c r="A627" s="226"/>
      <c r="B627" s="227"/>
      <c r="C627" s="222" t="s">
        <v>76</v>
      </c>
      <c r="D627" s="2">
        <v>8</v>
      </c>
      <c r="E627" s="2">
        <v>6</v>
      </c>
      <c r="F627" s="2">
        <v>1</v>
      </c>
      <c r="G627" s="2"/>
      <c r="H627" s="2">
        <v>1</v>
      </c>
      <c r="I627" s="2">
        <v>308</v>
      </c>
      <c r="J627" s="2"/>
      <c r="K627" s="2"/>
      <c r="L627" s="2"/>
      <c r="M627" s="2">
        <v>308</v>
      </c>
      <c r="N627" s="2">
        <v>86</v>
      </c>
      <c r="O627" s="2">
        <v>80</v>
      </c>
      <c r="P627" s="2">
        <v>142</v>
      </c>
      <c r="Q627" s="2"/>
      <c r="R627" s="2">
        <v>261</v>
      </c>
      <c r="S627" s="2">
        <v>47</v>
      </c>
      <c r="T627" s="2"/>
      <c r="U627" s="2">
        <v>178</v>
      </c>
      <c r="V627" s="2">
        <v>174</v>
      </c>
      <c r="W627" s="2">
        <v>14</v>
      </c>
      <c r="X627" s="2">
        <v>172</v>
      </c>
      <c r="Y627" s="2">
        <v>28</v>
      </c>
      <c r="Z627" s="2">
        <v>41</v>
      </c>
      <c r="AA627" s="2">
        <v>20</v>
      </c>
      <c r="AB627" s="2">
        <v>95</v>
      </c>
      <c r="AC627" s="2">
        <v>6</v>
      </c>
      <c r="AD627" s="2"/>
      <c r="AE627" s="2"/>
      <c r="AF627" s="2"/>
      <c r="AG627" s="2"/>
      <c r="AH627" s="2">
        <v>1</v>
      </c>
      <c r="AI627" s="2"/>
      <c r="AJ627" s="2">
        <v>2</v>
      </c>
      <c r="AK627" s="2"/>
      <c r="AL627" s="2">
        <v>3</v>
      </c>
    </row>
    <row r="628" spans="1:38" customFormat="1" ht="15.75" thickBot="1" x14ac:dyDescent="0.3">
      <c r="A628" s="226"/>
      <c r="B628" s="225" t="s">
        <v>426</v>
      </c>
      <c r="C628" s="222" t="s">
        <v>75</v>
      </c>
      <c r="D628" s="2">
        <v>0</v>
      </c>
      <c r="E628" s="2"/>
      <c r="F628" s="2"/>
      <c r="G628" s="2"/>
      <c r="H628" s="2"/>
      <c r="I628" s="2">
        <v>0</v>
      </c>
      <c r="J628" s="2"/>
      <c r="K628" s="2"/>
      <c r="L628" s="2"/>
      <c r="M628" s="2"/>
      <c r="N628" s="2"/>
      <c r="O628" s="2"/>
      <c r="P628" s="2"/>
      <c r="Q628" s="2"/>
      <c r="R628" s="2"/>
      <c r="S628" s="2"/>
      <c r="T628" s="2"/>
      <c r="U628" s="2"/>
      <c r="V628" s="2"/>
      <c r="W628" s="2"/>
      <c r="X628" s="2"/>
      <c r="Y628" s="2"/>
      <c r="Z628" s="2"/>
      <c r="AA628" s="2"/>
      <c r="AB628" s="2"/>
      <c r="AC628" s="2">
        <v>0</v>
      </c>
      <c r="AD628" s="2"/>
      <c r="AE628" s="2"/>
      <c r="AF628" s="2"/>
      <c r="AG628" s="2"/>
      <c r="AH628" s="2"/>
      <c r="AI628" s="2"/>
      <c r="AJ628" s="2"/>
      <c r="AK628" s="2"/>
      <c r="AL628" s="2"/>
    </row>
    <row r="629" spans="1:38" customFormat="1" ht="15.75" thickBot="1" x14ac:dyDescent="0.3">
      <c r="A629" s="226"/>
      <c r="B629" s="227"/>
      <c r="C629" s="222" t="s">
        <v>77</v>
      </c>
      <c r="D629" s="2">
        <v>0</v>
      </c>
      <c r="E629" s="2"/>
      <c r="F629" s="2"/>
      <c r="G629" s="2"/>
      <c r="H629" s="2"/>
      <c r="I629" s="2">
        <v>0</v>
      </c>
      <c r="J629" s="2"/>
      <c r="K629" s="2"/>
      <c r="L629" s="2"/>
      <c r="M629" s="2"/>
      <c r="N629" s="2"/>
      <c r="O629" s="2"/>
      <c r="P629" s="2"/>
      <c r="Q629" s="2"/>
      <c r="R629" s="2"/>
      <c r="S629" s="2"/>
      <c r="T629" s="2"/>
      <c r="U629" s="2"/>
      <c r="V629" s="2"/>
      <c r="W629" s="2"/>
      <c r="X629" s="2"/>
      <c r="Y629" s="2"/>
      <c r="Z629" s="2"/>
      <c r="AA629" s="2"/>
      <c r="AB629" s="2"/>
      <c r="AC629" s="2">
        <v>0</v>
      </c>
      <c r="AD629" s="2"/>
      <c r="AE629" s="2"/>
      <c r="AF629" s="2"/>
      <c r="AG629" s="2"/>
      <c r="AH629" s="2"/>
      <c r="AI629" s="2"/>
      <c r="AJ629" s="2"/>
      <c r="AK629" s="2"/>
      <c r="AL629" s="2"/>
    </row>
    <row r="630" spans="1:38" customFormat="1" ht="15.75" thickBot="1" x14ac:dyDescent="0.3">
      <c r="A630" s="226"/>
      <c r="B630" s="227"/>
      <c r="C630" s="222" t="s">
        <v>76</v>
      </c>
      <c r="D630" s="2">
        <v>0</v>
      </c>
      <c r="E630" s="2"/>
      <c r="F630" s="2"/>
      <c r="G630" s="2"/>
      <c r="H630" s="2"/>
      <c r="I630" s="2">
        <v>5</v>
      </c>
      <c r="J630" s="2"/>
      <c r="K630" s="2"/>
      <c r="L630" s="2"/>
      <c r="M630" s="2">
        <v>5</v>
      </c>
      <c r="N630" s="2">
        <v>5</v>
      </c>
      <c r="O630" s="2"/>
      <c r="P630" s="2"/>
      <c r="Q630" s="2"/>
      <c r="R630" s="2">
        <v>5</v>
      </c>
      <c r="S630" s="2"/>
      <c r="T630" s="2"/>
      <c r="U630" s="2">
        <v>4</v>
      </c>
      <c r="V630" s="2">
        <v>4</v>
      </c>
      <c r="W630" s="2">
        <v>0</v>
      </c>
      <c r="X630" s="2">
        <v>4</v>
      </c>
      <c r="Y630" s="2">
        <v>5</v>
      </c>
      <c r="Z630" s="2">
        <v>50</v>
      </c>
      <c r="AA630" s="2">
        <v>26</v>
      </c>
      <c r="AB630" s="2">
        <v>89</v>
      </c>
      <c r="AC630" s="2">
        <v>1</v>
      </c>
      <c r="AD630" s="2"/>
      <c r="AE630" s="2"/>
      <c r="AF630" s="2"/>
      <c r="AG630" s="2"/>
      <c r="AH630" s="2"/>
      <c r="AI630" s="2"/>
      <c r="AJ630" s="2"/>
      <c r="AK630" s="2">
        <v>1</v>
      </c>
      <c r="AL630" s="2"/>
    </row>
    <row r="631" spans="1:38" customFormat="1" ht="15.75" thickBot="1" x14ac:dyDescent="0.3">
      <c r="A631" s="225" t="s">
        <v>11</v>
      </c>
      <c r="B631" s="225" t="s">
        <v>256</v>
      </c>
      <c r="C631" s="222" t="s">
        <v>75</v>
      </c>
      <c r="D631" s="2">
        <v>0</v>
      </c>
      <c r="E631" s="2"/>
      <c r="F631" s="2"/>
      <c r="G631" s="2"/>
      <c r="H631" s="2"/>
      <c r="I631" s="2">
        <v>56</v>
      </c>
      <c r="J631" s="2"/>
      <c r="K631" s="2"/>
      <c r="L631" s="2"/>
      <c r="M631" s="2">
        <v>56</v>
      </c>
      <c r="N631" s="2">
        <v>8</v>
      </c>
      <c r="O631" s="2">
        <v>48</v>
      </c>
      <c r="P631" s="2"/>
      <c r="Q631" s="2"/>
      <c r="R631" s="2">
        <v>43</v>
      </c>
      <c r="S631" s="2">
        <v>13</v>
      </c>
      <c r="T631" s="2"/>
      <c r="U631" s="2">
        <v>41</v>
      </c>
      <c r="V631" s="2">
        <v>41</v>
      </c>
      <c r="W631" s="2">
        <v>3</v>
      </c>
      <c r="X631" s="2">
        <v>34</v>
      </c>
      <c r="Y631" s="2">
        <v>0</v>
      </c>
      <c r="Z631" s="2">
        <v>44</v>
      </c>
      <c r="AA631" s="2">
        <v>16</v>
      </c>
      <c r="AB631" s="2">
        <v>12</v>
      </c>
      <c r="AC631" s="2">
        <v>2</v>
      </c>
      <c r="AD631" s="2"/>
      <c r="AE631" s="2"/>
      <c r="AF631" s="2"/>
      <c r="AG631" s="2"/>
      <c r="AH631" s="2"/>
      <c r="AI631" s="2"/>
      <c r="AJ631" s="2">
        <v>1</v>
      </c>
      <c r="AK631" s="2"/>
      <c r="AL631" s="2">
        <v>1</v>
      </c>
    </row>
    <row r="632" spans="1:38" customFormat="1" ht="15.75" thickBot="1" x14ac:dyDescent="0.3">
      <c r="A632" s="226"/>
      <c r="B632" s="227"/>
      <c r="C632" s="222" t="s">
        <v>77</v>
      </c>
      <c r="D632" s="2">
        <v>0</v>
      </c>
      <c r="E632" s="2"/>
      <c r="F632" s="2"/>
      <c r="G632" s="2"/>
      <c r="H632" s="2"/>
      <c r="I632" s="2">
        <v>15</v>
      </c>
      <c r="J632" s="2"/>
      <c r="K632" s="2"/>
      <c r="L632" s="2"/>
      <c r="M632" s="2">
        <v>15</v>
      </c>
      <c r="N632" s="2">
        <v>15</v>
      </c>
      <c r="O632" s="2"/>
      <c r="P632" s="2"/>
      <c r="Q632" s="2"/>
      <c r="R632" s="2">
        <v>13</v>
      </c>
      <c r="S632" s="2">
        <v>2</v>
      </c>
      <c r="T632" s="2"/>
      <c r="U632" s="2">
        <v>8</v>
      </c>
      <c r="V632" s="2">
        <v>8</v>
      </c>
      <c r="W632" s="2">
        <v>0</v>
      </c>
      <c r="X632" s="2">
        <v>10</v>
      </c>
      <c r="Y632" s="2">
        <v>0</v>
      </c>
      <c r="Z632" s="2">
        <v>40</v>
      </c>
      <c r="AA632" s="2">
        <v>14</v>
      </c>
      <c r="AB632" s="2">
        <v>134</v>
      </c>
      <c r="AC632" s="2">
        <v>0</v>
      </c>
      <c r="AD632" s="2"/>
      <c r="AE632" s="2"/>
      <c r="AF632" s="2"/>
      <c r="AG632" s="2"/>
      <c r="AH632" s="2"/>
      <c r="AI632" s="2"/>
      <c r="AJ632" s="2"/>
      <c r="AK632" s="2"/>
      <c r="AL632" s="2"/>
    </row>
    <row r="633" spans="1:38" customFormat="1" ht="15.75" thickBot="1" x14ac:dyDescent="0.3">
      <c r="A633" s="226"/>
      <c r="B633" s="227"/>
      <c r="C633" s="222" t="s">
        <v>76</v>
      </c>
      <c r="D633" s="2">
        <v>0</v>
      </c>
      <c r="E633" s="2"/>
      <c r="F633" s="2"/>
      <c r="G633" s="2"/>
      <c r="H633" s="2"/>
      <c r="I633" s="2">
        <v>182</v>
      </c>
      <c r="J633" s="2"/>
      <c r="K633" s="2"/>
      <c r="L633" s="2">
        <v>182</v>
      </c>
      <c r="M633" s="2"/>
      <c r="N633" s="2">
        <v>66</v>
      </c>
      <c r="O633" s="2">
        <v>116</v>
      </c>
      <c r="P633" s="2"/>
      <c r="Q633" s="2"/>
      <c r="R633" s="2">
        <v>152</v>
      </c>
      <c r="S633" s="2">
        <v>30</v>
      </c>
      <c r="T633" s="2"/>
      <c r="U633" s="2">
        <v>92</v>
      </c>
      <c r="V633" s="2">
        <v>92</v>
      </c>
      <c r="W633" s="2">
        <v>8</v>
      </c>
      <c r="X633" s="2">
        <v>115</v>
      </c>
      <c r="Y633" s="2">
        <v>0</v>
      </c>
      <c r="Z633" s="2">
        <v>41</v>
      </c>
      <c r="AA633" s="2">
        <v>15</v>
      </c>
      <c r="AB633" s="2">
        <v>136</v>
      </c>
      <c r="AC633" s="2">
        <v>2</v>
      </c>
      <c r="AD633" s="2"/>
      <c r="AE633" s="2"/>
      <c r="AF633" s="2"/>
      <c r="AG633" s="2"/>
      <c r="AH633" s="2">
        <v>2</v>
      </c>
      <c r="AI633" s="2"/>
      <c r="AJ633" s="2"/>
      <c r="AK633" s="2"/>
      <c r="AL633" s="2"/>
    </row>
    <row r="634" spans="1:38" ht="15.75" thickBot="1" x14ac:dyDescent="0.3">
      <c r="A634" s="226"/>
      <c r="B634" s="225" t="s">
        <v>442</v>
      </c>
      <c r="C634" s="222" t="s">
        <v>75</v>
      </c>
      <c r="D634" s="2">
        <v>4</v>
      </c>
      <c r="E634" s="2">
        <v>3</v>
      </c>
      <c r="F634" s="2"/>
      <c r="G634" s="2">
        <v>1</v>
      </c>
      <c r="H634" s="2"/>
      <c r="I634" s="2">
        <v>215</v>
      </c>
      <c r="J634" s="2"/>
      <c r="K634" s="2">
        <v>3</v>
      </c>
      <c r="L634" s="2"/>
      <c r="M634" s="2">
        <v>212</v>
      </c>
      <c r="N634" s="2">
        <v>12</v>
      </c>
      <c r="O634" s="2">
        <v>200</v>
      </c>
      <c r="P634" s="2"/>
      <c r="Q634" s="2">
        <v>3</v>
      </c>
      <c r="R634" s="2">
        <v>175</v>
      </c>
      <c r="S634" s="2">
        <v>40</v>
      </c>
      <c r="T634" s="2"/>
      <c r="U634" s="2">
        <v>67</v>
      </c>
      <c r="V634" s="2">
        <v>66</v>
      </c>
      <c r="W634" s="2">
        <v>10</v>
      </c>
      <c r="X634" s="2">
        <v>138</v>
      </c>
      <c r="Y634" s="2">
        <v>14</v>
      </c>
      <c r="Z634" s="2">
        <v>41</v>
      </c>
      <c r="AA634" s="2">
        <v>20</v>
      </c>
      <c r="AB634" s="2">
        <v>11</v>
      </c>
      <c r="AC634" s="2">
        <v>4</v>
      </c>
      <c r="AD634" s="2"/>
      <c r="AE634" s="2"/>
      <c r="AF634" s="2"/>
      <c r="AG634" s="2"/>
      <c r="AH634" s="2">
        <v>3</v>
      </c>
      <c r="AI634" s="2"/>
      <c r="AJ634" s="2"/>
      <c r="AK634" s="2">
        <v>1</v>
      </c>
      <c r="AL634" s="2"/>
    </row>
    <row r="635" spans="1:38" ht="15.75" thickBot="1" x14ac:dyDescent="0.3">
      <c r="A635" s="226"/>
      <c r="B635" s="227"/>
      <c r="C635" s="222" t="s">
        <v>77</v>
      </c>
      <c r="D635" s="2">
        <v>11</v>
      </c>
      <c r="E635" s="2">
        <v>10</v>
      </c>
      <c r="F635" s="2"/>
      <c r="G635" s="2">
        <v>1</v>
      </c>
      <c r="H635" s="2"/>
      <c r="I635" s="2">
        <v>45</v>
      </c>
      <c r="J635" s="2"/>
      <c r="K635" s="2"/>
      <c r="L635" s="2"/>
      <c r="M635" s="2">
        <v>45</v>
      </c>
      <c r="N635" s="2">
        <v>45</v>
      </c>
      <c r="O635" s="2"/>
      <c r="P635" s="2"/>
      <c r="Q635" s="2"/>
      <c r="R635" s="2">
        <v>36</v>
      </c>
      <c r="S635" s="2">
        <v>9</v>
      </c>
      <c r="T635" s="2"/>
      <c r="U635" s="2">
        <v>13</v>
      </c>
      <c r="V635" s="2">
        <v>13</v>
      </c>
      <c r="W635" s="2">
        <v>4</v>
      </c>
      <c r="X635" s="2">
        <v>25</v>
      </c>
      <c r="Y635" s="2">
        <v>4</v>
      </c>
      <c r="Z635" s="2">
        <v>40</v>
      </c>
      <c r="AA635" s="2">
        <v>17</v>
      </c>
      <c r="AB635" s="2">
        <v>118</v>
      </c>
      <c r="AC635" s="2">
        <v>2</v>
      </c>
      <c r="AD635" s="2"/>
      <c r="AE635" s="2"/>
      <c r="AF635" s="2"/>
      <c r="AG635" s="2">
        <v>2</v>
      </c>
      <c r="AH635" s="2"/>
      <c r="AI635" s="2"/>
      <c r="AJ635" s="2"/>
      <c r="AK635" s="2"/>
      <c r="AL635" s="2"/>
    </row>
    <row r="636" spans="1:38" ht="15.75" thickBot="1" x14ac:dyDescent="0.3">
      <c r="A636" s="226"/>
      <c r="B636" s="227"/>
      <c r="C636" s="222" t="s">
        <v>76</v>
      </c>
      <c r="D636" s="2">
        <v>30</v>
      </c>
      <c r="E636" s="2">
        <v>22</v>
      </c>
      <c r="F636" s="2"/>
      <c r="G636" s="2">
        <v>8</v>
      </c>
      <c r="H636" s="2"/>
      <c r="I636" s="2">
        <v>772</v>
      </c>
      <c r="J636" s="2"/>
      <c r="K636" s="2"/>
      <c r="L636" s="2"/>
      <c r="M636" s="2">
        <v>772</v>
      </c>
      <c r="N636" s="2">
        <v>37</v>
      </c>
      <c r="O636" s="2">
        <v>692</v>
      </c>
      <c r="P636" s="2">
        <v>43</v>
      </c>
      <c r="Q636" s="2"/>
      <c r="R636" s="2">
        <v>641</v>
      </c>
      <c r="S636" s="2">
        <v>131</v>
      </c>
      <c r="T636" s="2">
        <v>1</v>
      </c>
      <c r="U636" s="2">
        <v>258</v>
      </c>
      <c r="V636" s="2">
        <v>250</v>
      </c>
      <c r="W636" s="2">
        <v>50</v>
      </c>
      <c r="X636" s="2">
        <v>294</v>
      </c>
      <c r="Y636" s="2">
        <v>45</v>
      </c>
      <c r="Z636" s="2">
        <v>41</v>
      </c>
      <c r="AA636" s="2">
        <v>20</v>
      </c>
      <c r="AB636" s="2">
        <v>126</v>
      </c>
      <c r="AC636" s="2">
        <v>24</v>
      </c>
      <c r="AD636" s="2"/>
      <c r="AE636" s="2"/>
      <c r="AF636" s="2"/>
      <c r="AG636" s="2">
        <v>5</v>
      </c>
      <c r="AH636" s="2">
        <v>7</v>
      </c>
      <c r="AI636" s="2"/>
      <c r="AJ636" s="2">
        <v>2</v>
      </c>
      <c r="AK636" s="2">
        <v>10</v>
      </c>
      <c r="AL636" s="2"/>
    </row>
    <row r="637" spans="1:38" ht="15.75" thickBot="1" x14ac:dyDescent="0.3">
      <c r="A637" s="226"/>
      <c r="B637" s="225" t="s">
        <v>255</v>
      </c>
      <c r="C637" s="222" t="s">
        <v>75</v>
      </c>
      <c r="D637" s="2">
        <v>0</v>
      </c>
      <c r="E637" s="2"/>
      <c r="F637" s="2"/>
      <c r="G637" s="2"/>
      <c r="H637" s="2"/>
      <c r="I637" s="2">
        <v>0</v>
      </c>
      <c r="J637" s="2"/>
      <c r="K637" s="2"/>
      <c r="L637" s="2"/>
      <c r="M637" s="2"/>
      <c r="N637" s="2"/>
      <c r="O637" s="2"/>
      <c r="P637" s="2"/>
      <c r="Q637" s="2"/>
      <c r="R637" s="2"/>
      <c r="S637" s="2"/>
      <c r="T637" s="2"/>
      <c r="U637" s="2"/>
      <c r="V637" s="2"/>
      <c r="W637" s="2"/>
      <c r="X637" s="2"/>
      <c r="Y637" s="2"/>
      <c r="Z637" s="2"/>
      <c r="AA637" s="2"/>
      <c r="AB637" s="2"/>
      <c r="AC637" s="2">
        <v>0</v>
      </c>
      <c r="AD637" s="2"/>
      <c r="AE637" s="2"/>
      <c r="AF637" s="2"/>
      <c r="AG637" s="2"/>
      <c r="AH637" s="2"/>
      <c r="AI637" s="2"/>
      <c r="AJ637" s="2"/>
      <c r="AK637" s="2"/>
      <c r="AL637" s="2"/>
    </row>
    <row r="638" spans="1:38" ht="15.75" thickBot="1" x14ac:dyDescent="0.3">
      <c r="A638" s="226"/>
      <c r="B638" s="227"/>
      <c r="C638" s="222" t="s">
        <v>77</v>
      </c>
      <c r="D638" s="2">
        <v>0</v>
      </c>
      <c r="E638" s="2"/>
      <c r="F638" s="2"/>
      <c r="G638" s="2"/>
      <c r="H638" s="2"/>
      <c r="I638" s="2">
        <v>0</v>
      </c>
      <c r="J638" s="2"/>
      <c r="K638" s="2"/>
      <c r="L638" s="2"/>
      <c r="M638" s="2"/>
      <c r="N638" s="2"/>
      <c r="O638" s="2"/>
      <c r="P638" s="2"/>
      <c r="Q638" s="2"/>
      <c r="R638" s="2"/>
      <c r="S638" s="2"/>
      <c r="T638" s="2"/>
      <c r="U638" s="2"/>
      <c r="V638" s="2"/>
      <c r="W638" s="2"/>
      <c r="X638" s="2"/>
      <c r="Y638" s="2"/>
      <c r="Z638" s="2"/>
      <c r="AA638" s="2"/>
      <c r="AB638" s="2"/>
      <c r="AC638" s="2">
        <v>0</v>
      </c>
      <c r="AD638" s="2"/>
      <c r="AE638" s="2"/>
      <c r="AF638" s="2"/>
      <c r="AG638" s="2"/>
      <c r="AH638" s="2"/>
      <c r="AI638" s="2"/>
      <c r="AJ638" s="2"/>
      <c r="AK638" s="2"/>
      <c r="AL638" s="2"/>
    </row>
    <row r="639" spans="1:38" ht="15.75" thickBot="1" x14ac:dyDescent="0.3">
      <c r="A639" s="226"/>
      <c r="B639" s="227"/>
      <c r="C639" s="222" t="s">
        <v>76</v>
      </c>
      <c r="D639" s="2">
        <v>0</v>
      </c>
      <c r="E639" s="2"/>
      <c r="F639" s="2"/>
      <c r="G639" s="2"/>
      <c r="H639" s="2"/>
      <c r="I639" s="2">
        <v>4</v>
      </c>
      <c r="J639" s="2"/>
      <c r="K639" s="2"/>
      <c r="L639" s="2"/>
      <c r="M639" s="2">
        <v>4</v>
      </c>
      <c r="N639" s="2">
        <v>4</v>
      </c>
      <c r="O639" s="2"/>
      <c r="P639" s="2"/>
      <c r="Q639" s="2"/>
      <c r="R639" s="2">
        <v>4</v>
      </c>
      <c r="S639" s="2"/>
      <c r="T639" s="2"/>
      <c r="U639" s="2">
        <v>2</v>
      </c>
      <c r="V639" s="2">
        <v>2</v>
      </c>
      <c r="W639" s="2">
        <v>2</v>
      </c>
      <c r="X639" s="2">
        <v>2</v>
      </c>
      <c r="Y639" s="2">
        <v>4</v>
      </c>
      <c r="Z639" s="2">
        <v>45</v>
      </c>
      <c r="AA639" s="2">
        <v>20</v>
      </c>
      <c r="AB639" s="2">
        <v>131</v>
      </c>
      <c r="AC639" s="2">
        <v>0</v>
      </c>
      <c r="AD639" s="2"/>
      <c r="AE639" s="2"/>
      <c r="AF639" s="2"/>
      <c r="AG639" s="2"/>
      <c r="AH639" s="2"/>
      <c r="AI639" s="2"/>
      <c r="AJ639" s="2"/>
      <c r="AK639" s="2"/>
      <c r="AL639" s="2"/>
    </row>
    <row r="640" spans="1:38" ht="15.75" thickBot="1" x14ac:dyDescent="0.3">
      <c r="A640" s="226"/>
      <c r="B640" s="225" t="s">
        <v>257</v>
      </c>
      <c r="C640" s="222" t="s">
        <v>75</v>
      </c>
      <c r="D640" s="2">
        <v>0</v>
      </c>
      <c r="E640" s="2"/>
      <c r="F640" s="2"/>
      <c r="G640" s="2"/>
      <c r="H640" s="2"/>
      <c r="I640" s="2">
        <v>0</v>
      </c>
      <c r="J640" s="2"/>
      <c r="K640" s="2"/>
      <c r="L640" s="2"/>
      <c r="M640" s="2"/>
      <c r="N640" s="2"/>
      <c r="O640" s="2"/>
      <c r="P640" s="2"/>
      <c r="Q640" s="2"/>
      <c r="R640" s="2"/>
      <c r="S640" s="2"/>
      <c r="T640" s="2"/>
      <c r="U640" s="2"/>
      <c r="V640" s="2"/>
      <c r="W640" s="2"/>
      <c r="X640" s="2"/>
      <c r="Y640" s="2"/>
      <c r="Z640" s="2"/>
      <c r="AA640" s="2"/>
      <c r="AB640" s="2"/>
      <c r="AC640" s="2">
        <v>0</v>
      </c>
      <c r="AD640" s="2"/>
      <c r="AE640" s="2"/>
      <c r="AF640" s="2"/>
      <c r="AG640" s="2"/>
      <c r="AH640" s="2"/>
      <c r="AI640" s="2"/>
      <c r="AJ640" s="2"/>
      <c r="AK640" s="2"/>
      <c r="AL640" s="2"/>
    </row>
    <row r="641" spans="1:38" ht="15.75" thickBot="1" x14ac:dyDescent="0.3">
      <c r="A641" s="226"/>
      <c r="B641" s="227"/>
      <c r="C641" s="222" t="s">
        <v>77</v>
      </c>
      <c r="D641" s="2">
        <v>0</v>
      </c>
      <c r="E641" s="2"/>
      <c r="F641" s="2"/>
      <c r="G641" s="2"/>
      <c r="H641" s="2"/>
      <c r="I641" s="2">
        <v>0</v>
      </c>
      <c r="J641" s="2"/>
      <c r="K641" s="2"/>
      <c r="L641" s="2"/>
      <c r="M641" s="2"/>
      <c r="N641" s="2"/>
      <c r="O641" s="2"/>
      <c r="P641" s="2"/>
      <c r="Q641" s="2"/>
      <c r="R641" s="2"/>
      <c r="S641" s="2"/>
      <c r="T641" s="2"/>
      <c r="U641" s="2"/>
      <c r="V641" s="2"/>
      <c r="W641" s="2"/>
      <c r="X641" s="2"/>
      <c r="Y641" s="2"/>
      <c r="Z641" s="2"/>
      <c r="AA641" s="2"/>
      <c r="AB641" s="2"/>
      <c r="AC641" s="2">
        <v>0</v>
      </c>
      <c r="AD641" s="2"/>
      <c r="AE641" s="2"/>
      <c r="AF641" s="2"/>
      <c r="AG641" s="2"/>
      <c r="AH641" s="2"/>
      <c r="AI641" s="2"/>
      <c r="AJ641" s="2"/>
      <c r="AK641" s="2"/>
      <c r="AL641" s="2"/>
    </row>
    <row r="642" spans="1:38" ht="15.75" thickBot="1" x14ac:dyDescent="0.3">
      <c r="A642" s="226"/>
      <c r="B642" s="227"/>
      <c r="C642" s="222" t="s">
        <v>76</v>
      </c>
      <c r="D642" s="2">
        <v>1</v>
      </c>
      <c r="E642" s="2">
        <v>1</v>
      </c>
      <c r="F642" s="2">
        <v>0</v>
      </c>
      <c r="G642" s="2">
        <v>0</v>
      </c>
      <c r="H642" s="2">
        <v>0</v>
      </c>
      <c r="I642" s="2">
        <v>23</v>
      </c>
      <c r="J642" s="2">
        <v>0</v>
      </c>
      <c r="K642" s="2">
        <v>0</v>
      </c>
      <c r="L642" s="2">
        <v>23</v>
      </c>
      <c r="M642" s="2">
        <v>0</v>
      </c>
      <c r="N642" s="2">
        <v>1</v>
      </c>
      <c r="O642" s="2">
        <v>19</v>
      </c>
      <c r="P642" s="2">
        <v>3</v>
      </c>
      <c r="Q642" s="2">
        <v>0</v>
      </c>
      <c r="R642" s="2">
        <v>17</v>
      </c>
      <c r="S642" s="2">
        <v>6</v>
      </c>
      <c r="T642" s="2">
        <v>0</v>
      </c>
      <c r="U642" s="2">
        <v>11</v>
      </c>
      <c r="V642" s="2">
        <v>11</v>
      </c>
      <c r="W642" s="2">
        <v>8</v>
      </c>
      <c r="X642" s="2">
        <v>15</v>
      </c>
      <c r="Y642" s="2">
        <v>5</v>
      </c>
      <c r="Z642" s="2">
        <v>42</v>
      </c>
      <c r="AA642" s="2">
        <v>19</v>
      </c>
      <c r="AB642" s="2">
        <v>123</v>
      </c>
      <c r="AC642" s="2">
        <v>0</v>
      </c>
      <c r="AD642" s="2"/>
      <c r="AE642" s="2"/>
      <c r="AF642" s="2"/>
      <c r="AG642" s="2"/>
      <c r="AH642" s="2"/>
      <c r="AI642" s="2"/>
      <c r="AJ642" s="2"/>
      <c r="AK642" s="2"/>
      <c r="AL642" s="2"/>
    </row>
    <row r="643" spans="1:38" ht="15.75" thickBot="1" x14ac:dyDescent="0.3">
      <c r="A643" s="226"/>
      <c r="B643" s="225" t="s">
        <v>260</v>
      </c>
      <c r="C643" s="222" t="s">
        <v>75</v>
      </c>
      <c r="D643" s="2">
        <v>0</v>
      </c>
      <c r="E643" s="2"/>
      <c r="F643" s="2"/>
      <c r="G643" s="2"/>
      <c r="H643" s="2"/>
      <c r="I643" s="2">
        <v>0</v>
      </c>
      <c r="J643" s="2"/>
      <c r="K643" s="2"/>
      <c r="L643" s="2"/>
      <c r="M643" s="2"/>
      <c r="N643" s="2"/>
      <c r="O643" s="2"/>
      <c r="P643" s="2"/>
      <c r="Q643" s="2"/>
      <c r="R643" s="2"/>
      <c r="S643" s="2"/>
      <c r="T643" s="2"/>
      <c r="U643" s="2"/>
      <c r="V643" s="2"/>
      <c r="W643" s="2"/>
      <c r="X643" s="2"/>
      <c r="Y643" s="2"/>
      <c r="Z643" s="2"/>
      <c r="AA643" s="2"/>
      <c r="AB643" s="2"/>
      <c r="AC643" s="2">
        <v>0</v>
      </c>
      <c r="AD643" s="2"/>
      <c r="AE643" s="2"/>
      <c r="AF643" s="2"/>
      <c r="AG643" s="2"/>
      <c r="AH643" s="2"/>
      <c r="AI643" s="2"/>
      <c r="AJ643" s="2"/>
      <c r="AK643" s="2"/>
      <c r="AL643" s="2"/>
    </row>
    <row r="644" spans="1:38" ht="15.75" thickBot="1" x14ac:dyDescent="0.3">
      <c r="A644" s="226"/>
      <c r="B644" s="227"/>
      <c r="C644" s="222" t="s">
        <v>77</v>
      </c>
      <c r="D644" s="2">
        <v>0</v>
      </c>
      <c r="E644" s="2"/>
      <c r="F644" s="2"/>
      <c r="G644" s="2"/>
      <c r="H644" s="2"/>
      <c r="I644" s="2">
        <v>0</v>
      </c>
      <c r="J644" s="2"/>
      <c r="K644" s="2"/>
      <c r="L644" s="2"/>
      <c r="M644" s="2"/>
      <c r="N644" s="2"/>
      <c r="O644" s="2"/>
      <c r="P644" s="2"/>
      <c r="Q644" s="2"/>
      <c r="R644" s="2"/>
      <c r="S644" s="2"/>
      <c r="T644" s="2"/>
      <c r="U644" s="2"/>
      <c r="V644" s="2"/>
      <c r="W644" s="2"/>
      <c r="X644" s="2"/>
      <c r="Y644" s="2"/>
      <c r="Z644" s="2"/>
      <c r="AA644" s="2"/>
      <c r="AB644" s="2"/>
      <c r="AC644" s="2">
        <v>0</v>
      </c>
      <c r="AD644" s="2"/>
      <c r="AE644" s="2"/>
      <c r="AF644" s="2"/>
      <c r="AG644" s="2"/>
      <c r="AH644" s="2"/>
      <c r="AI644" s="2"/>
      <c r="AJ644" s="2"/>
      <c r="AK644" s="2"/>
      <c r="AL644" s="2"/>
    </row>
    <row r="645" spans="1:38" ht="15.75" thickBot="1" x14ac:dyDescent="0.3">
      <c r="A645" s="226"/>
      <c r="B645" s="227"/>
      <c r="C645" s="222" t="s">
        <v>76</v>
      </c>
      <c r="D645" s="2">
        <v>0</v>
      </c>
      <c r="E645" s="2"/>
      <c r="F645" s="2"/>
      <c r="G645" s="2"/>
      <c r="H645" s="2"/>
      <c r="I645" s="2">
        <v>0</v>
      </c>
      <c r="J645" s="2">
        <v>0</v>
      </c>
      <c r="K645" s="2">
        <v>0</v>
      </c>
      <c r="L645" s="2">
        <v>0</v>
      </c>
      <c r="M645" s="2">
        <v>0</v>
      </c>
      <c r="N645" s="2">
        <v>0</v>
      </c>
      <c r="O645" s="2">
        <v>0</v>
      </c>
      <c r="P645" s="2">
        <v>0</v>
      </c>
      <c r="Q645" s="2">
        <v>0</v>
      </c>
      <c r="R645" s="2">
        <v>0</v>
      </c>
      <c r="S645" s="2">
        <v>0</v>
      </c>
      <c r="T645" s="2">
        <v>0</v>
      </c>
      <c r="U645" s="2">
        <v>0</v>
      </c>
      <c r="V645" s="2">
        <v>0</v>
      </c>
      <c r="W645" s="2">
        <v>0</v>
      </c>
      <c r="X645" s="2">
        <v>0</v>
      </c>
      <c r="Y645" s="2">
        <v>0</v>
      </c>
      <c r="Z645" s="2">
        <v>0</v>
      </c>
      <c r="AA645" s="2">
        <v>0</v>
      </c>
      <c r="AB645" s="2">
        <v>0</v>
      </c>
      <c r="AC645" s="2">
        <v>4</v>
      </c>
      <c r="AD645" s="2">
        <v>0</v>
      </c>
      <c r="AE645" s="2">
        <v>0</v>
      </c>
      <c r="AF645" s="2">
        <v>0</v>
      </c>
      <c r="AG645" s="2">
        <v>0</v>
      </c>
      <c r="AH645" s="2">
        <v>0</v>
      </c>
      <c r="AI645" s="2">
        <v>0</v>
      </c>
      <c r="AJ645" s="2">
        <v>0</v>
      </c>
      <c r="AK645" s="2">
        <v>4</v>
      </c>
      <c r="AL645" s="2">
        <v>0</v>
      </c>
    </row>
    <row r="646" spans="1:38" ht="15.75" thickBot="1" x14ac:dyDescent="0.3">
      <c r="A646" s="226"/>
      <c r="B646" s="225" t="s">
        <v>580</v>
      </c>
      <c r="C646" s="222" t="s">
        <v>75</v>
      </c>
      <c r="D646" s="2">
        <v>0</v>
      </c>
      <c r="E646" s="2"/>
      <c r="F646" s="2"/>
      <c r="G646" s="2"/>
      <c r="H646" s="2"/>
      <c r="I646" s="2">
        <v>0</v>
      </c>
      <c r="J646" s="2"/>
      <c r="K646" s="2"/>
      <c r="L646" s="2"/>
      <c r="M646" s="2"/>
      <c r="N646" s="2"/>
      <c r="O646" s="2"/>
      <c r="P646" s="2"/>
      <c r="Q646" s="2"/>
      <c r="R646" s="2"/>
      <c r="S646" s="2"/>
      <c r="T646" s="2"/>
      <c r="U646" s="2"/>
      <c r="V646" s="2"/>
      <c r="W646" s="2"/>
      <c r="X646" s="2"/>
      <c r="Y646" s="2"/>
      <c r="Z646" s="2"/>
      <c r="AA646" s="2"/>
      <c r="AB646" s="2"/>
      <c r="AC646" s="2">
        <v>0</v>
      </c>
      <c r="AD646" s="2"/>
      <c r="AE646" s="2"/>
      <c r="AF646" s="2"/>
      <c r="AG646" s="2"/>
      <c r="AH646" s="2"/>
      <c r="AI646" s="2"/>
      <c r="AJ646" s="2"/>
      <c r="AK646" s="2"/>
      <c r="AL646" s="2"/>
    </row>
    <row r="647" spans="1:38" ht="15.75" thickBot="1" x14ac:dyDescent="0.3">
      <c r="A647" s="226"/>
      <c r="B647" s="226"/>
      <c r="C647" s="222" t="s">
        <v>77</v>
      </c>
      <c r="D647" s="2">
        <v>0</v>
      </c>
      <c r="E647" s="2"/>
      <c r="F647" s="2"/>
      <c r="G647" s="2"/>
      <c r="H647" s="2"/>
      <c r="I647" s="2">
        <v>0</v>
      </c>
      <c r="J647" s="2"/>
      <c r="K647" s="2"/>
      <c r="L647" s="2"/>
      <c r="M647" s="2"/>
      <c r="N647" s="2"/>
      <c r="O647" s="2"/>
      <c r="P647" s="2"/>
      <c r="Q647" s="2"/>
      <c r="R647" s="2"/>
      <c r="S647" s="2"/>
      <c r="T647" s="2"/>
      <c r="U647" s="2"/>
      <c r="V647" s="2"/>
      <c r="W647" s="2"/>
      <c r="X647" s="2"/>
      <c r="Y647" s="2"/>
      <c r="Z647" s="2"/>
      <c r="AA647" s="2"/>
      <c r="AB647" s="2"/>
      <c r="AC647" s="2">
        <v>0</v>
      </c>
      <c r="AD647" s="2"/>
      <c r="AE647" s="2"/>
      <c r="AF647" s="2"/>
      <c r="AG647" s="2"/>
      <c r="AH647" s="2"/>
      <c r="AI647" s="2"/>
      <c r="AJ647" s="2"/>
      <c r="AK647" s="2"/>
      <c r="AL647" s="2"/>
    </row>
    <row r="648" spans="1:38" ht="15.75" thickBot="1" x14ac:dyDescent="0.3">
      <c r="A648" s="226"/>
      <c r="B648" s="226"/>
      <c r="C648" s="222" t="s">
        <v>76</v>
      </c>
      <c r="D648" s="2">
        <v>0</v>
      </c>
      <c r="E648" s="2">
        <v>0</v>
      </c>
      <c r="F648" s="2">
        <v>0</v>
      </c>
      <c r="G648" s="2">
        <v>0</v>
      </c>
      <c r="H648" s="2">
        <v>0</v>
      </c>
      <c r="I648" s="2">
        <v>2</v>
      </c>
      <c r="J648" s="2">
        <v>0</v>
      </c>
      <c r="K648" s="2">
        <v>0</v>
      </c>
      <c r="L648" s="2">
        <v>0</v>
      </c>
      <c r="M648" s="2">
        <v>2</v>
      </c>
      <c r="N648" s="2">
        <v>0</v>
      </c>
      <c r="O648" s="2">
        <v>2</v>
      </c>
      <c r="P648" s="2">
        <v>0</v>
      </c>
      <c r="Q648" s="2">
        <v>0</v>
      </c>
      <c r="R648" s="2">
        <v>1</v>
      </c>
      <c r="S648" s="2">
        <v>1</v>
      </c>
      <c r="T648" s="2">
        <v>0</v>
      </c>
      <c r="U648" s="2">
        <v>1</v>
      </c>
      <c r="V648" s="2">
        <v>1</v>
      </c>
      <c r="W648" s="2">
        <v>0</v>
      </c>
      <c r="X648" s="2">
        <v>0</v>
      </c>
      <c r="Y648" s="2">
        <v>0</v>
      </c>
      <c r="Z648" s="2">
        <v>40</v>
      </c>
      <c r="AA648" s="2">
        <v>6</v>
      </c>
      <c r="AB648" s="2">
        <v>78</v>
      </c>
      <c r="AC648" s="2">
        <v>0</v>
      </c>
      <c r="AD648" s="2"/>
      <c r="AE648" s="2"/>
      <c r="AF648" s="2"/>
      <c r="AG648" s="2"/>
      <c r="AH648" s="2"/>
      <c r="AI648" s="2"/>
      <c r="AJ648" s="2"/>
      <c r="AK648" s="2"/>
      <c r="AL648" s="2"/>
    </row>
    <row r="649" spans="1:38" ht="15.75" thickBot="1" x14ac:dyDescent="0.3">
      <c r="A649" s="226"/>
      <c r="B649" s="225" t="s">
        <v>627</v>
      </c>
      <c r="C649" s="222" t="s">
        <v>75</v>
      </c>
      <c r="D649" s="2">
        <v>0</v>
      </c>
      <c r="E649" s="2"/>
      <c r="F649" s="2"/>
      <c r="G649" s="2"/>
      <c r="H649" s="2"/>
      <c r="I649" s="2">
        <v>0</v>
      </c>
      <c r="J649" s="2"/>
      <c r="K649" s="2"/>
      <c r="L649" s="2"/>
      <c r="M649" s="2"/>
      <c r="N649" s="2"/>
      <c r="O649" s="2"/>
      <c r="P649" s="2"/>
      <c r="Q649" s="2"/>
      <c r="R649" s="2"/>
      <c r="S649" s="2"/>
      <c r="T649" s="2"/>
      <c r="U649" s="2"/>
      <c r="V649" s="2"/>
      <c r="W649" s="2"/>
      <c r="X649" s="2"/>
      <c r="Y649" s="2"/>
      <c r="Z649" s="2"/>
      <c r="AA649" s="2"/>
      <c r="AB649" s="2"/>
      <c r="AC649" s="2">
        <v>0</v>
      </c>
      <c r="AD649" s="2"/>
      <c r="AE649" s="2"/>
      <c r="AF649" s="2"/>
      <c r="AG649" s="2"/>
      <c r="AH649" s="2"/>
      <c r="AI649" s="2"/>
      <c r="AJ649" s="2"/>
      <c r="AK649" s="2"/>
      <c r="AL649" s="2"/>
    </row>
    <row r="650" spans="1:38" ht="15.75" thickBot="1" x14ac:dyDescent="0.3">
      <c r="A650" s="226"/>
      <c r="B650" s="226"/>
      <c r="C650" s="222" t="s">
        <v>77</v>
      </c>
      <c r="D650" s="2">
        <v>0</v>
      </c>
      <c r="E650" s="2"/>
      <c r="F650" s="2"/>
      <c r="G650" s="2"/>
      <c r="H650" s="2"/>
      <c r="I650" s="2">
        <v>0</v>
      </c>
      <c r="J650" s="2"/>
      <c r="K650" s="2"/>
      <c r="L650" s="2"/>
      <c r="M650" s="2"/>
      <c r="N650" s="2"/>
      <c r="O650" s="2"/>
      <c r="P650" s="2"/>
      <c r="Q650" s="2"/>
      <c r="R650" s="2"/>
      <c r="S650" s="2"/>
      <c r="T650" s="2"/>
      <c r="U650" s="2"/>
      <c r="V650" s="2"/>
      <c r="W650" s="2"/>
      <c r="X650" s="2"/>
      <c r="Y650" s="2"/>
      <c r="Z650" s="2"/>
      <c r="AA650" s="2"/>
      <c r="AB650" s="2"/>
      <c r="AC650" s="2">
        <v>0</v>
      </c>
      <c r="AD650" s="2"/>
      <c r="AE650" s="2"/>
      <c r="AF650" s="2"/>
      <c r="AG650" s="2"/>
      <c r="AH650" s="2"/>
      <c r="AI650" s="2"/>
      <c r="AJ650" s="2"/>
      <c r="AK650" s="2"/>
      <c r="AL650" s="2"/>
    </row>
    <row r="651" spans="1:38" x14ac:dyDescent="0.25">
      <c r="A651" s="226"/>
      <c r="B651" s="226"/>
      <c r="C651" s="222" t="s">
        <v>76</v>
      </c>
      <c r="D651" s="2">
        <v>0</v>
      </c>
      <c r="E651" s="2"/>
      <c r="F651" s="2"/>
      <c r="G651" s="2"/>
      <c r="H651" s="2"/>
      <c r="I651" s="2">
        <v>14</v>
      </c>
      <c r="J651" s="2"/>
      <c r="K651" s="2"/>
      <c r="L651" s="2">
        <v>14</v>
      </c>
      <c r="M651" s="2"/>
      <c r="N651" s="2"/>
      <c r="O651" s="2">
        <v>14</v>
      </c>
      <c r="P651" s="2"/>
      <c r="Q651" s="2"/>
      <c r="R651" s="2">
        <v>12</v>
      </c>
      <c r="S651" s="2">
        <v>2</v>
      </c>
      <c r="T651" s="2"/>
      <c r="U651" s="2">
        <v>3</v>
      </c>
      <c r="V651" s="2">
        <v>2</v>
      </c>
      <c r="W651" s="2">
        <v>2</v>
      </c>
      <c r="X651" s="2">
        <v>2</v>
      </c>
      <c r="Y651" s="2">
        <v>1</v>
      </c>
      <c r="Z651" s="2">
        <v>31</v>
      </c>
      <c r="AA651" s="2">
        <v>7</v>
      </c>
      <c r="AB651" s="2">
        <v>112</v>
      </c>
      <c r="AC651" s="2">
        <v>0</v>
      </c>
      <c r="AD651" s="2"/>
      <c r="AE651" s="2"/>
      <c r="AF651" s="2"/>
      <c r="AG651" s="2"/>
      <c r="AH651" s="2"/>
      <c r="AI651" s="2"/>
      <c r="AJ651" s="2"/>
      <c r="AK651" s="2"/>
      <c r="AL651" s="2"/>
    </row>
    <row r="652" spans="1:38" x14ac:dyDescent="0.25">
      <c r="I652" s="24"/>
      <c r="J652" s="24"/>
      <c r="K652" s="24"/>
      <c r="L652" s="24"/>
      <c r="M652" s="24"/>
      <c r="N652" s="24"/>
      <c r="O652" s="24"/>
      <c r="P652" s="24"/>
      <c r="Q652" s="24"/>
      <c r="R652" s="24"/>
      <c r="S652" s="24"/>
    </row>
    <row r="653" spans="1:38" x14ac:dyDescent="0.25">
      <c r="I653" s="24"/>
      <c r="J653" s="24"/>
      <c r="K653" s="24"/>
      <c r="L653" s="24"/>
      <c r="M653" s="24"/>
      <c r="N653" s="24"/>
      <c r="O653" s="24"/>
      <c r="P653" s="24"/>
      <c r="Q653" s="24"/>
      <c r="R653" s="24"/>
      <c r="S653" s="24"/>
    </row>
    <row r="654" spans="1:38" x14ac:dyDescent="0.25">
      <c r="I654" s="24"/>
      <c r="J654" s="24"/>
      <c r="K654" s="24"/>
      <c r="L654" s="24"/>
      <c r="M654" s="24"/>
      <c r="N654" s="24"/>
      <c r="O654" s="24"/>
      <c r="P654" s="24"/>
      <c r="Q654" s="24"/>
      <c r="R654" s="24"/>
      <c r="S654" s="24"/>
    </row>
    <row r="655" spans="1:38" x14ac:dyDescent="0.25">
      <c r="I655" s="24"/>
      <c r="J655" s="24"/>
      <c r="K655" s="24"/>
      <c r="L655" s="24"/>
      <c r="M655" s="24"/>
      <c r="N655" s="24"/>
      <c r="O655" s="24"/>
      <c r="P655" s="24"/>
      <c r="Q655" s="24"/>
      <c r="R655" s="24"/>
      <c r="S655" s="24"/>
    </row>
    <row r="656" spans="1:38" x14ac:dyDescent="0.25">
      <c r="I656" s="24"/>
      <c r="J656" s="24"/>
      <c r="K656" s="24"/>
      <c r="L656" s="24"/>
      <c r="M656" s="24"/>
      <c r="N656" s="24"/>
      <c r="O656" s="24"/>
      <c r="P656" s="24"/>
      <c r="Q656" s="24"/>
      <c r="R656" s="24"/>
      <c r="S656" s="24"/>
    </row>
    <row r="657" spans="9:19" x14ac:dyDescent="0.25">
      <c r="I657" s="24"/>
      <c r="J657" s="24"/>
      <c r="K657" s="24"/>
      <c r="L657" s="24"/>
      <c r="M657" s="24"/>
      <c r="N657" s="24"/>
      <c r="O657" s="24"/>
      <c r="P657" s="24"/>
      <c r="Q657" s="24"/>
      <c r="R657" s="24"/>
      <c r="S657" s="24"/>
    </row>
    <row r="658" spans="9:19" x14ac:dyDescent="0.25">
      <c r="I658" s="24"/>
      <c r="J658" s="24"/>
      <c r="K658" s="24"/>
      <c r="L658" s="24"/>
      <c r="M658" s="24"/>
      <c r="N658" s="24"/>
      <c r="O658" s="24"/>
      <c r="P658" s="24"/>
      <c r="Q658" s="24"/>
      <c r="R658" s="24"/>
      <c r="S658" s="24"/>
    </row>
    <row r="659" spans="9:19" x14ac:dyDescent="0.25">
      <c r="I659" s="24"/>
      <c r="J659" s="24"/>
      <c r="K659" s="24"/>
      <c r="L659" s="24"/>
      <c r="M659" s="24"/>
      <c r="N659" s="24"/>
      <c r="O659" s="24"/>
      <c r="P659" s="24"/>
      <c r="Q659" s="24"/>
      <c r="R659" s="24"/>
      <c r="S659" s="24"/>
    </row>
    <row r="660" spans="9:19" x14ac:dyDescent="0.25">
      <c r="I660" s="24"/>
      <c r="J660" s="24"/>
      <c r="K660" s="24"/>
      <c r="L660" s="24"/>
      <c r="M660" s="24"/>
      <c r="N660" s="24"/>
      <c r="O660" s="24"/>
      <c r="P660" s="24"/>
      <c r="Q660" s="24"/>
      <c r="R660" s="24"/>
      <c r="S660" s="24"/>
    </row>
    <row r="661" spans="9:19" x14ac:dyDescent="0.25">
      <c r="I661" s="24"/>
      <c r="J661" s="24"/>
      <c r="K661" s="24"/>
      <c r="L661" s="24"/>
      <c r="M661" s="24"/>
      <c r="N661" s="24"/>
      <c r="O661" s="24"/>
      <c r="P661" s="24"/>
      <c r="Q661" s="24"/>
      <c r="R661" s="24"/>
      <c r="S661" s="24"/>
    </row>
    <row r="662" spans="9:19" x14ac:dyDescent="0.25">
      <c r="I662" s="24"/>
      <c r="J662" s="24"/>
      <c r="K662" s="24"/>
      <c r="L662" s="24"/>
      <c r="M662" s="24"/>
      <c r="N662" s="24"/>
      <c r="O662" s="24"/>
      <c r="P662" s="24"/>
      <c r="Q662" s="24"/>
      <c r="R662" s="24"/>
      <c r="S662" s="24"/>
    </row>
    <row r="663" spans="9:19" x14ac:dyDescent="0.25">
      <c r="I663" s="24"/>
      <c r="J663" s="24"/>
      <c r="K663" s="24"/>
      <c r="L663" s="24"/>
      <c r="M663" s="24"/>
      <c r="N663" s="24"/>
      <c r="O663" s="24"/>
      <c r="P663" s="24"/>
      <c r="Q663" s="24"/>
      <c r="R663" s="24"/>
      <c r="S663" s="24"/>
    </row>
    <row r="664" spans="9:19" x14ac:dyDescent="0.25">
      <c r="I664" s="24"/>
      <c r="J664" s="24"/>
      <c r="K664" s="24"/>
      <c r="L664" s="24"/>
      <c r="M664" s="24"/>
      <c r="N664" s="24"/>
      <c r="O664" s="24"/>
      <c r="P664" s="24"/>
      <c r="Q664" s="24"/>
      <c r="R664" s="24"/>
      <c r="S664" s="24"/>
    </row>
    <row r="665" spans="9:19" x14ac:dyDescent="0.25">
      <c r="I665" s="24"/>
      <c r="J665" s="24"/>
      <c r="K665" s="24"/>
      <c r="L665" s="24"/>
      <c r="M665" s="24"/>
      <c r="N665" s="24"/>
      <c r="O665" s="24"/>
      <c r="P665" s="24"/>
      <c r="Q665" s="24"/>
      <c r="R665" s="24"/>
      <c r="S665" s="24"/>
    </row>
    <row r="666" spans="9:19" x14ac:dyDescent="0.25">
      <c r="I666" s="24"/>
      <c r="J666" s="24"/>
      <c r="K666" s="24"/>
      <c r="L666" s="24"/>
      <c r="M666" s="24"/>
      <c r="N666" s="24"/>
      <c r="O666" s="24"/>
      <c r="P666" s="24"/>
      <c r="Q666" s="24"/>
      <c r="R666" s="24"/>
      <c r="S666" s="24"/>
    </row>
    <row r="667" spans="9:19" x14ac:dyDescent="0.25">
      <c r="I667" s="24"/>
      <c r="J667" s="24"/>
      <c r="K667" s="24"/>
      <c r="L667" s="24"/>
      <c r="M667" s="24"/>
      <c r="N667" s="24"/>
      <c r="O667" s="24"/>
      <c r="P667" s="24"/>
      <c r="Q667" s="24"/>
      <c r="R667" s="24"/>
      <c r="S667" s="24"/>
    </row>
    <row r="668" spans="9:19" x14ac:dyDescent="0.25">
      <c r="I668" s="24"/>
      <c r="J668" s="24"/>
      <c r="K668" s="24"/>
      <c r="L668" s="24"/>
      <c r="M668" s="24"/>
      <c r="N668" s="24"/>
      <c r="O668" s="24"/>
      <c r="P668" s="24"/>
      <c r="Q668" s="24"/>
      <c r="R668" s="24"/>
      <c r="S668" s="24"/>
    </row>
    <row r="669" spans="9:19" x14ac:dyDescent="0.25">
      <c r="I669" s="24"/>
      <c r="J669" s="24"/>
      <c r="K669" s="24"/>
      <c r="L669" s="24"/>
      <c r="M669" s="24"/>
      <c r="N669" s="24"/>
      <c r="O669" s="24"/>
      <c r="P669" s="24"/>
      <c r="Q669" s="24"/>
      <c r="R669" s="24"/>
      <c r="S669" s="24"/>
    </row>
    <row r="670" spans="9:19" x14ac:dyDescent="0.25">
      <c r="I670" s="24"/>
      <c r="J670" s="24"/>
      <c r="K670" s="24"/>
      <c r="L670" s="24"/>
      <c r="M670" s="24"/>
      <c r="N670" s="24"/>
      <c r="O670" s="24"/>
      <c r="P670" s="24"/>
      <c r="Q670" s="24"/>
      <c r="R670" s="24"/>
      <c r="S670" s="24"/>
    </row>
    <row r="671" spans="9:19" x14ac:dyDescent="0.25">
      <c r="I671" s="24"/>
      <c r="J671" s="24"/>
      <c r="K671" s="24"/>
      <c r="L671" s="24"/>
      <c r="M671" s="24"/>
      <c r="N671" s="24"/>
      <c r="O671" s="24"/>
      <c r="P671" s="24"/>
      <c r="Q671" s="24"/>
      <c r="R671" s="24"/>
      <c r="S671" s="24"/>
    </row>
    <row r="672" spans="9:19" x14ac:dyDescent="0.25">
      <c r="I672" s="24"/>
      <c r="J672" s="24"/>
      <c r="K672" s="24"/>
      <c r="L672" s="24"/>
      <c r="M672" s="24"/>
      <c r="N672" s="24"/>
      <c r="O672" s="24"/>
      <c r="P672" s="24"/>
      <c r="Q672" s="24"/>
      <c r="R672" s="24"/>
      <c r="S672" s="24"/>
    </row>
    <row r="673" spans="9:19" x14ac:dyDescent="0.25">
      <c r="I673" s="24"/>
      <c r="J673" s="24"/>
      <c r="K673" s="24"/>
      <c r="L673" s="24"/>
      <c r="M673" s="24"/>
      <c r="N673" s="24"/>
      <c r="O673" s="24"/>
      <c r="P673" s="24"/>
      <c r="Q673" s="24"/>
      <c r="R673" s="24"/>
      <c r="S673" s="24"/>
    </row>
    <row r="674" spans="9:19" x14ac:dyDescent="0.25">
      <c r="I674" s="24"/>
      <c r="J674" s="24"/>
      <c r="K674" s="24"/>
      <c r="L674" s="24"/>
      <c r="M674" s="24"/>
      <c r="N674" s="24"/>
      <c r="O674" s="24"/>
      <c r="P674" s="24"/>
      <c r="Q674" s="24"/>
      <c r="R674" s="24"/>
      <c r="S674" s="24"/>
    </row>
    <row r="675" spans="9:19" x14ac:dyDescent="0.25">
      <c r="I675" s="24"/>
      <c r="J675" s="24"/>
      <c r="K675" s="24"/>
      <c r="L675" s="24"/>
      <c r="M675" s="24"/>
      <c r="N675" s="24"/>
      <c r="O675" s="24"/>
      <c r="P675" s="24"/>
      <c r="Q675" s="24"/>
      <c r="R675" s="24"/>
      <c r="S675" s="24"/>
    </row>
    <row r="676" spans="9:19" x14ac:dyDescent="0.25">
      <c r="I676" s="24"/>
      <c r="J676" s="24"/>
      <c r="K676" s="24"/>
      <c r="L676" s="24"/>
      <c r="M676" s="24"/>
      <c r="N676" s="24"/>
      <c r="O676" s="24"/>
      <c r="P676" s="24"/>
      <c r="Q676" s="24"/>
      <c r="R676" s="24"/>
      <c r="S676" s="24"/>
    </row>
    <row r="677" spans="9:19" x14ac:dyDescent="0.25">
      <c r="I677" s="24"/>
      <c r="J677" s="24"/>
      <c r="K677" s="24"/>
      <c r="L677" s="24"/>
      <c r="M677" s="24"/>
      <c r="N677" s="24"/>
      <c r="O677" s="24"/>
      <c r="P677" s="24"/>
      <c r="Q677" s="24"/>
      <c r="R677" s="24"/>
      <c r="S677" s="24"/>
    </row>
    <row r="678" spans="9:19" x14ac:dyDescent="0.25">
      <c r="I678" s="24"/>
      <c r="J678" s="24"/>
      <c r="K678" s="24"/>
      <c r="L678" s="24"/>
      <c r="M678" s="24"/>
      <c r="N678" s="24"/>
      <c r="O678" s="24"/>
      <c r="P678" s="24"/>
      <c r="Q678" s="24"/>
      <c r="R678" s="24"/>
      <c r="S678" s="24"/>
    </row>
    <row r="679" spans="9:19" x14ac:dyDescent="0.25">
      <c r="I679" s="24"/>
      <c r="J679" s="24"/>
      <c r="K679" s="24"/>
      <c r="L679" s="24"/>
      <c r="M679" s="24"/>
      <c r="N679" s="24"/>
      <c r="O679" s="24"/>
      <c r="P679" s="24"/>
      <c r="Q679" s="24"/>
      <c r="R679" s="24"/>
      <c r="S679" s="24"/>
    </row>
    <row r="680" spans="9:19" x14ac:dyDescent="0.25">
      <c r="I680" s="24"/>
      <c r="J680" s="24"/>
      <c r="K680" s="24"/>
      <c r="L680" s="24"/>
      <c r="M680" s="24"/>
      <c r="N680" s="24"/>
      <c r="O680" s="24"/>
      <c r="P680" s="24"/>
      <c r="Q680" s="24"/>
      <c r="R680" s="24"/>
      <c r="S680" s="24"/>
    </row>
    <row r="681" spans="9:19" x14ac:dyDescent="0.25">
      <c r="I681" s="24"/>
      <c r="J681" s="24"/>
      <c r="K681" s="24"/>
      <c r="L681" s="24"/>
      <c r="M681" s="24"/>
      <c r="N681" s="24"/>
      <c r="O681" s="24"/>
      <c r="P681" s="24"/>
      <c r="Q681" s="24"/>
      <c r="R681" s="24"/>
      <c r="S681" s="24"/>
    </row>
    <row r="682" spans="9:19" x14ac:dyDescent="0.25">
      <c r="I682" s="24"/>
      <c r="J682" s="24"/>
      <c r="K682" s="24"/>
      <c r="L682" s="24"/>
      <c r="M682" s="24"/>
      <c r="N682" s="24"/>
      <c r="O682" s="24"/>
      <c r="P682" s="24"/>
      <c r="Q682" s="24"/>
      <c r="R682" s="24"/>
      <c r="S682" s="24"/>
    </row>
    <row r="683" spans="9:19" x14ac:dyDescent="0.25">
      <c r="I683" s="24"/>
      <c r="J683" s="24"/>
      <c r="K683" s="24"/>
      <c r="L683" s="24"/>
      <c r="M683" s="24"/>
      <c r="N683" s="24"/>
      <c r="O683" s="24"/>
      <c r="P683" s="24"/>
      <c r="Q683" s="24"/>
      <c r="R683" s="24"/>
      <c r="S683" s="24"/>
    </row>
    <row r="684" spans="9:19" x14ac:dyDescent="0.25">
      <c r="I684" s="24"/>
      <c r="J684" s="24"/>
      <c r="K684" s="24"/>
      <c r="L684" s="24"/>
      <c r="M684" s="24"/>
      <c r="N684" s="24"/>
      <c r="O684" s="24"/>
      <c r="P684" s="24"/>
      <c r="Q684" s="24"/>
      <c r="R684" s="24"/>
      <c r="S684" s="24"/>
    </row>
    <row r="685" spans="9:19" x14ac:dyDescent="0.25">
      <c r="I685" s="24"/>
      <c r="J685" s="24"/>
      <c r="K685" s="24"/>
      <c r="L685" s="24"/>
      <c r="M685" s="24"/>
      <c r="N685" s="24"/>
      <c r="O685" s="24"/>
      <c r="P685" s="24"/>
      <c r="Q685" s="24"/>
      <c r="R685" s="24"/>
      <c r="S685" s="24"/>
    </row>
    <row r="686" spans="9:19" x14ac:dyDescent="0.25">
      <c r="I686" s="24"/>
      <c r="J686" s="24"/>
      <c r="K686" s="24"/>
      <c r="L686" s="24"/>
      <c r="M686" s="24"/>
      <c r="N686" s="24"/>
      <c r="O686" s="24"/>
      <c r="P686" s="24"/>
      <c r="Q686" s="24"/>
      <c r="R686" s="24"/>
      <c r="S686" s="24"/>
    </row>
    <row r="687" spans="9:19" x14ac:dyDescent="0.25">
      <c r="I687" s="24"/>
      <c r="J687" s="24"/>
      <c r="K687" s="24"/>
      <c r="L687" s="24"/>
      <c r="M687" s="24"/>
      <c r="N687" s="24"/>
      <c r="O687" s="24"/>
      <c r="P687" s="24"/>
      <c r="Q687" s="24"/>
      <c r="R687" s="24"/>
      <c r="S687" s="24"/>
    </row>
    <row r="688" spans="9:19" x14ac:dyDescent="0.25">
      <c r="I688" s="24"/>
      <c r="J688" s="24"/>
      <c r="K688" s="24"/>
      <c r="L688" s="24"/>
      <c r="M688" s="24"/>
      <c r="N688" s="24"/>
      <c r="O688" s="24"/>
      <c r="P688" s="24"/>
      <c r="Q688" s="24"/>
      <c r="R688" s="24"/>
      <c r="S688" s="24"/>
    </row>
    <row r="689" spans="9:19" x14ac:dyDescent="0.25">
      <c r="I689" s="24"/>
      <c r="J689" s="24"/>
      <c r="K689" s="24"/>
      <c r="L689" s="24"/>
      <c r="M689" s="24"/>
      <c r="N689" s="24"/>
      <c r="O689" s="24"/>
      <c r="P689" s="24"/>
      <c r="Q689" s="24"/>
      <c r="R689" s="24"/>
      <c r="S689" s="24"/>
    </row>
    <row r="690" spans="9:19" x14ac:dyDescent="0.25">
      <c r="I690" s="24"/>
      <c r="J690" s="24"/>
      <c r="K690" s="24"/>
      <c r="L690" s="24"/>
      <c r="M690" s="24"/>
      <c r="N690" s="24"/>
      <c r="O690" s="24"/>
      <c r="P690" s="24"/>
      <c r="Q690" s="24"/>
      <c r="R690" s="24"/>
      <c r="S690" s="24"/>
    </row>
    <row r="691" spans="9:19" x14ac:dyDescent="0.25">
      <c r="I691" s="24"/>
      <c r="J691" s="24"/>
      <c r="K691" s="24"/>
      <c r="L691" s="24"/>
      <c r="M691" s="24"/>
      <c r="N691" s="24"/>
      <c r="O691" s="24"/>
      <c r="P691" s="24"/>
      <c r="Q691" s="24"/>
      <c r="R691" s="24"/>
      <c r="S691" s="24"/>
    </row>
    <row r="692" spans="9:19" x14ac:dyDescent="0.25">
      <c r="I692" s="24"/>
      <c r="J692" s="24"/>
      <c r="K692" s="24"/>
      <c r="L692" s="24"/>
      <c r="M692" s="24"/>
      <c r="N692" s="24"/>
      <c r="O692" s="24"/>
      <c r="P692" s="24"/>
      <c r="Q692" s="24"/>
      <c r="R692" s="24"/>
      <c r="S692" s="24"/>
    </row>
    <row r="693" spans="9:19" x14ac:dyDescent="0.25">
      <c r="I693" s="24"/>
      <c r="J693" s="24"/>
      <c r="K693" s="24"/>
      <c r="L693" s="24"/>
      <c r="M693" s="24"/>
      <c r="N693" s="24"/>
      <c r="O693" s="24"/>
      <c r="P693" s="24"/>
      <c r="Q693" s="24"/>
      <c r="R693" s="24"/>
      <c r="S693" s="24"/>
    </row>
    <row r="694" spans="9:19" x14ac:dyDescent="0.25">
      <c r="I694" s="24"/>
      <c r="J694" s="24"/>
      <c r="K694" s="24"/>
      <c r="L694" s="24"/>
      <c r="M694" s="24"/>
      <c r="N694" s="24"/>
      <c r="O694" s="24"/>
      <c r="P694" s="24"/>
      <c r="Q694" s="24"/>
      <c r="R694" s="24"/>
      <c r="S694" s="24"/>
    </row>
    <row r="695" spans="9:19" x14ac:dyDescent="0.25">
      <c r="I695" s="24"/>
      <c r="J695" s="24"/>
      <c r="K695" s="24"/>
      <c r="L695" s="24"/>
      <c r="M695" s="24"/>
      <c r="N695" s="24"/>
      <c r="O695" s="24"/>
      <c r="P695" s="24"/>
      <c r="Q695" s="24"/>
      <c r="R695" s="24"/>
      <c r="S695" s="24"/>
    </row>
    <row r="696" spans="9:19" x14ac:dyDescent="0.25">
      <c r="I696" s="24"/>
      <c r="J696" s="24"/>
      <c r="K696" s="24"/>
      <c r="L696" s="24"/>
      <c r="M696" s="24"/>
      <c r="N696" s="24"/>
      <c r="O696" s="24"/>
      <c r="P696" s="24"/>
      <c r="Q696" s="24"/>
      <c r="R696" s="24"/>
      <c r="S696" s="24"/>
    </row>
    <row r="697" spans="9:19" x14ac:dyDescent="0.25">
      <c r="I697" s="24"/>
      <c r="J697" s="24"/>
      <c r="K697" s="24"/>
      <c r="L697" s="24"/>
      <c r="M697" s="24"/>
      <c r="N697" s="24"/>
      <c r="O697" s="24"/>
      <c r="P697" s="24"/>
      <c r="Q697" s="24"/>
      <c r="R697" s="24"/>
      <c r="S697" s="24"/>
    </row>
    <row r="698" spans="9:19" x14ac:dyDescent="0.25">
      <c r="I698" s="24"/>
      <c r="J698" s="24"/>
      <c r="K698" s="24"/>
      <c r="L698" s="24"/>
      <c r="M698" s="24"/>
      <c r="N698" s="24"/>
      <c r="O698" s="24"/>
      <c r="P698" s="24"/>
      <c r="Q698" s="24"/>
      <c r="R698" s="24"/>
      <c r="S698" s="24"/>
    </row>
    <row r="699" spans="9:19" x14ac:dyDescent="0.25">
      <c r="I699" s="24"/>
      <c r="J699" s="24"/>
      <c r="K699" s="24"/>
      <c r="L699" s="24"/>
      <c r="M699" s="24"/>
      <c r="N699" s="24"/>
      <c r="O699" s="24"/>
      <c r="P699" s="24"/>
      <c r="Q699" s="24"/>
      <c r="R699" s="24"/>
      <c r="S699" s="24"/>
    </row>
    <row r="700" spans="9:19" x14ac:dyDescent="0.25">
      <c r="I700" s="24"/>
      <c r="J700" s="24"/>
      <c r="K700" s="24"/>
      <c r="L700" s="24"/>
      <c r="M700" s="24"/>
      <c r="N700" s="24"/>
      <c r="O700" s="24"/>
      <c r="P700" s="24"/>
      <c r="Q700" s="24"/>
      <c r="R700" s="24"/>
      <c r="S700" s="24"/>
    </row>
    <row r="701" spans="9:19" x14ac:dyDescent="0.25">
      <c r="I701" s="24"/>
      <c r="J701" s="24"/>
      <c r="K701" s="24"/>
      <c r="L701" s="24"/>
      <c r="M701" s="24"/>
      <c r="N701" s="24"/>
      <c r="O701" s="24"/>
      <c r="P701" s="24"/>
      <c r="Q701" s="24"/>
      <c r="R701" s="24"/>
      <c r="S701" s="24"/>
    </row>
    <row r="702" spans="9:19" x14ac:dyDescent="0.25">
      <c r="I702" s="24"/>
      <c r="J702" s="24"/>
      <c r="K702" s="24"/>
      <c r="L702" s="24"/>
      <c r="M702" s="24"/>
      <c r="N702" s="24"/>
      <c r="O702" s="24"/>
      <c r="P702" s="24"/>
      <c r="Q702" s="24"/>
      <c r="R702" s="24"/>
      <c r="S702" s="24"/>
    </row>
    <row r="703" spans="9:19" x14ac:dyDescent="0.25">
      <c r="I703" s="24"/>
      <c r="J703" s="24"/>
      <c r="K703" s="24"/>
      <c r="L703" s="24"/>
      <c r="M703" s="24"/>
      <c r="N703" s="24"/>
      <c r="O703" s="24"/>
      <c r="P703" s="24"/>
      <c r="Q703" s="24"/>
      <c r="R703" s="24"/>
      <c r="S703" s="24"/>
    </row>
    <row r="704" spans="9:19" x14ac:dyDescent="0.25">
      <c r="I704" s="24"/>
      <c r="J704" s="24"/>
      <c r="K704" s="24"/>
      <c r="L704" s="24"/>
      <c r="M704" s="24"/>
      <c r="N704" s="24"/>
      <c r="O704" s="24"/>
      <c r="P704" s="24"/>
      <c r="Q704" s="24"/>
      <c r="R704" s="24"/>
      <c r="S704" s="24"/>
    </row>
    <row r="705" spans="9:19" x14ac:dyDescent="0.25">
      <c r="I705" s="24"/>
      <c r="J705" s="24"/>
      <c r="K705" s="24"/>
      <c r="L705" s="24"/>
      <c r="M705" s="24"/>
      <c r="N705" s="24"/>
      <c r="O705" s="24"/>
      <c r="P705" s="24"/>
      <c r="Q705" s="24"/>
      <c r="R705" s="24"/>
      <c r="S705" s="24"/>
    </row>
    <row r="706" spans="9:19" x14ac:dyDescent="0.25">
      <c r="I706" s="24"/>
      <c r="J706" s="24"/>
      <c r="K706" s="24"/>
      <c r="L706" s="24"/>
      <c r="M706" s="24"/>
      <c r="N706" s="24"/>
      <c r="O706" s="24"/>
      <c r="P706" s="24"/>
      <c r="Q706" s="24"/>
      <c r="R706" s="24"/>
      <c r="S706" s="24"/>
    </row>
    <row r="707" spans="9:19" x14ac:dyDescent="0.25">
      <c r="I707" s="24"/>
      <c r="J707" s="24"/>
      <c r="K707" s="24"/>
      <c r="L707" s="24"/>
      <c r="M707" s="24"/>
      <c r="N707" s="24"/>
      <c r="O707" s="24"/>
      <c r="P707" s="24"/>
      <c r="Q707" s="24"/>
      <c r="R707" s="24"/>
      <c r="S707" s="24"/>
    </row>
    <row r="708" spans="9:19" x14ac:dyDescent="0.25">
      <c r="I708" s="24"/>
      <c r="J708" s="24"/>
      <c r="K708" s="24"/>
      <c r="L708" s="24"/>
      <c r="M708" s="24"/>
      <c r="N708" s="24"/>
      <c r="O708" s="24"/>
      <c r="P708" s="24"/>
      <c r="Q708" s="24"/>
      <c r="R708" s="24"/>
      <c r="S708" s="24"/>
    </row>
    <row r="709" spans="9:19" x14ac:dyDescent="0.25">
      <c r="I709" s="24"/>
      <c r="J709" s="24"/>
      <c r="K709" s="24"/>
      <c r="L709" s="24"/>
      <c r="M709" s="24"/>
      <c r="N709" s="24"/>
      <c r="O709" s="24"/>
      <c r="P709" s="24"/>
      <c r="Q709" s="24"/>
      <c r="R709" s="24"/>
      <c r="S709" s="24"/>
    </row>
    <row r="710" spans="9:19" x14ac:dyDescent="0.25">
      <c r="I710" s="24"/>
      <c r="J710" s="24"/>
      <c r="K710" s="24"/>
      <c r="L710" s="24"/>
      <c r="M710" s="24"/>
      <c r="N710" s="24"/>
      <c r="O710" s="24"/>
      <c r="P710" s="24"/>
      <c r="Q710" s="24"/>
      <c r="R710" s="24"/>
      <c r="S710" s="24"/>
    </row>
    <row r="711" spans="9:19" x14ac:dyDescent="0.25">
      <c r="I711" s="24"/>
      <c r="J711" s="24"/>
      <c r="K711" s="24"/>
      <c r="L711" s="24"/>
      <c r="M711" s="24"/>
      <c r="N711" s="24"/>
      <c r="O711" s="24"/>
      <c r="P711" s="24"/>
      <c r="Q711" s="24"/>
      <c r="R711" s="24"/>
      <c r="S711" s="24"/>
    </row>
    <row r="712" spans="9:19" x14ac:dyDescent="0.25">
      <c r="I712" s="24"/>
      <c r="J712" s="24"/>
      <c r="K712" s="24"/>
      <c r="L712" s="24"/>
      <c r="M712" s="24"/>
      <c r="N712" s="24"/>
      <c r="O712" s="24"/>
      <c r="P712" s="24"/>
      <c r="Q712" s="24"/>
      <c r="R712" s="24"/>
      <c r="S712" s="24"/>
    </row>
    <row r="713" spans="9:19" x14ac:dyDescent="0.25">
      <c r="I713" s="24"/>
      <c r="J713" s="24"/>
      <c r="K713" s="24"/>
      <c r="L713" s="24"/>
      <c r="M713" s="24"/>
      <c r="N713" s="24"/>
      <c r="O713" s="24"/>
      <c r="P713" s="24"/>
      <c r="Q713" s="24"/>
      <c r="R713" s="24"/>
      <c r="S713" s="24"/>
    </row>
    <row r="714" spans="9:19" x14ac:dyDescent="0.25">
      <c r="I714" s="24"/>
      <c r="J714" s="24"/>
      <c r="K714" s="24"/>
      <c r="L714" s="24"/>
      <c r="M714" s="24"/>
      <c r="N714" s="24"/>
      <c r="O714" s="24"/>
      <c r="P714" s="24"/>
      <c r="Q714" s="24"/>
      <c r="R714" s="24"/>
      <c r="S714" s="24"/>
    </row>
    <row r="715" spans="9:19" x14ac:dyDescent="0.25">
      <c r="I715" s="24"/>
      <c r="J715" s="24"/>
      <c r="K715" s="24"/>
      <c r="L715" s="24"/>
      <c r="M715" s="24"/>
      <c r="N715" s="24"/>
      <c r="O715" s="24"/>
      <c r="P715" s="24"/>
      <c r="Q715" s="24"/>
      <c r="R715" s="24"/>
      <c r="S715" s="24"/>
    </row>
    <row r="716" spans="9:19" x14ac:dyDescent="0.25">
      <c r="I716" s="24"/>
      <c r="J716" s="24"/>
      <c r="K716" s="24"/>
      <c r="L716" s="24"/>
      <c r="M716" s="24"/>
      <c r="N716" s="24"/>
      <c r="O716" s="24"/>
      <c r="P716" s="24"/>
      <c r="Q716" s="24"/>
      <c r="R716" s="24"/>
      <c r="S716" s="24"/>
    </row>
    <row r="717" spans="9:19" x14ac:dyDescent="0.25">
      <c r="I717" s="24"/>
      <c r="J717" s="24"/>
      <c r="K717" s="24"/>
      <c r="L717" s="24"/>
      <c r="M717" s="24"/>
      <c r="N717" s="24"/>
      <c r="O717" s="24"/>
      <c r="P717" s="24"/>
      <c r="Q717" s="24"/>
      <c r="R717" s="24"/>
      <c r="S717" s="24"/>
    </row>
    <row r="718" spans="9:19" x14ac:dyDescent="0.25">
      <c r="I718" s="24"/>
      <c r="J718" s="24"/>
      <c r="K718" s="24"/>
      <c r="L718" s="24"/>
      <c r="M718" s="24"/>
      <c r="N718" s="24"/>
      <c r="O718" s="24"/>
      <c r="P718" s="24"/>
      <c r="Q718" s="24"/>
      <c r="R718" s="24"/>
      <c r="S718" s="24"/>
    </row>
    <row r="719" spans="9:19" x14ac:dyDescent="0.25">
      <c r="I719" s="24"/>
      <c r="J719" s="24"/>
      <c r="K719" s="24"/>
      <c r="L719" s="24"/>
      <c r="M719" s="24"/>
      <c r="N719" s="24"/>
      <c r="O719" s="24"/>
      <c r="P719" s="24"/>
      <c r="Q719" s="24"/>
      <c r="R719" s="24"/>
      <c r="S719" s="24"/>
    </row>
    <row r="720" spans="9:19" x14ac:dyDescent="0.25">
      <c r="I720" s="24"/>
      <c r="J720" s="24"/>
      <c r="K720" s="24"/>
      <c r="L720" s="24"/>
      <c r="M720" s="24"/>
      <c r="N720" s="24"/>
      <c r="O720" s="24"/>
      <c r="P720" s="24"/>
      <c r="Q720" s="24"/>
      <c r="R720" s="24"/>
      <c r="S720" s="24"/>
    </row>
    <row r="721" spans="9:19" x14ac:dyDescent="0.25">
      <c r="I721" s="24"/>
      <c r="J721" s="24"/>
      <c r="K721" s="24"/>
      <c r="L721" s="24"/>
      <c r="M721" s="24"/>
      <c r="N721" s="24"/>
      <c r="O721" s="24"/>
      <c r="P721" s="24"/>
      <c r="Q721" s="24"/>
      <c r="R721" s="24"/>
      <c r="S721" s="24"/>
    </row>
    <row r="722" spans="9:19" x14ac:dyDescent="0.25">
      <c r="I722" s="24"/>
      <c r="J722" s="24"/>
      <c r="K722" s="24"/>
      <c r="L722" s="24"/>
      <c r="M722" s="24"/>
      <c r="N722" s="24"/>
      <c r="O722" s="24"/>
      <c r="P722" s="24"/>
      <c r="Q722" s="24"/>
      <c r="R722" s="24"/>
      <c r="S722" s="24"/>
    </row>
    <row r="723" spans="9:19" x14ac:dyDescent="0.25">
      <c r="I723" s="24"/>
      <c r="J723" s="24"/>
      <c r="K723" s="24"/>
      <c r="L723" s="24"/>
      <c r="M723" s="24"/>
      <c r="N723" s="24"/>
      <c r="O723" s="24"/>
      <c r="P723" s="24"/>
      <c r="Q723" s="24"/>
      <c r="R723" s="24"/>
      <c r="S723" s="24"/>
    </row>
    <row r="724" spans="9:19" x14ac:dyDescent="0.25">
      <c r="I724" s="24"/>
      <c r="J724" s="24"/>
      <c r="K724" s="24"/>
      <c r="L724" s="24"/>
      <c r="M724" s="24"/>
      <c r="N724" s="24"/>
      <c r="O724" s="24"/>
      <c r="P724" s="24"/>
      <c r="Q724" s="24"/>
      <c r="R724" s="24"/>
      <c r="S724" s="24"/>
    </row>
    <row r="725" spans="9:19" x14ac:dyDescent="0.25">
      <c r="I725" s="24"/>
      <c r="J725" s="24"/>
      <c r="K725" s="24"/>
      <c r="L725" s="24"/>
      <c r="M725" s="24"/>
      <c r="N725" s="24"/>
      <c r="O725" s="24"/>
      <c r="P725" s="24"/>
      <c r="Q725" s="24"/>
      <c r="R725" s="24"/>
      <c r="S725" s="24"/>
    </row>
    <row r="726" spans="9:19" x14ac:dyDescent="0.25">
      <c r="I726" s="24"/>
      <c r="J726" s="24"/>
      <c r="K726" s="24"/>
      <c r="L726" s="24"/>
      <c r="M726" s="24"/>
      <c r="N726" s="24"/>
      <c r="O726" s="24"/>
      <c r="P726" s="24"/>
      <c r="Q726" s="24"/>
      <c r="R726" s="24"/>
      <c r="S726" s="24"/>
    </row>
    <row r="727" spans="9:19" x14ac:dyDescent="0.25">
      <c r="I727" s="24"/>
      <c r="J727" s="24"/>
      <c r="K727" s="24"/>
      <c r="L727" s="24"/>
      <c r="M727" s="24"/>
      <c r="N727" s="24"/>
      <c r="O727" s="24"/>
      <c r="P727" s="24"/>
      <c r="Q727" s="24"/>
      <c r="R727" s="24"/>
      <c r="S727" s="24"/>
    </row>
    <row r="728" spans="9:19" x14ac:dyDescent="0.25">
      <c r="I728" s="24"/>
      <c r="J728" s="24"/>
      <c r="K728" s="24"/>
      <c r="L728" s="24"/>
      <c r="M728" s="24"/>
      <c r="N728" s="24"/>
      <c r="O728" s="24"/>
      <c r="P728" s="24"/>
      <c r="Q728" s="24"/>
      <c r="R728" s="24"/>
      <c r="S728" s="24"/>
    </row>
    <row r="729" spans="9:19" x14ac:dyDescent="0.25">
      <c r="I729" s="24"/>
      <c r="J729" s="24"/>
      <c r="K729" s="24"/>
      <c r="L729" s="24"/>
      <c r="M729" s="24"/>
      <c r="N729" s="24"/>
      <c r="O729" s="24"/>
      <c r="P729" s="24"/>
      <c r="Q729" s="24"/>
      <c r="R729" s="24"/>
      <c r="S729" s="24"/>
    </row>
    <row r="730" spans="9:19" x14ac:dyDescent="0.25">
      <c r="I730" s="24"/>
      <c r="J730" s="24"/>
      <c r="K730" s="24"/>
      <c r="L730" s="24"/>
      <c r="M730" s="24"/>
      <c r="N730" s="24"/>
      <c r="O730" s="24"/>
      <c r="P730" s="24"/>
      <c r="Q730" s="24"/>
      <c r="R730" s="24"/>
      <c r="S730" s="24"/>
    </row>
    <row r="731" spans="9:19" x14ac:dyDescent="0.25">
      <c r="I731" s="24"/>
      <c r="J731" s="24"/>
      <c r="K731" s="24"/>
      <c r="L731" s="24"/>
      <c r="M731" s="24"/>
      <c r="N731" s="24"/>
      <c r="O731" s="24"/>
      <c r="P731" s="24"/>
      <c r="Q731" s="24"/>
      <c r="R731" s="24"/>
      <c r="S731" s="24"/>
    </row>
    <row r="732" spans="9:19" x14ac:dyDescent="0.25">
      <c r="I732" s="24"/>
      <c r="J732" s="24"/>
      <c r="K732" s="24"/>
      <c r="L732" s="24"/>
      <c r="M732" s="24"/>
      <c r="N732" s="24"/>
      <c r="O732" s="24"/>
      <c r="P732" s="24"/>
      <c r="Q732" s="24"/>
      <c r="R732" s="24"/>
      <c r="S732" s="24"/>
    </row>
    <row r="733" spans="9:19" x14ac:dyDescent="0.25">
      <c r="I733" s="24"/>
      <c r="J733" s="24"/>
      <c r="K733" s="24"/>
      <c r="L733" s="24"/>
      <c r="M733" s="24"/>
      <c r="N733" s="24"/>
      <c r="O733" s="24"/>
      <c r="P733" s="24"/>
      <c r="Q733" s="24"/>
      <c r="R733" s="24"/>
      <c r="S733" s="24"/>
    </row>
    <row r="734" spans="9:19" x14ac:dyDescent="0.25">
      <c r="I734" s="24"/>
      <c r="J734" s="24"/>
      <c r="K734" s="24"/>
      <c r="L734" s="24"/>
      <c r="M734" s="24"/>
      <c r="N734" s="24"/>
      <c r="O734" s="24"/>
      <c r="P734" s="24"/>
      <c r="Q734" s="24"/>
      <c r="R734" s="24"/>
      <c r="S734" s="24"/>
    </row>
    <row r="735" spans="9:19" x14ac:dyDescent="0.25">
      <c r="I735" s="24"/>
      <c r="J735" s="24"/>
      <c r="K735" s="24"/>
      <c r="L735" s="24"/>
      <c r="M735" s="24"/>
      <c r="N735" s="24"/>
      <c r="O735" s="24"/>
      <c r="P735" s="24"/>
      <c r="Q735" s="24"/>
      <c r="R735" s="24"/>
      <c r="S735" s="24"/>
    </row>
    <row r="736" spans="9:19" x14ac:dyDescent="0.25">
      <c r="I736" s="24"/>
      <c r="J736" s="24"/>
      <c r="K736" s="24"/>
      <c r="L736" s="24"/>
      <c r="M736" s="24"/>
      <c r="N736" s="24"/>
      <c r="O736" s="24"/>
      <c r="P736" s="24"/>
      <c r="Q736" s="24"/>
      <c r="R736" s="24"/>
      <c r="S736" s="24"/>
    </row>
    <row r="737" spans="9:19" x14ac:dyDescent="0.25">
      <c r="I737" s="24"/>
      <c r="J737" s="24"/>
      <c r="K737" s="24"/>
      <c r="L737" s="24"/>
      <c r="M737" s="24"/>
      <c r="N737" s="24"/>
      <c r="O737" s="24"/>
      <c r="P737" s="24"/>
      <c r="Q737" s="24"/>
      <c r="R737" s="24"/>
      <c r="S737" s="24"/>
    </row>
    <row r="738" spans="9:19" x14ac:dyDescent="0.25">
      <c r="I738" s="24"/>
      <c r="J738" s="24"/>
      <c r="K738" s="24"/>
      <c r="L738" s="24"/>
      <c r="M738" s="24"/>
      <c r="N738" s="24"/>
      <c r="O738" s="24"/>
      <c r="P738" s="24"/>
      <c r="Q738" s="24"/>
      <c r="R738" s="24"/>
      <c r="S738" s="24"/>
    </row>
    <row r="739" spans="9:19" x14ac:dyDescent="0.25">
      <c r="I739" s="24"/>
      <c r="J739" s="24"/>
      <c r="K739" s="24"/>
      <c r="L739" s="24"/>
      <c r="M739" s="24"/>
      <c r="N739" s="24"/>
      <c r="O739" s="24"/>
      <c r="P739" s="24"/>
      <c r="Q739" s="24"/>
      <c r="R739" s="24"/>
      <c r="S739" s="24"/>
    </row>
    <row r="740" spans="9:19" x14ac:dyDescent="0.25">
      <c r="I740" s="24"/>
      <c r="J740" s="24"/>
      <c r="K740" s="24"/>
      <c r="L740" s="24"/>
      <c r="M740" s="24"/>
      <c r="N740" s="24"/>
      <c r="O740" s="24"/>
      <c r="P740" s="24"/>
      <c r="Q740" s="24"/>
      <c r="R740" s="24"/>
      <c r="S740" s="24"/>
    </row>
    <row r="741" spans="9:19" x14ac:dyDescent="0.25">
      <c r="I741" s="24"/>
      <c r="J741" s="24"/>
      <c r="K741" s="24"/>
      <c r="L741" s="24"/>
      <c r="M741" s="24"/>
      <c r="N741" s="24"/>
      <c r="O741" s="24"/>
      <c r="P741" s="24"/>
      <c r="Q741" s="24"/>
      <c r="R741" s="24"/>
      <c r="S741" s="24"/>
    </row>
    <row r="742" spans="9:19" x14ac:dyDescent="0.25">
      <c r="I742" s="24"/>
      <c r="J742" s="24"/>
      <c r="K742" s="24"/>
      <c r="L742" s="24"/>
      <c r="M742" s="24"/>
      <c r="N742" s="24"/>
      <c r="O742" s="24"/>
      <c r="P742" s="24"/>
      <c r="Q742" s="24"/>
      <c r="R742" s="24"/>
      <c r="S742" s="24"/>
    </row>
    <row r="743" spans="9:19" x14ac:dyDescent="0.25">
      <c r="I743" s="24"/>
      <c r="J743" s="24"/>
      <c r="K743" s="24"/>
      <c r="L743" s="24"/>
      <c r="M743" s="24"/>
      <c r="N743" s="24"/>
      <c r="O743" s="24"/>
      <c r="P743" s="24"/>
      <c r="Q743" s="24"/>
      <c r="R743" s="24"/>
      <c r="S743" s="24"/>
    </row>
    <row r="744" spans="9:19" x14ac:dyDescent="0.25">
      <c r="I744" s="24"/>
      <c r="J744" s="24"/>
      <c r="K744" s="24"/>
      <c r="L744" s="24"/>
      <c r="M744" s="24"/>
      <c r="N744" s="24"/>
      <c r="O744" s="24"/>
      <c r="P744" s="24"/>
      <c r="Q744" s="24"/>
      <c r="R744" s="24"/>
      <c r="S744" s="24"/>
    </row>
    <row r="745" spans="9:19" x14ac:dyDescent="0.25">
      <c r="I745" s="24"/>
      <c r="J745" s="24"/>
      <c r="K745" s="24"/>
      <c r="L745" s="24"/>
      <c r="M745" s="24"/>
      <c r="N745" s="24"/>
      <c r="O745" s="24"/>
      <c r="P745" s="24"/>
      <c r="Q745" s="24"/>
      <c r="R745" s="24"/>
      <c r="S745" s="24"/>
    </row>
    <row r="746" spans="9:19" x14ac:dyDescent="0.25">
      <c r="I746" s="24"/>
      <c r="J746" s="24"/>
      <c r="K746" s="24"/>
      <c r="L746" s="24"/>
      <c r="M746" s="24"/>
      <c r="N746" s="24"/>
      <c r="O746" s="24"/>
      <c r="P746" s="24"/>
      <c r="Q746" s="24"/>
      <c r="R746" s="24"/>
      <c r="S746" s="24"/>
    </row>
    <row r="747" spans="9:19" x14ac:dyDescent="0.25">
      <c r="I747" s="24"/>
      <c r="J747" s="24"/>
      <c r="K747" s="24"/>
      <c r="L747" s="24"/>
      <c r="M747" s="24"/>
      <c r="N747" s="24"/>
      <c r="O747" s="24"/>
      <c r="P747" s="24"/>
      <c r="Q747" s="24"/>
      <c r="R747" s="24"/>
      <c r="S747" s="24"/>
    </row>
    <row r="748" spans="9:19" x14ac:dyDescent="0.25">
      <c r="I748" s="24"/>
      <c r="J748" s="24"/>
      <c r="K748" s="24"/>
      <c r="L748" s="24"/>
      <c r="M748" s="24"/>
      <c r="N748" s="24"/>
      <c r="O748" s="24"/>
      <c r="P748" s="24"/>
      <c r="Q748" s="24"/>
      <c r="R748" s="24"/>
      <c r="S748" s="24"/>
    </row>
    <row r="749" spans="9:19" x14ac:dyDescent="0.25">
      <c r="I749" s="24"/>
      <c r="J749" s="24"/>
      <c r="K749" s="24"/>
      <c r="L749" s="24"/>
      <c r="M749" s="24"/>
      <c r="N749" s="24"/>
      <c r="O749" s="24"/>
      <c r="P749" s="24"/>
      <c r="Q749" s="24"/>
      <c r="R749" s="24"/>
      <c r="S749" s="24"/>
    </row>
    <row r="750" spans="9:19" x14ac:dyDescent="0.25">
      <c r="I750" s="24"/>
      <c r="J750" s="24"/>
      <c r="K750" s="24"/>
      <c r="L750" s="24"/>
      <c r="M750" s="24"/>
      <c r="N750" s="24"/>
      <c r="O750" s="24"/>
      <c r="P750" s="24"/>
      <c r="Q750" s="24"/>
      <c r="R750" s="24"/>
      <c r="S750" s="24"/>
    </row>
    <row r="751" spans="9:19" x14ac:dyDescent="0.25">
      <c r="I751" s="24"/>
      <c r="J751" s="24"/>
      <c r="K751" s="24"/>
      <c r="L751" s="24"/>
      <c r="M751" s="24"/>
      <c r="N751" s="24"/>
      <c r="O751" s="24"/>
      <c r="P751" s="24"/>
      <c r="Q751" s="24"/>
      <c r="R751" s="24"/>
      <c r="S751" s="24"/>
    </row>
    <row r="752" spans="9:19" x14ac:dyDescent="0.25">
      <c r="I752" s="24"/>
      <c r="J752" s="24"/>
      <c r="K752" s="24"/>
      <c r="L752" s="24"/>
      <c r="M752" s="24"/>
      <c r="N752" s="24"/>
      <c r="O752" s="24"/>
      <c r="P752" s="24"/>
      <c r="Q752" s="24"/>
      <c r="R752" s="24"/>
      <c r="S752" s="24"/>
    </row>
    <row r="753" spans="9:19" x14ac:dyDescent="0.25">
      <c r="I753" s="24"/>
      <c r="J753" s="24"/>
      <c r="K753" s="24"/>
      <c r="L753" s="24"/>
      <c r="M753" s="24"/>
      <c r="N753" s="24"/>
      <c r="O753" s="24"/>
      <c r="P753" s="24"/>
      <c r="Q753" s="24"/>
      <c r="R753" s="24"/>
      <c r="S753" s="24"/>
    </row>
    <row r="754" spans="9:19" x14ac:dyDescent="0.25">
      <c r="I754" s="24"/>
      <c r="J754" s="24"/>
      <c r="K754" s="24"/>
      <c r="L754" s="24"/>
      <c r="M754" s="24"/>
      <c r="N754" s="24"/>
      <c r="O754" s="24"/>
      <c r="P754" s="24"/>
      <c r="Q754" s="24"/>
      <c r="R754" s="24"/>
      <c r="S754" s="24"/>
    </row>
    <row r="755" spans="9:19" x14ac:dyDescent="0.25">
      <c r="I755" s="24"/>
      <c r="J755" s="24"/>
      <c r="K755" s="24"/>
      <c r="L755" s="24"/>
      <c r="M755" s="24"/>
      <c r="N755" s="24"/>
      <c r="O755" s="24"/>
      <c r="P755" s="24"/>
      <c r="Q755" s="24"/>
      <c r="R755" s="24"/>
      <c r="S755" s="24"/>
    </row>
    <row r="756" spans="9:19" x14ac:dyDescent="0.25">
      <c r="I756" s="24"/>
      <c r="J756" s="24"/>
      <c r="K756" s="24"/>
      <c r="L756" s="24"/>
      <c r="M756" s="24"/>
      <c r="N756" s="24"/>
      <c r="O756" s="24"/>
      <c r="P756" s="24"/>
      <c r="Q756" s="24"/>
      <c r="R756" s="24"/>
      <c r="S756" s="24"/>
    </row>
    <row r="757" spans="9:19" x14ac:dyDescent="0.25">
      <c r="I757" s="24"/>
      <c r="J757" s="24"/>
      <c r="K757" s="24"/>
      <c r="L757" s="24"/>
      <c r="M757" s="24"/>
      <c r="N757" s="24"/>
      <c r="O757" s="24"/>
      <c r="P757" s="24"/>
      <c r="Q757" s="24"/>
      <c r="R757" s="24"/>
      <c r="S757" s="24"/>
    </row>
    <row r="758" spans="9:19" x14ac:dyDescent="0.25">
      <c r="I758" s="24"/>
      <c r="J758" s="24"/>
      <c r="K758" s="24"/>
      <c r="L758" s="24"/>
      <c r="M758" s="24"/>
      <c r="N758" s="24"/>
      <c r="O758" s="24"/>
      <c r="P758" s="24"/>
      <c r="Q758" s="24"/>
      <c r="R758" s="24"/>
      <c r="S758" s="24"/>
    </row>
    <row r="759" spans="9:19" x14ac:dyDescent="0.25">
      <c r="I759" s="24"/>
      <c r="J759" s="24"/>
      <c r="K759" s="24"/>
      <c r="L759" s="24"/>
      <c r="M759" s="24"/>
      <c r="N759" s="24"/>
      <c r="O759" s="24"/>
      <c r="P759" s="24"/>
      <c r="Q759" s="24"/>
      <c r="R759" s="24"/>
      <c r="S759" s="24"/>
    </row>
    <row r="760" spans="9:19" x14ac:dyDescent="0.25">
      <c r="I760" s="24"/>
      <c r="J760" s="24"/>
      <c r="K760" s="24"/>
      <c r="L760" s="24"/>
      <c r="M760" s="24"/>
      <c r="N760" s="24"/>
      <c r="O760" s="24"/>
      <c r="P760" s="24"/>
      <c r="Q760" s="24"/>
      <c r="R760" s="24"/>
      <c r="S760" s="24"/>
    </row>
    <row r="761" spans="9:19" x14ac:dyDescent="0.25">
      <c r="I761" s="24"/>
      <c r="J761" s="24"/>
      <c r="K761" s="24"/>
      <c r="L761" s="24"/>
      <c r="M761" s="24"/>
      <c r="N761" s="24"/>
      <c r="O761" s="24"/>
      <c r="P761" s="24"/>
      <c r="Q761" s="24"/>
      <c r="R761" s="24"/>
      <c r="S761" s="24"/>
    </row>
    <row r="762" spans="9:19" x14ac:dyDescent="0.25">
      <c r="I762" s="24"/>
      <c r="J762" s="24"/>
      <c r="K762" s="24"/>
      <c r="L762" s="24"/>
      <c r="M762" s="24"/>
      <c r="N762" s="24"/>
      <c r="O762" s="24"/>
      <c r="P762" s="24"/>
      <c r="Q762" s="24"/>
      <c r="R762" s="24"/>
      <c r="S762" s="24"/>
    </row>
    <row r="763" spans="9:19" x14ac:dyDescent="0.25">
      <c r="I763" s="24"/>
      <c r="J763" s="24"/>
      <c r="K763" s="24"/>
      <c r="L763" s="24"/>
      <c r="M763" s="24"/>
      <c r="N763" s="24"/>
      <c r="O763" s="24"/>
      <c r="P763" s="24"/>
      <c r="Q763" s="24"/>
      <c r="R763" s="24"/>
      <c r="S763" s="24"/>
    </row>
    <row r="764" spans="9:19" x14ac:dyDescent="0.25">
      <c r="I764" s="24"/>
      <c r="J764" s="24"/>
      <c r="K764" s="24"/>
      <c r="L764" s="24"/>
      <c r="M764" s="24"/>
      <c r="N764" s="24"/>
      <c r="O764" s="24"/>
      <c r="P764" s="24"/>
      <c r="Q764" s="24"/>
      <c r="R764" s="24"/>
      <c r="S764" s="24"/>
    </row>
    <row r="765" spans="9:19" x14ac:dyDescent="0.25">
      <c r="I765" s="24"/>
      <c r="J765" s="24"/>
      <c r="K765" s="24"/>
      <c r="L765" s="24"/>
      <c r="M765" s="24"/>
      <c r="N765" s="24"/>
      <c r="O765" s="24"/>
      <c r="P765" s="24"/>
      <c r="Q765" s="24"/>
      <c r="R765" s="24"/>
      <c r="S765" s="24"/>
    </row>
    <row r="766" spans="9:19" x14ac:dyDescent="0.25">
      <c r="I766" s="24"/>
      <c r="J766" s="24"/>
      <c r="K766" s="24"/>
      <c r="L766" s="24"/>
      <c r="M766" s="24"/>
      <c r="N766" s="24"/>
      <c r="O766" s="24"/>
      <c r="P766" s="24"/>
      <c r="Q766" s="24"/>
      <c r="R766" s="24"/>
      <c r="S766" s="24"/>
    </row>
    <row r="767" spans="9:19" x14ac:dyDescent="0.25">
      <c r="I767" s="24"/>
      <c r="J767" s="24"/>
      <c r="K767" s="24"/>
      <c r="L767" s="24"/>
      <c r="M767" s="24"/>
      <c r="N767" s="24"/>
      <c r="O767" s="24"/>
      <c r="P767" s="24"/>
      <c r="Q767" s="24"/>
      <c r="R767" s="24"/>
      <c r="S767" s="24"/>
    </row>
    <row r="768" spans="9:19" x14ac:dyDescent="0.25">
      <c r="I768" s="24"/>
      <c r="J768" s="24"/>
      <c r="K768" s="24"/>
      <c r="L768" s="24"/>
      <c r="M768" s="24"/>
      <c r="N768" s="24"/>
      <c r="O768" s="24"/>
      <c r="P768" s="24"/>
      <c r="Q768" s="24"/>
      <c r="R768" s="24"/>
      <c r="S768" s="24"/>
    </row>
    <row r="769" spans="9:19" x14ac:dyDescent="0.25">
      <c r="I769" s="24"/>
      <c r="J769" s="24"/>
      <c r="K769" s="24"/>
      <c r="L769" s="24"/>
      <c r="M769" s="24"/>
      <c r="N769" s="24"/>
      <c r="O769" s="24"/>
      <c r="P769" s="24"/>
      <c r="Q769" s="24"/>
      <c r="R769" s="24"/>
      <c r="S769" s="24"/>
    </row>
    <row r="770" spans="9:19" x14ac:dyDescent="0.25">
      <c r="I770" s="24"/>
      <c r="J770" s="24"/>
      <c r="K770" s="24"/>
      <c r="L770" s="24"/>
      <c r="M770" s="24"/>
      <c r="N770" s="24"/>
      <c r="O770" s="24"/>
      <c r="P770" s="24"/>
      <c r="Q770" s="24"/>
      <c r="R770" s="24"/>
      <c r="S770" s="24"/>
    </row>
    <row r="771" spans="9:19" x14ac:dyDescent="0.25">
      <c r="I771" s="24"/>
      <c r="J771" s="24"/>
      <c r="K771" s="24"/>
      <c r="L771" s="24"/>
      <c r="M771" s="24"/>
      <c r="N771" s="24"/>
      <c r="O771" s="24"/>
      <c r="P771" s="24"/>
      <c r="Q771" s="24"/>
      <c r="R771" s="24"/>
      <c r="S771" s="24"/>
    </row>
    <row r="772" spans="9:19" x14ac:dyDescent="0.25">
      <c r="I772" s="24"/>
      <c r="J772" s="24"/>
      <c r="K772" s="24"/>
      <c r="L772" s="24"/>
      <c r="M772" s="24"/>
      <c r="N772" s="24"/>
      <c r="O772" s="24"/>
      <c r="P772" s="24"/>
      <c r="Q772" s="24"/>
      <c r="R772" s="24"/>
      <c r="S772" s="24"/>
    </row>
    <row r="773" spans="9:19" x14ac:dyDescent="0.25">
      <c r="I773" s="24"/>
      <c r="J773" s="24"/>
      <c r="K773" s="24"/>
      <c r="L773" s="24"/>
      <c r="M773" s="24"/>
      <c r="N773" s="24"/>
      <c r="O773" s="24"/>
      <c r="P773" s="24"/>
      <c r="Q773" s="24"/>
      <c r="R773" s="24"/>
      <c r="S773" s="24"/>
    </row>
    <row r="774" spans="9:19" x14ac:dyDescent="0.25">
      <c r="I774" s="24"/>
      <c r="J774" s="24"/>
      <c r="K774" s="24"/>
      <c r="L774" s="24"/>
      <c r="M774" s="24"/>
      <c r="N774" s="24"/>
      <c r="O774" s="24"/>
      <c r="P774" s="24"/>
      <c r="Q774" s="24"/>
      <c r="R774" s="24"/>
      <c r="S774" s="24"/>
    </row>
    <row r="775" spans="9:19" x14ac:dyDescent="0.25">
      <c r="I775" s="24"/>
      <c r="J775" s="24"/>
      <c r="K775" s="24"/>
      <c r="L775" s="24"/>
      <c r="M775" s="24"/>
      <c r="N775" s="24"/>
      <c r="O775" s="24"/>
      <c r="P775" s="24"/>
      <c r="Q775" s="24"/>
      <c r="R775" s="24"/>
      <c r="S775" s="24"/>
    </row>
    <row r="776" spans="9:19" x14ac:dyDescent="0.25">
      <c r="I776" s="24"/>
      <c r="J776" s="24"/>
      <c r="K776" s="24"/>
      <c r="L776" s="24"/>
      <c r="M776" s="24"/>
      <c r="N776" s="24"/>
      <c r="O776" s="24"/>
      <c r="P776" s="24"/>
      <c r="Q776" s="24"/>
      <c r="R776" s="24"/>
      <c r="S776" s="24"/>
    </row>
    <row r="777" spans="9:19" x14ac:dyDescent="0.25">
      <c r="I777" s="24"/>
      <c r="J777" s="24"/>
      <c r="K777" s="24"/>
      <c r="L777" s="24"/>
      <c r="M777" s="24"/>
      <c r="N777" s="24"/>
      <c r="O777" s="24"/>
      <c r="P777" s="24"/>
      <c r="Q777" s="24"/>
      <c r="R777" s="24"/>
      <c r="S777" s="24"/>
    </row>
    <row r="778" spans="9:19" x14ac:dyDescent="0.25">
      <c r="I778" s="24"/>
      <c r="J778" s="24"/>
      <c r="K778" s="24"/>
      <c r="L778" s="24"/>
      <c r="M778" s="24"/>
      <c r="N778" s="24"/>
      <c r="O778" s="24"/>
      <c r="P778" s="24"/>
      <c r="Q778" s="24"/>
      <c r="R778" s="24"/>
      <c r="S778" s="24"/>
    </row>
    <row r="779" spans="9:19" x14ac:dyDescent="0.25">
      <c r="I779" s="24"/>
      <c r="J779" s="24"/>
      <c r="K779" s="24"/>
      <c r="L779" s="24"/>
      <c r="M779" s="24"/>
      <c r="N779" s="24"/>
      <c r="O779" s="24"/>
      <c r="P779" s="24"/>
      <c r="Q779" s="24"/>
      <c r="R779" s="24"/>
      <c r="S779" s="24"/>
    </row>
    <row r="780" spans="9:19" x14ac:dyDescent="0.25">
      <c r="I780" s="24"/>
      <c r="J780" s="24"/>
      <c r="K780" s="24"/>
      <c r="L780" s="24"/>
      <c r="M780" s="24"/>
      <c r="N780" s="24"/>
      <c r="O780" s="24"/>
      <c r="P780" s="24"/>
      <c r="Q780" s="24"/>
      <c r="R780" s="24"/>
      <c r="S780" s="24"/>
    </row>
    <row r="781" spans="9:19" x14ac:dyDescent="0.25">
      <c r="I781" s="24"/>
      <c r="J781" s="24"/>
      <c r="K781" s="24"/>
      <c r="L781" s="24"/>
      <c r="M781" s="24"/>
      <c r="N781" s="24"/>
      <c r="O781" s="24"/>
      <c r="P781" s="24"/>
      <c r="Q781" s="24"/>
      <c r="R781" s="24"/>
      <c r="S781" s="24"/>
    </row>
    <row r="782" spans="9:19" x14ac:dyDescent="0.25">
      <c r="I782" s="24"/>
      <c r="J782" s="24"/>
      <c r="K782" s="24"/>
      <c r="L782" s="24"/>
      <c r="M782" s="24"/>
      <c r="N782" s="24"/>
      <c r="O782" s="24"/>
      <c r="P782" s="24"/>
      <c r="Q782" s="24"/>
      <c r="R782" s="24"/>
      <c r="S782" s="24"/>
    </row>
    <row r="783" spans="9:19" x14ac:dyDescent="0.25">
      <c r="I783" s="24"/>
      <c r="J783" s="24"/>
      <c r="K783" s="24"/>
      <c r="L783" s="24"/>
      <c r="M783" s="24"/>
      <c r="N783" s="24"/>
      <c r="O783" s="24"/>
      <c r="P783" s="24"/>
      <c r="Q783" s="24"/>
      <c r="R783" s="24"/>
      <c r="S783" s="24"/>
    </row>
    <row r="784" spans="9:19" x14ac:dyDescent="0.25">
      <c r="I784" s="24"/>
      <c r="J784" s="24"/>
      <c r="K784" s="24"/>
      <c r="L784" s="24"/>
      <c r="M784" s="24"/>
      <c r="N784" s="24"/>
      <c r="O784" s="24"/>
      <c r="P784" s="24"/>
      <c r="Q784" s="24"/>
      <c r="R784" s="24"/>
      <c r="S784" s="24"/>
    </row>
    <row r="785" spans="9:19" x14ac:dyDescent="0.25">
      <c r="I785" s="24"/>
      <c r="J785" s="24"/>
      <c r="K785" s="24"/>
      <c r="L785" s="24"/>
      <c r="M785" s="24"/>
      <c r="N785" s="24"/>
      <c r="O785" s="24"/>
      <c r="P785" s="24"/>
      <c r="Q785" s="24"/>
      <c r="R785" s="24"/>
      <c r="S785" s="24"/>
    </row>
    <row r="786" spans="9:19" x14ac:dyDescent="0.25">
      <c r="I786" s="24"/>
      <c r="J786" s="24"/>
      <c r="K786" s="24"/>
      <c r="L786" s="24"/>
      <c r="M786" s="24"/>
      <c r="N786" s="24"/>
      <c r="O786" s="24"/>
      <c r="P786" s="24"/>
      <c r="Q786" s="24"/>
      <c r="R786" s="24"/>
      <c r="S786" s="24"/>
    </row>
    <row r="787" spans="9:19" x14ac:dyDescent="0.25">
      <c r="I787" s="24"/>
      <c r="J787" s="24"/>
      <c r="K787" s="24"/>
      <c r="L787" s="24"/>
      <c r="M787" s="24"/>
      <c r="N787" s="24"/>
      <c r="O787" s="24"/>
      <c r="P787" s="24"/>
      <c r="Q787" s="24"/>
      <c r="R787" s="24"/>
      <c r="S787" s="24"/>
    </row>
    <row r="788" spans="9:19" x14ac:dyDescent="0.25">
      <c r="I788" s="24"/>
      <c r="J788" s="24"/>
      <c r="K788" s="24"/>
      <c r="L788" s="24"/>
      <c r="M788" s="24"/>
      <c r="N788" s="24"/>
      <c r="O788" s="24"/>
      <c r="P788" s="24"/>
      <c r="Q788" s="24"/>
      <c r="R788" s="24"/>
      <c r="S788" s="24"/>
    </row>
    <row r="789" spans="9:19" x14ac:dyDescent="0.25">
      <c r="I789" s="24"/>
      <c r="J789" s="24"/>
      <c r="K789" s="24"/>
      <c r="L789" s="24"/>
      <c r="M789" s="24"/>
      <c r="N789" s="24"/>
      <c r="O789" s="24"/>
      <c r="P789" s="24"/>
      <c r="Q789" s="24"/>
      <c r="R789" s="24"/>
      <c r="S789" s="24"/>
    </row>
    <row r="790" spans="9:19" x14ac:dyDescent="0.25">
      <c r="I790" s="24"/>
      <c r="J790" s="24"/>
      <c r="K790" s="24"/>
      <c r="L790" s="24"/>
      <c r="M790" s="24"/>
      <c r="N790" s="24"/>
      <c r="O790" s="24"/>
      <c r="P790" s="24"/>
      <c r="Q790" s="24"/>
      <c r="R790" s="24"/>
      <c r="S790" s="24"/>
    </row>
    <row r="791" spans="9:19" x14ac:dyDescent="0.25">
      <c r="I791" s="24"/>
      <c r="J791" s="24"/>
      <c r="K791" s="24"/>
      <c r="L791" s="24"/>
      <c r="M791" s="24"/>
      <c r="N791" s="24"/>
      <c r="O791" s="24"/>
      <c r="P791" s="24"/>
      <c r="Q791" s="24"/>
      <c r="R791" s="24"/>
      <c r="S791" s="24"/>
    </row>
    <row r="792" spans="9:19" x14ac:dyDescent="0.25">
      <c r="I792" s="24"/>
      <c r="J792" s="24"/>
      <c r="K792" s="24"/>
      <c r="L792" s="24"/>
      <c r="M792" s="24"/>
      <c r="N792" s="24"/>
      <c r="O792" s="24"/>
      <c r="P792" s="24"/>
      <c r="Q792" s="24"/>
      <c r="R792" s="24"/>
      <c r="S792" s="24"/>
    </row>
    <row r="793" spans="9:19" x14ac:dyDescent="0.25">
      <c r="I793" s="24"/>
      <c r="J793" s="24"/>
      <c r="K793" s="24"/>
      <c r="L793" s="24"/>
      <c r="M793" s="24"/>
      <c r="N793" s="24"/>
      <c r="O793" s="24"/>
      <c r="P793" s="24"/>
      <c r="Q793" s="24"/>
      <c r="R793" s="24"/>
      <c r="S793" s="24"/>
    </row>
    <row r="794" spans="9:19" x14ac:dyDescent="0.25">
      <c r="I794" s="24"/>
      <c r="J794" s="24"/>
      <c r="K794" s="24"/>
      <c r="L794" s="24"/>
      <c r="M794" s="24"/>
      <c r="N794" s="24"/>
      <c r="O794" s="24"/>
      <c r="P794" s="24"/>
      <c r="Q794" s="24"/>
      <c r="R794" s="24"/>
      <c r="S794" s="24"/>
    </row>
    <row r="795" spans="9:19" x14ac:dyDescent="0.25">
      <c r="I795" s="24"/>
      <c r="J795" s="24"/>
      <c r="K795" s="24"/>
      <c r="L795" s="24"/>
      <c r="M795" s="24"/>
      <c r="N795" s="24"/>
      <c r="O795" s="24"/>
      <c r="P795" s="24"/>
      <c r="Q795" s="24"/>
      <c r="R795" s="24"/>
      <c r="S795" s="24"/>
    </row>
    <row r="796" spans="9:19" x14ac:dyDescent="0.25">
      <c r="I796" s="24"/>
      <c r="J796" s="24"/>
      <c r="K796" s="24"/>
      <c r="L796" s="24"/>
      <c r="M796" s="24"/>
      <c r="N796" s="24"/>
      <c r="O796" s="24"/>
      <c r="P796" s="24"/>
      <c r="Q796" s="24"/>
      <c r="R796" s="24"/>
      <c r="S796" s="24"/>
    </row>
    <row r="797" spans="9:19" x14ac:dyDescent="0.25">
      <c r="I797" s="24"/>
      <c r="J797" s="24"/>
      <c r="K797" s="24"/>
      <c r="L797" s="24"/>
      <c r="M797" s="24"/>
      <c r="N797" s="24"/>
      <c r="O797" s="24"/>
      <c r="P797" s="24"/>
      <c r="Q797" s="24"/>
      <c r="R797" s="24"/>
      <c r="S797" s="24"/>
    </row>
    <row r="798" spans="9:19" x14ac:dyDescent="0.25">
      <c r="I798" s="24"/>
      <c r="J798" s="24"/>
      <c r="K798" s="24"/>
      <c r="L798" s="24"/>
      <c r="M798" s="24"/>
      <c r="N798" s="24"/>
      <c r="O798" s="24"/>
      <c r="P798" s="24"/>
      <c r="Q798" s="24"/>
      <c r="R798" s="24"/>
      <c r="S798" s="24"/>
    </row>
    <row r="799" spans="9:19" x14ac:dyDescent="0.25">
      <c r="I799" s="24"/>
      <c r="J799" s="24"/>
      <c r="K799" s="24"/>
      <c r="L799" s="24"/>
      <c r="M799" s="24"/>
      <c r="N799" s="24"/>
      <c r="O799" s="24"/>
      <c r="P799" s="24"/>
      <c r="Q799" s="24"/>
      <c r="R799" s="24"/>
      <c r="S799" s="24"/>
    </row>
    <row r="800" spans="9:19" x14ac:dyDescent="0.25">
      <c r="I800" s="24"/>
      <c r="J800" s="24"/>
      <c r="K800" s="24"/>
      <c r="L800" s="24"/>
      <c r="M800" s="24"/>
      <c r="N800" s="24"/>
      <c r="O800" s="24"/>
      <c r="P800" s="24"/>
      <c r="Q800" s="24"/>
      <c r="R800" s="24"/>
      <c r="S800" s="24"/>
    </row>
    <row r="801" spans="9:19" x14ac:dyDescent="0.25">
      <c r="I801" s="24"/>
      <c r="J801" s="24"/>
      <c r="K801" s="24"/>
      <c r="L801" s="24"/>
      <c r="M801" s="24"/>
      <c r="N801" s="24"/>
      <c r="O801" s="24"/>
      <c r="P801" s="24"/>
      <c r="Q801" s="24"/>
      <c r="R801" s="24"/>
      <c r="S801" s="24"/>
    </row>
    <row r="802" spans="9:19" x14ac:dyDescent="0.25">
      <c r="I802" s="24"/>
      <c r="J802" s="24"/>
      <c r="K802" s="24"/>
      <c r="L802" s="24"/>
      <c r="M802" s="24"/>
      <c r="N802" s="24"/>
      <c r="O802" s="24"/>
      <c r="P802" s="24"/>
      <c r="Q802" s="24"/>
      <c r="R802" s="24"/>
      <c r="S802" s="24"/>
    </row>
    <row r="803" spans="9:19" x14ac:dyDescent="0.25">
      <c r="I803" s="24"/>
      <c r="J803" s="24"/>
      <c r="K803" s="24"/>
      <c r="L803" s="24"/>
      <c r="M803" s="24"/>
      <c r="N803" s="24"/>
      <c r="O803" s="24"/>
      <c r="P803" s="24"/>
      <c r="Q803" s="24"/>
      <c r="R803" s="24"/>
      <c r="S803" s="24"/>
    </row>
    <row r="804" spans="9:19" x14ac:dyDescent="0.25">
      <c r="I804" s="24"/>
      <c r="J804" s="24"/>
      <c r="K804" s="24"/>
      <c r="L804" s="24"/>
      <c r="M804" s="24"/>
      <c r="N804" s="24"/>
      <c r="O804" s="24"/>
      <c r="P804" s="24"/>
      <c r="Q804" s="24"/>
      <c r="R804" s="24"/>
      <c r="S804" s="24"/>
    </row>
    <row r="805" spans="9:19" x14ac:dyDescent="0.25">
      <c r="I805" s="24"/>
      <c r="J805" s="24"/>
      <c r="K805" s="24"/>
      <c r="L805" s="24"/>
      <c r="M805" s="24"/>
      <c r="N805" s="24"/>
      <c r="O805" s="24"/>
      <c r="P805" s="24"/>
      <c r="Q805" s="24"/>
      <c r="R805" s="24"/>
      <c r="S805" s="24"/>
    </row>
    <row r="806" spans="9:19" x14ac:dyDescent="0.25">
      <c r="I806" s="24"/>
      <c r="J806" s="24"/>
      <c r="K806" s="24"/>
      <c r="L806" s="24"/>
      <c r="M806" s="24"/>
      <c r="N806" s="24"/>
      <c r="O806" s="24"/>
      <c r="P806" s="24"/>
      <c r="Q806" s="24"/>
      <c r="R806" s="24"/>
      <c r="S806" s="24"/>
    </row>
    <row r="807" spans="9:19" x14ac:dyDescent="0.25">
      <c r="I807" s="24"/>
      <c r="J807" s="24"/>
      <c r="K807" s="24"/>
      <c r="L807" s="24"/>
      <c r="M807" s="24"/>
      <c r="N807" s="24"/>
      <c r="O807" s="24"/>
      <c r="P807" s="24"/>
      <c r="Q807" s="24"/>
      <c r="R807" s="24"/>
      <c r="S807" s="24"/>
    </row>
    <row r="808" spans="9:19" x14ac:dyDescent="0.25">
      <c r="I808" s="24"/>
      <c r="J808" s="24"/>
      <c r="K808" s="24"/>
      <c r="L808" s="24"/>
      <c r="M808" s="24"/>
      <c r="N808" s="24"/>
      <c r="O808" s="24"/>
      <c r="P808" s="24"/>
      <c r="Q808" s="24"/>
      <c r="R808" s="24"/>
      <c r="S808" s="24"/>
    </row>
    <row r="809" spans="9:19" x14ac:dyDescent="0.25">
      <c r="I809" s="24"/>
      <c r="J809" s="24"/>
      <c r="K809" s="24"/>
      <c r="L809" s="24"/>
      <c r="M809" s="24"/>
      <c r="N809" s="24"/>
      <c r="O809" s="24"/>
      <c r="P809" s="24"/>
      <c r="Q809" s="24"/>
      <c r="R809" s="24"/>
      <c r="S809" s="24"/>
    </row>
    <row r="810" spans="9:19" x14ac:dyDescent="0.25">
      <c r="I810" s="24"/>
      <c r="J810" s="24"/>
      <c r="K810" s="24"/>
      <c r="L810" s="24"/>
      <c r="M810" s="24"/>
      <c r="N810" s="24"/>
      <c r="O810" s="24"/>
      <c r="P810" s="24"/>
      <c r="Q810" s="24"/>
      <c r="R810" s="24"/>
      <c r="S810" s="24"/>
    </row>
    <row r="811" spans="9:19" x14ac:dyDescent="0.25">
      <c r="I811" s="24"/>
      <c r="J811" s="24"/>
      <c r="K811" s="24"/>
      <c r="L811" s="24"/>
      <c r="M811" s="24"/>
      <c r="N811" s="24"/>
      <c r="O811" s="24"/>
      <c r="P811" s="24"/>
      <c r="Q811" s="24"/>
      <c r="R811" s="24"/>
      <c r="S811" s="24"/>
    </row>
    <row r="812" spans="9:19" x14ac:dyDescent="0.25">
      <c r="I812" s="24"/>
      <c r="J812" s="24"/>
      <c r="K812" s="24"/>
      <c r="L812" s="24"/>
      <c r="M812" s="24"/>
      <c r="N812" s="24"/>
      <c r="O812" s="24"/>
      <c r="P812" s="24"/>
      <c r="Q812" s="24"/>
      <c r="R812" s="24"/>
      <c r="S812" s="24"/>
    </row>
    <row r="813" spans="9:19" x14ac:dyDescent="0.25">
      <c r="I813" s="24"/>
      <c r="J813" s="24"/>
      <c r="K813" s="24"/>
      <c r="L813" s="24"/>
      <c r="M813" s="24"/>
      <c r="N813" s="24"/>
      <c r="O813" s="24"/>
      <c r="P813" s="24"/>
      <c r="Q813" s="24"/>
      <c r="R813" s="24"/>
      <c r="S813" s="24"/>
    </row>
    <row r="814" spans="9:19" x14ac:dyDescent="0.25">
      <c r="I814" s="24"/>
      <c r="J814" s="24"/>
      <c r="K814" s="24"/>
      <c r="L814" s="24"/>
      <c r="M814" s="24"/>
      <c r="N814" s="24"/>
      <c r="O814" s="24"/>
      <c r="P814" s="24"/>
      <c r="Q814" s="24"/>
      <c r="R814" s="24"/>
      <c r="S814" s="24"/>
    </row>
    <row r="815" spans="9:19" x14ac:dyDescent="0.25">
      <c r="I815" s="24"/>
      <c r="J815" s="24"/>
      <c r="K815" s="24"/>
      <c r="L815" s="24"/>
      <c r="M815" s="24"/>
      <c r="N815" s="24"/>
      <c r="O815" s="24"/>
      <c r="P815" s="24"/>
      <c r="Q815" s="24"/>
      <c r="R815" s="24"/>
      <c r="S815" s="24"/>
    </row>
    <row r="816" spans="9:19" x14ac:dyDescent="0.25">
      <c r="I816" s="24"/>
      <c r="J816" s="24"/>
      <c r="K816" s="24"/>
      <c r="L816" s="24"/>
      <c r="M816" s="24"/>
      <c r="N816" s="24"/>
      <c r="O816" s="24"/>
      <c r="P816" s="24"/>
      <c r="Q816" s="24"/>
      <c r="R816" s="24"/>
      <c r="S816" s="24"/>
    </row>
    <row r="817" spans="9:19" x14ac:dyDescent="0.25">
      <c r="I817" s="24"/>
      <c r="J817" s="24"/>
      <c r="K817" s="24"/>
      <c r="L817" s="24"/>
      <c r="M817" s="24"/>
      <c r="N817" s="24"/>
      <c r="O817" s="24"/>
      <c r="P817" s="24"/>
      <c r="Q817" s="24"/>
      <c r="R817" s="24"/>
      <c r="S817" s="24"/>
    </row>
    <row r="818" spans="9:19" x14ac:dyDescent="0.25">
      <c r="I818" s="24"/>
      <c r="J818" s="24"/>
      <c r="K818" s="24"/>
      <c r="L818" s="24"/>
      <c r="M818" s="24"/>
      <c r="N818" s="24"/>
      <c r="O818" s="24"/>
      <c r="P818" s="24"/>
      <c r="Q818" s="24"/>
      <c r="R818" s="24"/>
      <c r="S818" s="24"/>
    </row>
    <row r="819" spans="9:19" x14ac:dyDescent="0.25">
      <c r="I819" s="24"/>
      <c r="J819" s="24"/>
      <c r="K819" s="24"/>
      <c r="L819" s="24"/>
      <c r="M819" s="24"/>
      <c r="N819" s="24"/>
      <c r="O819" s="24"/>
      <c r="P819" s="24"/>
      <c r="Q819" s="24"/>
      <c r="R819" s="24"/>
      <c r="S819" s="24"/>
    </row>
    <row r="820" spans="9:19" x14ac:dyDescent="0.25">
      <c r="I820" s="24"/>
      <c r="J820" s="24"/>
      <c r="K820" s="24"/>
      <c r="L820" s="24"/>
      <c r="M820" s="24"/>
      <c r="N820" s="24"/>
      <c r="O820" s="24"/>
      <c r="P820" s="24"/>
      <c r="Q820" s="24"/>
      <c r="R820" s="24"/>
      <c r="S820" s="24"/>
    </row>
    <row r="821" spans="9:19" x14ac:dyDescent="0.25">
      <c r="I821" s="24"/>
      <c r="J821" s="24"/>
      <c r="K821" s="24"/>
      <c r="L821" s="24"/>
      <c r="M821" s="24"/>
      <c r="N821" s="24"/>
      <c r="O821" s="24"/>
      <c r="P821" s="24"/>
      <c r="Q821" s="24"/>
      <c r="R821" s="24"/>
      <c r="S821" s="24"/>
    </row>
    <row r="822" spans="9:19" x14ac:dyDescent="0.25">
      <c r="I822" s="24"/>
      <c r="J822" s="24"/>
      <c r="K822" s="24"/>
      <c r="L822" s="24"/>
      <c r="M822" s="24"/>
      <c r="N822" s="24"/>
      <c r="O822" s="24"/>
      <c r="P822" s="24"/>
      <c r="Q822" s="24"/>
      <c r="R822" s="24"/>
      <c r="S822" s="24"/>
    </row>
    <row r="823" spans="9:19" x14ac:dyDescent="0.25">
      <c r="I823" s="24"/>
      <c r="J823" s="24"/>
      <c r="K823" s="24"/>
      <c r="L823" s="24"/>
      <c r="M823" s="24"/>
      <c r="N823" s="24"/>
      <c r="O823" s="24"/>
      <c r="P823" s="24"/>
      <c r="Q823" s="24"/>
      <c r="R823" s="24"/>
      <c r="S823" s="24"/>
    </row>
    <row r="824" spans="9:19" x14ac:dyDescent="0.25">
      <c r="I824" s="24"/>
      <c r="J824" s="24"/>
      <c r="K824" s="24"/>
      <c r="L824" s="24"/>
      <c r="M824" s="24"/>
      <c r="N824" s="24"/>
      <c r="O824" s="24"/>
      <c r="P824" s="24"/>
      <c r="Q824" s="24"/>
      <c r="R824" s="24"/>
      <c r="S824" s="24"/>
    </row>
    <row r="825" spans="9:19" x14ac:dyDescent="0.25">
      <c r="I825" s="24"/>
      <c r="J825" s="24"/>
      <c r="K825" s="24"/>
      <c r="L825" s="24"/>
      <c r="M825" s="24"/>
      <c r="N825" s="24"/>
      <c r="O825" s="24"/>
      <c r="P825" s="24"/>
      <c r="Q825" s="24"/>
      <c r="R825" s="24"/>
      <c r="S825" s="24"/>
    </row>
    <row r="826" spans="9:19" x14ac:dyDescent="0.25">
      <c r="I826" s="24"/>
      <c r="J826" s="24"/>
      <c r="K826" s="24"/>
      <c r="L826" s="24"/>
      <c r="M826" s="24"/>
      <c r="N826" s="24"/>
      <c r="O826" s="24"/>
      <c r="P826" s="24"/>
      <c r="Q826" s="24"/>
      <c r="R826" s="24"/>
      <c r="S826" s="24"/>
    </row>
    <row r="827" spans="9:19" x14ac:dyDescent="0.25">
      <c r="I827" s="24"/>
      <c r="J827" s="24"/>
      <c r="K827" s="24"/>
      <c r="L827" s="24"/>
      <c r="M827" s="24"/>
      <c r="N827" s="24"/>
      <c r="O827" s="24"/>
      <c r="P827" s="24"/>
      <c r="Q827" s="24"/>
      <c r="R827" s="24"/>
      <c r="S827" s="24"/>
    </row>
    <row r="828" spans="9:19" x14ac:dyDescent="0.25">
      <c r="I828" s="24"/>
      <c r="J828" s="24"/>
      <c r="K828" s="24"/>
      <c r="L828" s="24"/>
      <c r="M828" s="24"/>
      <c r="N828" s="24"/>
      <c r="O828" s="24"/>
      <c r="P828" s="24"/>
      <c r="Q828" s="24"/>
      <c r="R828" s="24"/>
      <c r="S828" s="24"/>
    </row>
    <row r="829" spans="9:19" x14ac:dyDescent="0.25">
      <c r="I829" s="24"/>
      <c r="J829" s="24"/>
      <c r="K829" s="24"/>
      <c r="L829" s="24"/>
      <c r="M829" s="24"/>
      <c r="N829" s="24"/>
      <c r="O829" s="24"/>
      <c r="P829" s="24"/>
      <c r="Q829" s="24"/>
      <c r="R829" s="24"/>
      <c r="S829" s="24"/>
    </row>
    <row r="830" spans="9:19" x14ac:dyDescent="0.25">
      <c r="I830" s="24"/>
      <c r="J830" s="24"/>
      <c r="K830" s="24"/>
      <c r="L830" s="24"/>
      <c r="M830" s="24"/>
      <c r="N830" s="24"/>
      <c r="O830" s="24"/>
      <c r="P830" s="24"/>
      <c r="Q830" s="24"/>
      <c r="R830" s="24"/>
      <c r="S830" s="24"/>
    </row>
    <row r="831" spans="9:19" x14ac:dyDescent="0.25">
      <c r="I831" s="24"/>
      <c r="J831" s="24"/>
      <c r="K831" s="24"/>
      <c r="L831" s="24"/>
      <c r="M831" s="24"/>
      <c r="N831" s="24"/>
      <c r="O831" s="24"/>
      <c r="P831" s="24"/>
      <c r="Q831" s="24"/>
      <c r="R831" s="24"/>
      <c r="S831" s="24"/>
    </row>
    <row r="832" spans="9:19" x14ac:dyDescent="0.25">
      <c r="I832" s="24"/>
      <c r="J832" s="24"/>
      <c r="K832" s="24"/>
      <c r="L832" s="24"/>
      <c r="M832" s="24"/>
      <c r="N832" s="24"/>
      <c r="O832" s="24"/>
      <c r="P832" s="24"/>
      <c r="Q832" s="24"/>
      <c r="R832" s="24"/>
      <c r="S832" s="24"/>
    </row>
    <row r="833" spans="9:19" x14ac:dyDescent="0.25">
      <c r="I833" s="24"/>
      <c r="J833" s="24"/>
      <c r="K833" s="24"/>
      <c r="L833" s="24"/>
      <c r="M833" s="24"/>
      <c r="N833" s="24"/>
      <c r="O833" s="24"/>
      <c r="P833" s="24"/>
      <c r="Q833" s="24"/>
      <c r="R833" s="24"/>
      <c r="S833" s="24"/>
    </row>
    <row r="834" spans="9:19" x14ac:dyDescent="0.25">
      <c r="I834" s="24"/>
      <c r="J834" s="24"/>
      <c r="K834" s="24"/>
      <c r="L834" s="24"/>
      <c r="M834" s="24"/>
      <c r="N834" s="24"/>
      <c r="O834" s="24"/>
      <c r="P834" s="24"/>
      <c r="Q834" s="24"/>
      <c r="R834" s="24"/>
      <c r="S834" s="24"/>
    </row>
    <row r="835" spans="9:19" x14ac:dyDescent="0.25">
      <c r="I835" s="24"/>
      <c r="J835" s="24"/>
      <c r="K835" s="24"/>
      <c r="L835" s="24"/>
      <c r="M835" s="24"/>
      <c r="N835" s="24"/>
      <c r="O835" s="24"/>
      <c r="P835" s="24"/>
      <c r="Q835" s="24"/>
      <c r="R835" s="24"/>
      <c r="S835" s="24"/>
    </row>
    <row r="836" spans="9:19" x14ac:dyDescent="0.25">
      <c r="I836" s="24"/>
      <c r="J836" s="24"/>
      <c r="K836" s="24"/>
      <c r="L836" s="24"/>
      <c r="M836" s="24"/>
      <c r="N836" s="24"/>
      <c r="O836" s="24"/>
      <c r="P836" s="24"/>
      <c r="Q836" s="24"/>
      <c r="R836" s="24"/>
      <c r="S836" s="24"/>
    </row>
    <row r="837" spans="9:19" x14ac:dyDescent="0.25">
      <c r="I837" s="24"/>
      <c r="J837" s="24"/>
      <c r="K837" s="24"/>
      <c r="L837" s="24"/>
      <c r="M837" s="24"/>
      <c r="N837" s="24"/>
      <c r="O837" s="24"/>
      <c r="P837" s="24"/>
      <c r="Q837" s="24"/>
      <c r="R837" s="24"/>
      <c r="S837" s="24"/>
    </row>
    <row r="838" spans="9:19" x14ac:dyDescent="0.25">
      <c r="I838" s="24"/>
      <c r="J838" s="24"/>
      <c r="K838" s="24"/>
      <c r="L838" s="24"/>
      <c r="M838" s="24"/>
      <c r="N838" s="24"/>
      <c r="O838" s="24"/>
      <c r="P838" s="24"/>
      <c r="Q838" s="24"/>
      <c r="R838" s="24"/>
      <c r="S838" s="24"/>
    </row>
    <row r="839" spans="9:19" x14ac:dyDescent="0.25">
      <c r="I839" s="24"/>
      <c r="J839" s="24"/>
      <c r="K839" s="24"/>
      <c r="L839" s="24"/>
      <c r="M839" s="24"/>
      <c r="N839" s="24"/>
      <c r="O839" s="24"/>
      <c r="P839" s="24"/>
      <c r="Q839" s="24"/>
      <c r="R839" s="24"/>
      <c r="S839" s="24"/>
    </row>
    <row r="840" spans="9:19" x14ac:dyDescent="0.25">
      <c r="I840" s="24"/>
      <c r="J840" s="24"/>
      <c r="K840" s="24"/>
      <c r="L840" s="24"/>
      <c r="M840" s="24"/>
      <c r="N840" s="24"/>
      <c r="O840" s="24"/>
      <c r="P840" s="24"/>
      <c r="Q840" s="24"/>
      <c r="R840" s="24"/>
      <c r="S840" s="24"/>
    </row>
    <row r="841" spans="9:19" x14ac:dyDescent="0.25">
      <c r="I841" s="24"/>
      <c r="J841" s="24"/>
      <c r="K841" s="24"/>
      <c r="L841" s="24"/>
      <c r="M841" s="24"/>
      <c r="N841" s="24"/>
      <c r="O841" s="24"/>
      <c r="P841" s="24"/>
      <c r="Q841" s="24"/>
      <c r="R841" s="24"/>
      <c r="S841" s="24"/>
    </row>
    <row r="842" spans="9:19" x14ac:dyDescent="0.25">
      <c r="I842" s="24"/>
      <c r="J842" s="24"/>
      <c r="K842" s="24"/>
      <c r="L842" s="24"/>
      <c r="M842" s="24"/>
      <c r="N842" s="24"/>
      <c r="O842" s="24"/>
      <c r="P842" s="24"/>
      <c r="Q842" s="24"/>
      <c r="R842" s="24"/>
      <c r="S842" s="24"/>
    </row>
    <row r="843" spans="9:19" x14ac:dyDescent="0.25">
      <c r="I843" s="24"/>
      <c r="J843" s="24"/>
      <c r="K843" s="24"/>
      <c r="L843" s="24"/>
      <c r="M843" s="24"/>
      <c r="N843" s="24"/>
      <c r="O843" s="24"/>
      <c r="P843" s="24"/>
      <c r="Q843" s="24"/>
      <c r="R843" s="24"/>
      <c r="S843" s="24"/>
    </row>
    <row r="844" spans="9:19" x14ac:dyDescent="0.25">
      <c r="I844" s="24"/>
      <c r="J844" s="24"/>
      <c r="K844" s="24"/>
      <c r="L844" s="24"/>
      <c r="M844" s="24"/>
      <c r="N844" s="24"/>
      <c r="O844" s="24"/>
      <c r="P844" s="24"/>
      <c r="Q844" s="24"/>
      <c r="R844" s="24"/>
      <c r="S844" s="24"/>
    </row>
    <row r="845" spans="9:19" x14ac:dyDescent="0.25">
      <c r="I845" s="24"/>
      <c r="J845" s="24"/>
      <c r="K845" s="24"/>
      <c r="L845" s="24"/>
      <c r="M845" s="24"/>
      <c r="N845" s="24"/>
      <c r="O845" s="24"/>
      <c r="P845" s="24"/>
      <c r="Q845" s="24"/>
      <c r="R845" s="24"/>
      <c r="S845" s="24"/>
    </row>
    <row r="846" spans="9:19" x14ac:dyDescent="0.25">
      <c r="I846" s="24"/>
      <c r="J846" s="24"/>
      <c r="K846" s="24"/>
      <c r="L846" s="24"/>
      <c r="M846" s="24"/>
      <c r="N846" s="24"/>
      <c r="O846" s="24"/>
      <c r="P846" s="24"/>
      <c r="Q846" s="24"/>
      <c r="R846" s="24"/>
      <c r="S846" s="24"/>
    </row>
    <row r="847" spans="9:19" x14ac:dyDescent="0.25">
      <c r="I847" s="24"/>
      <c r="J847" s="24"/>
      <c r="K847" s="24"/>
      <c r="L847" s="24"/>
      <c r="M847" s="24"/>
      <c r="N847" s="24"/>
      <c r="O847" s="24"/>
      <c r="P847" s="24"/>
      <c r="Q847" s="24"/>
      <c r="R847" s="24"/>
      <c r="S847" s="24"/>
    </row>
    <row r="848" spans="9:19" x14ac:dyDescent="0.25">
      <c r="I848" s="24"/>
      <c r="J848" s="24"/>
      <c r="K848" s="24"/>
      <c r="L848" s="24"/>
      <c r="M848" s="24"/>
      <c r="N848" s="24"/>
      <c r="O848" s="24"/>
      <c r="P848" s="24"/>
      <c r="Q848" s="24"/>
      <c r="R848" s="24"/>
      <c r="S848" s="24"/>
    </row>
    <row r="849" spans="9:19" x14ac:dyDescent="0.25">
      <c r="I849" s="24"/>
      <c r="J849" s="24"/>
      <c r="K849" s="24"/>
      <c r="L849" s="24"/>
      <c r="M849" s="24"/>
      <c r="N849" s="24"/>
      <c r="O849" s="24"/>
      <c r="P849" s="24"/>
      <c r="Q849" s="24"/>
      <c r="R849" s="24"/>
      <c r="S849" s="24"/>
    </row>
    <row r="850" spans="9:19" x14ac:dyDescent="0.25">
      <c r="I850" s="24"/>
      <c r="J850" s="24"/>
      <c r="K850" s="24"/>
      <c r="L850" s="24"/>
      <c r="M850" s="24"/>
      <c r="N850" s="24"/>
      <c r="O850" s="24"/>
      <c r="P850" s="24"/>
      <c r="Q850" s="24"/>
      <c r="R850" s="24"/>
      <c r="S850" s="24"/>
    </row>
    <row r="851" spans="9:19" x14ac:dyDescent="0.25">
      <c r="I851" s="24"/>
      <c r="J851" s="24"/>
      <c r="K851" s="24"/>
      <c r="L851" s="24"/>
      <c r="M851" s="24"/>
      <c r="N851" s="24"/>
      <c r="O851" s="24"/>
      <c r="P851" s="24"/>
      <c r="Q851" s="24"/>
      <c r="R851" s="24"/>
      <c r="S851" s="24"/>
    </row>
    <row r="852" spans="9:19" x14ac:dyDescent="0.25">
      <c r="I852" s="24"/>
      <c r="J852" s="24"/>
      <c r="K852" s="24"/>
      <c r="L852" s="24"/>
      <c r="M852" s="24"/>
      <c r="N852" s="24"/>
      <c r="O852" s="24"/>
      <c r="P852" s="24"/>
      <c r="Q852" s="24"/>
      <c r="R852" s="24"/>
      <c r="S852" s="24"/>
    </row>
    <row r="853" spans="9:19" x14ac:dyDescent="0.25">
      <c r="I853" s="24"/>
      <c r="J853" s="24"/>
      <c r="K853" s="24"/>
      <c r="L853" s="24"/>
      <c r="M853" s="24"/>
      <c r="N853" s="24"/>
      <c r="O853" s="24"/>
      <c r="P853" s="24"/>
      <c r="Q853" s="24"/>
      <c r="R853" s="24"/>
      <c r="S853" s="24"/>
    </row>
    <row r="854" spans="9:19" x14ac:dyDescent="0.25">
      <c r="I854" s="24"/>
      <c r="J854" s="24"/>
      <c r="K854" s="24"/>
      <c r="L854" s="24"/>
      <c r="M854" s="24"/>
      <c r="N854" s="24"/>
      <c r="O854" s="24"/>
      <c r="P854" s="24"/>
      <c r="Q854" s="24"/>
      <c r="R854" s="24"/>
      <c r="S854" s="24"/>
    </row>
    <row r="855" spans="9:19" x14ac:dyDescent="0.25">
      <c r="I855" s="24"/>
      <c r="J855" s="24"/>
      <c r="K855" s="24"/>
      <c r="L855" s="24"/>
      <c r="M855" s="24"/>
      <c r="N855" s="24"/>
      <c r="O855" s="24"/>
      <c r="P855" s="24"/>
      <c r="Q855" s="24"/>
      <c r="R855" s="24"/>
      <c r="S855" s="24"/>
    </row>
    <row r="856" spans="9:19" x14ac:dyDescent="0.25">
      <c r="I856" s="24"/>
      <c r="J856" s="24"/>
      <c r="K856" s="24"/>
      <c r="L856" s="24"/>
      <c r="M856" s="24"/>
      <c r="N856" s="24"/>
      <c r="O856" s="24"/>
      <c r="P856" s="24"/>
      <c r="Q856" s="24"/>
      <c r="R856" s="24"/>
      <c r="S856" s="24"/>
    </row>
    <row r="857" spans="9:19" x14ac:dyDescent="0.25">
      <c r="I857" s="24"/>
      <c r="J857" s="24"/>
      <c r="K857" s="24"/>
      <c r="L857" s="24"/>
      <c r="M857" s="24"/>
      <c r="N857" s="24"/>
      <c r="O857" s="24"/>
      <c r="P857" s="24"/>
      <c r="Q857" s="24"/>
      <c r="R857" s="24"/>
      <c r="S857" s="24"/>
    </row>
    <row r="858" spans="9:19" x14ac:dyDescent="0.25">
      <c r="I858" s="24"/>
      <c r="J858" s="24"/>
      <c r="K858" s="24"/>
      <c r="L858" s="24"/>
      <c r="M858" s="24"/>
      <c r="N858" s="24"/>
      <c r="O858" s="24"/>
      <c r="P858" s="24"/>
      <c r="Q858" s="24"/>
      <c r="R858" s="24"/>
      <c r="S858" s="24"/>
    </row>
    <row r="859" spans="9:19" x14ac:dyDescent="0.25">
      <c r="I859" s="24"/>
      <c r="J859" s="24"/>
      <c r="K859" s="24"/>
      <c r="L859" s="24"/>
      <c r="M859" s="24"/>
      <c r="N859" s="24"/>
      <c r="O859" s="24"/>
      <c r="P859" s="24"/>
      <c r="Q859" s="24"/>
      <c r="R859" s="24"/>
      <c r="S859" s="24"/>
    </row>
    <row r="860" spans="9:19" x14ac:dyDescent="0.25">
      <c r="I860" s="24"/>
      <c r="J860" s="24"/>
      <c r="K860" s="24"/>
      <c r="L860" s="24"/>
      <c r="M860" s="24"/>
      <c r="N860" s="24"/>
      <c r="O860" s="24"/>
      <c r="P860" s="24"/>
      <c r="Q860" s="24"/>
      <c r="R860" s="24"/>
      <c r="S860" s="24"/>
    </row>
    <row r="861" spans="9:19" x14ac:dyDescent="0.25">
      <c r="I861" s="24"/>
      <c r="J861" s="24"/>
      <c r="K861" s="24"/>
      <c r="L861" s="24"/>
      <c r="M861" s="24"/>
      <c r="N861" s="24"/>
      <c r="O861" s="24"/>
      <c r="P861" s="24"/>
      <c r="Q861" s="24"/>
      <c r="R861" s="24"/>
      <c r="S861" s="24"/>
    </row>
    <row r="862" spans="9:19" x14ac:dyDescent="0.25">
      <c r="I862" s="24"/>
      <c r="J862" s="24"/>
      <c r="K862" s="24"/>
      <c r="L862" s="24"/>
      <c r="M862" s="24"/>
      <c r="N862" s="24"/>
      <c r="O862" s="24"/>
      <c r="P862" s="24"/>
      <c r="Q862" s="24"/>
      <c r="R862" s="24"/>
      <c r="S862" s="24"/>
    </row>
    <row r="863" spans="9:19" x14ac:dyDescent="0.25">
      <c r="I863" s="24"/>
      <c r="J863" s="24"/>
      <c r="K863" s="24"/>
      <c r="L863" s="24"/>
      <c r="M863" s="24"/>
      <c r="N863" s="24"/>
      <c r="O863" s="24"/>
      <c r="P863" s="24"/>
      <c r="Q863" s="24"/>
      <c r="R863" s="24"/>
      <c r="S863" s="24"/>
    </row>
    <row r="864" spans="9:19" x14ac:dyDescent="0.25">
      <c r="I864" s="24"/>
      <c r="J864" s="24"/>
      <c r="K864" s="24"/>
      <c r="L864" s="24"/>
      <c r="M864" s="24"/>
      <c r="N864" s="24"/>
      <c r="O864" s="24"/>
      <c r="P864" s="24"/>
      <c r="Q864" s="24"/>
      <c r="R864" s="24"/>
      <c r="S864" s="24"/>
    </row>
    <row r="865" spans="9:19" x14ac:dyDescent="0.25">
      <c r="I865" s="24"/>
      <c r="J865" s="24"/>
      <c r="K865" s="24"/>
      <c r="L865" s="24"/>
      <c r="M865" s="24"/>
      <c r="N865" s="24"/>
      <c r="O865" s="24"/>
      <c r="P865" s="24"/>
      <c r="Q865" s="24"/>
      <c r="R865" s="24"/>
      <c r="S865" s="24"/>
    </row>
    <row r="866" spans="9:19" x14ac:dyDescent="0.25">
      <c r="I866" s="24"/>
      <c r="J866" s="24"/>
      <c r="K866" s="24"/>
      <c r="L866" s="24"/>
      <c r="M866" s="24"/>
      <c r="N866" s="24"/>
      <c r="O866" s="24"/>
      <c r="P866" s="24"/>
      <c r="Q866" s="24"/>
      <c r="R866" s="24"/>
      <c r="S866" s="24"/>
    </row>
    <row r="867" spans="9:19" x14ac:dyDescent="0.25">
      <c r="I867" s="24"/>
      <c r="J867" s="24"/>
      <c r="K867" s="24"/>
      <c r="L867" s="24"/>
      <c r="M867" s="24"/>
      <c r="N867" s="24"/>
      <c r="O867" s="24"/>
      <c r="P867" s="24"/>
      <c r="Q867" s="24"/>
      <c r="R867" s="24"/>
      <c r="S867" s="24"/>
    </row>
    <row r="868" spans="9:19" x14ac:dyDescent="0.25">
      <c r="I868" s="24"/>
      <c r="J868" s="24"/>
      <c r="K868" s="24"/>
      <c r="L868" s="24"/>
      <c r="M868" s="24"/>
      <c r="N868" s="24"/>
      <c r="O868" s="24"/>
      <c r="P868" s="24"/>
      <c r="Q868" s="24"/>
      <c r="R868" s="24"/>
      <c r="S868" s="24"/>
    </row>
    <row r="869" spans="9:19" x14ac:dyDescent="0.25">
      <c r="I869" s="24"/>
      <c r="J869" s="24"/>
      <c r="K869" s="24"/>
      <c r="L869" s="24"/>
      <c r="M869" s="24"/>
      <c r="N869" s="24"/>
      <c r="O869" s="24"/>
      <c r="P869" s="24"/>
      <c r="Q869" s="24"/>
      <c r="R869" s="24"/>
      <c r="S869" s="24"/>
    </row>
    <row r="870" spans="9:19" x14ac:dyDescent="0.25">
      <c r="I870" s="24"/>
      <c r="J870" s="24"/>
      <c r="K870" s="24"/>
      <c r="L870" s="24"/>
      <c r="M870" s="24"/>
      <c r="N870" s="24"/>
      <c r="O870" s="24"/>
      <c r="P870" s="24"/>
      <c r="Q870" s="24"/>
      <c r="R870" s="24"/>
      <c r="S870" s="24"/>
    </row>
    <row r="871" spans="9:19" x14ac:dyDescent="0.25">
      <c r="I871" s="24"/>
      <c r="J871" s="24"/>
      <c r="K871" s="24"/>
      <c r="L871" s="24"/>
      <c r="M871" s="24"/>
      <c r="N871" s="24"/>
      <c r="O871" s="24"/>
      <c r="P871" s="24"/>
      <c r="Q871" s="24"/>
      <c r="R871" s="24"/>
      <c r="S871" s="24"/>
    </row>
    <row r="872" spans="9:19" x14ac:dyDescent="0.25">
      <c r="I872" s="24"/>
      <c r="J872" s="24"/>
      <c r="K872" s="24"/>
      <c r="L872" s="24"/>
      <c r="M872" s="24"/>
      <c r="N872" s="24"/>
      <c r="O872" s="24"/>
      <c r="P872" s="24"/>
      <c r="Q872" s="24"/>
      <c r="R872" s="24"/>
      <c r="S872" s="24"/>
    </row>
    <row r="873" spans="9:19" x14ac:dyDescent="0.25">
      <c r="I873" s="24"/>
      <c r="J873" s="24"/>
      <c r="K873" s="24"/>
      <c r="L873" s="24"/>
      <c r="M873" s="24"/>
      <c r="N873" s="24"/>
      <c r="O873" s="24"/>
      <c r="P873" s="24"/>
      <c r="Q873" s="24"/>
      <c r="R873" s="24"/>
      <c r="S873" s="24"/>
    </row>
    <row r="874" spans="9:19" x14ac:dyDescent="0.25">
      <c r="I874" s="24"/>
      <c r="J874" s="24"/>
      <c r="K874" s="24"/>
      <c r="L874" s="24"/>
      <c r="M874" s="24"/>
      <c r="N874" s="24"/>
      <c r="O874" s="24"/>
      <c r="P874" s="24"/>
      <c r="Q874" s="24"/>
      <c r="R874" s="24"/>
      <c r="S874" s="24"/>
    </row>
    <row r="875" spans="9:19" x14ac:dyDescent="0.25">
      <c r="I875" s="24"/>
      <c r="J875" s="24"/>
      <c r="K875" s="24"/>
      <c r="L875" s="24"/>
      <c r="M875" s="24"/>
      <c r="N875" s="24"/>
      <c r="O875" s="24"/>
      <c r="P875" s="24"/>
      <c r="Q875" s="24"/>
      <c r="R875" s="24"/>
      <c r="S875" s="24"/>
    </row>
    <row r="876" spans="9:19" x14ac:dyDescent="0.25">
      <c r="I876" s="24"/>
      <c r="J876" s="24"/>
      <c r="K876" s="24"/>
      <c r="L876" s="24"/>
      <c r="M876" s="24"/>
      <c r="N876" s="24"/>
      <c r="O876" s="24"/>
      <c r="P876" s="24"/>
      <c r="Q876" s="24"/>
      <c r="R876" s="24"/>
      <c r="S876" s="24"/>
    </row>
    <row r="877" spans="9:19" x14ac:dyDescent="0.25">
      <c r="I877" s="24"/>
      <c r="J877" s="24"/>
      <c r="K877" s="24"/>
      <c r="L877" s="24"/>
      <c r="M877" s="24"/>
      <c r="N877" s="24"/>
      <c r="O877" s="24"/>
      <c r="P877" s="24"/>
      <c r="Q877" s="24"/>
      <c r="R877" s="24"/>
      <c r="S877" s="24"/>
    </row>
    <row r="878" spans="9:19" x14ac:dyDescent="0.25">
      <c r="I878" s="24"/>
      <c r="J878" s="24"/>
      <c r="K878" s="24"/>
      <c r="L878" s="24"/>
      <c r="M878" s="24"/>
      <c r="N878" s="24"/>
      <c r="O878" s="24"/>
      <c r="P878" s="24"/>
      <c r="Q878" s="24"/>
      <c r="R878" s="24"/>
      <c r="S878" s="24"/>
    </row>
    <row r="879" spans="9:19" x14ac:dyDescent="0.25">
      <c r="I879" s="24"/>
      <c r="J879" s="24"/>
      <c r="K879" s="24"/>
      <c r="L879" s="24"/>
      <c r="M879" s="24"/>
      <c r="N879" s="24"/>
      <c r="O879" s="24"/>
      <c r="P879" s="24"/>
      <c r="Q879" s="24"/>
      <c r="R879" s="24"/>
      <c r="S879" s="24"/>
    </row>
    <row r="880" spans="9:19" x14ac:dyDescent="0.25">
      <c r="I880" s="24"/>
      <c r="J880" s="24"/>
      <c r="K880" s="24"/>
      <c r="L880" s="24"/>
      <c r="M880" s="24"/>
      <c r="N880" s="24"/>
      <c r="O880" s="24"/>
      <c r="P880" s="24"/>
      <c r="Q880" s="24"/>
      <c r="R880" s="24"/>
      <c r="S880" s="24"/>
    </row>
    <row r="881" spans="9:19" x14ac:dyDescent="0.25">
      <c r="I881" s="24"/>
      <c r="J881" s="24"/>
      <c r="K881" s="24"/>
      <c r="L881" s="24"/>
      <c r="M881" s="24"/>
      <c r="N881" s="24"/>
      <c r="O881" s="24"/>
      <c r="P881" s="24"/>
      <c r="Q881" s="24"/>
      <c r="R881" s="24"/>
      <c r="S881" s="24"/>
    </row>
    <row r="882" spans="9:19" x14ac:dyDescent="0.25">
      <c r="I882" s="24"/>
      <c r="J882" s="24"/>
      <c r="K882" s="24"/>
      <c r="L882" s="24"/>
      <c r="M882" s="24"/>
      <c r="N882" s="24"/>
      <c r="O882" s="24"/>
      <c r="P882" s="24"/>
      <c r="Q882" s="24"/>
      <c r="R882" s="24"/>
      <c r="S882" s="24"/>
    </row>
    <row r="883" spans="9:19" x14ac:dyDescent="0.25">
      <c r="I883" s="24"/>
      <c r="J883" s="24"/>
      <c r="K883" s="24"/>
      <c r="L883" s="24"/>
      <c r="M883" s="24"/>
      <c r="N883" s="24"/>
      <c r="O883" s="24"/>
      <c r="P883" s="24"/>
      <c r="Q883" s="24"/>
      <c r="R883" s="24"/>
      <c r="S883" s="24"/>
    </row>
    <row r="884" spans="9:19" x14ac:dyDescent="0.25">
      <c r="I884" s="24"/>
      <c r="J884" s="24"/>
      <c r="K884" s="24"/>
      <c r="L884" s="24"/>
      <c r="M884" s="24"/>
      <c r="N884" s="24"/>
      <c r="O884" s="24"/>
      <c r="P884" s="24"/>
      <c r="Q884" s="24"/>
      <c r="R884" s="24"/>
      <c r="S884" s="24"/>
    </row>
    <row r="885" spans="9:19" x14ac:dyDescent="0.25">
      <c r="I885" s="24"/>
      <c r="J885" s="24"/>
      <c r="K885" s="24"/>
      <c r="L885" s="24"/>
      <c r="M885" s="24"/>
      <c r="N885" s="24"/>
      <c r="O885" s="24"/>
      <c r="P885" s="24"/>
      <c r="Q885" s="24"/>
      <c r="R885" s="24"/>
      <c r="S885" s="24"/>
    </row>
    <row r="886" spans="9:19" x14ac:dyDescent="0.25">
      <c r="I886" s="24"/>
      <c r="J886" s="24"/>
      <c r="K886" s="24"/>
      <c r="L886" s="24"/>
      <c r="M886" s="24"/>
      <c r="N886" s="24"/>
      <c r="O886" s="24"/>
      <c r="P886" s="24"/>
      <c r="Q886" s="24"/>
      <c r="R886" s="24"/>
      <c r="S886" s="24"/>
    </row>
    <row r="887" spans="9:19" x14ac:dyDescent="0.25">
      <c r="I887" s="24"/>
      <c r="J887" s="24"/>
      <c r="K887" s="24"/>
      <c r="L887" s="24"/>
      <c r="M887" s="24"/>
      <c r="N887" s="24"/>
      <c r="O887" s="24"/>
      <c r="P887" s="24"/>
      <c r="Q887" s="24"/>
      <c r="R887" s="24"/>
      <c r="S887" s="24"/>
    </row>
    <row r="888" spans="9:19" x14ac:dyDescent="0.25">
      <c r="I888" s="24"/>
      <c r="J888" s="24"/>
      <c r="K888" s="24"/>
      <c r="L888" s="24"/>
      <c r="M888" s="24"/>
      <c r="N888" s="24"/>
      <c r="O888" s="24"/>
      <c r="P888" s="24"/>
      <c r="Q888" s="24"/>
      <c r="R888" s="24"/>
      <c r="S888" s="24"/>
    </row>
    <row r="889" spans="9:19" x14ac:dyDescent="0.25">
      <c r="I889" s="24"/>
      <c r="J889" s="24"/>
      <c r="K889" s="24"/>
      <c r="L889" s="24"/>
      <c r="M889" s="24"/>
      <c r="N889" s="24"/>
      <c r="O889" s="24"/>
      <c r="P889" s="24"/>
      <c r="Q889" s="24"/>
      <c r="R889" s="24"/>
      <c r="S889" s="24"/>
    </row>
    <row r="890" spans="9:19" x14ac:dyDescent="0.25">
      <c r="I890" s="24"/>
      <c r="J890" s="24"/>
      <c r="K890" s="24"/>
      <c r="L890" s="24"/>
      <c r="M890" s="24"/>
      <c r="N890" s="24"/>
      <c r="O890" s="24"/>
      <c r="P890" s="24"/>
      <c r="Q890" s="24"/>
      <c r="R890" s="24"/>
      <c r="S890" s="24"/>
    </row>
    <row r="891" spans="9:19" x14ac:dyDescent="0.25">
      <c r="I891" s="24"/>
      <c r="J891" s="24"/>
      <c r="K891" s="24"/>
      <c r="L891" s="24"/>
      <c r="M891" s="24"/>
      <c r="N891" s="24"/>
      <c r="O891" s="24"/>
      <c r="P891" s="24"/>
      <c r="Q891" s="24"/>
      <c r="R891" s="24"/>
      <c r="S891" s="24"/>
    </row>
    <row r="892" spans="9:19" x14ac:dyDescent="0.25">
      <c r="I892" s="24"/>
      <c r="J892" s="24"/>
      <c r="K892" s="24"/>
      <c r="L892" s="24"/>
      <c r="M892" s="24"/>
      <c r="N892" s="24"/>
      <c r="O892" s="24"/>
      <c r="P892" s="24"/>
      <c r="Q892" s="24"/>
      <c r="R892" s="24"/>
      <c r="S892" s="24"/>
    </row>
    <row r="893" spans="9:19" x14ac:dyDescent="0.25">
      <c r="I893" s="24"/>
      <c r="J893" s="24"/>
      <c r="K893" s="24"/>
      <c r="L893" s="24"/>
      <c r="M893" s="24"/>
      <c r="N893" s="24"/>
      <c r="O893" s="24"/>
      <c r="P893" s="24"/>
      <c r="Q893" s="24"/>
      <c r="R893" s="24"/>
      <c r="S893" s="24"/>
    </row>
    <row r="894" spans="9:19" x14ac:dyDescent="0.25">
      <c r="I894" s="24"/>
      <c r="J894" s="24"/>
      <c r="K894" s="24"/>
      <c r="L894" s="24"/>
      <c r="M894" s="24"/>
      <c r="N894" s="24"/>
      <c r="O894" s="24"/>
      <c r="P894" s="24"/>
      <c r="Q894" s="24"/>
      <c r="R894" s="24"/>
      <c r="S894" s="24"/>
    </row>
    <row r="895" spans="9:19" x14ac:dyDescent="0.25">
      <c r="I895" s="24"/>
      <c r="J895" s="24"/>
      <c r="K895" s="24"/>
      <c r="L895" s="24"/>
      <c r="M895" s="24"/>
      <c r="N895" s="24"/>
      <c r="O895" s="24"/>
      <c r="P895" s="24"/>
      <c r="Q895" s="24"/>
      <c r="R895" s="24"/>
      <c r="S895" s="24"/>
    </row>
    <row r="896" spans="9:19" x14ac:dyDescent="0.25">
      <c r="I896" s="24"/>
      <c r="J896" s="24"/>
      <c r="K896" s="24"/>
      <c r="L896" s="24"/>
      <c r="M896" s="24"/>
      <c r="N896" s="24"/>
      <c r="O896" s="24"/>
      <c r="P896" s="24"/>
      <c r="Q896" s="24"/>
      <c r="R896" s="24"/>
      <c r="S896" s="24"/>
    </row>
    <row r="897" spans="9:19" x14ac:dyDescent="0.25">
      <c r="I897" s="24"/>
      <c r="J897" s="24"/>
      <c r="K897" s="24"/>
      <c r="L897" s="24"/>
      <c r="M897" s="24"/>
      <c r="N897" s="24"/>
      <c r="O897" s="24"/>
      <c r="P897" s="24"/>
      <c r="Q897" s="24"/>
      <c r="R897" s="24"/>
      <c r="S897" s="24"/>
    </row>
    <row r="898" spans="9:19" x14ac:dyDescent="0.25">
      <c r="I898" s="24"/>
      <c r="J898" s="24"/>
      <c r="K898" s="24"/>
      <c r="L898" s="24"/>
      <c r="M898" s="24"/>
      <c r="N898" s="24"/>
      <c r="O898" s="24"/>
      <c r="P898" s="24"/>
      <c r="Q898" s="24"/>
      <c r="R898" s="24"/>
      <c r="S898" s="24"/>
    </row>
    <row r="899" spans="9:19" x14ac:dyDescent="0.25">
      <c r="I899" s="24"/>
      <c r="J899" s="24"/>
      <c r="K899" s="24"/>
      <c r="L899" s="24"/>
      <c r="M899" s="24"/>
      <c r="N899" s="24"/>
      <c r="O899" s="24"/>
      <c r="P899" s="24"/>
      <c r="Q899" s="24"/>
      <c r="R899" s="24"/>
      <c r="S899" s="24"/>
    </row>
    <row r="900" spans="9:19" x14ac:dyDescent="0.25">
      <c r="I900" s="24"/>
      <c r="J900" s="24"/>
      <c r="K900" s="24"/>
      <c r="L900" s="24"/>
      <c r="M900" s="24"/>
      <c r="N900" s="24"/>
      <c r="O900" s="24"/>
      <c r="P900" s="24"/>
      <c r="Q900" s="24"/>
      <c r="R900" s="24"/>
      <c r="S900" s="24"/>
    </row>
    <row r="901" spans="9:19" x14ac:dyDescent="0.25">
      <c r="I901" s="24"/>
      <c r="J901" s="24"/>
      <c r="K901" s="24"/>
      <c r="L901" s="24"/>
      <c r="M901" s="24"/>
      <c r="N901" s="24"/>
      <c r="O901" s="24"/>
      <c r="P901" s="24"/>
      <c r="Q901" s="24"/>
      <c r="R901" s="24"/>
      <c r="S901" s="24"/>
    </row>
    <row r="902" spans="9:19" x14ac:dyDescent="0.25">
      <c r="I902" s="24"/>
      <c r="J902" s="24"/>
      <c r="K902" s="24"/>
      <c r="L902" s="24"/>
      <c r="M902" s="24"/>
      <c r="N902" s="24"/>
      <c r="O902" s="24"/>
      <c r="P902" s="24"/>
      <c r="Q902" s="24"/>
      <c r="R902" s="24"/>
      <c r="S902" s="24"/>
    </row>
    <row r="903" spans="9:19" x14ac:dyDescent="0.25">
      <c r="I903" s="24"/>
      <c r="J903" s="24"/>
      <c r="K903" s="24"/>
      <c r="L903" s="24"/>
      <c r="M903" s="24"/>
      <c r="N903" s="24"/>
      <c r="O903" s="24"/>
      <c r="P903" s="24"/>
      <c r="Q903" s="24"/>
      <c r="R903" s="24"/>
      <c r="S903" s="24"/>
    </row>
    <row r="904" spans="9:19" x14ac:dyDescent="0.25">
      <c r="I904" s="24"/>
      <c r="J904" s="24"/>
      <c r="K904" s="24"/>
      <c r="L904" s="24"/>
      <c r="M904" s="24"/>
      <c r="N904" s="24"/>
      <c r="O904" s="24"/>
      <c r="P904" s="24"/>
      <c r="Q904" s="24"/>
      <c r="R904" s="24"/>
      <c r="S904" s="24"/>
    </row>
    <row r="905" spans="9:19" x14ac:dyDescent="0.25">
      <c r="I905" s="24"/>
      <c r="J905" s="24"/>
      <c r="K905" s="24"/>
      <c r="L905" s="24"/>
      <c r="M905" s="24"/>
      <c r="N905" s="24"/>
      <c r="O905" s="24"/>
      <c r="P905" s="24"/>
      <c r="Q905" s="24"/>
      <c r="R905" s="24"/>
      <c r="S905" s="24"/>
    </row>
    <row r="906" spans="9:19" x14ac:dyDescent="0.25">
      <c r="I906" s="24"/>
      <c r="J906" s="24"/>
      <c r="K906" s="24"/>
      <c r="L906" s="24"/>
      <c r="M906" s="24"/>
      <c r="N906" s="24"/>
      <c r="O906" s="24"/>
      <c r="P906" s="24"/>
      <c r="Q906" s="24"/>
      <c r="R906" s="24"/>
      <c r="S906" s="24"/>
    </row>
    <row r="907" spans="9:19" x14ac:dyDescent="0.25">
      <c r="I907" s="24"/>
      <c r="J907" s="24"/>
      <c r="K907" s="24"/>
      <c r="L907" s="24"/>
      <c r="M907" s="24"/>
      <c r="N907" s="24"/>
      <c r="O907" s="24"/>
      <c r="P907" s="24"/>
      <c r="Q907" s="24"/>
      <c r="R907" s="24"/>
      <c r="S907" s="24"/>
    </row>
    <row r="908" spans="9:19" x14ac:dyDescent="0.25">
      <c r="I908" s="24"/>
      <c r="J908" s="24"/>
      <c r="K908" s="24"/>
      <c r="L908" s="24"/>
      <c r="M908" s="24"/>
      <c r="N908" s="24"/>
      <c r="O908" s="24"/>
      <c r="P908" s="24"/>
      <c r="Q908" s="24"/>
      <c r="R908" s="24"/>
      <c r="S908" s="24"/>
    </row>
    <row r="909" spans="9:19" x14ac:dyDescent="0.25">
      <c r="I909" s="24"/>
      <c r="J909" s="24"/>
      <c r="K909" s="24"/>
      <c r="L909" s="24"/>
      <c r="M909" s="24"/>
      <c r="N909" s="24"/>
      <c r="O909" s="24"/>
      <c r="P909" s="24"/>
      <c r="Q909" s="24"/>
      <c r="R909" s="24"/>
      <c r="S909" s="24"/>
    </row>
    <row r="910" spans="9:19" x14ac:dyDescent="0.25">
      <c r="I910" s="24"/>
      <c r="J910" s="24"/>
      <c r="K910" s="24"/>
      <c r="L910" s="24"/>
      <c r="M910" s="24"/>
      <c r="N910" s="24"/>
      <c r="O910" s="24"/>
      <c r="P910" s="24"/>
      <c r="Q910" s="24"/>
      <c r="R910" s="24"/>
      <c r="S910" s="24"/>
    </row>
    <row r="911" spans="9:19" x14ac:dyDescent="0.25">
      <c r="I911" s="24"/>
      <c r="J911" s="24"/>
      <c r="K911" s="24"/>
      <c r="L911" s="24"/>
      <c r="M911" s="24"/>
      <c r="N911" s="24"/>
      <c r="O911" s="24"/>
      <c r="P911" s="24"/>
      <c r="Q911" s="24"/>
      <c r="R911" s="24"/>
      <c r="S911" s="24"/>
    </row>
    <row r="912" spans="9:19" x14ac:dyDescent="0.25">
      <c r="I912" s="24"/>
      <c r="J912" s="24"/>
      <c r="K912" s="24"/>
      <c r="L912" s="24"/>
      <c r="M912" s="24"/>
      <c r="N912" s="24"/>
      <c r="O912" s="24"/>
      <c r="P912" s="24"/>
      <c r="Q912" s="24"/>
      <c r="R912" s="24"/>
      <c r="S912" s="24"/>
    </row>
    <row r="913" spans="9:19" x14ac:dyDescent="0.25">
      <c r="I913" s="24"/>
      <c r="J913" s="24"/>
      <c r="K913" s="24"/>
      <c r="L913" s="24"/>
      <c r="M913" s="24"/>
      <c r="N913" s="24"/>
      <c r="O913" s="24"/>
      <c r="P913" s="24"/>
      <c r="Q913" s="24"/>
      <c r="R913" s="24"/>
      <c r="S913" s="24"/>
    </row>
    <row r="914" spans="9:19" x14ac:dyDescent="0.25">
      <c r="I914" s="24"/>
      <c r="J914" s="24"/>
      <c r="K914" s="24"/>
      <c r="L914" s="24"/>
      <c r="M914" s="24"/>
      <c r="N914" s="24"/>
      <c r="O914" s="24"/>
      <c r="P914" s="24"/>
      <c r="Q914" s="24"/>
      <c r="R914" s="24"/>
      <c r="S914" s="24"/>
    </row>
    <row r="915" spans="9:19" x14ac:dyDescent="0.25">
      <c r="I915" s="24"/>
      <c r="J915" s="24"/>
      <c r="K915" s="24"/>
      <c r="L915" s="24"/>
      <c r="M915" s="24"/>
      <c r="N915" s="24"/>
      <c r="O915" s="24"/>
      <c r="P915" s="24"/>
      <c r="Q915" s="24"/>
      <c r="R915" s="24"/>
      <c r="S915" s="24"/>
    </row>
    <row r="916" spans="9:19" x14ac:dyDescent="0.25">
      <c r="I916" s="24"/>
      <c r="J916" s="24"/>
      <c r="K916" s="24"/>
      <c r="L916" s="24"/>
      <c r="M916" s="24"/>
      <c r="N916" s="24"/>
      <c r="O916" s="24"/>
      <c r="P916" s="24"/>
      <c r="Q916" s="24"/>
      <c r="R916" s="24"/>
      <c r="S916" s="24"/>
    </row>
    <row r="917" spans="9:19" x14ac:dyDescent="0.25">
      <c r="I917" s="24"/>
      <c r="J917" s="24"/>
      <c r="K917" s="24"/>
      <c r="L917" s="24"/>
      <c r="M917" s="24"/>
      <c r="N917" s="24"/>
      <c r="O917" s="24"/>
      <c r="P917" s="24"/>
      <c r="Q917" s="24"/>
      <c r="R917" s="24"/>
      <c r="S917" s="24"/>
    </row>
    <row r="918" spans="9:19" x14ac:dyDescent="0.25">
      <c r="I918" s="24"/>
      <c r="J918" s="24"/>
      <c r="K918" s="24"/>
      <c r="L918" s="24"/>
      <c r="M918" s="24"/>
      <c r="N918" s="24"/>
      <c r="O918" s="24"/>
      <c r="P918" s="24"/>
      <c r="Q918" s="24"/>
      <c r="R918" s="24"/>
      <c r="S918" s="24"/>
    </row>
    <row r="919" spans="9:19" x14ac:dyDescent="0.25">
      <c r="I919" s="24"/>
      <c r="J919" s="24"/>
      <c r="K919" s="24"/>
      <c r="L919" s="24"/>
      <c r="M919" s="24"/>
      <c r="N919" s="24"/>
      <c r="O919" s="24"/>
      <c r="P919" s="24"/>
      <c r="Q919" s="24"/>
      <c r="R919" s="24"/>
      <c r="S919" s="24"/>
    </row>
    <row r="920" spans="9:19" x14ac:dyDescent="0.25">
      <c r="I920" s="24"/>
      <c r="J920" s="24"/>
      <c r="K920" s="24"/>
      <c r="L920" s="24"/>
      <c r="M920" s="24"/>
      <c r="N920" s="24"/>
      <c r="O920" s="24"/>
      <c r="P920" s="24"/>
      <c r="Q920" s="24"/>
      <c r="R920" s="24"/>
      <c r="S920" s="24"/>
    </row>
    <row r="921" spans="9:19" x14ac:dyDescent="0.25">
      <c r="I921" s="24"/>
      <c r="J921" s="24"/>
      <c r="K921" s="24"/>
      <c r="L921" s="24"/>
      <c r="M921" s="24"/>
      <c r="N921" s="24"/>
      <c r="O921" s="24"/>
      <c r="P921" s="24"/>
      <c r="Q921" s="24"/>
      <c r="R921" s="24"/>
      <c r="S921" s="24"/>
    </row>
    <row r="922" spans="9:19" x14ac:dyDescent="0.25">
      <c r="I922" s="24"/>
      <c r="J922" s="24"/>
      <c r="K922" s="24"/>
      <c r="L922" s="24"/>
      <c r="M922" s="24"/>
      <c r="N922" s="24"/>
      <c r="O922" s="24"/>
      <c r="P922" s="24"/>
      <c r="Q922" s="24"/>
      <c r="R922" s="24"/>
      <c r="S922" s="24"/>
    </row>
    <row r="923" spans="9:19" x14ac:dyDescent="0.25">
      <c r="I923" s="24"/>
      <c r="J923" s="24"/>
      <c r="K923" s="24"/>
      <c r="L923" s="24"/>
      <c r="M923" s="24"/>
      <c r="N923" s="24"/>
      <c r="O923" s="24"/>
      <c r="P923" s="24"/>
      <c r="Q923" s="24"/>
      <c r="R923" s="24"/>
      <c r="S923" s="24"/>
    </row>
    <row r="924" spans="9:19" x14ac:dyDescent="0.25">
      <c r="I924" s="24"/>
      <c r="J924" s="24"/>
      <c r="K924" s="24"/>
      <c r="L924" s="24"/>
      <c r="M924" s="24"/>
      <c r="N924" s="24"/>
      <c r="O924" s="24"/>
      <c r="P924" s="24"/>
      <c r="Q924" s="24"/>
      <c r="R924" s="24"/>
      <c r="S924" s="24"/>
    </row>
    <row r="925" spans="9:19" x14ac:dyDescent="0.25">
      <c r="I925" s="24"/>
      <c r="J925" s="24"/>
      <c r="K925" s="24"/>
      <c r="L925" s="24"/>
      <c r="M925" s="24"/>
      <c r="N925" s="24"/>
      <c r="O925" s="24"/>
      <c r="P925" s="24"/>
      <c r="Q925" s="24"/>
      <c r="R925" s="24"/>
      <c r="S925" s="24"/>
    </row>
    <row r="926" spans="9:19" x14ac:dyDescent="0.25">
      <c r="I926" s="24"/>
      <c r="J926" s="24"/>
      <c r="K926" s="24"/>
      <c r="L926" s="24"/>
      <c r="M926" s="24"/>
      <c r="N926" s="24"/>
      <c r="O926" s="24"/>
      <c r="P926" s="24"/>
      <c r="Q926" s="24"/>
      <c r="R926" s="24"/>
      <c r="S926" s="24"/>
    </row>
    <row r="927" spans="9:19" x14ac:dyDescent="0.25">
      <c r="I927" s="24"/>
      <c r="J927" s="24"/>
      <c r="K927" s="24"/>
      <c r="L927" s="24"/>
      <c r="M927" s="24"/>
      <c r="N927" s="24"/>
      <c r="O927" s="24"/>
      <c r="P927" s="24"/>
      <c r="Q927" s="24"/>
      <c r="R927" s="24"/>
      <c r="S927" s="24"/>
    </row>
    <row r="928" spans="9:19" x14ac:dyDescent="0.25">
      <c r="I928" s="24"/>
      <c r="J928" s="24"/>
      <c r="K928" s="24"/>
      <c r="L928" s="24"/>
      <c r="M928" s="24"/>
      <c r="N928" s="24"/>
      <c r="O928" s="24"/>
      <c r="P928" s="24"/>
      <c r="Q928" s="24"/>
      <c r="R928" s="24"/>
      <c r="S928" s="24"/>
    </row>
    <row r="929" spans="9:19" x14ac:dyDescent="0.25">
      <c r="I929" s="24"/>
      <c r="J929" s="24"/>
      <c r="K929" s="24"/>
      <c r="L929" s="24"/>
      <c r="M929" s="24"/>
      <c r="N929" s="24"/>
      <c r="O929" s="24"/>
      <c r="P929" s="24"/>
      <c r="Q929" s="24"/>
      <c r="R929" s="24"/>
      <c r="S929" s="24"/>
    </row>
    <row r="930" spans="9:19" x14ac:dyDescent="0.25">
      <c r="I930" s="24"/>
      <c r="J930" s="24"/>
      <c r="K930" s="24"/>
      <c r="L930" s="24"/>
      <c r="M930" s="24"/>
      <c r="N930" s="24"/>
      <c r="O930" s="24"/>
      <c r="P930" s="24"/>
      <c r="Q930" s="24"/>
      <c r="R930" s="24"/>
      <c r="S930" s="24"/>
    </row>
    <row r="931" spans="9:19" x14ac:dyDescent="0.25">
      <c r="I931" s="24"/>
      <c r="J931" s="24"/>
      <c r="K931" s="24"/>
      <c r="L931" s="24"/>
      <c r="M931" s="24"/>
      <c r="N931" s="24"/>
      <c r="O931" s="24"/>
      <c r="P931" s="24"/>
      <c r="Q931" s="24"/>
      <c r="R931" s="24"/>
      <c r="S931" s="24"/>
    </row>
    <row r="932" spans="9:19" x14ac:dyDescent="0.25">
      <c r="I932" s="24"/>
      <c r="J932" s="24"/>
      <c r="K932" s="24"/>
      <c r="L932" s="24"/>
      <c r="M932" s="24"/>
      <c r="N932" s="24"/>
      <c r="O932" s="24"/>
      <c r="P932" s="24"/>
      <c r="Q932" s="24"/>
      <c r="R932" s="24"/>
      <c r="S932" s="24"/>
    </row>
    <row r="933" spans="9:19" x14ac:dyDescent="0.25">
      <c r="I933" s="24"/>
      <c r="J933" s="24"/>
      <c r="K933" s="24"/>
      <c r="L933" s="24"/>
      <c r="M933" s="24"/>
      <c r="N933" s="24"/>
      <c r="O933" s="24"/>
      <c r="P933" s="24"/>
      <c r="Q933" s="24"/>
      <c r="R933" s="24"/>
      <c r="S933" s="24"/>
    </row>
    <row r="934" spans="9:19" x14ac:dyDescent="0.25">
      <c r="I934" s="24"/>
      <c r="J934" s="24"/>
      <c r="K934" s="24"/>
      <c r="L934" s="24"/>
      <c r="M934" s="24"/>
      <c r="N934" s="24"/>
      <c r="O934" s="24"/>
      <c r="P934" s="24"/>
      <c r="Q934" s="24"/>
      <c r="R934" s="24"/>
      <c r="S934" s="24"/>
    </row>
    <row r="935" spans="9:19" x14ac:dyDescent="0.25">
      <c r="I935" s="24"/>
      <c r="J935" s="24"/>
      <c r="K935" s="24"/>
      <c r="L935" s="24"/>
      <c r="M935" s="24"/>
      <c r="N935" s="24"/>
      <c r="O935" s="24"/>
      <c r="P935" s="24"/>
      <c r="Q935" s="24"/>
      <c r="R935" s="24"/>
      <c r="S935" s="24"/>
    </row>
    <row r="936" spans="9:19" x14ac:dyDescent="0.25">
      <c r="I936" s="24"/>
      <c r="J936" s="24"/>
      <c r="K936" s="24"/>
      <c r="L936" s="24"/>
      <c r="M936" s="24"/>
      <c r="N936" s="24"/>
      <c r="O936" s="24"/>
      <c r="P936" s="24"/>
      <c r="Q936" s="24"/>
      <c r="R936" s="24"/>
      <c r="S936" s="24"/>
    </row>
    <row r="937" spans="9:19" x14ac:dyDescent="0.25">
      <c r="I937" s="24"/>
      <c r="J937" s="24"/>
      <c r="K937" s="24"/>
      <c r="L937" s="24"/>
      <c r="M937" s="24"/>
      <c r="N937" s="24"/>
      <c r="O937" s="24"/>
      <c r="P937" s="24"/>
      <c r="Q937" s="24"/>
      <c r="R937" s="24"/>
      <c r="S937" s="24"/>
    </row>
    <row r="938" spans="9:19" x14ac:dyDescent="0.25">
      <c r="I938" s="24"/>
      <c r="J938" s="24"/>
      <c r="K938" s="24"/>
      <c r="L938" s="24"/>
      <c r="M938" s="24"/>
      <c r="N938" s="24"/>
      <c r="O938" s="24"/>
      <c r="P938" s="24"/>
      <c r="Q938" s="24"/>
      <c r="R938" s="24"/>
      <c r="S938" s="24"/>
    </row>
    <row r="939" spans="9:19" x14ac:dyDescent="0.25">
      <c r="I939" s="24"/>
      <c r="J939" s="24"/>
      <c r="K939" s="24"/>
      <c r="L939" s="24"/>
      <c r="M939" s="24"/>
      <c r="N939" s="24"/>
      <c r="O939" s="24"/>
      <c r="P939" s="24"/>
      <c r="Q939" s="24"/>
      <c r="R939" s="24"/>
      <c r="S939" s="24"/>
    </row>
    <row r="940" spans="9:19" x14ac:dyDescent="0.25">
      <c r="I940" s="24"/>
      <c r="J940" s="24"/>
      <c r="K940" s="24"/>
      <c r="L940" s="24"/>
      <c r="M940" s="24"/>
      <c r="N940" s="24"/>
      <c r="O940" s="24"/>
      <c r="P940" s="24"/>
      <c r="Q940" s="24"/>
      <c r="R940" s="24"/>
      <c r="S940" s="24"/>
    </row>
    <row r="941" spans="9:19" x14ac:dyDescent="0.25">
      <c r="I941" s="24"/>
      <c r="J941" s="24"/>
      <c r="K941" s="24"/>
      <c r="L941" s="24"/>
      <c r="M941" s="24"/>
      <c r="N941" s="24"/>
      <c r="O941" s="24"/>
      <c r="P941" s="24"/>
      <c r="Q941" s="24"/>
      <c r="R941" s="24"/>
      <c r="S941" s="24"/>
    </row>
    <row r="942" spans="9:19" x14ac:dyDescent="0.25">
      <c r="I942" s="24"/>
      <c r="J942" s="24"/>
      <c r="K942" s="24"/>
      <c r="L942" s="24"/>
      <c r="M942" s="24"/>
      <c r="N942" s="24"/>
      <c r="O942" s="24"/>
      <c r="P942" s="24"/>
      <c r="Q942" s="24"/>
      <c r="R942" s="24"/>
      <c r="S942" s="24"/>
    </row>
    <row r="943" spans="9:19" x14ac:dyDescent="0.25">
      <c r="I943" s="24"/>
      <c r="J943" s="24"/>
      <c r="K943" s="24"/>
      <c r="L943" s="24"/>
      <c r="M943" s="24"/>
      <c r="N943" s="24"/>
      <c r="O943" s="24"/>
      <c r="P943" s="24"/>
      <c r="Q943" s="24"/>
      <c r="R943" s="24"/>
      <c r="S943" s="24"/>
    </row>
    <row r="944" spans="9:19" x14ac:dyDescent="0.25">
      <c r="I944" s="24"/>
      <c r="J944" s="24"/>
      <c r="K944" s="24"/>
      <c r="L944" s="24"/>
      <c r="M944" s="24"/>
      <c r="N944" s="24"/>
      <c r="O944" s="24"/>
      <c r="P944" s="24"/>
      <c r="Q944" s="24"/>
      <c r="R944" s="24"/>
      <c r="S944" s="24"/>
    </row>
    <row r="945" spans="9:19" x14ac:dyDescent="0.25">
      <c r="I945" s="24"/>
      <c r="J945" s="24"/>
      <c r="K945" s="24"/>
      <c r="L945" s="24"/>
      <c r="M945" s="24"/>
      <c r="N945" s="24"/>
      <c r="O945" s="24"/>
      <c r="P945" s="24"/>
      <c r="Q945" s="24"/>
      <c r="R945" s="24"/>
      <c r="S945" s="24"/>
    </row>
    <row r="946" spans="9:19" x14ac:dyDescent="0.25">
      <c r="I946" s="24"/>
      <c r="J946" s="24"/>
      <c r="K946" s="24"/>
      <c r="L946" s="24"/>
      <c r="M946" s="24"/>
      <c r="N946" s="24"/>
      <c r="O946" s="24"/>
      <c r="P946" s="24"/>
      <c r="Q946" s="24"/>
      <c r="R946" s="24"/>
      <c r="S946" s="24"/>
    </row>
    <row r="947" spans="9:19" x14ac:dyDescent="0.25">
      <c r="I947" s="24"/>
      <c r="J947" s="24"/>
      <c r="K947" s="24"/>
      <c r="L947" s="24"/>
      <c r="M947" s="24"/>
      <c r="N947" s="24"/>
      <c r="O947" s="24"/>
      <c r="P947" s="24"/>
      <c r="Q947" s="24"/>
      <c r="R947" s="24"/>
      <c r="S947" s="24"/>
    </row>
    <row r="948" spans="9:19" x14ac:dyDescent="0.25">
      <c r="I948" s="24"/>
      <c r="J948" s="24"/>
      <c r="K948" s="24"/>
      <c r="L948" s="24"/>
      <c r="M948" s="24"/>
      <c r="N948" s="24"/>
      <c r="O948" s="24"/>
      <c r="P948" s="24"/>
      <c r="Q948" s="24"/>
      <c r="R948" s="24"/>
      <c r="S948" s="24"/>
    </row>
    <row r="949" spans="9:19" x14ac:dyDescent="0.25">
      <c r="I949" s="24"/>
      <c r="J949" s="24"/>
      <c r="K949" s="24"/>
      <c r="L949" s="24"/>
      <c r="M949" s="24"/>
      <c r="N949" s="24"/>
      <c r="O949" s="24"/>
      <c r="P949" s="24"/>
      <c r="Q949" s="24"/>
      <c r="R949" s="24"/>
      <c r="S949" s="24"/>
    </row>
    <row r="950" spans="9:19" x14ac:dyDescent="0.25">
      <c r="I950" s="24"/>
      <c r="J950" s="24"/>
      <c r="K950" s="24"/>
      <c r="L950" s="24"/>
      <c r="M950" s="24"/>
      <c r="N950" s="24"/>
      <c r="O950" s="24"/>
      <c r="P950" s="24"/>
      <c r="Q950" s="24"/>
      <c r="R950" s="24"/>
      <c r="S950" s="24"/>
    </row>
    <row r="951" spans="9:19" x14ac:dyDescent="0.25">
      <c r="I951" s="24"/>
      <c r="J951" s="24"/>
      <c r="K951" s="24"/>
      <c r="L951" s="24"/>
      <c r="M951" s="24"/>
      <c r="N951" s="24"/>
      <c r="O951" s="24"/>
      <c r="P951" s="24"/>
      <c r="Q951" s="24"/>
      <c r="R951" s="24"/>
      <c r="S951" s="24"/>
    </row>
    <row r="952" spans="9:19" x14ac:dyDescent="0.25">
      <c r="I952" s="24"/>
      <c r="J952" s="24"/>
      <c r="K952" s="24"/>
      <c r="L952" s="24"/>
      <c r="M952" s="24"/>
      <c r="N952" s="24"/>
      <c r="O952" s="24"/>
      <c r="P952" s="24"/>
      <c r="Q952" s="24"/>
      <c r="R952" s="24"/>
      <c r="S952" s="24"/>
    </row>
    <row r="953" spans="9:19" x14ac:dyDescent="0.25">
      <c r="I953" s="24"/>
      <c r="J953" s="24"/>
      <c r="K953" s="24"/>
      <c r="L953" s="24"/>
      <c r="M953" s="24"/>
      <c r="N953" s="24"/>
      <c r="O953" s="24"/>
      <c r="P953" s="24"/>
      <c r="Q953" s="24"/>
      <c r="R953" s="24"/>
      <c r="S953" s="24"/>
    </row>
    <row r="954" spans="9:19" x14ac:dyDescent="0.25">
      <c r="I954" s="24"/>
      <c r="J954" s="24"/>
      <c r="K954" s="24"/>
      <c r="L954" s="24"/>
      <c r="M954" s="24"/>
      <c r="N954" s="24"/>
      <c r="O954" s="24"/>
      <c r="P954" s="24"/>
      <c r="Q954" s="24"/>
      <c r="R954" s="24"/>
      <c r="S954" s="24"/>
    </row>
    <row r="955" spans="9:19" x14ac:dyDescent="0.25">
      <c r="I955" s="24"/>
      <c r="J955" s="24"/>
      <c r="K955" s="24"/>
      <c r="L955" s="24"/>
      <c r="M955" s="24"/>
      <c r="N955" s="24"/>
      <c r="O955" s="24"/>
      <c r="P955" s="24"/>
      <c r="Q955" s="24"/>
      <c r="R955" s="24"/>
      <c r="S955" s="24"/>
    </row>
    <row r="956" spans="9:19" x14ac:dyDescent="0.25">
      <c r="I956" s="24"/>
      <c r="J956" s="24"/>
      <c r="K956" s="24"/>
      <c r="L956" s="24"/>
      <c r="M956" s="24"/>
      <c r="N956" s="24"/>
      <c r="O956" s="24"/>
      <c r="P956" s="24"/>
      <c r="Q956" s="24"/>
      <c r="R956" s="24"/>
      <c r="S956" s="24"/>
    </row>
    <row r="957" spans="9:19" x14ac:dyDescent="0.25">
      <c r="I957" s="24"/>
      <c r="J957" s="24"/>
      <c r="K957" s="24"/>
      <c r="L957" s="24"/>
      <c r="M957" s="24"/>
      <c r="N957" s="24"/>
      <c r="O957" s="24"/>
      <c r="P957" s="24"/>
      <c r="Q957" s="24"/>
      <c r="R957" s="24"/>
      <c r="S957" s="24"/>
    </row>
    <row r="958" spans="9:19" x14ac:dyDescent="0.25">
      <c r="I958" s="24"/>
      <c r="J958" s="24"/>
      <c r="K958" s="24"/>
      <c r="L958" s="24"/>
      <c r="M958" s="24"/>
      <c r="N958" s="24"/>
      <c r="O958" s="24"/>
      <c r="P958" s="24"/>
      <c r="Q958" s="24"/>
      <c r="R958" s="24"/>
      <c r="S958" s="24"/>
    </row>
    <row r="959" spans="9:19" x14ac:dyDescent="0.25">
      <c r="I959" s="24"/>
      <c r="J959" s="24"/>
      <c r="K959" s="24"/>
      <c r="L959" s="24"/>
      <c r="M959" s="24"/>
      <c r="N959" s="24"/>
      <c r="O959" s="24"/>
      <c r="P959" s="24"/>
      <c r="Q959" s="24"/>
      <c r="R959" s="24"/>
      <c r="S959" s="24"/>
    </row>
    <row r="960" spans="9:19" x14ac:dyDescent="0.25">
      <c r="I960" s="24"/>
      <c r="J960" s="24"/>
      <c r="K960" s="24"/>
      <c r="L960" s="24"/>
      <c r="M960" s="24"/>
      <c r="N960" s="24"/>
      <c r="O960" s="24"/>
      <c r="P960" s="24"/>
      <c r="Q960" s="24"/>
      <c r="R960" s="24"/>
      <c r="S960" s="24"/>
    </row>
    <row r="961" spans="9:19" x14ac:dyDescent="0.25">
      <c r="I961" s="24"/>
      <c r="J961" s="24"/>
      <c r="K961" s="24"/>
      <c r="L961" s="24"/>
      <c r="M961" s="24"/>
      <c r="N961" s="24"/>
      <c r="O961" s="24"/>
      <c r="P961" s="24"/>
      <c r="Q961" s="24"/>
      <c r="R961" s="24"/>
      <c r="S961" s="24"/>
    </row>
    <row r="962" spans="9:19" x14ac:dyDescent="0.25">
      <c r="I962" s="24"/>
      <c r="J962" s="24"/>
      <c r="K962" s="24"/>
      <c r="L962" s="24"/>
      <c r="M962" s="24"/>
      <c r="N962" s="24"/>
      <c r="O962" s="24"/>
      <c r="P962" s="24"/>
      <c r="Q962" s="24"/>
      <c r="R962" s="24"/>
      <c r="S962" s="24"/>
    </row>
    <row r="963" spans="9:19" x14ac:dyDescent="0.25">
      <c r="I963" s="24"/>
      <c r="J963" s="24"/>
      <c r="K963" s="24"/>
      <c r="L963" s="24"/>
      <c r="M963" s="24"/>
      <c r="N963" s="24"/>
      <c r="O963" s="24"/>
      <c r="P963" s="24"/>
      <c r="Q963" s="24"/>
      <c r="R963" s="24"/>
      <c r="S963" s="24"/>
    </row>
    <row r="964" spans="9:19" x14ac:dyDescent="0.25">
      <c r="I964" s="24"/>
      <c r="J964" s="24"/>
      <c r="K964" s="24"/>
      <c r="L964" s="24"/>
      <c r="M964" s="24"/>
      <c r="N964" s="24"/>
      <c r="O964" s="24"/>
      <c r="P964" s="24"/>
      <c r="Q964" s="24"/>
      <c r="R964" s="24"/>
      <c r="S964" s="24"/>
    </row>
    <row r="965" spans="9:19" x14ac:dyDescent="0.25">
      <c r="I965" s="24"/>
      <c r="J965" s="24"/>
      <c r="K965" s="24"/>
      <c r="L965" s="24"/>
      <c r="M965" s="24"/>
      <c r="N965" s="24"/>
      <c r="O965" s="24"/>
      <c r="P965" s="24"/>
      <c r="Q965" s="24"/>
      <c r="R965" s="24"/>
      <c r="S965" s="24"/>
    </row>
    <row r="966" spans="9:19" x14ac:dyDescent="0.25">
      <c r="I966" s="24"/>
      <c r="J966" s="24"/>
      <c r="K966" s="24"/>
      <c r="L966" s="24"/>
      <c r="M966" s="24"/>
      <c r="N966" s="24"/>
      <c r="O966" s="24"/>
      <c r="P966" s="24"/>
      <c r="Q966" s="24"/>
      <c r="R966" s="24"/>
      <c r="S966" s="24"/>
    </row>
    <row r="967" spans="9:19" x14ac:dyDescent="0.25">
      <c r="I967" s="24"/>
      <c r="J967" s="24"/>
      <c r="K967" s="24"/>
      <c r="L967" s="24"/>
      <c r="M967" s="24"/>
      <c r="N967" s="24"/>
      <c r="O967" s="24"/>
      <c r="P967" s="24"/>
      <c r="Q967" s="24"/>
      <c r="R967" s="24"/>
      <c r="S967" s="24"/>
    </row>
    <row r="968" spans="9:19" x14ac:dyDescent="0.25">
      <c r="I968" s="24"/>
      <c r="J968" s="24"/>
      <c r="K968" s="24"/>
      <c r="L968" s="24"/>
      <c r="M968" s="24"/>
      <c r="N968" s="24"/>
      <c r="O968" s="24"/>
      <c r="P968" s="24"/>
      <c r="Q968" s="24"/>
      <c r="R968" s="24"/>
      <c r="S968" s="24"/>
    </row>
    <row r="969" spans="9:19" x14ac:dyDescent="0.25">
      <c r="I969" s="24"/>
      <c r="J969" s="24"/>
      <c r="K969" s="24"/>
      <c r="L969" s="24"/>
      <c r="M969" s="24"/>
      <c r="N969" s="24"/>
      <c r="O969" s="24"/>
      <c r="P969" s="24"/>
      <c r="Q969" s="24"/>
      <c r="R969" s="24"/>
      <c r="S969" s="24"/>
    </row>
    <row r="970" spans="9:19" x14ac:dyDescent="0.25">
      <c r="I970" s="24"/>
      <c r="J970" s="24"/>
      <c r="K970" s="24"/>
      <c r="L970" s="24"/>
      <c r="M970" s="24"/>
      <c r="N970" s="24"/>
      <c r="O970" s="24"/>
      <c r="P970" s="24"/>
      <c r="Q970" s="24"/>
      <c r="R970" s="24"/>
      <c r="S970" s="24"/>
    </row>
    <row r="971" spans="9:19" x14ac:dyDescent="0.25">
      <c r="I971" s="24"/>
      <c r="J971" s="24"/>
      <c r="K971" s="24"/>
      <c r="L971" s="24"/>
      <c r="M971" s="24"/>
      <c r="N971" s="24"/>
      <c r="O971" s="24"/>
      <c r="P971" s="24"/>
      <c r="Q971" s="24"/>
      <c r="R971" s="24"/>
      <c r="S971" s="24"/>
    </row>
    <row r="972" spans="9:19" x14ac:dyDescent="0.25">
      <c r="I972" s="24"/>
      <c r="J972" s="24"/>
      <c r="K972" s="24"/>
      <c r="L972" s="24"/>
      <c r="M972" s="24"/>
      <c r="N972" s="24"/>
      <c r="O972" s="24"/>
      <c r="P972" s="24"/>
      <c r="Q972" s="24"/>
      <c r="R972" s="24"/>
      <c r="S972" s="24"/>
    </row>
    <row r="973" spans="9:19" x14ac:dyDescent="0.25">
      <c r="I973" s="24"/>
      <c r="J973" s="24"/>
      <c r="K973" s="24"/>
      <c r="L973" s="24"/>
      <c r="M973" s="24"/>
      <c r="N973" s="24"/>
      <c r="O973" s="24"/>
      <c r="P973" s="24"/>
      <c r="Q973" s="24"/>
      <c r="R973" s="24"/>
      <c r="S973" s="24"/>
    </row>
    <row r="974" spans="9:19" x14ac:dyDescent="0.25">
      <c r="I974" s="24"/>
      <c r="J974" s="24"/>
      <c r="K974" s="24"/>
      <c r="L974" s="24"/>
      <c r="M974" s="24"/>
      <c r="N974" s="24"/>
      <c r="O974" s="24"/>
      <c r="P974" s="24"/>
      <c r="Q974" s="24"/>
      <c r="R974" s="24"/>
      <c r="S974" s="24"/>
    </row>
    <row r="975" spans="9:19" x14ac:dyDescent="0.25">
      <c r="I975" s="24"/>
      <c r="J975" s="24"/>
      <c r="K975" s="24"/>
      <c r="L975" s="24"/>
      <c r="M975" s="24"/>
      <c r="N975" s="24"/>
      <c r="O975" s="24"/>
      <c r="P975" s="24"/>
      <c r="Q975" s="24"/>
      <c r="R975" s="24"/>
      <c r="S975" s="24"/>
    </row>
    <row r="976" spans="9:19" x14ac:dyDescent="0.25">
      <c r="I976" s="24"/>
      <c r="J976" s="24"/>
      <c r="K976" s="24"/>
      <c r="L976" s="24"/>
      <c r="M976" s="24"/>
      <c r="N976" s="24"/>
      <c r="O976" s="24"/>
      <c r="P976" s="24"/>
      <c r="Q976" s="24"/>
      <c r="R976" s="24"/>
      <c r="S976" s="24"/>
    </row>
    <row r="977" spans="9:19" x14ac:dyDescent="0.25">
      <c r="I977" s="24"/>
      <c r="J977" s="24"/>
      <c r="K977" s="24"/>
      <c r="L977" s="24"/>
      <c r="M977" s="24"/>
      <c r="N977" s="24"/>
      <c r="O977" s="24"/>
      <c r="P977" s="24"/>
      <c r="Q977" s="24"/>
      <c r="R977" s="24"/>
      <c r="S977" s="24"/>
    </row>
    <row r="978" spans="9:19" x14ac:dyDescent="0.25">
      <c r="I978" s="24"/>
      <c r="J978" s="24"/>
      <c r="K978" s="24"/>
      <c r="L978" s="24"/>
      <c r="M978" s="24"/>
      <c r="N978" s="24"/>
      <c r="O978" s="24"/>
      <c r="P978" s="24"/>
      <c r="Q978" s="24"/>
      <c r="R978" s="24"/>
      <c r="S978" s="24"/>
    </row>
    <row r="979" spans="9:19" x14ac:dyDescent="0.25">
      <c r="I979" s="24"/>
      <c r="J979" s="24"/>
      <c r="K979" s="24"/>
      <c r="L979" s="24"/>
      <c r="M979" s="24"/>
      <c r="N979" s="24"/>
      <c r="O979" s="24"/>
      <c r="P979" s="24"/>
      <c r="Q979" s="24"/>
      <c r="R979" s="24"/>
      <c r="S979" s="24"/>
    </row>
    <row r="980" spans="9:19" x14ac:dyDescent="0.25">
      <c r="I980" s="24"/>
      <c r="J980" s="24"/>
      <c r="K980" s="24"/>
      <c r="L980" s="24"/>
      <c r="M980" s="24"/>
      <c r="N980" s="24"/>
      <c r="O980" s="24"/>
      <c r="P980" s="24"/>
      <c r="Q980" s="24"/>
      <c r="R980" s="24"/>
      <c r="S980" s="24"/>
    </row>
    <row r="981" spans="9:19" x14ac:dyDescent="0.25">
      <c r="I981" s="24"/>
      <c r="J981" s="24"/>
      <c r="K981" s="24"/>
      <c r="L981" s="24"/>
      <c r="M981" s="24"/>
      <c r="N981" s="24"/>
      <c r="O981" s="24"/>
      <c r="P981" s="24"/>
      <c r="Q981" s="24"/>
      <c r="R981" s="24"/>
      <c r="S981" s="24"/>
    </row>
    <row r="982" spans="9:19" x14ac:dyDescent="0.25">
      <c r="I982" s="24"/>
      <c r="J982" s="24"/>
      <c r="K982" s="24"/>
      <c r="L982" s="24"/>
      <c r="M982" s="24"/>
      <c r="N982" s="24"/>
      <c r="O982" s="24"/>
      <c r="P982" s="24"/>
      <c r="Q982" s="24"/>
      <c r="R982" s="24"/>
      <c r="S982" s="24"/>
    </row>
    <row r="983" spans="9:19" x14ac:dyDescent="0.25">
      <c r="I983" s="24"/>
      <c r="J983" s="24"/>
      <c r="K983" s="24"/>
      <c r="L983" s="24"/>
      <c r="M983" s="24"/>
      <c r="N983" s="24"/>
      <c r="O983" s="24"/>
      <c r="P983" s="24"/>
      <c r="Q983" s="24"/>
      <c r="R983" s="24"/>
      <c r="S983" s="24"/>
    </row>
    <row r="984" spans="9:19" x14ac:dyDescent="0.25">
      <c r="I984" s="24"/>
      <c r="J984" s="24"/>
      <c r="K984" s="24"/>
      <c r="L984" s="24"/>
      <c r="M984" s="24"/>
      <c r="N984" s="24"/>
      <c r="O984" s="24"/>
      <c r="P984" s="24"/>
      <c r="Q984" s="24"/>
      <c r="R984" s="24"/>
      <c r="S984" s="24"/>
    </row>
    <row r="985" spans="9:19" x14ac:dyDescent="0.25">
      <c r="I985" s="24"/>
      <c r="J985" s="24"/>
      <c r="K985" s="24"/>
      <c r="L985" s="24"/>
      <c r="M985" s="24"/>
      <c r="N985" s="24"/>
      <c r="O985" s="24"/>
      <c r="P985" s="24"/>
      <c r="Q985" s="24"/>
      <c r="R985" s="24"/>
      <c r="S985" s="24"/>
    </row>
    <row r="986" spans="9:19" x14ac:dyDescent="0.25">
      <c r="I986" s="24"/>
      <c r="J986" s="24"/>
      <c r="K986" s="24"/>
      <c r="L986" s="24"/>
      <c r="M986" s="24"/>
      <c r="N986" s="24"/>
      <c r="O986" s="24"/>
      <c r="P986" s="24"/>
      <c r="Q986" s="24"/>
      <c r="R986" s="24"/>
      <c r="S986" s="24"/>
    </row>
    <row r="987" spans="9:19" x14ac:dyDescent="0.25">
      <c r="I987" s="24"/>
      <c r="J987" s="24"/>
      <c r="K987" s="24"/>
      <c r="L987" s="24"/>
      <c r="M987" s="24"/>
      <c r="N987" s="24"/>
      <c r="O987" s="24"/>
      <c r="P987" s="24"/>
      <c r="Q987" s="24"/>
      <c r="R987" s="24"/>
      <c r="S987" s="24"/>
    </row>
    <row r="988" spans="9:19" x14ac:dyDescent="0.25">
      <c r="I988" s="24"/>
      <c r="J988" s="24"/>
      <c r="K988" s="24"/>
      <c r="L988" s="24"/>
      <c r="M988" s="24"/>
      <c r="N988" s="24"/>
      <c r="O988" s="24"/>
      <c r="P988" s="24"/>
      <c r="Q988" s="24"/>
      <c r="R988" s="24"/>
      <c r="S988" s="24"/>
    </row>
    <row r="989" spans="9:19" x14ac:dyDescent="0.25">
      <c r="I989" s="24"/>
      <c r="J989" s="24"/>
      <c r="K989" s="24"/>
      <c r="L989" s="24"/>
      <c r="M989" s="24"/>
      <c r="N989" s="24"/>
      <c r="O989" s="24"/>
      <c r="P989" s="24"/>
      <c r="Q989" s="24"/>
      <c r="R989" s="24"/>
      <c r="S989" s="24"/>
    </row>
    <row r="990" spans="9:19" x14ac:dyDescent="0.25">
      <c r="I990" s="24"/>
      <c r="J990" s="24"/>
      <c r="K990" s="24"/>
      <c r="L990" s="24"/>
      <c r="M990" s="24"/>
      <c r="N990" s="24"/>
      <c r="O990" s="24"/>
      <c r="P990" s="24"/>
      <c r="Q990" s="24"/>
      <c r="R990" s="24"/>
      <c r="S990" s="24"/>
    </row>
    <row r="991" spans="9:19" x14ac:dyDescent="0.25">
      <c r="I991" s="24"/>
      <c r="J991" s="24"/>
      <c r="K991" s="24"/>
      <c r="L991" s="24"/>
      <c r="M991" s="24"/>
      <c r="N991" s="24"/>
      <c r="O991" s="24"/>
      <c r="P991" s="24"/>
      <c r="Q991" s="24"/>
      <c r="R991" s="24"/>
      <c r="S991" s="24"/>
    </row>
    <row r="992" spans="9:19" x14ac:dyDescent="0.25">
      <c r="I992" s="24"/>
      <c r="J992" s="24"/>
      <c r="K992" s="24"/>
      <c r="L992" s="24"/>
      <c r="M992" s="24"/>
      <c r="N992" s="24"/>
      <c r="O992" s="24"/>
      <c r="P992" s="24"/>
      <c r="Q992" s="24"/>
      <c r="R992" s="24"/>
      <c r="S992" s="24"/>
    </row>
    <row r="993" spans="9:19" x14ac:dyDescent="0.25">
      <c r="I993" s="24"/>
      <c r="J993" s="24"/>
      <c r="K993" s="24"/>
      <c r="L993" s="24"/>
      <c r="M993" s="24"/>
      <c r="N993" s="24"/>
      <c r="O993" s="24"/>
      <c r="P993" s="24"/>
      <c r="Q993" s="24"/>
      <c r="R993" s="24"/>
      <c r="S993" s="24"/>
    </row>
    <row r="994" spans="9:19" x14ac:dyDescent="0.25">
      <c r="I994" s="24"/>
      <c r="J994" s="24"/>
      <c r="K994" s="24"/>
      <c r="L994" s="24"/>
      <c r="M994" s="24"/>
      <c r="N994" s="24"/>
      <c r="O994" s="24"/>
      <c r="P994" s="24"/>
      <c r="Q994" s="24"/>
      <c r="R994" s="24"/>
      <c r="S994" s="24"/>
    </row>
    <row r="995" spans="9:19" x14ac:dyDescent="0.25">
      <c r="I995" s="24"/>
      <c r="J995" s="24"/>
      <c r="K995" s="24"/>
      <c r="L995" s="24"/>
      <c r="M995" s="24"/>
      <c r="N995" s="24"/>
      <c r="O995" s="24"/>
      <c r="P995" s="24"/>
      <c r="Q995" s="24"/>
      <c r="R995" s="24"/>
      <c r="S995" s="24"/>
    </row>
    <row r="996" spans="9:19" x14ac:dyDescent="0.25">
      <c r="I996" s="24"/>
      <c r="J996" s="24"/>
      <c r="K996" s="24"/>
      <c r="L996" s="24"/>
      <c r="M996" s="24"/>
      <c r="N996" s="24"/>
      <c r="O996" s="24"/>
      <c r="P996" s="24"/>
      <c r="Q996" s="24"/>
      <c r="R996" s="24"/>
      <c r="S996" s="24"/>
    </row>
    <row r="997" spans="9:19" x14ac:dyDescent="0.25">
      <c r="I997" s="24"/>
      <c r="J997" s="24"/>
      <c r="K997" s="24"/>
      <c r="L997" s="24"/>
      <c r="M997" s="24"/>
      <c r="N997" s="24"/>
      <c r="O997" s="24"/>
      <c r="P997" s="24"/>
      <c r="Q997" s="24"/>
      <c r="R997" s="24"/>
      <c r="S997" s="24"/>
    </row>
    <row r="998" spans="9:19" x14ac:dyDescent="0.25">
      <c r="I998" s="24"/>
      <c r="J998" s="24"/>
      <c r="K998" s="24"/>
      <c r="L998" s="24"/>
      <c r="M998" s="24"/>
      <c r="N998" s="24"/>
      <c r="O998" s="24"/>
      <c r="P998" s="24"/>
      <c r="Q998" s="24"/>
      <c r="R998" s="24"/>
      <c r="S998" s="24"/>
    </row>
    <row r="999" spans="9:19" x14ac:dyDescent="0.25">
      <c r="I999" s="24"/>
      <c r="J999" s="24"/>
      <c r="K999" s="24"/>
      <c r="L999" s="24"/>
      <c r="M999" s="24"/>
      <c r="N999" s="24"/>
      <c r="O999" s="24"/>
      <c r="P999" s="24"/>
      <c r="Q999" s="24"/>
      <c r="R999" s="24"/>
      <c r="S999" s="24"/>
    </row>
    <row r="1000" spans="9:19" x14ac:dyDescent="0.25">
      <c r="I1000" s="24"/>
      <c r="J1000" s="24"/>
      <c r="K1000" s="24"/>
      <c r="L1000" s="24"/>
      <c r="M1000" s="24"/>
      <c r="N1000" s="24"/>
      <c r="O1000" s="24"/>
      <c r="P1000" s="24"/>
      <c r="Q1000" s="24"/>
      <c r="R1000" s="24"/>
      <c r="S1000" s="24"/>
    </row>
    <row r="1001" spans="9:19" x14ac:dyDescent="0.25">
      <c r="I1001" s="24"/>
      <c r="J1001" s="24"/>
      <c r="K1001" s="24"/>
      <c r="L1001" s="24"/>
      <c r="M1001" s="24"/>
      <c r="N1001" s="24"/>
      <c r="O1001" s="24"/>
      <c r="P1001" s="24"/>
      <c r="Q1001" s="24"/>
      <c r="R1001" s="24"/>
      <c r="S1001" s="24"/>
    </row>
    <row r="1002" spans="9:19" x14ac:dyDescent="0.25">
      <c r="I1002" s="24"/>
      <c r="J1002" s="24"/>
      <c r="K1002" s="24"/>
      <c r="L1002" s="24"/>
      <c r="M1002" s="24"/>
      <c r="N1002" s="24"/>
      <c r="O1002" s="24"/>
      <c r="P1002" s="24"/>
      <c r="Q1002" s="24"/>
      <c r="R1002" s="24"/>
      <c r="S1002" s="24"/>
    </row>
    <row r="1003" spans="9:19" x14ac:dyDescent="0.25">
      <c r="I1003" s="24"/>
      <c r="J1003" s="24"/>
      <c r="K1003" s="24"/>
      <c r="L1003" s="24"/>
      <c r="M1003" s="24"/>
      <c r="N1003" s="24"/>
      <c r="O1003" s="24"/>
      <c r="P1003" s="24"/>
      <c r="Q1003" s="24"/>
      <c r="R1003" s="24"/>
      <c r="S1003" s="24"/>
    </row>
    <row r="1004" spans="9:19" x14ac:dyDescent="0.25">
      <c r="I1004" s="24"/>
      <c r="J1004" s="24"/>
      <c r="K1004" s="24"/>
      <c r="L1004" s="24"/>
      <c r="M1004" s="24"/>
      <c r="N1004" s="24"/>
      <c r="O1004" s="24"/>
      <c r="P1004" s="24"/>
      <c r="Q1004" s="24"/>
      <c r="R1004" s="24"/>
      <c r="S1004" s="24"/>
    </row>
    <row r="1005" spans="9:19" x14ac:dyDescent="0.25">
      <c r="I1005" s="24"/>
      <c r="J1005" s="24"/>
      <c r="K1005" s="24"/>
      <c r="L1005" s="24"/>
      <c r="M1005" s="24"/>
      <c r="N1005" s="24"/>
      <c r="O1005" s="24"/>
      <c r="P1005" s="24"/>
      <c r="Q1005" s="24"/>
      <c r="R1005" s="24"/>
      <c r="S1005" s="24"/>
    </row>
    <row r="1006" spans="9:19" x14ac:dyDescent="0.25">
      <c r="I1006" s="24"/>
      <c r="J1006" s="24"/>
      <c r="K1006" s="24"/>
      <c r="L1006" s="24"/>
      <c r="M1006" s="24"/>
      <c r="N1006" s="24"/>
      <c r="O1006" s="24"/>
      <c r="P1006" s="24"/>
      <c r="Q1006" s="24"/>
      <c r="R1006" s="24"/>
      <c r="S1006" s="24"/>
    </row>
    <row r="1007" spans="9:19" x14ac:dyDescent="0.25">
      <c r="I1007" s="24"/>
      <c r="J1007" s="24"/>
      <c r="K1007" s="24"/>
      <c r="L1007" s="24"/>
      <c r="M1007" s="24"/>
      <c r="N1007" s="24"/>
      <c r="O1007" s="24"/>
      <c r="P1007" s="24"/>
      <c r="Q1007" s="24"/>
      <c r="R1007" s="24"/>
      <c r="S1007" s="24"/>
    </row>
    <row r="1008" spans="9:19" x14ac:dyDescent="0.25">
      <c r="I1008" s="24"/>
      <c r="J1008" s="24"/>
      <c r="K1008" s="24"/>
      <c r="L1008" s="24"/>
      <c r="M1008" s="24"/>
      <c r="N1008" s="24"/>
      <c r="O1008" s="24"/>
      <c r="P1008" s="24"/>
      <c r="Q1008" s="24"/>
      <c r="R1008" s="24"/>
      <c r="S1008" s="24"/>
    </row>
    <row r="1009" spans="9:19" x14ac:dyDescent="0.25">
      <c r="I1009" s="24"/>
      <c r="J1009" s="24"/>
      <c r="K1009" s="24"/>
      <c r="L1009" s="24"/>
      <c r="M1009" s="24"/>
      <c r="N1009" s="24"/>
      <c r="O1009" s="24"/>
      <c r="P1009" s="24"/>
      <c r="Q1009" s="24"/>
      <c r="R1009" s="24"/>
      <c r="S1009" s="24"/>
    </row>
    <row r="1010" spans="9:19" x14ac:dyDescent="0.25">
      <c r="I1010" s="24"/>
      <c r="J1010" s="24"/>
      <c r="K1010" s="24"/>
      <c r="L1010" s="24"/>
      <c r="M1010" s="24"/>
      <c r="N1010" s="24"/>
      <c r="O1010" s="24"/>
      <c r="P1010" s="24"/>
      <c r="Q1010" s="24"/>
      <c r="R1010" s="24"/>
      <c r="S1010" s="24"/>
    </row>
    <row r="1011" spans="9:19" x14ac:dyDescent="0.25">
      <c r="I1011" s="24"/>
      <c r="J1011" s="24"/>
      <c r="K1011" s="24"/>
      <c r="L1011" s="24"/>
      <c r="M1011" s="24"/>
      <c r="N1011" s="24"/>
      <c r="O1011" s="24"/>
      <c r="P1011" s="24"/>
      <c r="Q1011" s="24"/>
      <c r="R1011" s="24"/>
      <c r="S1011" s="24"/>
    </row>
    <row r="1012" spans="9:19" x14ac:dyDescent="0.25">
      <c r="I1012" s="24"/>
      <c r="J1012" s="24"/>
      <c r="K1012" s="24"/>
      <c r="L1012" s="24"/>
      <c r="M1012" s="24"/>
      <c r="N1012" s="24"/>
      <c r="O1012" s="24"/>
      <c r="P1012" s="24"/>
      <c r="Q1012" s="24"/>
      <c r="R1012" s="24"/>
      <c r="S1012" s="24"/>
    </row>
    <row r="1013" spans="9:19" x14ac:dyDescent="0.25">
      <c r="I1013" s="24"/>
      <c r="J1013" s="24"/>
      <c r="K1013" s="24"/>
      <c r="L1013" s="24"/>
      <c r="M1013" s="24"/>
      <c r="N1013" s="24"/>
      <c r="O1013" s="24"/>
      <c r="P1013" s="24"/>
      <c r="Q1013" s="24"/>
      <c r="R1013" s="24"/>
      <c r="S1013" s="24"/>
    </row>
    <row r="1014" spans="9:19" x14ac:dyDescent="0.25">
      <c r="I1014" s="24"/>
      <c r="J1014" s="24"/>
      <c r="K1014" s="24"/>
      <c r="L1014" s="24"/>
      <c r="M1014" s="24"/>
      <c r="N1014" s="24"/>
      <c r="O1014" s="24"/>
      <c r="P1014" s="24"/>
      <c r="Q1014" s="24"/>
      <c r="R1014" s="24"/>
      <c r="S1014" s="24"/>
    </row>
    <row r="1015" spans="9:19" x14ac:dyDescent="0.25">
      <c r="I1015" s="24"/>
      <c r="J1015" s="24"/>
      <c r="K1015" s="24"/>
      <c r="L1015" s="24"/>
      <c r="M1015" s="24"/>
      <c r="N1015" s="24"/>
      <c r="O1015" s="24"/>
      <c r="P1015" s="24"/>
      <c r="Q1015" s="24"/>
      <c r="R1015" s="24"/>
      <c r="S1015" s="24"/>
    </row>
    <row r="1016" spans="9:19" x14ac:dyDescent="0.25">
      <c r="I1016" s="24"/>
      <c r="J1016" s="24"/>
      <c r="K1016" s="24"/>
      <c r="L1016" s="24"/>
      <c r="M1016" s="24"/>
      <c r="N1016" s="24"/>
      <c r="O1016" s="24"/>
      <c r="P1016" s="24"/>
      <c r="Q1016" s="24"/>
      <c r="R1016" s="24"/>
      <c r="S1016" s="24"/>
    </row>
    <row r="1017" spans="9:19" x14ac:dyDescent="0.25">
      <c r="I1017" s="24"/>
      <c r="J1017" s="24"/>
      <c r="K1017" s="24"/>
      <c r="L1017" s="24"/>
      <c r="M1017" s="24"/>
      <c r="N1017" s="24"/>
      <c r="O1017" s="24"/>
      <c r="P1017" s="24"/>
      <c r="Q1017" s="24"/>
      <c r="R1017" s="24"/>
      <c r="S1017" s="24"/>
    </row>
    <row r="1018" spans="9:19" x14ac:dyDescent="0.25">
      <c r="I1018" s="24"/>
      <c r="J1018" s="24"/>
      <c r="K1018" s="24"/>
      <c r="L1018" s="24"/>
      <c r="M1018" s="24"/>
      <c r="N1018" s="24"/>
      <c r="O1018" s="24"/>
      <c r="P1018" s="24"/>
      <c r="Q1018" s="24"/>
      <c r="R1018" s="24"/>
      <c r="S1018" s="24"/>
    </row>
    <row r="1019" spans="9:19" x14ac:dyDescent="0.25">
      <c r="I1019" s="24"/>
      <c r="J1019" s="24"/>
      <c r="K1019" s="24"/>
      <c r="L1019" s="24"/>
      <c r="M1019" s="24"/>
      <c r="N1019" s="24"/>
      <c r="O1019" s="24"/>
      <c r="P1019" s="24"/>
      <c r="Q1019" s="24"/>
      <c r="R1019" s="24"/>
      <c r="S1019" s="24"/>
    </row>
    <row r="1020" spans="9:19" x14ac:dyDescent="0.25">
      <c r="I1020" s="24"/>
      <c r="J1020" s="24"/>
      <c r="K1020" s="24"/>
      <c r="L1020" s="24"/>
      <c r="M1020" s="24"/>
      <c r="N1020" s="24"/>
      <c r="O1020" s="24"/>
      <c r="P1020" s="24"/>
      <c r="Q1020" s="24"/>
      <c r="R1020" s="24"/>
      <c r="S1020" s="24"/>
    </row>
    <row r="1021" spans="9:19" x14ac:dyDescent="0.25">
      <c r="I1021" s="24"/>
      <c r="J1021" s="24"/>
      <c r="K1021" s="24"/>
      <c r="L1021" s="24"/>
      <c r="M1021" s="24"/>
      <c r="N1021" s="24"/>
      <c r="O1021" s="24"/>
      <c r="P1021" s="24"/>
      <c r="Q1021" s="24"/>
      <c r="R1021" s="24"/>
      <c r="S1021" s="24"/>
    </row>
    <row r="1022" spans="9:19" x14ac:dyDescent="0.25">
      <c r="I1022" s="24"/>
      <c r="J1022" s="24"/>
      <c r="K1022" s="24"/>
      <c r="L1022" s="24"/>
      <c r="M1022" s="24"/>
      <c r="N1022" s="24"/>
      <c r="O1022" s="24"/>
      <c r="P1022" s="24"/>
      <c r="Q1022" s="24"/>
      <c r="R1022" s="24"/>
      <c r="S1022" s="24"/>
    </row>
    <row r="1023" spans="9:19" x14ac:dyDescent="0.25">
      <c r="I1023" s="24"/>
      <c r="J1023" s="24"/>
      <c r="K1023" s="24"/>
      <c r="L1023" s="24"/>
      <c r="M1023" s="24"/>
      <c r="N1023" s="24"/>
      <c r="O1023" s="24"/>
      <c r="P1023" s="24"/>
      <c r="Q1023" s="24"/>
      <c r="R1023" s="24"/>
      <c r="S1023" s="24"/>
    </row>
    <row r="1024" spans="9:19" x14ac:dyDescent="0.25">
      <c r="I1024" s="24"/>
      <c r="J1024" s="24"/>
      <c r="K1024" s="24"/>
      <c r="L1024" s="24"/>
      <c r="M1024" s="24"/>
      <c r="N1024" s="24"/>
      <c r="O1024" s="24"/>
      <c r="P1024" s="24"/>
      <c r="Q1024" s="24"/>
      <c r="R1024" s="24"/>
      <c r="S1024" s="24"/>
    </row>
    <row r="1025" spans="9:19" x14ac:dyDescent="0.25">
      <c r="I1025" s="24"/>
      <c r="J1025" s="24"/>
      <c r="K1025" s="24"/>
      <c r="L1025" s="24"/>
      <c r="M1025" s="24"/>
      <c r="N1025" s="24"/>
      <c r="O1025" s="24"/>
      <c r="P1025" s="24"/>
      <c r="Q1025" s="24"/>
      <c r="R1025" s="24"/>
      <c r="S1025" s="24"/>
    </row>
    <row r="1026" spans="9:19" x14ac:dyDescent="0.25">
      <c r="I1026" s="24"/>
      <c r="J1026" s="24"/>
      <c r="K1026" s="24"/>
      <c r="L1026" s="24"/>
      <c r="M1026" s="24"/>
      <c r="N1026" s="24"/>
      <c r="O1026" s="24"/>
      <c r="P1026" s="24"/>
      <c r="Q1026" s="24"/>
      <c r="R1026" s="24"/>
      <c r="S1026" s="24"/>
    </row>
    <row r="1027" spans="9:19" x14ac:dyDescent="0.25">
      <c r="I1027" s="24"/>
      <c r="J1027" s="24"/>
      <c r="K1027" s="24"/>
      <c r="L1027" s="24"/>
      <c r="M1027" s="24"/>
      <c r="N1027" s="24"/>
      <c r="O1027" s="24"/>
      <c r="P1027" s="24"/>
      <c r="Q1027" s="24"/>
      <c r="R1027" s="24"/>
      <c r="S1027" s="24"/>
    </row>
    <row r="1028" spans="9:19" x14ac:dyDescent="0.25">
      <c r="I1028" s="24"/>
      <c r="J1028" s="24"/>
      <c r="K1028" s="24"/>
      <c r="L1028" s="24"/>
      <c r="M1028" s="24"/>
      <c r="N1028" s="24"/>
      <c r="O1028" s="24"/>
      <c r="P1028" s="24"/>
      <c r="Q1028" s="24"/>
      <c r="R1028" s="24"/>
      <c r="S1028" s="24"/>
    </row>
    <row r="1029" spans="9:19" x14ac:dyDescent="0.25">
      <c r="I1029" s="24"/>
      <c r="J1029" s="24"/>
      <c r="K1029" s="24"/>
      <c r="L1029" s="24"/>
      <c r="M1029" s="24"/>
      <c r="N1029" s="24"/>
      <c r="O1029" s="24"/>
      <c r="P1029" s="24"/>
      <c r="Q1029" s="24"/>
      <c r="R1029" s="24"/>
      <c r="S1029" s="24"/>
    </row>
    <row r="1030" spans="9:19" x14ac:dyDescent="0.25">
      <c r="I1030" s="24"/>
      <c r="J1030" s="24"/>
      <c r="K1030" s="24"/>
      <c r="L1030" s="24"/>
      <c r="M1030" s="24"/>
      <c r="N1030" s="24"/>
      <c r="O1030" s="24"/>
      <c r="P1030" s="24"/>
      <c r="Q1030" s="24"/>
      <c r="R1030" s="24"/>
      <c r="S1030" s="24"/>
    </row>
    <row r="1031" spans="9:19" x14ac:dyDescent="0.25">
      <c r="I1031" s="24"/>
      <c r="J1031" s="24"/>
      <c r="K1031" s="24"/>
      <c r="L1031" s="24"/>
      <c r="M1031" s="24"/>
      <c r="N1031" s="24"/>
      <c r="O1031" s="24"/>
      <c r="P1031" s="24"/>
      <c r="Q1031" s="24"/>
      <c r="R1031" s="24"/>
      <c r="S1031" s="24"/>
    </row>
    <row r="1032" spans="9:19" x14ac:dyDescent="0.25">
      <c r="I1032" s="24"/>
      <c r="J1032" s="24"/>
      <c r="K1032" s="24"/>
      <c r="L1032" s="24"/>
      <c r="M1032" s="24"/>
      <c r="N1032" s="24"/>
      <c r="O1032" s="24"/>
      <c r="P1032" s="24"/>
      <c r="Q1032" s="24"/>
      <c r="R1032" s="24"/>
      <c r="S1032" s="24"/>
    </row>
    <row r="1033" spans="9:19" x14ac:dyDescent="0.25">
      <c r="I1033" s="24"/>
      <c r="J1033" s="24"/>
      <c r="K1033" s="24"/>
      <c r="L1033" s="24"/>
      <c r="M1033" s="24"/>
      <c r="N1033" s="24"/>
      <c r="O1033" s="24"/>
      <c r="P1033" s="24"/>
      <c r="Q1033" s="24"/>
      <c r="R1033" s="24"/>
      <c r="S1033" s="24"/>
    </row>
    <row r="1034" spans="9:19" x14ac:dyDescent="0.25">
      <c r="I1034" s="24"/>
      <c r="J1034" s="24"/>
      <c r="K1034" s="24"/>
      <c r="L1034" s="24"/>
      <c r="M1034" s="24"/>
      <c r="N1034" s="24"/>
      <c r="O1034" s="24"/>
      <c r="P1034" s="24"/>
      <c r="Q1034" s="24"/>
      <c r="R1034" s="24"/>
      <c r="S1034" s="24"/>
    </row>
    <row r="1035" spans="9:19" x14ac:dyDescent="0.25">
      <c r="I1035" s="24"/>
      <c r="J1035" s="24"/>
      <c r="K1035" s="24"/>
      <c r="L1035" s="24"/>
      <c r="M1035" s="24"/>
      <c r="N1035" s="24"/>
      <c r="O1035" s="24"/>
      <c r="P1035" s="24"/>
      <c r="Q1035" s="24"/>
      <c r="R1035" s="24"/>
      <c r="S1035" s="24"/>
    </row>
    <row r="1036" spans="9:19" x14ac:dyDescent="0.25">
      <c r="I1036" s="24"/>
      <c r="J1036" s="24"/>
      <c r="K1036" s="24"/>
      <c r="L1036" s="24"/>
      <c r="M1036" s="24"/>
      <c r="N1036" s="24"/>
      <c r="O1036" s="24"/>
      <c r="P1036" s="24"/>
      <c r="Q1036" s="24"/>
      <c r="R1036" s="24"/>
      <c r="S1036" s="24"/>
    </row>
    <row r="1037" spans="9:19" x14ac:dyDescent="0.25">
      <c r="I1037" s="24"/>
      <c r="J1037" s="24"/>
      <c r="K1037" s="24"/>
      <c r="L1037" s="24"/>
      <c r="M1037" s="24"/>
      <c r="N1037" s="24"/>
      <c r="O1037" s="24"/>
      <c r="P1037" s="24"/>
      <c r="Q1037" s="24"/>
      <c r="R1037" s="24"/>
      <c r="S1037" s="24"/>
    </row>
    <row r="1038" spans="9:19" x14ac:dyDescent="0.25">
      <c r="I1038" s="24"/>
      <c r="J1038" s="24"/>
      <c r="K1038" s="24"/>
      <c r="L1038" s="24"/>
      <c r="M1038" s="24"/>
      <c r="N1038" s="24"/>
      <c r="O1038" s="24"/>
      <c r="P1038" s="24"/>
      <c r="Q1038" s="24"/>
      <c r="R1038" s="24"/>
      <c r="S1038" s="24"/>
    </row>
    <row r="1039" spans="9:19" x14ac:dyDescent="0.25">
      <c r="I1039" s="24"/>
      <c r="J1039" s="24"/>
      <c r="K1039" s="24"/>
      <c r="L1039" s="24"/>
      <c r="M1039" s="24"/>
      <c r="N1039" s="24"/>
      <c r="O1039" s="24"/>
      <c r="P1039" s="24"/>
      <c r="Q1039" s="24"/>
      <c r="R1039" s="24"/>
      <c r="S1039" s="24"/>
    </row>
    <row r="1040" spans="9:19" x14ac:dyDescent="0.25">
      <c r="I1040" s="24"/>
      <c r="J1040" s="24"/>
      <c r="K1040" s="24"/>
      <c r="L1040" s="24"/>
      <c r="M1040" s="24"/>
      <c r="N1040" s="24"/>
      <c r="O1040" s="24"/>
      <c r="P1040" s="24"/>
      <c r="Q1040" s="24"/>
      <c r="R1040" s="24"/>
      <c r="S1040" s="24"/>
    </row>
    <row r="1041" spans="9:19" x14ac:dyDescent="0.25">
      <c r="I1041" s="24"/>
      <c r="J1041" s="24"/>
      <c r="K1041" s="24"/>
      <c r="L1041" s="24"/>
      <c r="M1041" s="24"/>
      <c r="N1041" s="24"/>
      <c r="O1041" s="24"/>
      <c r="P1041" s="24"/>
      <c r="Q1041" s="24"/>
      <c r="R1041" s="24"/>
      <c r="S1041" s="24"/>
    </row>
    <row r="1042" spans="9:19" x14ac:dyDescent="0.25">
      <c r="I1042" s="24"/>
      <c r="J1042" s="24"/>
      <c r="K1042" s="24"/>
      <c r="L1042" s="24"/>
      <c r="M1042" s="24"/>
      <c r="N1042" s="24"/>
      <c r="O1042" s="24"/>
      <c r="P1042" s="24"/>
      <c r="Q1042" s="24"/>
      <c r="R1042" s="24"/>
      <c r="S1042" s="24"/>
    </row>
    <row r="1043" spans="9:19" x14ac:dyDescent="0.25">
      <c r="I1043" s="24"/>
      <c r="J1043" s="24"/>
      <c r="K1043" s="24"/>
      <c r="L1043" s="24"/>
      <c r="M1043" s="24"/>
      <c r="N1043" s="24"/>
      <c r="O1043" s="24"/>
      <c r="P1043" s="24"/>
      <c r="Q1043" s="24"/>
      <c r="R1043" s="24"/>
      <c r="S1043" s="24"/>
    </row>
    <row r="1044" spans="9:19" x14ac:dyDescent="0.25">
      <c r="I1044" s="24"/>
      <c r="J1044" s="24"/>
      <c r="K1044" s="24"/>
      <c r="L1044" s="24"/>
      <c r="M1044" s="24"/>
      <c r="N1044" s="24"/>
      <c r="O1044" s="24"/>
      <c r="P1044" s="24"/>
      <c r="Q1044" s="24"/>
      <c r="R1044" s="24"/>
      <c r="S1044" s="24"/>
    </row>
    <row r="1045" spans="9:19" x14ac:dyDescent="0.25">
      <c r="I1045" s="24"/>
      <c r="J1045" s="24"/>
      <c r="K1045" s="24"/>
      <c r="L1045" s="24"/>
      <c r="M1045" s="24"/>
      <c r="N1045" s="24"/>
      <c r="O1045" s="24"/>
      <c r="P1045" s="24"/>
      <c r="Q1045" s="24"/>
      <c r="R1045" s="24"/>
      <c r="S1045" s="24"/>
    </row>
    <row r="1046" spans="9:19" x14ac:dyDescent="0.25">
      <c r="I1046" s="24"/>
      <c r="J1046" s="24"/>
      <c r="K1046" s="24"/>
      <c r="L1046" s="24"/>
      <c r="M1046" s="24"/>
      <c r="N1046" s="24"/>
      <c r="O1046" s="24"/>
      <c r="P1046" s="24"/>
      <c r="Q1046" s="24"/>
      <c r="R1046" s="24"/>
      <c r="S1046" s="24"/>
    </row>
    <row r="1047" spans="9:19" x14ac:dyDescent="0.25">
      <c r="I1047" s="24"/>
      <c r="J1047" s="24"/>
      <c r="K1047" s="24"/>
      <c r="L1047" s="24"/>
      <c r="M1047" s="24"/>
      <c r="N1047" s="24"/>
      <c r="O1047" s="24"/>
      <c r="P1047" s="24"/>
      <c r="Q1047" s="24"/>
      <c r="R1047" s="24"/>
      <c r="S1047" s="24"/>
    </row>
    <row r="1048" spans="9:19" x14ac:dyDescent="0.25">
      <c r="I1048" s="24"/>
      <c r="J1048" s="24"/>
      <c r="K1048" s="24"/>
      <c r="L1048" s="24"/>
      <c r="M1048" s="24"/>
      <c r="N1048" s="24"/>
      <c r="O1048" s="24"/>
      <c r="P1048" s="24"/>
      <c r="Q1048" s="24"/>
      <c r="R1048" s="24"/>
      <c r="S1048" s="24"/>
    </row>
    <row r="1049" spans="9:19" x14ac:dyDescent="0.25">
      <c r="I1049" s="24"/>
      <c r="J1049" s="24"/>
      <c r="K1049" s="24"/>
      <c r="L1049" s="24"/>
      <c r="M1049" s="24"/>
      <c r="N1049" s="24"/>
      <c r="O1049" s="24"/>
      <c r="P1049" s="24"/>
      <c r="Q1049" s="24"/>
      <c r="R1049" s="24"/>
      <c r="S1049" s="24"/>
    </row>
    <row r="1050" spans="9:19" x14ac:dyDescent="0.25">
      <c r="I1050" s="24"/>
      <c r="J1050" s="24"/>
      <c r="K1050" s="24"/>
      <c r="L1050" s="24"/>
      <c r="M1050" s="24"/>
      <c r="N1050" s="24"/>
      <c r="O1050" s="24"/>
      <c r="P1050" s="24"/>
      <c r="Q1050" s="24"/>
      <c r="R1050" s="24"/>
      <c r="S1050" s="24"/>
    </row>
    <row r="1051" spans="9:19" x14ac:dyDescent="0.25">
      <c r="I1051" s="24"/>
      <c r="J1051" s="24"/>
      <c r="K1051" s="24"/>
      <c r="L1051" s="24"/>
      <c r="M1051" s="24"/>
      <c r="N1051" s="24"/>
      <c r="O1051" s="24"/>
      <c r="P1051" s="24"/>
      <c r="Q1051" s="24"/>
      <c r="R1051" s="24"/>
      <c r="S1051" s="24"/>
    </row>
    <row r="1052" spans="9:19" x14ac:dyDescent="0.25">
      <c r="I1052" s="24"/>
      <c r="J1052" s="24"/>
      <c r="K1052" s="24"/>
      <c r="L1052" s="24"/>
      <c r="M1052" s="24"/>
      <c r="N1052" s="24"/>
      <c r="O1052" s="24"/>
      <c r="P1052" s="24"/>
      <c r="Q1052" s="24"/>
      <c r="R1052" s="24"/>
      <c r="S1052" s="24"/>
    </row>
    <row r="1053" spans="9:19" x14ac:dyDescent="0.25">
      <c r="I1053" s="24"/>
      <c r="J1053" s="24"/>
      <c r="K1053" s="24"/>
      <c r="L1053" s="24"/>
      <c r="M1053" s="24"/>
      <c r="N1053" s="24"/>
      <c r="O1053" s="24"/>
      <c r="P1053" s="24"/>
      <c r="Q1053" s="24"/>
      <c r="R1053" s="24"/>
      <c r="S1053" s="24"/>
    </row>
    <row r="1054" spans="9:19" x14ac:dyDescent="0.25">
      <c r="I1054" s="24"/>
      <c r="J1054" s="24"/>
      <c r="K1054" s="24"/>
      <c r="L1054" s="24"/>
      <c r="M1054" s="24"/>
      <c r="N1054" s="24"/>
      <c r="O1054" s="24"/>
      <c r="P1054" s="24"/>
      <c r="Q1054" s="24"/>
      <c r="R1054" s="24"/>
      <c r="S1054" s="24"/>
    </row>
    <row r="1055" spans="9:19" x14ac:dyDescent="0.25">
      <c r="I1055" s="24"/>
      <c r="J1055" s="24"/>
      <c r="K1055" s="24"/>
      <c r="L1055" s="24"/>
      <c r="M1055" s="24"/>
      <c r="N1055" s="24"/>
      <c r="O1055" s="24"/>
      <c r="P1055" s="24"/>
      <c r="Q1055" s="24"/>
      <c r="R1055" s="24"/>
      <c r="S1055" s="24"/>
    </row>
    <row r="1056" spans="9:19" x14ac:dyDescent="0.25">
      <c r="I1056" s="24"/>
      <c r="J1056" s="24"/>
      <c r="K1056" s="24"/>
      <c r="L1056" s="24"/>
      <c r="M1056" s="24"/>
      <c r="N1056" s="24"/>
      <c r="O1056" s="24"/>
      <c r="P1056" s="24"/>
      <c r="Q1056" s="24"/>
      <c r="R1056" s="24"/>
      <c r="S1056" s="24"/>
    </row>
    <row r="1057" spans="9:19" x14ac:dyDescent="0.25">
      <c r="I1057" s="24"/>
      <c r="J1057" s="24"/>
      <c r="K1057" s="24"/>
      <c r="L1057" s="24"/>
      <c r="M1057" s="24"/>
      <c r="N1057" s="24"/>
      <c r="O1057" s="24"/>
      <c r="P1057" s="24"/>
      <c r="Q1057" s="24"/>
      <c r="R1057" s="24"/>
      <c r="S1057" s="24"/>
    </row>
    <row r="1058" spans="9:19" x14ac:dyDescent="0.25">
      <c r="I1058" s="24"/>
      <c r="J1058" s="24"/>
      <c r="K1058" s="24"/>
      <c r="L1058" s="24"/>
      <c r="M1058" s="24"/>
      <c r="N1058" s="24"/>
      <c r="O1058" s="24"/>
      <c r="P1058" s="24"/>
      <c r="Q1058" s="24"/>
      <c r="R1058" s="24"/>
      <c r="S1058" s="24"/>
    </row>
    <row r="1059" spans="9:19" x14ac:dyDescent="0.25">
      <c r="I1059" s="24"/>
      <c r="J1059" s="24"/>
      <c r="K1059" s="24"/>
      <c r="L1059" s="24"/>
      <c r="M1059" s="24"/>
      <c r="N1059" s="24"/>
      <c r="O1059" s="24"/>
      <c r="P1059" s="24"/>
      <c r="Q1059" s="24"/>
      <c r="R1059" s="24"/>
      <c r="S1059" s="24"/>
    </row>
    <row r="1060" spans="9:19" x14ac:dyDescent="0.25">
      <c r="I1060" s="24"/>
      <c r="J1060" s="24"/>
      <c r="K1060" s="24"/>
      <c r="L1060" s="24"/>
      <c r="M1060" s="24"/>
      <c r="N1060" s="24"/>
      <c r="O1060" s="24"/>
      <c r="P1060" s="24"/>
      <c r="Q1060" s="24"/>
      <c r="R1060" s="24"/>
      <c r="S1060" s="24"/>
    </row>
    <row r="1061" spans="9:19" x14ac:dyDescent="0.25">
      <c r="I1061" s="24"/>
      <c r="J1061" s="24"/>
      <c r="K1061" s="24"/>
      <c r="L1061" s="24"/>
      <c r="M1061" s="24"/>
      <c r="N1061" s="24"/>
      <c r="O1061" s="24"/>
      <c r="P1061" s="24"/>
      <c r="Q1061" s="24"/>
      <c r="R1061" s="24"/>
      <c r="S1061" s="24"/>
    </row>
    <row r="1062" spans="9:19" x14ac:dyDescent="0.25">
      <c r="I1062" s="24"/>
      <c r="J1062" s="24"/>
      <c r="K1062" s="24"/>
      <c r="L1062" s="24"/>
      <c r="M1062" s="24"/>
      <c r="N1062" s="24"/>
      <c r="O1062" s="24"/>
      <c r="P1062" s="24"/>
      <c r="Q1062" s="24"/>
      <c r="R1062" s="24"/>
      <c r="S1062" s="24"/>
    </row>
    <row r="1063" spans="9:19" x14ac:dyDescent="0.25">
      <c r="I1063" s="24"/>
      <c r="J1063" s="24"/>
      <c r="K1063" s="24"/>
      <c r="L1063" s="24"/>
      <c r="M1063" s="24"/>
      <c r="N1063" s="24"/>
      <c r="O1063" s="24"/>
      <c r="P1063" s="24"/>
      <c r="Q1063" s="24"/>
      <c r="R1063" s="24"/>
      <c r="S1063" s="24"/>
    </row>
    <row r="1064" spans="9:19" x14ac:dyDescent="0.25">
      <c r="I1064" s="24"/>
      <c r="J1064" s="24"/>
      <c r="K1064" s="24"/>
      <c r="L1064" s="24"/>
      <c r="M1064" s="24"/>
      <c r="N1064" s="24"/>
      <c r="O1064" s="24"/>
      <c r="P1064" s="24"/>
      <c r="Q1064" s="24"/>
      <c r="R1064" s="24"/>
      <c r="S1064" s="24"/>
    </row>
    <row r="1065" spans="9:19" x14ac:dyDescent="0.25">
      <c r="I1065" s="24"/>
      <c r="J1065" s="24"/>
      <c r="K1065" s="24"/>
      <c r="L1065" s="24"/>
      <c r="M1065" s="24"/>
      <c r="N1065" s="24"/>
      <c r="O1065" s="24"/>
      <c r="P1065" s="24"/>
      <c r="Q1065" s="24"/>
      <c r="R1065" s="24"/>
      <c r="S1065" s="24"/>
    </row>
    <row r="1066" spans="9:19" x14ac:dyDescent="0.25">
      <c r="I1066" s="24"/>
      <c r="J1066" s="24"/>
      <c r="K1066" s="24"/>
      <c r="L1066" s="24"/>
      <c r="M1066" s="24"/>
      <c r="N1066" s="24"/>
      <c r="O1066" s="24"/>
      <c r="P1066" s="24"/>
      <c r="Q1066" s="24"/>
      <c r="R1066" s="24"/>
      <c r="S1066" s="24"/>
    </row>
    <row r="1067" spans="9:19" x14ac:dyDescent="0.25">
      <c r="I1067" s="24"/>
      <c r="J1067" s="24"/>
      <c r="K1067" s="24"/>
      <c r="L1067" s="24"/>
      <c r="M1067" s="24"/>
      <c r="N1067" s="24"/>
      <c r="O1067" s="24"/>
      <c r="P1067" s="24"/>
      <c r="Q1067" s="24"/>
      <c r="R1067" s="24"/>
      <c r="S1067" s="24"/>
    </row>
    <row r="1068" spans="9:19" x14ac:dyDescent="0.25">
      <c r="I1068" s="24"/>
      <c r="J1068" s="24"/>
      <c r="K1068" s="24"/>
      <c r="L1068" s="24"/>
      <c r="M1068" s="24"/>
      <c r="N1068" s="24"/>
      <c r="O1068" s="24"/>
      <c r="P1068" s="24"/>
      <c r="Q1068" s="24"/>
      <c r="R1068" s="24"/>
      <c r="S1068" s="24"/>
    </row>
    <row r="1069" spans="9:19" x14ac:dyDescent="0.25">
      <c r="I1069" s="24"/>
      <c r="J1069" s="24"/>
      <c r="K1069" s="24"/>
      <c r="L1069" s="24"/>
      <c r="M1069" s="24"/>
      <c r="N1069" s="24"/>
      <c r="O1069" s="24"/>
      <c r="P1069" s="24"/>
      <c r="Q1069" s="24"/>
      <c r="R1069" s="24"/>
      <c r="S1069" s="24"/>
    </row>
    <row r="1070" spans="9:19" x14ac:dyDescent="0.25">
      <c r="I1070" s="24"/>
      <c r="J1070" s="24"/>
      <c r="K1070" s="24"/>
      <c r="L1070" s="24"/>
      <c r="M1070" s="24"/>
      <c r="N1070" s="24"/>
      <c r="O1070" s="24"/>
      <c r="P1070" s="24"/>
      <c r="Q1070" s="24"/>
      <c r="R1070" s="24"/>
      <c r="S1070" s="24"/>
    </row>
    <row r="1071" spans="9:19" x14ac:dyDescent="0.25">
      <c r="I1071" s="24"/>
      <c r="J1071" s="24"/>
      <c r="K1071" s="24"/>
      <c r="L1071" s="24"/>
      <c r="M1071" s="24"/>
      <c r="N1071" s="24"/>
      <c r="O1071" s="24"/>
      <c r="P1071" s="24"/>
      <c r="Q1071" s="24"/>
      <c r="R1071" s="24"/>
      <c r="S1071" s="24"/>
    </row>
    <row r="1072" spans="9:19" x14ac:dyDescent="0.25">
      <c r="I1072" s="24"/>
      <c r="J1072" s="24"/>
      <c r="K1072" s="24"/>
      <c r="L1072" s="24"/>
      <c r="M1072" s="24"/>
      <c r="N1072" s="24"/>
      <c r="O1072" s="24"/>
      <c r="P1072" s="24"/>
      <c r="Q1072" s="24"/>
      <c r="R1072" s="24"/>
      <c r="S1072" s="24"/>
    </row>
    <row r="1073" spans="9:19" x14ac:dyDescent="0.25">
      <c r="I1073" s="24"/>
      <c r="J1073" s="24"/>
      <c r="K1073" s="24"/>
      <c r="L1073" s="24"/>
      <c r="M1073" s="24"/>
      <c r="N1073" s="24"/>
      <c r="O1073" s="24"/>
      <c r="P1073" s="24"/>
      <c r="Q1073" s="24"/>
      <c r="R1073" s="24"/>
      <c r="S1073" s="24"/>
    </row>
    <row r="1074" spans="9:19" x14ac:dyDescent="0.25">
      <c r="I1074" s="24"/>
      <c r="J1074" s="24"/>
      <c r="K1074" s="24"/>
      <c r="L1074" s="24"/>
      <c r="M1074" s="24"/>
      <c r="N1074" s="24"/>
      <c r="O1074" s="24"/>
      <c r="P1074" s="24"/>
      <c r="Q1074" s="24"/>
      <c r="R1074" s="24"/>
      <c r="S1074" s="24"/>
    </row>
    <row r="1075" spans="9:19" x14ac:dyDescent="0.25">
      <c r="I1075" s="24"/>
      <c r="J1075" s="24"/>
      <c r="K1075" s="24"/>
      <c r="L1075" s="24"/>
      <c r="M1075" s="24"/>
      <c r="N1075" s="24"/>
      <c r="O1075" s="24"/>
      <c r="P1075" s="24"/>
      <c r="Q1075" s="24"/>
      <c r="R1075" s="24"/>
      <c r="S1075" s="24"/>
    </row>
    <row r="1076" spans="9:19" x14ac:dyDescent="0.25">
      <c r="I1076" s="24"/>
      <c r="J1076" s="24"/>
      <c r="K1076" s="24"/>
      <c r="L1076" s="24"/>
      <c r="M1076" s="24"/>
      <c r="N1076" s="24"/>
      <c r="O1076" s="24"/>
      <c r="P1076" s="24"/>
      <c r="Q1076" s="24"/>
      <c r="R1076" s="24"/>
      <c r="S1076" s="24"/>
    </row>
    <row r="1077" spans="9:19" x14ac:dyDescent="0.25">
      <c r="I1077" s="24"/>
      <c r="J1077" s="24"/>
      <c r="K1077" s="24"/>
      <c r="L1077" s="24"/>
      <c r="M1077" s="24"/>
      <c r="N1077" s="24"/>
      <c r="O1077" s="24"/>
      <c r="P1077" s="24"/>
      <c r="Q1077" s="24"/>
      <c r="R1077" s="24"/>
      <c r="S1077" s="24"/>
    </row>
    <row r="1078" spans="9:19" x14ac:dyDescent="0.25">
      <c r="I1078" s="24"/>
      <c r="J1078" s="24"/>
      <c r="K1078" s="24"/>
      <c r="L1078" s="24"/>
      <c r="M1078" s="24"/>
      <c r="N1078" s="24"/>
      <c r="O1078" s="24"/>
      <c r="P1078" s="24"/>
      <c r="Q1078" s="24"/>
      <c r="R1078" s="24"/>
      <c r="S1078" s="24"/>
    </row>
    <row r="1079" spans="9:19" x14ac:dyDescent="0.25">
      <c r="I1079" s="24"/>
      <c r="J1079" s="24"/>
      <c r="K1079" s="24"/>
      <c r="L1079" s="24"/>
      <c r="M1079" s="24"/>
      <c r="N1079" s="24"/>
      <c r="O1079" s="24"/>
      <c r="P1079" s="24"/>
      <c r="Q1079" s="24"/>
      <c r="R1079" s="24"/>
      <c r="S1079" s="24"/>
    </row>
    <row r="1080" spans="9:19" x14ac:dyDescent="0.25">
      <c r="I1080" s="24"/>
      <c r="J1080" s="24"/>
      <c r="K1080" s="24"/>
      <c r="L1080" s="24"/>
      <c r="M1080" s="24"/>
      <c r="N1080" s="24"/>
      <c r="O1080" s="24"/>
      <c r="P1080" s="24"/>
      <c r="Q1080" s="24"/>
      <c r="R1080" s="24"/>
      <c r="S1080" s="24"/>
    </row>
    <row r="1081" spans="9:19" x14ac:dyDescent="0.25">
      <c r="I1081" s="24"/>
      <c r="J1081" s="24"/>
      <c r="K1081" s="24"/>
      <c r="L1081" s="24"/>
      <c r="M1081" s="24"/>
      <c r="N1081" s="24"/>
      <c r="O1081" s="24"/>
      <c r="P1081" s="24"/>
      <c r="Q1081" s="24"/>
      <c r="R1081" s="24"/>
      <c r="S1081" s="24"/>
    </row>
    <row r="1082" spans="9:19" x14ac:dyDescent="0.25">
      <c r="I1082" s="24"/>
      <c r="J1082" s="24"/>
      <c r="K1082" s="24"/>
      <c r="L1082" s="24"/>
      <c r="M1082" s="24"/>
      <c r="N1082" s="24"/>
      <c r="O1082" s="24"/>
      <c r="P1082" s="24"/>
      <c r="Q1082" s="24"/>
      <c r="R1082" s="24"/>
      <c r="S1082" s="24"/>
    </row>
    <row r="1083" spans="9:19" x14ac:dyDescent="0.25">
      <c r="I1083" s="24"/>
      <c r="J1083" s="24"/>
      <c r="K1083" s="24"/>
      <c r="L1083" s="24"/>
      <c r="M1083" s="24"/>
      <c r="N1083" s="24"/>
      <c r="O1083" s="24"/>
      <c r="P1083" s="24"/>
      <c r="Q1083" s="24"/>
      <c r="R1083" s="24"/>
      <c r="S1083" s="24"/>
    </row>
    <row r="1084" spans="9:19" x14ac:dyDescent="0.25">
      <c r="I1084" s="24"/>
      <c r="J1084" s="24"/>
      <c r="K1084" s="24"/>
      <c r="L1084" s="24"/>
      <c r="M1084" s="24"/>
      <c r="N1084" s="24"/>
      <c r="O1084" s="24"/>
      <c r="P1084" s="24"/>
      <c r="Q1084" s="24"/>
      <c r="R1084" s="24"/>
      <c r="S1084" s="24"/>
    </row>
    <row r="1085" spans="9:19" x14ac:dyDescent="0.25">
      <c r="I1085" s="24"/>
      <c r="J1085" s="24"/>
      <c r="K1085" s="24"/>
      <c r="L1085" s="24"/>
      <c r="M1085" s="24"/>
      <c r="N1085" s="24"/>
      <c r="O1085" s="24"/>
      <c r="P1085" s="24"/>
      <c r="Q1085" s="24"/>
      <c r="R1085" s="24"/>
      <c r="S1085" s="24"/>
    </row>
    <row r="1086" spans="9:19" x14ac:dyDescent="0.25">
      <c r="I1086" s="24"/>
      <c r="J1086" s="24"/>
      <c r="K1086" s="24"/>
      <c r="L1086" s="24"/>
      <c r="M1086" s="24"/>
      <c r="N1086" s="24"/>
      <c r="O1086" s="24"/>
      <c r="P1086" s="24"/>
      <c r="Q1086" s="24"/>
      <c r="R1086" s="24"/>
      <c r="S1086" s="24"/>
    </row>
    <row r="1087" spans="9:19" x14ac:dyDescent="0.25">
      <c r="I1087" s="24"/>
      <c r="J1087" s="24"/>
      <c r="K1087" s="24"/>
      <c r="L1087" s="24"/>
      <c r="M1087" s="24"/>
      <c r="N1087" s="24"/>
      <c r="O1087" s="24"/>
      <c r="P1087" s="24"/>
      <c r="Q1087" s="24"/>
      <c r="R1087" s="24"/>
      <c r="S1087" s="24"/>
    </row>
    <row r="1088" spans="9:19" x14ac:dyDescent="0.25">
      <c r="I1088" s="24"/>
      <c r="J1088" s="24"/>
      <c r="K1088" s="24"/>
      <c r="L1088" s="24"/>
      <c r="M1088" s="24"/>
      <c r="N1088" s="24"/>
      <c r="O1088" s="24"/>
      <c r="P1088" s="24"/>
      <c r="Q1088" s="24"/>
      <c r="R1088" s="24"/>
      <c r="S1088" s="24"/>
    </row>
    <row r="1089" spans="9:19" x14ac:dyDescent="0.25">
      <c r="I1089" s="24"/>
      <c r="J1089" s="24"/>
      <c r="K1089" s="24"/>
      <c r="L1089" s="24"/>
      <c r="M1089" s="24"/>
      <c r="N1089" s="24"/>
      <c r="O1089" s="24"/>
      <c r="P1089" s="24"/>
      <c r="Q1089" s="24"/>
      <c r="R1089" s="24"/>
      <c r="S1089" s="24"/>
    </row>
    <row r="1090" spans="9:19" x14ac:dyDescent="0.25">
      <c r="I1090" s="24"/>
      <c r="J1090" s="24"/>
      <c r="K1090" s="24"/>
      <c r="L1090" s="24"/>
      <c r="M1090" s="24"/>
      <c r="N1090" s="24"/>
      <c r="O1090" s="24"/>
      <c r="P1090" s="24"/>
      <c r="Q1090" s="24"/>
      <c r="R1090" s="24"/>
      <c r="S1090" s="24"/>
    </row>
    <row r="1091" spans="9:19" x14ac:dyDescent="0.25">
      <c r="I1091" s="24"/>
      <c r="J1091" s="24"/>
      <c r="K1091" s="24"/>
      <c r="L1091" s="24"/>
      <c r="M1091" s="24"/>
      <c r="N1091" s="24"/>
      <c r="O1091" s="24"/>
      <c r="P1091" s="24"/>
      <c r="Q1091" s="24"/>
      <c r="R1091" s="24"/>
      <c r="S1091" s="24"/>
    </row>
    <row r="1092" spans="9:19" x14ac:dyDescent="0.25">
      <c r="I1092" s="24"/>
      <c r="J1092" s="24"/>
      <c r="K1092" s="24"/>
      <c r="L1092" s="24"/>
      <c r="M1092" s="24"/>
      <c r="N1092" s="24"/>
      <c r="O1092" s="24"/>
      <c r="P1092" s="24"/>
      <c r="Q1092" s="24"/>
      <c r="R1092" s="24"/>
      <c r="S1092" s="24"/>
    </row>
    <row r="1093" spans="9:19" x14ac:dyDescent="0.25">
      <c r="I1093" s="24"/>
      <c r="J1093" s="24"/>
      <c r="K1093" s="24"/>
      <c r="L1093" s="24"/>
      <c r="M1093" s="24"/>
      <c r="N1093" s="24"/>
      <c r="O1093" s="24"/>
      <c r="P1093" s="24"/>
      <c r="Q1093" s="24"/>
      <c r="R1093" s="24"/>
      <c r="S1093" s="24"/>
    </row>
    <row r="1094" spans="9:19" x14ac:dyDescent="0.25">
      <c r="I1094" s="24"/>
      <c r="J1094" s="24"/>
      <c r="K1094" s="24"/>
      <c r="L1094" s="24"/>
      <c r="M1094" s="24"/>
      <c r="N1094" s="24"/>
      <c r="O1094" s="24"/>
      <c r="P1094" s="24"/>
      <c r="Q1094" s="24"/>
      <c r="R1094" s="24"/>
      <c r="S1094" s="24"/>
    </row>
    <row r="1095" spans="9:19" x14ac:dyDescent="0.25">
      <c r="I1095" s="24"/>
      <c r="J1095" s="24"/>
      <c r="K1095" s="24"/>
      <c r="L1095" s="24"/>
      <c r="M1095" s="24"/>
      <c r="N1095" s="24"/>
      <c r="O1095" s="24"/>
      <c r="P1095" s="24"/>
      <c r="Q1095" s="24"/>
      <c r="R1095" s="24"/>
      <c r="S1095" s="24"/>
    </row>
    <row r="1096" spans="9:19" x14ac:dyDescent="0.25">
      <c r="I1096" s="24"/>
      <c r="J1096" s="24"/>
      <c r="K1096" s="24"/>
      <c r="L1096" s="24"/>
      <c r="M1096" s="24"/>
      <c r="N1096" s="24"/>
      <c r="O1096" s="24"/>
      <c r="P1096" s="24"/>
      <c r="Q1096" s="24"/>
      <c r="R1096" s="24"/>
      <c r="S1096" s="24"/>
    </row>
    <row r="1097" spans="9:19" x14ac:dyDescent="0.25">
      <c r="I1097" s="24"/>
      <c r="J1097" s="24"/>
      <c r="K1097" s="24"/>
      <c r="L1097" s="24"/>
      <c r="M1097" s="24"/>
      <c r="N1097" s="24"/>
      <c r="O1097" s="24"/>
      <c r="P1097" s="24"/>
      <c r="Q1097" s="24"/>
      <c r="R1097" s="24"/>
      <c r="S1097" s="24"/>
    </row>
    <row r="1098" spans="9:19" x14ac:dyDescent="0.25">
      <c r="I1098" s="24"/>
      <c r="J1098" s="24"/>
      <c r="K1098" s="24"/>
      <c r="L1098" s="24"/>
      <c r="M1098" s="24"/>
      <c r="N1098" s="24"/>
      <c r="O1098" s="24"/>
      <c r="P1098" s="24"/>
      <c r="Q1098" s="24"/>
      <c r="R1098" s="24"/>
      <c r="S1098" s="24"/>
    </row>
    <row r="1099" spans="9:19" x14ac:dyDescent="0.25">
      <c r="I1099" s="24"/>
      <c r="J1099" s="24"/>
      <c r="K1099" s="24"/>
      <c r="L1099" s="24"/>
      <c r="M1099" s="24"/>
      <c r="N1099" s="24"/>
      <c r="O1099" s="24"/>
      <c r="P1099" s="24"/>
      <c r="Q1099" s="24"/>
      <c r="R1099" s="24"/>
      <c r="S1099" s="24"/>
    </row>
    <row r="1100" spans="9:19" x14ac:dyDescent="0.25">
      <c r="I1100" s="24"/>
      <c r="J1100" s="24"/>
      <c r="K1100" s="24"/>
      <c r="L1100" s="24"/>
      <c r="M1100" s="24"/>
      <c r="N1100" s="24"/>
      <c r="O1100" s="24"/>
      <c r="P1100" s="24"/>
      <c r="Q1100" s="24"/>
      <c r="R1100" s="24"/>
      <c r="S1100" s="24"/>
    </row>
    <row r="1101" spans="9:19" x14ac:dyDescent="0.25">
      <c r="I1101" s="24"/>
      <c r="J1101" s="24"/>
      <c r="K1101" s="24"/>
      <c r="L1101" s="24"/>
      <c r="M1101" s="24"/>
      <c r="N1101" s="24"/>
      <c r="O1101" s="24"/>
      <c r="P1101" s="24"/>
      <c r="Q1101" s="24"/>
      <c r="R1101" s="24"/>
      <c r="S1101" s="24"/>
    </row>
    <row r="1102" spans="9:19" x14ac:dyDescent="0.25">
      <c r="I1102" s="24"/>
      <c r="J1102" s="24"/>
      <c r="K1102" s="24"/>
      <c r="L1102" s="24"/>
      <c r="M1102" s="24"/>
      <c r="N1102" s="24"/>
      <c r="O1102" s="24"/>
      <c r="P1102" s="24"/>
      <c r="Q1102" s="24"/>
      <c r="R1102" s="24"/>
      <c r="S1102" s="24"/>
    </row>
    <row r="1103" spans="9:19" x14ac:dyDescent="0.25">
      <c r="I1103" s="24"/>
      <c r="J1103" s="24"/>
      <c r="K1103" s="24"/>
      <c r="L1103" s="24"/>
      <c r="M1103" s="24"/>
      <c r="N1103" s="24"/>
      <c r="O1103" s="24"/>
      <c r="P1103" s="24"/>
      <c r="Q1103" s="24"/>
      <c r="R1103" s="24"/>
      <c r="S1103" s="24"/>
    </row>
    <row r="1104" spans="9:19" x14ac:dyDescent="0.25">
      <c r="I1104" s="24"/>
      <c r="J1104" s="24"/>
      <c r="K1104" s="24"/>
      <c r="L1104" s="24"/>
      <c r="M1104" s="24"/>
      <c r="N1104" s="24"/>
      <c r="O1104" s="24"/>
      <c r="P1104" s="24"/>
      <c r="Q1104" s="24"/>
      <c r="R1104" s="24"/>
      <c r="S1104" s="24"/>
    </row>
    <row r="1105" spans="9:19" x14ac:dyDescent="0.25">
      <c r="I1105" s="24"/>
      <c r="J1105" s="24"/>
      <c r="K1105" s="24"/>
      <c r="L1105" s="24"/>
      <c r="M1105" s="24"/>
      <c r="N1105" s="24"/>
      <c r="O1105" s="24"/>
      <c r="P1105" s="24"/>
      <c r="Q1105" s="24"/>
      <c r="R1105" s="24"/>
      <c r="S1105" s="24"/>
    </row>
    <row r="1106" spans="9:19" x14ac:dyDescent="0.25">
      <c r="I1106" s="24"/>
      <c r="J1106" s="24"/>
      <c r="K1106" s="24"/>
      <c r="L1106" s="24"/>
      <c r="M1106" s="24"/>
      <c r="N1106" s="24"/>
      <c r="O1106" s="24"/>
      <c r="P1106" s="24"/>
      <c r="Q1106" s="24"/>
      <c r="R1106" s="24"/>
      <c r="S1106" s="24"/>
    </row>
    <row r="1107" spans="9:19" x14ac:dyDescent="0.25">
      <c r="I1107" s="24"/>
      <c r="J1107" s="24"/>
      <c r="K1107" s="24"/>
      <c r="L1107" s="24"/>
      <c r="M1107" s="24"/>
      <c r="N1107" s="24"/>
      <c r="O1107" s="24"/>
      <c r="P1107" s="24"/>
      <c r="Q1107" s="24"/>
      <c r="R1107" s="24"/>
      <c r="S1107" s="24"/>
    </row>
    <row r="1108" spans="9:19" x14ac:dyDescent="0.25">
      <c r="I1108" s="24"/>
      <c r="J1108" s="24"/>
      <c r="K1108" s="24"/>
      <c r="L1108" s="24"/>
      <c r="M1108" s="24"/>
      <c r="N1108" s="24"/>
      <c r="O1108" s="24"/>
      <c r="P1108" s="24"/>
      <c r="Q1108" s="24"/>
      <c r="R1108" s="24"/>
      <c r="S1108" s="24"/>
    </row>
    <row r="1109" spans="9:19" x14ac:dyDescent="0.25">
      <c r="I1109" s="24"/>
      <c r="J1109" s="24"/>
      <c r="K1109" s="24"/>
      <c r="L1109" s="24"/>
      <c r="M1109" s="24"/>
      <c r="N1109" s="24"/>
      <c r="O1109" s="24"/>
      <c r="P1109" s="24"/>
      <c r="Q1109" s="24"/>
      <c r="R1109" s="24"/>
      <c r="S1109" s="24"/>
    </row>
    <row r="1110" spans="9:19" x14ac:dyDescent="0.25">
      <c r="I1110" s="24"/>
      <c r="J1110" s="24"/>
      <c r="K1110" s="24"/>
      <c r="L1110" s="24"/>
      <c r="M1110" s="24"/>
      <c r="N1110" s="24"/>
      <c r="O1110" s="24"/>
      <c r="P1110" s="24"/>
      <c r="Q1110" s="24"/>
      <c r="R1110" s="24"/>
      <c r="S1110" s="24"/>
    </row>
    <row r="1111" spans="9:19" x14ac:dyDescent="0.25">
      <c r="I1111" s="24"/>
      <c r="J1111" s="24"/>
      <c r="K1111" s="24"/>
      <c r="L1111" s="24"/>
      <c r="M1111" s="24"/>
      <c r="N1111" s="24"/>
      <c r="O1111" s="24"/>
      <c r="P1111" s="24"/>
      <c r="Q1111" s="24"/>
      <c r="R1111" s="24"/>
      <c r="S1111" s="24"/>
    </row>
    <row r="1112" spans="9:19" x14ac:dyDescent="0.25">
      <c r="I1112" s="24"/>
      <c r="J1112" s="24"/>
      <c r="K1112" s="24"/>
      <c r="L1112" s="24"/>
      <c r="M1112" s="24"/>
      <c r="N1112" s="24"/>
      <c r="O1112" s="24"/>
      <c r="P1112" s="24"/>
      <c r="Q1112" s="24"/>
      <c r="R1112" s="24"/>
      <c r="S1112" s="24"/>
    </row>
    <row r="1113" spans="9:19" x14ac:dyDescent="0.25">
      <c r="I1113" s="24"/>
      <c r="J1113" s="24"/>
      <c r="K1113" s="24"/>
      <c r="L1113" s="24"/>
      <c r="M1113" s="24"/>
      <c r="N1113" s="24"/>
      <c r="O1113" s="24"/>
      <c r="P1113" s="24"/>
      <c r="Q1113" s="24"/>
      <c r="R1113" s="24"/>
      <c r="S1113" s="24"/>
    </row>
    <row r="1114" spans="9:19" x14ac:dyDescent="0.25">
      <c r="I1114" s="24"/>
      <c r="J1114" s="24"/>
      <c r="K1114" s="24"/>
      <c r="L1114" s="24"/>
      <c r="M1114" s="24"/>
      <c r="N1114" s="24"/>
      <c r="O1114" s="24"/>
      <c r="P1114" s="24"/>
      <c r="Q1114" s="24"/>
      <c r="R1114" s="24"/>
      <c r="S1114" s="24"/>
    </row>
    <row r="1115" spans="9:19" x14ac:dyDescent="0.25">
      <c r="I1115" s="24"/>
      <c r="J1115" s="24"/>
      <c r="K1115" s="24"/>
      <c r="L1115" s="24"/>
      <c r="M1115" s="24"/>
      <c r="N1115" s="24"/>
      <c r="O1115" s="24"/>
      <c r="P1115" s="24"/>
      <c r="Q1115" s="24"/>
      <c r="R1115" s="24"/>
      <c r="S1115" s="24"/>
    </row>
    <row r="1116" spans="9:19" x14ac:dyDescent="0.25">
      <c r="I1116" s="24"/>
      <c r="J1116" s="24"/>
      <c r="K1116" s="24"/>
      <c r="L1116" s="24"/>
      <c r="M1116" s="24"/>
      <c r="N1116" s="24"/>
      <c r="O1116" s="24"/>
      <c r="P1116" s="24"/>
      <c r="Q1116" s="24"/>
      <c r="R1116" s="24"/>
      <c r="S1116" s="24"/>
    </row>
    <row r="1117" spans="9:19" x14ac:dyDescent="0.25">
      <c r="I1117" s="24"/>
      <c r="J1117" s="24"/>
      <c r="K1117" s="24"/>
      <c r="L1117" s="24"/>
      <c r="M1117" s="24"/>
      <c r="N1117" s="24"/>
      <c r="O1117" s="24"/>
      <c r="P1117" s="24"/>
      <c r="Q1117" s="24"/>
      <c r="R1117" s="24"/>
      <c r="S1117" s="24"/>
    </row>
    <row r="1118" spans="9:19" x14ac:dyDescent="0.25">
      <c r="I1118" s="24"/>
      <c r="J1118" s="24"/>
      <c r="K1118" s="24"/>
      <c r="L1118" s="24"/>
      <c r="M1118" s="24"/>
      <c r="N1118" s="24"/>
      <c r="O1118" s="24"/>
      <c r="P1118" s="24"/>
      <c r="Q1118" s="24"/>
      <c r="R1118" s="24"/>
      <c r="S1118" s="24"/>
    </row>
    <row r="1119" spans="9:19" x14ac:dyDescent="0.25">
      <c r="I1119" s="24"/>
      <c r="J1119" s="24"/>
      <c r="K1119" s="24"/>
      <c r="L1119" s="24"/>
      <c r="M1119" s="24"/>
      <c r="N1119" s="24"/>
      <c r="O1119" s="24"/>
      <c r="P1119" s="24"/>
      <c r="Q1119" s="24"/>
      <c r="R1119" s="24"/>
      <c r="S1119" s="24"/>
    </row>
    <row r="1120" spans="9:19" x14ac:dyDescent="0.25">
      <c r="I1120" s="24"/>
      <c r="J1120" s="24"/>
      <c r="K1120" s="24"/>
      <c r="L1120" s="24"/>
      <c r="M1120" s="24"/>
      <c r="N1120" s="24"/>
      <c r="O1120" s="24"/>
      <c r="P1120" s="24"/>
      <c r="Q1120" s="24"/>
      <c r="R1120" s="24"/>
      <c r="S1120" s="24"/>
    </row>
    <row r="1121" spans="9:19" x14ac:dyDescent="0.25">
      <c r="I1121" s="24"/>
      <c r="J1121" s="24"/>
      <c r="K1121" s="24"/>
      <c r="L1121" s="24"/>
      <c r="M1121" s="24"/>
      <c r="N1121" s="24"/>
      <c r="O1121" s="24"/>
      <c r="P1121" s="24"/>
      <c r="Q1121" s="24"/>
      <c r="R1121" s="24"/>
      <c r="S1121" s="24"/>
    </row>
    <row r="1122" spans="9:19" x14ac:dyDescent="0.25">
      <c r="I1122" s="24"/>
      <c r="J1122" s="24"/>
      <c r="K1122" s="24"/>
      <c r="L1122" s="24"/>
      <c r="M1122" s="24"/>
      <c r="N1122" s="24"/>
      <c r="O1122" s="24"/>
      <c r="P1122" s="24"/>
      <c r="Q1122" s="24"/>
      <c r="R1122" s="24"/>
      <c r="S1122" s="24"/>
    </row>
    <row r="1123" spans="9:19" x14ac:dyDescent="0.25">
      <c r="I1123" s="24"/>
      <c r="J1123" s="24"/>
      <c r="K1123" s="24"/>
      <c r="L1123" s="24"/>
      <c r="M1123" s="24"/>
      <c r="N1123" s="24"/>
      <c r="O1123" s="24"/>
      <c r="P1123" s="24"/>
      <c r="Q1123" s="24"/>
      <c r="R1123" s="24"/>
      <c r="S1123" s="24"/>
    </row>
    <row r="1124" spans="9:19" x14ac:dyDescent="0.25">
      <c r="I1124" s="24"/>
      <c r="J1124" s="24"/>
      <c r="K1124" s="24"/>
      <c r="L1124" s="24"/>
      <c r="M1124" s="24"/>
      <c r="N1124" s="24"/>
      <c r="O1124" s="24"/>
      <c r="P1124" s="24"/>
      <c r="Q1124" s="24"/>
      <c r="R1124" s="24"/>
      <c r="S1124" s="24"/>
    </row>
    <row r="1125" spans="9:19" x14ac:dyDescent="0.25">
      <c r="I1125" s="24"/>
      <c r="J1125" s="24"/>
      <c r="K1125" s="24"/>
      <c r="L1125" s="24"/>
      <c r="M1125" s="24"/>
      <c r="N1125" s="24"/>
      <c r="O1125" s="24"/>
      <c r="P1125" s="24"/>
      <c r="Q1125" s="24"/>
      <c r="R1125" s="24"/>
      <c r="S1125" s="24"/>
    </row>
    <row r="1126" spans="9:19" x14ac:dyDescent="0.25">
      <c r="I1126" s="24"/>
      <c r="J1126" s="24"/>
      <c r="K1126" s="24"/>
      <c r="L1126" s="24"/>
      <c r="M1126" s="24"/>
      <c r="N1126" s="24"/>
      <c r="O1126" s="24"/>
      <c r="P1126" s="24"/>
      <c r="Q1126" s="24"/>
      <c r="R1126" s="24"/>
      <c r="S1126" s="24"/>
    </row>
    <row r="1127" spans="9:19" x14ac:dyDescent="0.25">
      <c r="I1127" s="24"/>
      <c r="J1127" s="24"/>
      <c r="K1127" s="24"/>
      <c r="L1127" s="24"/>
      <c r="M1127" s="24"/>
      <c r="N1127" s="24"/>
      <c r="O1127" s="24"/>
      <c r="P1127" s="24"/>
      <c r="Q1127" s="24"/>
      <c r="R1127" s="24"/>
      <c r="S1127" s="24"/>
    </row>
    <row r="1128" spans="9:19" x14ac:dyDescent="0.25">
      <c r="I1128" s="24"/>
      <c r="J1128" s="24"/>
      <c r="K1128" s="24"/>
      <c r="L1128" s="24"/>
      <c r="M1128" s="24"/>
      <c r="N1128" s="24"/>
      <c r="O1128" s="24"/>
      <c r="P1128" s="24"/>
      <c r="Q1128" s="24"/>
      <c r="R1128" s="24"/>
      <c r="S1128" s="24"/>
    </row>
    <row r="1129" spans="9:19" x14ac:dyDescent="0.25">
      <c r="I1129" s="24"/>
      <c r="J1129" s="24"/>
      <c r="K1129" s="24"/>
      <c r="L1129" s="24"/>
      <c r="M1129" s="24"/>
      <c r="N1129" s="24"/>
      <c r="O1129" s="24"/>
      <c r="P1129" s="24"/>
      <c r="Q1129" s="24"/>
      <c r="R1129" s="24"/>
      <c r="S1129" s="24"/>
    </row>
    <row r="1130" spans="9:19" x14ac:dyDescent="0.25">
      <c r="I1130" s="24"/>
      <c r="J1130" s="24"/>
      <c r="K1130" s="24"/>
      <c r="L1130" s="24"/>
      <c r="M1130" s="24"/>
      <c r="N1130" s="24"/>
      <c r="O1130" s="24"/>
      <c r="P1130" s="24"/>
      <c r="Q1130" s="24"/>
      <c r="R1130" s="24"/>
      <c r="S1130" s="24"/>
    </row>
    <row r="1131" spans="9:19" x14ac:dyDescent="0.25">
      <c r="I1131" s="24"/>
      <c r="J1131" s="24"/>
      <c r="K1131" s="24"/>
      <c r="L1131" s="24"/>
      <c r="M1131" s="24"/>
      <c r="N1131" s="24"/>
      <c r="O1131" s="24"/>
      <c r="P1131" s="24"/>
      <c r="Q1131" s="24"/>
      <c r="R1131" s="24"/>
      <c r="S1131" s="24"/>
    </row>
    <row r="1132" spans="9:19" x14ac:dyDescent="0.25">
      <c r="I1132" s="24"/>
      <c r="J1132" s="24"/>
      <c r="K1132" s="24"/>
      <c r="L1132" s="24"/>
      <c r="M1132" s="24"/>
      <c r="N1132" s="24"/>
      <c r="O1132" s="24"/>
      <c r="P1132" s="24"/>
      <c r="Q1132" s="24"/>
      <c r="R1132" s="24"/>
      <c r="S1132" s="24"/>
    </row>
    <row r="1133" spans="9:19" x14ac:dyDescent="0.25">
      <c r="I1133" s="24"/>
      <c r="J1133" s="24"/>
      <c r="K1133" s="24"/>
      <c r="L1133" s="24"/>
      <c r="M1133" s="24"/>
      <c r="N1133" s="24"/>
      <c r="O1133" s="24"/>
      <c r="P1133" s="24"/>
      <c r="Q1133" s="24"/>
      <c r="R1133" s="24"/>
      <c r="S1133" s="24"/>
    </row>
    <row r="1134" spans="9:19" x14ac:dyDescent="0.25">
      <c r="I1134" s="24"/>
      <c r="J1134" s="24"/>
      <c r="K1134" s="24"/>
      <c r="L1134" s="24"/>
      <c r="M1134" s="24"/>
      <c r="N1134" s="24"/>
      <c r="O1134" s="24"/>
      <c r="P1134" s="24"/>
      <c r="Q1134" s="24"/>
      <c r="R1134" s="24"/>
      <c r="S1134" s="24"/>
    </row>
    <row r="1135" spans="9:19" x14ac:dyDescent="0.25">
      <c r="I1135" s="24"/>
      <c r="J1135" s="24"/>
      <c r="K1135" s="24"/>
      <c r="L1135" s="24"/>
      <c r="M1135" s="24"/>
      <c r="N1135" s="24"/>
      <c r="O1135" s="24"/>
      <c r="P1135" s="24"/>
      <c r="Q1135" s="24"/>
      <c r="R1135" s="24"/>
      <c r="S1135" s="24"/>
    </row>
    <row r="1136" spans="9:19" x14ac:dyDescent="0.25">
      <c r="I1136" s="24"/>
      <c r="J1136" s="24"/>
      <c r="K1136" s="24"/>
      <c r="L1136" s="24"/>
      <c r="M1136" s="24"/>
      <c r="N1136" s="24"/>
      <c r="O1136" s="24"/>
      <c r="P1136" s="24"/>
      <c r="Q1136" s="24"/>
      <c r="R1136" s="24"/>
      <c r="S1136" s="24"/>
    </row>
    <row r="1137" spans="9:19" x14ac:dyDescent="0.25">
      <c r="I1137" s="24"/>
      <c r="J1137" s="24"/>
      <c r="K1137" s="24"/>
      <c r="L1137" s="24"/>
      <c r="M1137" s="24"/>
      <c r="N1137" s="24"/>
      <c r="O1137" s="24"/>
      <c r="P1137" s="24"/>
      <c r="Q1137" s="24"/>
      <c r="R1137" s="24"/>
      <c r="S1137" s="24"/>
    </row>
    <row r="1138" spans="9:19" x14ac:dyDescent="0.25">
      <c r="I1138" s="24"/>
      <c r="J1138" s="24"/>
      <c r="K1138" s="24"/>
      <c r="L1138" s="24"/>
      <c r="M1138" s="24"/>
      <c r="N1138" s="24"/>
      <c r="O1138" s="24"/>
      <c r="P1138" s="24"/>
      <c r="Q1138" s="24"/>
      <c r="R1138" s="24"/>
      <c r="S1138" s="24"/>
    </row>
    <row r="1139" spans="9:19" x14ac:dyDescent="0.25">
      <c r="I1139" s="24"/>
      <c r="J1139" s="24"/>
      <c r="K1139" s="24"/>
      <c r="L1139" s="24"/>
      <c r="M1139" s="24"/>
      <c r="N1139" s="24"/>
      <c r="O1139" s="24"/>
      <c r="P1139" s="24"/>
      <c r="Q1139" s="24"/>
      <c r="R1139" s="24"/>
      <c r="S1139" s="24"/>
    </row>
    <row r="1140" spans="9:19" x14ac:dyDescent="0.25">
      <c r="I1140" s="24"/>
      <c r="J1140" s="24"/>
      <c r="K1140" s="24"/>
      <c r="L1140" s="24"/>
      <c r="M1140" s="24"/>
      <c r="N1140" s="24"/>
      <c r="O1140" s="24"/>
      <c r="P1140" s="24"/>
      <c r="Q1140" s="24"/>
      <c r="R1140" s="24"/>
      <c r="S1140" s="24"/>
    </row>
    <row r="1141" spans="9:19" x14ac:dyDescent="0.25">
      <c r="I1141" s="24"/>
      <c r="J1141" s="24"/>
      <c r="K1141" s="24"/>
      <c r="L1141" s="24"/>
      <c r="M1141" s="24"/>
      <c r="N1141" s="24"/>
      <c r="O1141" s="24"/>
      <c r="P1141" s="24"/>
      <c r="Q1141" s="24"/>
      <c r="R1141" s="24"/>
      <c r="S1141" s="24"/>
    </row>
    <row r="1142" spans="9:19" x14ac:dyDescent="0.25">
      <c r="I1142" s="24"/>
      <c r="J1142" s="24"/>
      <c r="K1142" s="24"/>
      <c r="L1142" s="24"/>
      <c r="M1142" s="24"/>
      <c r="N1142" s="24"/>
      <c r="O1142" s="24"/>
      <c r="P1142" s="24"/>
      <c r="Q1142" s="24"/>
      <c r="R1142" s="24"/>
      <c r="S1142" s="24"/>
    </row>
    <row r="1143" spans="9:19" x14ac:dyDescent="0.25">
      <c r="I1143" s="24"/>
      <c r="J1143" s="24"/>
      <c r="K1143" s="24"/>
      <c r="L1143" s="24"/>
      <c r="M1143" s="24"/>
      <c r="N1143" s="24"/>
      <c r="O1143" s="24"/>
      <c r="P1143" s="24"/>
      <c r="Q1143" s="24"/>
      <c r="R1143" s="24"/>
      <c r="S1143" s="24"/>
    </row>
    <row r="1144" spans="9:19" x14ac:dyDescent="0.25">
      <c r="I1144" s="24"/>
      <c r="J1144" s="24"/>
      <c r="K1144" s="24"/>
      <c r="L1144" s="24"/>
      <c r="M1144" s="24"/>
      <c r="N1144" s="24"/>
      <c r="O1144" s="24"/>
      <c r="P1144" s="24"/>
      <c r="Q1144" s="24"/>
      <c r="R1144" s="24"/>
      <c r="S1144" s="24"/>
    </row>
    <row r="1145" spans="9:19" x14ac:dyDescent="0.25">
      <c r="I1145" s="24"/>
      <c r="J1145" s="24"/>
      <c r="K1145" s="24"/>
      <c r="L1145" s="24"/>
      <c r="M1145" s="24"/>
      <c r="N1145" s="24"/>
      <c r="O1145" s="24"/>
      <c r="P1145" s="24"/>
      <c r="Q1145" s="24"/>
      <c r="R1145" s="24"/>
      <c r="S1145" s="24"/>
    </row>
    <row r="1146" spans="9:19" x14ac:dyDescent="0.25">
      <c r="I1146" s="24"/>
      <c r="J1146" s="24"/>
      <c r="K1146" s="24"/>
      <c r="L1146" s="24"/>
      <c r="M1146" s="24"/>
      <c r="N1146" s="24"/>
      <c r="O1146" s="24"/>
      <c r="P1146" s="24"/>
      <c r="Q1146" s="24"/>
      <c r="R1146" s="24"/>
      <c r="S1146" s="24"/>
    </row>
    <row r="1147" spans="9:19" x14ac:dyDescent="0.25">
      <c r="I1147" s="24"/>
      <c r="J1147" s="24"/>
      <c r="K1147" s="24"/>
      <c r="L1147" s="24"/>
      <c r="M1147" s="24"/>
      <c r="N1147" s="24"/>
      <c r="O1147" s="24"/>
      <c r="P1147" s="24"/>
      <c r="Q1147" s="24"/>
      <c r="R1147" s="24"/>
      <c r="S1147" s="24"/>
    </row>
    <row r="1148" spans="9:19" x14ac:dyDescent="0.25">
      <c r="I1148" s="24"/>
      <c r="J1148" s="24"/>
      <c r="K1148" s="24"/>
      <c r="L1148" s="24"/>
      <c r="M1148" s="24"/>
      <c r="N1148" s="24"/>
      <c r="O1148" s="24"/>
      <c r="P1148" s="24"/>
      <c r="Q1148" s="24"/>
      <c r="R1148" s="24"/>
      <c r="S1148" s="24"/>
    </row>
    <row r="1149" spans="9:19" x14ac:dyDescent="0.25">
      <c r="I1149" s="24"/>
      <c r="J1149" s="24"/>
      <c r="K1149" s="24"/>
      <c r="L1149" s="24"/>
      <c r="M1149" s="24"/>
      <c r="N1149" s="24"/>
      <c r="O1149" s="24"/>
      <c r="P1149" s="24"/>
      <c r="Q1149" s="24"/>
      <c r="R1149" s="24"/>
      <c r="S1149" s="24"/>
    </row>
    <row r="1150" spans="9:19" x14ac:dyDescent="0.25">
      <c r="I1150" s="24"/>
      <c r="J1150" s="24"/>
      <c r="K1150" s="24"/>
      <c r="L1150" s="24"/>
      <c r="M1150" s="24"/>
      <c r="N1150" s="24"/>
      <c r="O1150" s="24"/>
      <c r="P1150" s="24"/>
      <c r="Q1150" s="24"/>
      <c r="R1150" s="24"/>
      <c r="S1150" s="24"/>
    </row>
    <row r="1151" spans="9:19" x14ac:dyDescent="0.25">
      <c r="I1151" s="24"/>
      <c r="J1151" s="24"/>
      <c r="K1151" s="24"/>
      <c r="L1151" s="24"/>
      <c r="M1151" s="24"/>
      <c r="N1151" s="24"/>
      <c r="O1151" s="24"/>
      <c r="P1151" s="24"/>
      <c r="Q1151" s="24"/>
      <c r="R1151" s="24"/>
      <c r="S1151" s="24"/>
    </row>
    <row r="1152" spans="9:19" x14ac:dyDescent="0.25">
      <c r="I1152" s="24"/>
      <c r="J1152" s="24"/>
      <c r="K1152" s="24"/>
      <c r="L1152" s="24"/>
      <c r="M1152" s="24"/>
      <c r="N1152" s="24"/>
      <c r="O1152" s="24"/>
      <c r="P1152" s="24"/>
      <c r="Q1152" s="24"/>
      <c r="R1152" s="24"/>
      <c r="S1152" s="24"/>
    </row>
    <row r="1153" spans="9:19" x14ac:dyDescent="0.25">
      <c r="I1153" s="24"/>
      <c r="J1153" s="24"/>
      <c r="K1153" s="24"/>
      <c r="L1153" s="24"/>
      <c r="M1153" s="24"/>
      <c r="N1153" s="24"/>
      <c r="O1153" s="24"/>
      <c r="P1153" s="24"/>
      <c r="Q1153" s="24"/>
      <c r="R1153" s="24"/>
      <c r="S1153" s="24"/>
    </row>
    <row r="1154" spans="9:19" x14ac:dyDescent="0.25">
      <c r="I1154" s="24"/>
      <c r="J1154" s="24"/>
      <c r="K1154" s="24"/>
      <c r="L1154" s="24"/>
      <c r="M1154" s="24"/>
      <c r="N1154" s="24"/>
      <c r="O1154" s="24"/>
      <c r="P1154" s="24"/>
      <c r="Q1154" s="24"/>
      <c r="R1154" s="24"/>
      <c r="S1154" s="24"/>
    </row>
    <row r="1155" spans="9:19" x14ac:dyDescent="0.25">
      <c r="I1155" s="24"/>
      <c r="J1155" s="24"/>
      <c r="K1155" s="24"/>
      <c r="L1155" s="24"/>
      <c r="M1155" s="24"/>
      <c r="N1155" s="24"/>
      <c r="O1155" s="24"/>
      <c r="P1155" s="24"/>
      <c r="Q1155" s="24"/>
      <c r="R1155" s="24"/>
      <c r="S1155" s="24"/>
    </row>
    <row r="1156" spans="9:19" x14ac:dyDescent="0.25">
      <c r="I1156" s="24"/>
      <c r="J1156" s="24"/>
      <c r="K1156" s="24"/>
      <c r="L1156" s="24"/>
      <c r="M1156" s="24"/>
      <c r="N1156" s="24"/>
      <c r="O1156" s="24"/>
      <c r="P1156" s="24"/>
      <c r="Q1156" s="24"/>
      <c r="R1156" s="24"/>
      <c r="S1156" s="24"/>
    </row>
    <row r="1157" spans="9:19" x14ac:dyDescent="0.25">
      <c r="I1157" s="24"/>
      <c r="J1157" s="24"/>
      <c r="K1157" s="24"/>
      <c r="L1157" s="24"/>
      <c r="M1157" s="24"/>
      <c r="N1157" s="24"/>
      <c r="O1157" s="24"/>
      <c r="P1157" s="24"/>
      <c r="Q1157" s="24"/>
      <c r="R1157" s="24"/>
      <c r="S1157" s="24"/>
    </row>
    <row r="1158" spans="9:19" x14ac:dyDescent="0.25">
      <c r="I1158" s="24"/>
      <c r="J1158" s="24"/>
      <c r="K1158" s="24"/>
      <c r="L1158" s="24"/>
      <c r="M1158" s="24"/>
      <c r="N1158" s="24"/>
      <c r="O1158" s="24"/>
      <c r="P1158" s="24"/>
      <c r="Q1158" s="24"/>
      <c r="R1158" s="24"/>
      <c r="S1158" s="24"/>
    </row>
    <row r="1159" spans="9:19" x14ac:dyDescent="0.25">
      <c r="I1159" s="24"/>
      <c r="J1159" s="24"/>
      <c r="K1159" s="24"/>
      <c r="L1159" s="24"/>
      <c r="M1159" s="24"/>
      <c r="N1159" s="24"/>
      <c r="O1159" s="24"/>
      <c r="P1159" s="24"/>
      <c r="Q1159" s="24"/>
      <c r="R1159" s="24"/>
      <c r="S1159" s="24"/>
    </row>
    <row r="1160" spans="9:19" x14ac:dyDescent="0.25">
      <c r="I1160" s="24"/>
      <c r="J1160" s="24"/>
      <c r="K1160" s="24"/>
      <c r="L1160" s="24"/>
      <c r="M1160" s="24"/>
      <c r="N1160" s="24"/>
      <c r="O1160" s="24"/>
      <c r="P1160" s="24"/>
      <c r="Q1160" s="24"/>
      <c r="R1160" s="24"/>
      <c r="S1160" s="24"/>
    </row>
    <row r="1161" spans="9:19" x14ac:dyDescent="0.25">
      <c r="I1161" s="24"/>
      <c r="J1161" s="24"/>
      <c r="K1161" s="24"/>
      <c r="L1161" s="24"/>
      <c r="M1161" s="24"/>
      <c r="N1161" s="24"/>
      <c r="O1161" s="24"/>
      <c r="P1161" s="24"/>
      <c r="Q1161" s="24"/>
      <c r="R1161" s="24"/>
      <c r="S1161" s="24"/>
    </row>
    <row r="1162" spans="9:19" x14ac:dyDescent="0.25">
      <c r="I1162" s="24"/>
      <c r="J1162" s="24"/>
      <c r="K1162" s="24"/>
      <c r="L1162" s="24"/>
      <c r="M1162" s="24"/>
      <c r="N1162" s="24"/>
      <c r="O1162" s="24"/>
      <c r="P1162" s="24"/>
      <c r="Q1162" s="24"/>
      <c r="R1162" s="24"/>
      <c r="S1162" s="24"/>
    </row>
    <row r="1163" spans="9:19" x14ac:dyDescent="0.25">
      <c r="I1163" s="24"/>
      <c r="J1163" s="24"/>
      <c r="K1163" s="24"/>
      <c r="L1163" s="24"/>
      <c r="M1163" s="24"/>
      <c r="N1163" s="24"/>
      <c r="O1163" s="24"/>
      <c r="P1163" s="24"/>
      <c r="Q1163" s="24"/>
      <c r="R1163" s="24"/>
      <c r="S1163" s="24"/>
    </row>
    <row r="1164" spans="9:19" x14ac:dyDescent="0.25">
      <c r="I1164" s="24"/>
      <c r="J1164" s="24"/>
      <c r="K1164" s="24"/>
      <c r="L1164" s="24"/>
      <c r="M1164" s="24"/>
      <c r="N1164" s="24"/>
      <c r="O1164" s="24"/>
      <c r="P1164" s="24"/>
      <c r="Q1164" s="24"/>
      <c r="R1164" s="24"/>
      <c r="S1164" s="24"/>
    </row>
    <row r="1165" spans="9:19" x14ac:dyDescent="0.25">
      <c r="I1165" s="24"/>
      <c r="J1165" s="24"/>
      <c r="K1165" s="24"/>
      <c r="L1165" s="24"/>
      <c r="M1165" s="24"/>
      <c r="N1165" s="24"/>
      <c r="O1165" s="24"/>
      <c r="P1165" s="24"/>
      <c r="Q1165" s="24"/>
      <c r="R1165" s="24"/>
      <c r="S1165" s="24"/>
    </row>
    <row r="1166" spans="9:19" x14ac:dyDescent="0.25">
      <c r="I1166" s="24"/>
      <c r="J1166" s="24"/>
      <c r="K1166" s="24"/>
      <c r="L1166" s="24"/>
      <c r="M1166" s="24"/>
      <c r="N1166" s="24"/>
      <c r="O1166" s="24"/>
      <c r="P1166" s="24"/>
      <c r="Q1166" s="24"/>
      <c r="R1166" s="24"/>
      <c r="S1166" s="24"/>
    </row>
    <row r="1167" spans="9:19" x14ac:dyDescent="0.25">
      <c r="I1167" s="24"/>
      <c r="J1167" s="24"/>
      <c r="K1167" s="24"/>
      <c r="L1167" s="24"/>
      <c r="M1167" s="24"/>
      <c r="N1167" s="24"/>
      <c r="O1167" s="24"/>
      <c r="P1167" s="24"/>
      <c r="Q1167" s="24"/>
      <c r="R1167" s="24"/>
      <c r="S1167" s="24"/>
    </row>
    <row r="1168" spans="9:19" x14ac:dyDescent="0.25">
      <c r="I1168" s="24"/>
      <c r="J1168" s="24"/>
      <c r="K1168" s="24"/>
      <c r="L1168" s="24"/>
      <c r="M1168" s="24"/>
      <c r="N1168" s="24"/>
      <c r="O1168" s="24"/>
      <c r="P1168" s="24"/>
      <c r="Q1168" s="24"/>
      <c r="R1168" s="24"/>
      <c r="S1168" s="24"/>
    </row>
    <row r="1169" spans="9:19" x14ac:dyDescent="0.25">
      <c r="I1169" s="24"/>
      <c r="J1169" s="24"/>
      <c r="K1169" s="24"/>
      <c r="L1169" s="24"/>
      <c r="M1169" s="24"/>
      <c r="N1169" s="24"/>
      <c r="O1169" s="24"/>
      <c r="P1169" s="24"/>
      <c r="Q1169" s="24"/>
      <c r="R1169" s="24"/>
      <c r="S1169" s="24"/>
    </row>
    <row r="1170" spans="9:19" x14ac:dyDescent="0.25">
      <c r="I1170" s="24"/>
      <c r="J1170" s="24"/>
      <c r="K1170" s="24"/>
      <c r="L1170" s="24"/>
      <c r="M1170" s="24"/>
      <c r="N1170" s="24"/>
      <c r="O1170" s="24"/>
      <c r="P1170" s="24"/>
      <c r="Q1170" s="24"/>
      <c r="R1170" s="24"/>
      <c r="S1170" s="24"/>
    </row>
    <row r="1171" spans="9:19" x14ac:dyDescent="0.25">
      <c r="I1171" s="24"/>
      <c r="J1171" s="24"/>
      <c r="K1171" s="24"/>
      <c r="L1171" s="24"/>
      <c r="M1171" s="24"/>
      <c r="N1171" s="24"/>
      <c r="O1171" s="24"/>
      <c r="P1171" s="24"/>
      <c r="Q1171" s="24"/>
      <c r="R1171" s="24"/>
      <c r="S1171" s="24"/>
    </row>
    <row r="1172" spans="9:19" x14ac:dyDescent="0.25">
      <c r="I1172" s="24"/>
      <c r="J1172" s="24"/>
      <c r="K1172" s="24"/>
      <c r="L1172" s="24"/>
      <c r="M1172" s="24"/>
      <c r="N1172" s="24"/>
      <c r="O1172" s="24"/>
      <c r="P1172" s="24"/>
      <c r="Q1172" s="24"/>
      <c r="R1172" s="24"/>
      <c r="S1172" s="24"/>
    </row>
    <row r="1173" spans="9:19" x14ac:dyDescent="0.25">
      <c r="I1173" s="24"/>
      <c r="J1173" s="24"/>
      <c r="K1173" s="24"/>
      <c r="L1173" s="24"/>
      <c r="M1173" s="24"/>
      <c r="N1173" s="24"/>
      <c r="O1173" s="24"/>
      <c r="P1173" s="24"/>
      <c r="Q1173" s="24"/>
      <c r="R1173" s="24"/>
      <c r="S1173" s="24"/>
    </row>
    <row r="1174" spans="9:19" x14ac:dyDescent="0.25">
      <c r="I1174" s="24"/>
      <c r="J1174" s="24"/>
      <c r="K1174" s="24"/>
      <c r="L1174" s="24"/>
      <c r="M1174" s="24"/>
      <c r="N1174" s="24"/>
      <c r="O1174" s="24"/>
      <c r="P1174" s="24"/>
      <c r="Q1174" s="24"/>
      <c r="R1174" s="24"/>
      <c r="S1174" s="24"/>
    </row>
    <row r="1175" spans="9:19" x14ac:dyDescent="0.25">
      <c r="I1175" s="24"/>
      <c r="J1175" s="24"/>
      <c r="K1175" s="24"/>
      <c r="L1175" s="24"/>
      <c r="M1175" s="24"/>
      <c r="N1175" s="24"/>
      <c r="O1175" s="24"/>
      <c r="P1175" s="24"/>
      <c r="Q1175" s="24"/>
      <c r="R1175" s="24"/>
      <c r="S1175" s="24"/>
    </row>
    <row r="1176" spans="9:19" x14ac:dyDescent="0.25">
      <c r="I1176" s="24"/>
      <c r="J1176" s="24"/>
      <c r="K1176" s="24"/>
      <c r="L1176" s="24"/>
      <c r="M1176" s="24"/>
      <c r="N1176" s="24"/>
      <c r="O1176" s="24"/>
      <c r="P1176" s="24"/>
      <c r="Q1176" s="24"/>
      <c r="R1176" s="24"/>
      <c r="S1176" s="24"/>
    </row>
    <row r="1177" spans="9:19" x14ac:dyDescent="0.25">
      <c r="I1177" s="24"/>
      <c r="J1177" s="24"/>
      <c r="K1177" s="24"/>
      <c r="L1177" s="24"/>
      <c r="M1177" s="24"/>
      <c r="N1177" s="24"/>
      <c r="O1177" s="24"/>
      <c r="P1177" s="24"/>
      <c r="Q1177" s="24"/>
      <c r="R1177" s="24"/>
      <c r="S1177" s="24"/>
    </row>
    <row r="1178" spans="9:19" x14ac:dyDescent="0.25">
      <c r="I1178" s="24"/>
      <c r="J1178" s="24"/>
      <c r="K1178" s="24"/>
      <c r="L1178" s="24"/>
      <c r="M1178" s="24"/>
      <c r="N1178" s="24"/>
      <c r="O1178" s="24"/>
      <c r="P1178" s="24"/>
      <c r="Q1178" s="24"/>
      <c r="R1178" s="24"/>
      <c r="S1178" s="24"/>
    </row>
    <row r="1179" spans="9:19" x14ac:dyDescent="0.25">
      <c r="I1179" s="24"/>
      <c r="J1179" s="24"/>
      <c r="K1179" s="24"/>
      <c r="L1179" s="24"/>
      <c r="M1179" s="24"/>
      <c r="N1179" s="24"/>
      <c r="O1179" s="24"/>
      <c r="P1179" s="24"/>
      <c r="Q1179" s="24"/>
      <c r="R1179" s="24"/>
      <c r="S1179" s="24"/>
    </row>
    <row r="1180" spans="9:19" x14ac:dyDescent="0.25">
      <c r="I1180" s="24"/>
      <c r="J1180" s="24"/>
      <c r="K1180" s="24"/>
      <c r="L1180" s="24"/>
      <c r="M1180" s="24"/>
      <c r="N1180" s="24"/>
      <c r="O1180" s="24"/>
      <c r="P1180" s="24"/>
      <c r="Q1180" s="24"/>
      <c r="R1180" s="24"/>
      <c r="S1180" s="24"/>
    </row>
    <row r="1181" spans="9:19" x14ac:dyDescent="0.25">
      <c r="I1181" s="24"/>
      <c r="J1181" s="24"/>
      <c r="K1181" s="24"/>
      <c r="L1181" s="24"/>
      <c r="M1181" s="24"/>
      <c r="N1181" s="24"/>
      <c r="O1181" s="24"/>
      <c r="P1181" s="24"/>
      <c r="Q1181" s="24"/>
      <c r="R1181" s="24"/>
      <c r="S1181" s="24"/>
    </row>
    <row r="1182" spans="9:19" x14ac:dyDescent="0.25">
      <c r="I1182" s="24"/>
      <c r="J1182" s="24"/>
      <c r="K1182" s="24"/>
      <c r="L1182" s="24"/>
      <c r="M1182" s="24"/>
      <c r="N1182" s="24"/>
      <c r="O1182" s="24"/>
      <c r="P1182" s="24"/>
      <c r="Q1182" s="24"/>
      <c r="R1182" s="24"/>
      <c r="S1182" s="24"/>
    </row>
    <row r="1183" spans="9:19" x14ac:dyDescent="0.25">
      <c r="I1183" s="24"/>
      <c r="J1183" s="24"/>
      <c r="K1183" s="24"/>
      <c r="L1183" s="24"/>
      <c r="M1183" s="24"/>
      <c r="N1183" s="24"/>
      <c r="O1183" s="24"/>
      <c r="P1183" s="24"/>
      <c r="Q1183" s="24"/>
      <c r="R1183" s="24"/>
      <c r="S1183" s="24"/>
    </row>
    <row r="1184" spans="9:19" x14ac:dyDescent="0.25">
      <c r="I1184" s="24"/>
      <c r="J1184" s="24"/>
      <c r="K1184" s="24"/>
      <c r="L1184" s="24"/>
      <c r="M1184" s="24"/>
      <c r="N1184" s="24"/>
      <c r="O1184" s="24"/>
      <c r="P1184" s="24"/>
      <c r="Q1184" s="24"/>
      <c r="R1184" s="24"/>
      <c r="S1184" s="24"/>
    </row>
    <row r="1185" spans="9:19" x14ac:dyDescent="0.25">
      <c r="I1185" s="24"/>
      <c r="J1185" s="24"/>
      <c r="K1185" s="24"/>
      <c r="L1185" s="24"/>
      <c r="M1185" s="24"/>
      <c r="N1185" s="24"/>
      <c r="O1185" s="24"/>
      <c r="P1185" s="24"/>
      <c r="Q1185" s="24"/>
      <c r="R1185" s="24"/>
      <c r="S1185" s="24"/>
    </row>
    <row r="1186" spans="9:19" x14ac:dyDescent="0.25">
      <c r="I1186" s="24"/>
      <c r="J1186" s="24"/>
      <c r="K1186" s="24"/>
      <c r="L1186" s="24"/>
      <c r="M1186" s="24"/>
      <c r="N1186" s="24"/>
      <c r="O1186" s="24"/>
      <c r="P1186" s="24"/>
      <c r="Q1186" s="24"/>
      <c r="R1186" s="24"/>
      <c r="S1186" s="24"/>
    </row>
    <row r="1187" spans="9:19" x14ac:dyDescent="0.25">
      <c r="I1187" s="24"/>
      <c r="J1187" s="24"/>
      <c r="K1187" s="24"/>
      <c r="L1187" s="24"/>
      <c r="M1187" s="24"/>
      <c r="N1187" s="24"/>
      <c r="O1187" s="24"/>
      <c r="P1187" s="24"/>
      <c r="Q1187" s="24"/>
      <c r="R1187" s="24"/>
      <c r="S1187" s="24"/>
    </row>
    <row r="1188" spans="9:19" x14ac:dyDescent="0.25">
      <c r="I1188" s="24"/>
      <c r="J1188" s="24"/>
      <c r="K1188" s="24"/>
      <c r="L1188" s="24"/>
      <c r="M1188" s="24"/>
      <c r="N1188" s="24"/>
      <c r="O1188" s="24"/>
      <c r="P1188" s="24"/>
      <c r="Q1188" s="24"/>
      <c r="R1188" s="24"/>
      <c r="S1188" s="24"/>
    </row>
    <row r="1189" spans="9:19" x14ac:dyDescent="0.25">
      <c r="I1189" s="24"/>
      <c r="J1189" s="24"/>
      <c r="K1189" s="24"/>
      <c r="L1189" s="24"/>
      <c r="M1189" s="24"/>
      <c r="N1189" s="24"/>
      <c r="O1189" s="24"/>
      <c r="P1189" s="24"/>
      <c r="Q1189" s="24"/>
      <c r="R1189" s="24"/>
      <c r="S1189" s="24"/>
    </row>
    <row r="1190" spans="9:19" x14ac:dyDescent="0.25">
      <c r="I1190" s="24"/>
      <c r="J1190" s="24"/>
      <c r="K1190" s="24"/>
      <c r="L1190" s="24"/>
      <c r="M1190" s="24"/>
      <c r="N1190" s="24"/>
      <c r="O1190" s="24"/>
      <c r="P1190" s="24"/>
      <c r="Q1190" s="24"/>
      <c r="R1190" s="24"/>
      <c r="S1190" s="24"/>
    </row>
    <row r="1191" spans="9:19" x14ac:dyDescent="0.25">
      <c r="I1191" s="24"/>
      <c r="J1191" s="24"/>
      <c r="K1191" s="24"/>
      <c r="L1191" s="24"/>
      <c r="M1191" s="24"/>
      <c r="N1191" s="24"/>
      <c r="O1191" s="24"/>
      <c r="P1191" s="24"/>
      <c r="Q1191" s="24"/>
      <c r="R1191" s="24"/>
      <c r="S1191" s="24"/>
    </row>
    <row r="1192" spans="9:19" x14ac:dyDescent="0.25">
      <c r="I1192" s="24"/>
      <c r="J1192" s="24"/>
      <c r="K1192" s="24"/>
      <c r="L1192" s="24"/>
      <c r="M1192" s="24"/>
      <c r="N1192" s="24"/>
      <c r="O1192" s="24"/>
      <c r="P1192" s="24"/>
      <c r="Q1192" s="24"/>
      <c r="R1192" s="24"/>
      <c r="S1192" s="24"/>
    </row>
    <row r="1193" spans="9:19" x14ac:dyDescent="0.25">
      <c r="I1193" s="24"/>
      <c r="J1193" s="24"/>
      <c r="K1193" s="24"/>
      <c r="L1193" s="24"/>
      <c r="M1193" s="24"/>
      <c r="N1193" s="24"/>
      <c r="O1193" s="24"/>
      <c r="P1193" s="24"/>
      <c r="Q1193" s="24"/>
      <c r="R1193" s="24"/>
      <c r="S1193" s="24"/>
    </row>
    <row r="1194" spans="9:19" x14ac:dyDescent="0.25">
      <c r="I1194" s="24"/>
      <c r="J1194" s="24"/>
      <c r="K1194" s="24"/>
      <c r="L1194" s="24"/>
      <c r="M1194" s="24"/>
      <c r="N1194" s="24"/>
      <c r="O1194" s="24"/>
      <c r="P1194" s="24"/>
      <c r="Q1194" s="24"/>
      <c r="R1194" s="24"/>
      <c r="S1194" s="24"/>
    </row>
    <row r="1195" spans="9:19" x14ac:dyDescent="0.25">
      <c r="I1195" s="24"/>
      <c r="J1195" s="24"/>
      <c r="K1195" s="24"/>
      <c r="L1195" s="24"/>
      <c r="M1195" s="24"/>
      <c r="N1195" s="24"/>
      <c r="O1195" s="24"/>
      <c r="P1195" s="24"/>
      <c r="Q1195" s="24"/>
      <c r="R1195" s="24"/>
      <c r="S1195" s="24"/>
    </row>
    <row r="1196" spans="9:19" x14ac:dyDescent="0.25">
      <c r="I1196" s="24"/>
      <c r="J1196" s="24"/>
      <c r="K1196" s="24"/>
      <c r="L1196" s="24"/>
      <c r="M1196" s="24"/>
      <c r="N1196" s="24"/>
      <c r="O1196" s="24"/>
      <c r="P1196" s="24"/>
      <c r="Q1196" s="24"/>
      <c r="R1196" s="24"/>
      <c r="S1196" s="24"/>
    </row>
    <row r="1197" spans="9:19" x14ac:dyDescent="0.25">
      <c r="I1197" s="24"/>
      <c r="J1197" s="24"/>
      <c r="K1197" s="24"/>
      <c r="L1197" s="24"/>
      <c r="M1197" s="24"/>
      <c r="N1197" s="24"/>
      <c r="O1197" s="24"/>
      <c r="P1197" s="24"/>
      <c r="Q1197" s="24"/>
      <c r="R1197" s="24"/>
      <c r="S1197" s="24"/>
    </row>
    <row r="1198" spans="9:19" x14ac:dyDescent="0.25">
      <c r="I1198" s="24"/>
      <c r="J1198" s="24"/>
      <c r="K1198" s="24"/>
      <c r="L1198" s="24"/>
      <c r="M1198" s="24"/>
      <c r="N1198" s="24"/>
      <c r="O1198" s="24"/>
      <c r="P1198" s="24"/>
      <c r="Q1198" s="24"/>
      <c r="R1198" s="24"/>
      <c r="S1198" s="24"/>
    </row>
    <row r="1199" spans="9:19" x14ac:dyDescent="0.25">
      <c r="I1199" s="24"/>
      <c r="J1199" s="24"/>
      <c r="K1199" s="24"/>
      <c r="L1199" s="24"/>
      <c r="M1199" s="24"/>
      <c r="N1199" s="24"/>
      <c r="O1199" s="24"/>
      <c r="P1199" s="24"/>
      <c r="Q1199" s="24"/>
      <c r="R1199" s="24"/>
      <c r="S1199" s="24"/>
    </row>
    <row r="1200" spans="9:19" x14ac:dyDescent="0.25">
      <c r="I1200" s="24"/>
      <c r="J1200" s="24"/>
      <c r="K1200" s="24"/>
      <c r="L1200" s="24"/>
      <c r="M1200" s="24"/>
      <c r="N1200" s="24"/>
      <c r="O1200" s="24"/>
      <c r="P1200" s="24"/>
      <c r="Q1200" s="24"/>
      <c r="R1200" s="24"/>
      <c r="S1200" s="24"/>
    </row>
    <row r="1201" spans="9:19" x14ac:dyDescent="0.25">
      <c r="I1201" s="24"/>
      <c r="J1201" s="24"/>
      <c r="K1201" s="24"/>
      <c r="L1201" s="24"/>
      <c r="M1201" s="24"/>
      <c r="N1201" s="24"/>
      <c r="O1201" s="24"/>
      <c r="P1201" s="24"/>
      <c r="Q1201" s="24"/>
      <c r="R1201" s="24"/>
      <c r="S1201" s="24"/>
    </row>
    <row r="1202" spans="9:19" x14ac:dyDescent="0.25">
      <c r="I1202" s="24"/>
      <c r="J1202" s="24"/>
      <c r="K1202" s="24"/>
      <c r="L1202" s="24"/>
      <c r="M1202" s="24"/>
      <c r="N1202" s="24"/>
      <c r="O1202" s="24"/>
      <c r="P1202" s="24"/>
      <c r="Q1202" s="24"/>
      <c r="R1202" s="24"/>
      <c r="S1202" s="24"/>
    </row>
    <row r="1203" spans="9:19" x14ac:dyDescent="0.25">
      <c r="I1203" s="24"/>
      <c r="J1203" s="24"/>
      <c r="K1203" s="24"/>
      <c r="L1203" s="24"/>
      <c r="M1203" s="24"/>
      <c r="N1203" s="24"/>
      <c r="O1203" s="24"/>
      <c r="P1203" s="24"/>
      <c r="Q1203" s="24"/>
      <c r="R1203" s="24"/>
      <c r="S1203" s="24"/>
    </row>
    <row r="1204" spans="9:19" x14ac:dyDescent="0.25">
      <c r="I1204" s="24"/>
      <c r="J1204" s="24"/>
      <c r="K1204" s="24"/>
      <c r="L1204" s="24"/>
      <c r="M1204" s="24"/>
      <c r="N1204" s="24"/>
      <c r="O1204" s="24"/>
      <c r="P1204" s="24"/>
      <c r="Q1204" s="24"/>
      <c r="R1204" s="24"/>
      <c r="S1204" s="24"/>
    </row>
    <row r="1205" spans="9:19" x14ac:dyDescent="0.25">
      <c r="I1205" s="24"/>
      <c r="J1205" s="24"/>
      <c r="K1205" s="24"/>
      <c r="L1205" s="24"/>
      <c r="M1205" s="24"/>
      <c r="N1205" s="24"/>
      <c r="O1205" s="24"/>
      <c r="P1205" s="24"/>
      <c r="Q1205" s="24"/>
      <c r="R1205" s="24"/>
      <c r="S1205" s="24"/>
    </row>
    <row r="1206" spans="9:19" x14ac:dyDescent="0.25">
      <c r="I1206" s="24"/>
      <c r="J1206" s="24"/>
      <c r="K1206" s="24"/>
      <c r="L1206" s="24"/>
      <c r="M1206" s="24"/>
      <c r="N1206" s="24"/>
      <c r="O1206" s="24"/>
      <c r="P1206" s="24"/>
      <c r="Q1206" s="24"/>
      <c r="R1206" s="24"/>
      <c r="S1206" s="24"/>
    </row>
    <row r="1207" spans="9:19" x14ac:dyDescent="0.25">
      <c r="I1207" s="24"/>
      <c r="J1207" s="24"/>
      <c r="K1207" s="24"/>
      <c r="L1207" s="24"/>
      <c r="M1207" s="24"/>
      <c r="N1207" s="24"/>
      <c r="O1207" s="24"/>
      <c r="P1207" s="24"/>
      <c r="Q1207" s="24"/>
      <c r="R1207" s="24"/>
      <c r="S1207" s="24"/>
    </row>
    <row r="1208" spans="9:19" x14ac:dyDescent="0.25">
      <c r="I1208" s="24"/>
      <c r="J1208" s="24"/>
      <c r="K1208" s="24"/>
      <c r="L1208" s="24"/>
      <c r="M1208" s="24"/>
      <c r="N1208" s="24"/>
      <c r="O1208" s="24"/>
      <c r="P1208" s="24"/>
      <c r="Q1208" s="24"/>
      <c r="R1208" s="24"/>
      <c r="S1208" s="24"/>
    </row>
    <row r="1209" spans="9:19" x14ac:dyDescent="0.25">
      <c r="I1209" s="24"/>
      <c r="J1209" s="24"/>
      <c r="K1209" s="24"/>
      <c r="L1209" s="24"/>
      <c r="M1209" s="24"/>
      <c r="N1209" s="24"/>
      <c r="O1209" s="24"/>
      <c r="P1209" s="24"/>
      <c r="Q1209" s="24"/>
      <c r="R1209" s="24"/>
      <c r="S1209" s="24"/>
    </row>
    <row r="1210" spans="9:19" x14ac:dyDescent="0.25">
      <c r="I1210" s="24"/>
      <c r="J1210" s="24"/>
      <c r="K1210" s="24"/>
      <c r="L1210" s="24"/>
      <c r="M1210" s="24"/>
      <c r="N1210" s="24"/>
      <c r="O1210" s="24"/>
      <c r="P1210" s="24"/>
      <c r="Q1210" s="24"/>
      <c r="R1210" s="24"/>
      <c r="S1210" s="24"/>
    </row>
    <row r="1211" spans="9:19" x14ac:dyDescent="0.25">
      <c r="I1211" s="24"/>
      <c r="J1211" s="24"/>
      <c r="K1211" s="24"/>
      <c r="L1211" s="24"/>
      <c r="M1211" s="24"/>
      <c r="N1211" s="24"/>
      <c r="O1211" s="24"/>
      <c r="P1211" s="24"/>
      <c r="Q1211" s="24"/>
      <c r="R1211" s="24"/>
      <c r="S1211" s="24"/>
    </row>
    <row r="1212" spans="9:19" x14ac:dyDescent="0.25">
      <c r="I1212" s="24"/>
      <c r="J1212" s="24"/>
      <c r="K1212" s="24"/>
      <c r="L1212" s="24"/>
      <c r="M1212" s="24"/>
      <c r="N1212" s="24"/>
      <c r="O1212" s="24"/>
      <c r="P1212" s="24"/>
      <c r="Q1212" s="24"/>
      <c r="R1212" s="24"/>
      <c r="S1212" s="24"/>
    </row>
    <row r="1213" spans="9:19" x14ac:dyDescent="0.25">
      <c r="I1213" s="24"/>
      <c r="J1213" s="24"/>
      <c r="K1213" s="24"/>
      <c r="L1213" s="24"/>
      <c r="M1213" s="24"/>
      <c r="N1213" s="24"/>
      <c r="O1213" s="24"/>
      <c r="P1213" s="24"/>
      <c r="Q1213" s="24"/>
      <c r="R1213" s="24"/>
      <c r="S1213" s="24"/>
    </row>
    <row r="1214" spans="9:19" x14ac:dyDescent="0.25">
      <c r="I1214" s="24"/>
      <c r="J1214" s="24"/>
      <c r="K1214" s="24"/>
      <c r="L1214" s="24"/>
      <c r="M1214" s="24"/>
      <c r="N1214" s="24"/>
      <c r="O1214" s="24"/>
      <c r="P1214" s="24"/>
      <c r="Q1214" s="24"/>
      <c r="R1214" s="24"/>
      <c r="S1214" s="24"/>
    </row>
    <row r="1215" spans="9:19" x14ac:dyDescent="0.25">
      <c r="I1215" s="24"/>
      <c r="J1215" s="24"/>
      <c r="K1215" s="24"/>
      <c r="L1215" s="24"/>
      <c r="M1215" s="24"/>
      <c r="N1215" s="24"/>
      <c r="O1215" s="24"/>
      <c r="P1215" s="24"/>
      <c r="Q1215" s="24"/>
      <c r="R1215" s="24"/>
      <c r="S1215" s="24"/>
    </row>
    <row r="1216" spans="9:19" x14ac:dyDescent="0.25">
      <c r="I1216" s="24"/>
      <c r="J1216" s="24"/>
      <c r="K1216" s="24"/>
      <c r="L1216" s="24"/>
      <c r="M1216" s="24"/>
      <c r="N1216" s="24"/>
      <c r="O1216" s="24"/>
      <c r="P1216" s="24"/>
      <c r="Q1216" s="24"/>
      <c r="R1216" s="24"/>
      <c r="S1216" s="24"/>
    </row>
    <row r="1217" spans="9:19" x14ac:dyDescent="0.25">
      <c r="I1217" s="24"/>
      <c r="J1217" s="24"/>
      <c r="K1217" s="24"/>
      <c r="L1217" s="24"/>
      <c r="M1217" s="24"/>
      <c r="N1217" s="24"/>
      <c r="O1217" s="24"/>
      <c r="P1217" s="24"/>
      <c r="Q1217" s="24"/>
      <c r="R1217" s="24"/>
      <c r="S1217" s="24"/>
    </row>
    <row r="1218" spans="9:19" x14ac:dyDescent="0.25">
      <c r="I1218" s="24"/>
      <c r="J1218" s="24"/>
      <c r="K1218" s="24"/>
      <c r="L1218" s="24"/>
      <c r="M1218" s="24"/>
      <c r="N1218" s="24"/>
      <c r="O1218" s="24"/>
      <c r="P1218" s="24"/>
      <c r="Q1218" s="24"/>
      <c r="R1218" s="24"/>
      <c r="S1218" s="24"/>
    </row>
    <row r="1219" spans="9:19" x14ac:dyDescent="0.25">
      <c r="I1219" s="24"/>
      <c r="J1219" s="24"/>
      <c r="K1219" s="24"/>
      <c r="L1219" s="24"/>
      <c r="M1219" s="24"/>
      <c r="N1219" s="24"/>
      <c r="O1219" s="24"/>
      <c r="P1219" s="24"/>
      <c r="Q1219" s="24"/>
      <c r="R1219" s="24"/>
      <c r="S1219" s="24"/>
    </row>
    <row r="1220" spans="9:19" x14ac:dyDescent="0.25">
      <c r="I1220" s="24"/>
      <c r="J1220" s="24"/>
      <c r="K1220" s="24"/>
      <c r="L1220" s="24"/>
      <c r="M1220" s="24"/>
      <c r="N1220" s="24"/>
      <c r="O1220" s="24"/>
      <c r="P1220" s="24"/>
      <c r="Q1220" s="24"/>
      <c r="R1220" s="24"/>
      <c r="S1220" s="24"/>
    </row>
    <row r="1221" spans="9:19" x14ac:dyDescent="0.25">
      <c r="I1221" s="24"/>
      <c r="J1221" s="24"/>
      <c r="K1221" s="24"/>
      <c r="L1221" s="24"/>
      <c r="M1221" s="24"/>
      <c r="N1221" s="24"/>
      <c r="O1221" s="24"/>
      <c r="P1221" s="24"/>
      <c r="Q1221" s="24"/>
      <c r="R1221" s="24"/>
      <c r="S1221" s="24"/>
    </row>
    <row r="1222" spans="9:19" x14ac:dyDescent="0.25">
      <c r="I1222" s="24"/>
      <c r="J1222" s="24"/>
      <c r="K1222" s="24"/>
      <c r="L1222" s="24"/>
      <c r="M1222" s="24"/>
      <c r="N1222" s="24"/>
      <c r="O1222" s="24"/>
      <c r="P1222" s="24"/>
      <c r="Q1222" s="24"/>
      <c r="R1222" s="24"/>
      <c r="S1222" s="24"/>
    </row>
    <row r="1223" spans="9:19" x14ac:dyDescent="0.25">
      <c r="I1223" s="24"/>
      <c r="J1223" s="24"/>
      <c r="K1223" s="24"/>
      <c r="L1223" s="24"/>
      <c r="M1223" s="24"/>
      <c r="N1223" s="24"/>
      <c r="O1223" s="24"/>
      <c r="P1223" s="24"/>
      <c r="Q1223" s="24"/>
      <c r="R1223" s="24"/>
      <c r="S1223" s="24"/>
    </row>
    <row r="1224" spans="9:19" x14ac:dyDescent="0.25">
      <c r="I1224" s="24"/>
      <c r="J1224" s="24"/>
      <c r="K1224" s="24"/>
      <c r="L1224" s="24"/>
      <c r="M1224" s="24"/>
      <c r="N1224" s="24"/>
      <c r="O1224" s="24"/>
      <c r="P1224" s="24"/>
      <c r="Q1224" s="24"/>
      <c r="R1224" s="24"/>
      <c r="S1224" s="24"/>
    </row>
    <row r="1225" spans="9:19" x14ac:dyDescent="0.25">
      <c r="I1225" s="24"/>
      <c r="J1225" s="24"/>
      <c r="K1225" s="24"/>
      <c r="L1225" s="24"/>
      <c r="M1225" s="24"/>
      <c r="N1225" s="24"/>
      <c r="O1225" s="24"/>
      <c r="P1225" s="24"/>
      <c r="Q1225" s="24"/>
      <c r="R1225" s="24"/>
      <c r="S1225" s="24"/>
    </row>
    <row r="1226" spans="9:19" x14ac:dyDescent="0.25">
      <c r="I1226" s="24"/>
      <c r="J1226" s="24"/>
      <c r="K1226" s="24"/>
      <c r="L1226" s="24"/>
      <c r="M1226" s="24"/>
      <c r="N1226" s="24"/>
      <c r="O1226" s="24"/>
      <c r="P1226" s="24"/>
      <c r="Q1226" s="24"/>
      <c r="R1226" s="24"/>
      <c r="S1226" s="24"/>
    </row>
    <row r="1227" spans="9:19" x14ac:dyDescent="0.25">
      <c r="I1227" s="24"/>
      <c r="J1227" s="24"/>
      <c r="K1227" s="24"/>
      <c r="L1227" s="24"/>
      <c r="M1227" s="24"/>
      <c r="N1227" s="24"/>
      <c r="O1227" s="24"/>
      <c r="P1227" s="24"/>
      <c r="Q1227" s="24"/>
      <c r="R1227" s="24"/>
      <c r="S1227" s="24"/>
    </row>
    <row r="1228" spans="9:19" x14ac:dyDescent="0.25">
      <c r="I1228" s="24"/>
      <c r="J1228" s="24"/>
      <c r="K1228" s="24"/>
      <c r="L1228" s="24"/>
      <c r="M1228" s="24"/>
      <c r="N1228" s="24"/>
      <c r="O1228" s="24"/>
      <c r="P1228" s="24"/>
      <c r="Q1228" s="24"/>
      <c r="R1228" s="24"/>
      <c r="S1228" s="24"/>
    </row>
    <row r="1229" spans="9:19" x14ac:dyDescent="0.25">
      <c r="I1229" s="24"/>
      <c r="J1229" s="24"/>
      <c r="K1229" s="24"/>
      <c r="L1229" s="24"/>
      <c r="M1229" s="24"/>
      <c r="N1229" s="24"/>
      <c r="O1229" s="24"/>
      <c r="P1229" s="24"/>
      <c r="Q1229" s="24"/>
      <c r="R1229" s="24"/>
      <c r="S1229" s="24"/>
    </row>
    <row r="1230" spans="9:19" x14ac:dyDescent="0.25">
      <c r="I1230" s="24"/>
      <c r="J1230" s="24"/>
      <c r="K1230" s="24"/>
      <c r="L1230" s="24"/>
      <c r="M1230" s="24"/>
      <c r="N1230" s="24"/>
      <c r="O1230" s="24"/>
      <c r="P1230" s="24"/>
      <c r="Q1230" s="24"/>
      <c r="R1230" s="24"/>
      <c r="S1230" s="24"/>
    </row>
    <row r="1231" spans="9:19" x14ac:dyDescent="0.25">
      <c r="I1231" s="24"/>
      <c r="J1231" s="24"/>
      <c r="K1231" s="24"/>
      <c r="L1231" s="24"/>
      <c r="M1231" s="24"/>
      <c r="N1231" s="24"/>
      <c r="O1231" s="24"/>
      <c r="P1231" s="24"/>
      <c r="Q1231" s="24"/>
      <c r="R1231" s="24"/>
      <c r="S1231" s="24"/>
    </row>
    <row r="1232" spans="9:19" x14ac:dyDescent="0.25">
      <c r="I1232" s="24"/>
      <c r="J1232" s="24"/>
      <c r="K1232" s="24"/>
      <c r="L1232" s="24"/>
      <c r="M1232" s="24"/>
      <c r="N1232" s="24"/>
      <c r="O1232" s="24"/>
      <c r="P1232" s="24"/>
      <c r="Q1232" s="24"/>
      <c r="R1232" s="24"/>
      <c r="S1232" s="24"/>
    </row>
    <row r="1233" spans="9:19" x14ac:dyDescent="0.25">
      <c r="I1233" s="24"/>
      <c r="J1233" s="24"/>
      <c r="K1233" s="24"/>
      <c r="L1233" s="24"/>
      <c r="M1233" s="24"/>
      <c r="N1233" s="24"/>
      <c r="O1233" s="24"/>
      <c r="P1233" s="24"/>
      <c r="Q1233" s="24"/>
      <c r="R1233" s="24"/>
      <c r="S1233" s="24"/>
    </row>
    <row r="1234" spans="9:19" x14ac:dyDescent="0.25">
      <c r="I1234" s="24"/>
      <c r="J1234" s="24"/>
      <c r="K1234" s="24"/>
      <c r="L1234" s="24"/>
      <c r="M1234" s="24"/>
      <c r="N1234" s="24"/>
      <c r="O1234" s="24"/>
      <c r="P1234" s="24"/>
      <c r="Q1234" s="24"/>
      <c r="R1234" s="24"/>
      <c r="S1234" s="24"/>
    </row>
    <row r="1235" spans="9:19" x14ac:dyDescent="0.25">
      <c r="I1235" s="24"/>
      <c r="J1235" s="24"/>
      <c r="K1235" s="24"/>
      <c r="L1235" s="24"/>
      <c r="M1235" s="24"/>
      <c r="N1235" s="24"/>
      <c r="O1235" s="24"/>
      <c r="P1235" s="24"/>
      <c r="Q1235" s="24"/>
      <c r="R1235" s="24"/>
      <c r="S1235" s="24"/>
    </row>
    <row r="1236" spans="9:19" x14ac:dyDescent="0.25">
      <c r="I1236" s="24"/>
      <c r="J1236" s="24"/>
      <c r="K1236" s="24"/>
      <c r="L1236" s="24"/>
      <c r="M1236" s="24"/>
      <c r="N1236" s="24"/>
      <c r="O1236" s="24"/>
      <c r="P1236" s="24"/>
      <c r="Q1236" s="24"/>
      <c r="R1236" s="24"/>
      <c r="S1236" s="24"/>
    </row>
    <row r="1237" spans="9:19" x14ac:dyDescent="0.25">
      <c r="I1237" s="24"/>
      <c r="J1237" s="24"/>
      <c r="K1237" s="24"/>
      <c r="L1237" s="24"/>
      <c r="M1237" s="24"/>
      <c r="N1237" s="24"/>
      <c r="O1237" s="24"/>
      <c r="P1237" s="24"/>
      <c r="Q1237" s="24"/>
      <c r="R1237" s="24"/>
      <c r="S1237" s="24"/>
    </row>
    <row r="1238" spans="9:19" x14ac:dyDescent="0.25">
      <c r="I1238" s="24"/>
      <c r="J1238" s="24"/>
      <c r="K1238" s="24"/>
      <c r="L1238" s="24"/>
      <c r="M1238" s="24"/>
      <c r="N1238" s="24"/>
      <c r="O1238" s="24"/>
      <c r="P1238" s="24"/>
      <c r="Q1238" s="24"/>
      <c r="R1238" s="24"/>
      <c r="S1238" s="24"/>
    </row>
    <row r="1239" spans="9:19" x14ac:dyDescent="0.25">
      <c r="I1239" s="24"/>
      <c r="J1239" s="24"/>
      <c r="K1239" s="24"/>
      <c r="L1239" s="24"/>
      <c r="M1239" s="24"/>
      <c r="N1239" s="24"/>
      <c r="O1239" s="24"/>
      <c r="P1239" s="24"/>
      <c r="Q1239" s="24"/>
      <c r="R1239" s="24"/>
      <c r="S1239" s="24"/>
    </row>
    <row r="1240" spans="9:19" x14ac:dyDescent="0.25">
      <c r="I1240" s="24"/>
      <c r="J1240" s="24"/>
      <c r="K1240" s="24"/>
      <c r="L1240" s="24"/>
      <c r="M1240" s="24"/>
      <c r="N1240" s="24"/>
      <c r="O1240" s="24"/>
      <c r="P1240" s="24"/>
      <c r="Q1240" s="24"/>
      <c r="R1240" s="24"/>
      <c r="S1240" s="24"/>
    </row>
    <row r="1241" spans="9:19" x14ac:dyDescent="0.25">
      <c r="I1241" s="24"/>
      <c r="J1241" s="24"/>
      <c r="K1241" s="24"/>
      <c r="L1241" s="24"/>
      <c r="M1241" s="24"/>
      <c r="N1241" s="24"/>
      <c r="O1241" s="24"/>
      <c r="P1241" s="24"/>
      <c r="Q1241" s="24"/>
      <c r="R1241" s="24"/>
      <c r="S1241" s="24"/>
    </row>
    <row r="1242" spans="9:19" x14ac:dyDescent="0.25">
      <c r="I1242" s="24"/>
      <c r="J1242" s="24"/>
      <c r="K1242" s="24"/>
      <c r="L1242" s="24"/>
      <c r="M1242" s="24"/>
      <c r="N1242" s="24"/>
      <c r="O1242" s="24"/>
      <c r="P1242" s="24"/>
      <c r="Q1242" s="24"/>
      <c r="R1242" s="24"/>
      <c r="S1242" s="24"/>
    </row>
    <row r="1243" spans="9:19" x14ac:dyDescent="0.25">
      <c r="I1243" s="24"/>
      <c r="J1243" s="24"/>
      <c r="K1243" s="24"/>
      <c r="L1243" s="24"/>
      <c r="M1243" s="24"/>
      <c r="N1243" s="24"/>
      <c r="O1243" s="24"/>
      <c r="P1243" s="24"/>
      <c r="Q1243" s="24"/>
      <c r="R1243" s="24"/>
      <c r="S1243" s="24"/>
    </row>
    <row r="1244" spans="9:19" x14ac:dyDescent="0.25">
      <c r="I1244" s="24"/>
      <c r="J1244" s="24"/>
      <c r="K1244" s="24"/>
      <c r="L1244" s="24"/>
      <c r="M1244" s="24"/>
      <c r="N1244" s="24"/>
      <c r="O1244" s="24"/>
      <c r="P1244" s="24"/>
      <c r="Q1244" s="24"/>
      <c r="R1244" s="24"/>
      <c r="S1244" s="24"/>
    </row>
    <row r="1245" spans="9:19" x14ac:dyDescent="0.25">
      <c r="I1245" s="24"/>
      <c r="J1245" s="24"/>
      <c r="K1245" s="24"/>
      <c r="L1245" s="24"/>
      <c r="M1245" s="24"/>
      <c r="N1245" s="24"/>
      <c r="O1245" s="24"/>
      <c r="P1245" s="24"/>
      <c r="Q1245" s="24"/>
      <c r="R1245" s="24"/>
      <c r="S1245" s="24"/>
    </row>
    <row r="1246" spans="9:19" x14ac:dyDescent="0.25">
      <c r="I1246" s="24"/>
      <c r="J1246" s="24"/>
      <c r="K1246" s="24"/>
      <c r="L1246" s="24"/>
      <c r="M1246" s="24"/>
      <c r="N1246" s="24"/>
      <c r="O1246" s="24"/>
      <c r="P1246" s="24"/>
      <c r="Q1246" s="24"/>
      <c r="R1246" s="24"/>
      <c r="S1246" s="24"/>
    </row>
    <row r="1247" spans="9:19" x14ac:dyDescent="0.25">
      <c r="I1247" s="24"/>
      <c r="J1247" s="24"/>
      <c r="K1247" s="24"/>
      <c r="L1247" s="24"/>
      <c r="M1247" s="24"/>
      <c r="N1247" s="24"/>
      <c r="O1247" s="24"/>
      <c r="P1247" s="24"/>
      <c r="Q1247" s="24"/>
      <c r="R1247" s="24"/>
      <c r="S1247" s="24"/>
    </row>
    <row r="1248" spans="9:19" x14ac:dyDescent="0.25">
      <c r="I1248" s="24"/>
      <c r="J1248" s="24"/>
      <c r="K1248" s="24"/>
      <c r="L1248" s="24"/>
      <c r="M1248" s="24"/>
      <c r="N1248" s="24"/>
      <c r="O1248" s="24"/>
      <c r="P1248" s="24"/>
      <c r="Q1248" s="24"/>
      <c r="R1248" s="24"/>
      <c r="S1248" s="24"/>
    </row>
    <row r="1249" spans="9:19" x14ac:dyDescent="0.25">
      <c r="I1249" s="24"/>
      <c r="J1249" s="24"/>
      <c r="K1249" s="24"/>
      <c r="L1249" s="24"/>
      <c r="M1249" s="24"/>
      <c r="N1249" s="24"/>
      <c r="O1249" s="24"/>
      <c r="P1249" s="24"/>
      <c r="Q1249" s="24"/>
      <c r="R1249" s="24"/>
      <c r="S1249" s="24"/>
    </row>
    <row r="1250" spans="9:19" x14ac:dyDescent="0.25">
      <c r="I1250" s="24"/>
      <c r="J1250" s="24"/>
      <c r="K1250" s="24"/>
      <c r="L1250" s="24"/>
      <c r="M1250" s="24"/>
      <c r="N1250" s="24"/>
      <c r="O1250" s="24"/>
      <c r="P1250" s="24"/>
      <c r="Q1250" s="24"/>
      <c r="R1250" s="24"/>
      <c r="S1250" s="24"/>
    </row>
    <row r="1251" spans="9:19" x14ac:dyDescent="0.25">
      <c r="I1251" s="24"/>
      <c r="J1251" s="24"/>
      <c r="K1251" s="24"/>
      <c r="L1251" s="24"/>
      <c r="M1251" s="24"/>
      <c r="N1251" s="24"/>
      <c r="O1251" s="24"/>
      <c r="P1251" s="24"/>
      <c r="Q1251" s="24"/>
      <c r="R1251" s="24"/>
      <c r="S1251" s="24"/>
    </row>
    <row r="1252" spans="9:19" x14ac:dyDescent="0.25">
      <c r="I1252" s="24"/>
      <c r="J1252" s="24"/>
      <c r="K1252" s="24"/>
      <c r="L1252" s="24"/>
      <c r="M1252" s="24"/>
      <c r="N1252" s="24"/>
      <c r="O1252" s="24"/>
      <c r="P1252" s="24"/>
      <c r="Q1252" s="24"/>
      <c r="R1252" s="24"/>
      <c r="S1252" s="24"/>
    </row>
    <row r="1253" spans="9:19" x14ac:dyDescent="0.25">
      <c r="I1253" s="24"/>
      <c r="J1253" s="24"/>
      <c r="K1253" s="24"/>
      <c r="L1253" s="24"/>
      <c r="M1253" s="24"/>
      <c r="N1253" s="24"/>
      <c r="O1253" s="24"/>
      <c r="P1253" s="24"/>
      <c r="Q1253" s="24"/>
      <c r="R1253" s="24"/>
      <c r="S1253" s="24"/>
    </row>
    <row r="1254" spans="9:19" x14ac:dyDescent="0.25">
      <c r="I1254" s="24"/>
      <c r="J1254" s="24"/>
      <c r="K1254" s="24"/>
      <c r="L1254" s="24"/>
      <c r="M1254" s="24"/>
      <c r="N1254" s="24"/>
      <c r="O1254" s="24"/>
      <c r="P1254" s="24"/>
      <c r="Q1254" s="24"/>
      <c r="R1254" s="24"/>
      <c r="S1254" s="24"/>
    </row>
    <row r="1255" spans="9:19" x14ac:dyDescent="0.25">
      <c r="I1255" s="24"/>
      <c r="J1255" s="24"/>
      <c r="K1255" s="24"/>
      <c r="L1255" s="24"/>
      <c r="M1255" s="24"/>
      <c r="N1255" s="24"/>
      <c r="O1255" s="24"/>
      <c r="P1255" s="24"/>
      <c r="Q1255" s="24"/>
      <c r="R1255" s="24"/>
      <c r="S1255" s="24"/>
    </row>
    <row r="1256" spans="9:19" x14ac:dyDescent="0.25">
      <c r="I1256" s="24"/>
      <c r="J1256" s="24"/>
      <c r="K1256" s="24"/>
      <c r="L1256" s="24"/>
      <c r="M1256" s="24"/>
      <c r="N1256" s="24"/>
      <c r="O1256" s="24"/>
      <c r="P1256" s="24"/>
      <c r="Q1256" s="24"/>
      <c r="R1256" s="24"/>
      <c r="S1256" s="24"/>
    </row>
    <row r="1257" spans="9:19" x14ac:dyDescent="0.25">
      <c r="I1257" s="24"/>
      <c r="J1257" s="24"/>
      <c r="K1257" s="24"/>
      <c r="L1257" s="24"/>
      <c r="M1257" s="24"/>
      <c r="N1257" s="24"/>
      <c r="O1257" s="24"/>
      <c r="P1257" s="24"/>
      <c r="Q1257" s="24"/>
      <c r="R1257" s="24"/>
      <c r="S1257" s="24"/>
    </row>
    <row r="1258" spans="9:19" x14ac:dyDescent="0.25">
      <c r="I1258" s="24"/>
      <c r="J1258" s="24"/>
      <c r="K1258" s="24"/>
      <c r="L1258" s="24"/>
      <c r="M1258" s="24"/>
      <c r="N1258" s="24"/>
      <c r="O1258" s="24"/>
      <c r="P1258" s="24"/>
      <c r="Q1258" s="24"/>
      <c r="R1258" s="24"/>
      <c r="S1258" s="24"/>
    </row>
    <row r="1259" spans="9:19" x14ac:dyDescent="0.25">
      <c r="I1259" s="24"/>
      <c r="J1259" s="24"/>
      <c r="K1259" s="24"/>
      <c r="L1259" s="24"/>
      <c r="M1259" s="24"/>
      <c r="N1259" s="24"/>
      <c r="O1259" s="24"/>
      <c r="P1259" s="24"/>
      <c r="Q1259" s="24"/>
      <c r="R1259" s="24"/>
      <c r="S1259" s="24"/>
    </row>
    <row r="1260" spans="9:19" x14ac:dyDescent="0.25">
      <c r="I1260" s="24"/>
      <c r="J1260" s="24"/>
      <c r="K1260" s="24"/>
      <c r="L1260" s="24"/>
      <c r="M1260" s="24"/>
      <c r="N1260" s="24"/>
      <c r="O1260" s="24"/>
      <c r="P1260" s="24"/>
      <c r="Q1260" s="24"/>
      <c r="R1260" s="24"/>
      <c r="S1260" s="24"/>
    </row>
    <row r="1261" spans="9:19" x14ac:dyDescent="0.25">
      <c r="I1261" s="24"/>
      <c r="J1261" s="24"/>
      <c r="K1261" s="24"/>
      <c r="L1261" s="24"/>
      <c r="M1261" s="24"/>
      <c r="N1261" s="24"/>
      <c r="O1261" s="24"/>
      <c r="P1261" s="24"/>
      <c r="Q1261" s="24"/>
      <c r="R1261" s="24"/>
      <c r="S1261" s="24"/>
    </row>
    <row r="1262" spans="9:19" x14ac:dyDescent="0.25">
      <c r="I1262" s="24"/>
      <c r="J1262" s="24"/>
      <c r="K1262" s="24"/>
      <c r="L1262" s="24"/>
      <c r="M1262" s="24"/>
      <c r="N1262" s="24"/>
      <c r="O1262" s="24"/>
      <c r="P1262" s="24"/>
      <c r="Q1262" s="24"/>
      <c r="R1262" s="24"/>
      <c r="S1262" s="24"/>
    </row>
    <row r="1263" spans="9:19" x14ac:dyDescent="0.25">
      <c r="I1263" s="24"/>
      <c r="J1263" s="24"/>
      <c r="K1263" s="24"/>
      <c r="L1263" s="24"/>
      <c r="M1263" s="24"/>
      <c r="N1263" s="24"/>
      <c r="O1263" s="24"/>
      <c r="P1263" s="24"/>
      <c r="Q1263" s="24"/>
      <c r="R1263" s="24"/>
      <c r="S1263" s="24"/>
    </row>
    <row r="1264" spans="9:19" x14ac:dyDescent="0.25">
      <c r="I1264" s="24"/>
      <c r="J1264" s="24"/>
      <c r="K1264" s="24"/>
      <c r="L1264" s="24"/>
      <c r="M1264" s="24"/>
      <c r="N1264" s="24"/>
      <c r="O1264" s="24"/>
      <c r="P1264" s="24"/>
      <c r="Q1264" s="24"/>
      <c r="R1264" s="24"/>
      <c r="S1264" s="24"/>
    </row>
    <row r="1265" spans="9:19" x14ac:dyDescent="0.25">
      <c r="I1265" s="24"/>
      <c r="J1265" s="24"/>
      <c r="K1265" s="24"/>
      <c r="L1265" s="24"/>
      <c r="M1265" s="24"/>
      <c r="N1265" s="24"/>
      <c r="O1265" s="24"/>
      <c r="P1265" s="24"/>
      <c r="Q1265" s="24"/>
      <c r="R1265" s="24"/>
      <c r="S1265" s="24"/>
    </row>
    <row r="1266" spans="9:19" x14ac:dyDescent="0.25">
      <c r="I1266" s="24"/>
      <c r="J1266" s="24"/>
      <c r="K1266" s="24"/>
      <c r="L1266" s="24"/>
      <c r="M1266" s="24"/>
      <c r="N1266" s="24"/>
      <c r="O1266" s="24"/>
      <c r="P1266" s="24"/>
      <c r="Q1266" s="24"/>
      <c r="R1266" s="24"/>
      <c r="S1266" s="24"/>
    </row>
    <row r="1267" spans="9:19" x14ac:dyDescent="0.25">
      <c r="I1267" s="24"/>
      <c r="J1267" s="24"/>
      <c r="K1267" s="24"/>
      <c r="L1267" s="24"/>
      <c r="M1267" s="24"/>
      <c r="N1267" s="24"/>
      <c r="O1267" s="24"/>
      <c r="P1267" s="24"/>
      <c r="Q1267" s="24"/>
      <c r="R1267" s="24"/>
      <c r="S1267" s="24"/>
    </row>
    <row r="1268" spans="9:19" x14ac:dyDescent="0.25">
      <c r="I1268" s="24"/>
      <c r="J1268" s="24"/>
      <c r="K1268" s="24"/>
      <c r="L1268" s="24"/>
      <c r="M1268" s="24"/>
      <c r="N1268" s="24"/>
      <c r="O1268" s="24"/>
      <c r="P1268" s="24"/>
      <c r="Q1268" s="24"/>
      <c r="R1268" s="24"/>
      <c r="S1268" s="24"/>
    </row>
    <row r="1269" spans="9:19" x14ac:dyDescent="0.25">
      <c r="I1269" s="24"/>
      <c r="J1269" s="24"/>
      <c r="K1269" s="24"/>
      <c r="L1269" s="24"/>
      <c r="M1269" s="24"/>
      <c r="N1269" s="24"/>
      <c r="O1269" s="24"/>
      <c r="P1269" s="24"/>
      <c r="Q1269" s="24"/>
      <c r="R1269" s="24"/>
      <c r="S1269" s="24"/>
    </row>
    <row r="1270" spans="9:19" x14ac:dyDescent="0.25">
      <c r="I1270" s="24"/>
      <c r="J1270" s="24"/>
      <c r="K1270" s="24"/>
      <c r="L1270" s="24"/>
      <c r="M1270" s="24"/>
      <c r="N1270" s="24"/>
      <c r="O1270" s="24"/>
      <c r="P1270" s="24"/>
      <c r="Q1270" s="24"/>
      <c r="R1270" s="24"/>
      <c r="S1270" s="24"/>
    </row>
    <row r="1271" spans="9:19" x14ac:dyDescent="0.25">
      <c r="I1271" s="24"/>
      <c r="J1271" s="24"/>
      <c r="K1271" s="24"/>
      <c r="L1271" s="24"/>
      <c r="M1271" s="24"/>
      <c r="N1271" s="24"/>
      <c r="O1271" s="24"/>
      <c r="P1271" s="24"/>
      <c r="Q1271" s="24"/>
      <c r="R1271" s="24"/>
      <c r="S1271" s="24"/>
    </row>
    <row r="1272" spans="9:19" x14ac:dyDescent="0.25">
      <c r="I1272" s="24"/>
      <c r="J1272" s="24"/>
      <c r="K1272" s="24"/>
      <c r="L1272" s="24"/>
      <c r="M1272" s="24"/>
      <c r="N1272" s="24"/>
      <c r="O1272" s="24"/>
      <c r="P1272" s="24"/>
      <c r="Q1272" s="24"/>
      <c r="R1272" s="24"/>
      <c r="S1272" s="24"/>
    </row>
    <row r="1273" spans="9:19" x14ac:dyDescent="0.25">
      <c r="I1273" s="24"/>
      <c r="J1273" s="24"/>
      <c r="K1273" s="24"/>
      <c r="L1273" s="24"/>
      <c r="M1273" s="24"/>
      <c r="N1273" s="24"/>
      <c r="O1273" s="24"/>
      <c r="P1273" s="24"/>
      <c r="Q1273" s="24"/>
      <c r="R1273" s="24"/>
      <c r="S1273" s="24"/>
    </row>
    <row r="1274" spans="9:19" x14ac:dyDescent="0.25">
      <c r="I1274" s="24"/>
      <c r="J1274" s="24"/>
      <c r="K1274" s="24"/>
      <c r="L1274" s="24"/>
      <c r="M1274" s="24"/>
      <c r="N1274" s="24"/>
      <c r="O1274" s="24"/>
      <c r="P1274" s="24"/>
      <c r="Q1274" s="24"/>
      <c r="R1274" s="24"/>
      <c r="S1274" s="24"/>
    </row>
    <row r="1275" spans="9:19" x14ac:dyDescent="0.25">
      <c r="I1275" s="24"/>
      <c r="J1275" s="24"/>
      <c r="K1275" s="24"/>
      <c r="L1275" s="24"/>
      <c r="M1275" s="24"/>
      <c r="N1275" s="24"/>
      <c r="O1275" s="24"/>
      <c r="P1275" s="24"/>
      <c r="Q1275" s="24"/>
      <c r="R1275" s="24"/>
      <c r="S1275" s="24"/>
    </row>
    <row r="1276" spans="9:19" x14ac:dyDescent="0.25">
      <c r="I1276" s="24"/>
      <c r="J1276" s="24"/>
      <c r="K1276" s="24"/>
      <c r="L1276" s="24"/>
      <c r="M1276" s="24"/>
      <c r="N1276" s="24"/>
      <c r="O1276" s="24"/>
      <c r="P1276" s="24"/>
      <c r="Q1276" s="24"/>
      <c r="R1276" s="24"/>
      <c r="S1276" s="24"/>
    </row>
    <row r="1277" spans="9:19" x14ac:dyDescent="0.25">
      <c r="I1277" s="24"/>
      <c r="J1277" s="24"/>
      <c r="K1277" s="24"/>
      <c r="L1277" s="24"/>
      <c r="M1277" s="24"/>
      <c r="N1277" s="24"/>
      <c r="O1277" s="24"/>
      <c r="P1277" s="24"/>
      <c r="Q1277" s="24"/>
      <c r="R1277" s="24"/>
      <c r="S1277" s="24"/>
    </row>
    <row r="1278" spans="9:19" x14ac:dyDescent="0.25">
      <c r="I1278" s="24"/>
      <c r="J1278" s="24"/>
      <c r="K1278" s="24"/>
      <c r="L1278" s="24"/>
      <c r="M1278" s="24"/>
      <c r="N1278" s="24"/>
      <c r="O1278" s="24"/>
      <c r="P1278" s="24"/>
      <c r="Q1278" s="24"/>
      <c r="R1278" s="24"/>
      <c r="S1278" s="24"/>
    </row>
    <row r="1279" spans="9:19" x14ac:dyDescent="0.25">
      <c r="I1279" s="24"/>
      <c r="J1279" s="24"/>
      <c r="K1279" s="24"/>
      <c r="L1279" s="24"/>
      <c r="M1279" s="24"/>
      <c r="N1279" s="24"/>
      <c r="O1279" s="24"/>
      <c r="P1279" s="24"/>
      <c r="Q1279" s="24"/>
      <c r="R1279" s="24"/>
      <c r="S1279" s="24"/>
    </row>
    <row r="1280" spans="9:19" x14ac:dyDescent="0.25">
      <c r="I1280" s="24"/>
      <c r="J1280" s="24"/>
      <c r="K1280" s="24"/>
      <c r="L1280" s="24"/>
      <c r="M1280" s="24"/>
      <c r="N1280" s="24"/>
      <c r="O1280" s="24"/>
      <c r="P1280" s="24"/>
      <c r="Q1280" s="24"/>
      <c r="R1280" s="24"/>
      <c r="S1280" s="24"/>
    </row>
    <row r="1281" spans="9:19" x14ac:dyDescent="0.25">
      <c r="I1281" s="24"/>
      <c r="J1281" s="24"/>
      <c r="K1281" s="24"/>
      <c r="L1281" s="24"/>
      <c r="M1281" s="24"/>
      <c r="N1281" s="24"/>
      <c r="O1281" s="24"/>
      <c r="P1281" s="24"/>
      <c r="Q1281" s="24"/>
      <c r="R1281" s="24"/>
      <c r="S1281" s="24"/>
    </row>
    <row r="1282" spans="9:19" x14ac:dyDescent="0.25">
      <c r="I1282" s="24"/>
      <c r="J1282" s="24"/>
      <c r="K1282" s="24"/>
      <c r="L1282" s="24"/>
      <c r="M1282" s="24"/>
      <c r="N1282" s="24"/>
      <c r="O1282" s="24"/>
      <c r="P1282" s="24"/>
      <c r="Q1282" s="24"/>
      <c r="R1282" s="24"/>
      <c r="S1282" s="24"/>
    </row>
    <row r="1283" spans="9:19" x14ac:dyDescent="0.25">
      <c r="I1283" s="24"/>
      <c r="J1283" s="24"/>
      <c r="K1283" s="24"/>
      <c r="L1283" s="24"/>
      <c r="M1283" s="24"/>
      <c r="N1283" s="24"/>
      <c r="O1283" s="24"/>
      <c r="P1283" s="24"/>
      <c r="Q1283" s="24"/>
      <c r="R1283" s="24"/>
      <c r="S1283" s="24"/>
    </row>
    <row r="1284" spans="9:19" x14ac:dyDescent="0.25">
      <c r="I1284" s="24"/>
      <c r="J1284" s="24"/>
      <c r="K1284" s="24"/>
      <c r="L1284" s="24"/>
      <c r="M1284" s="24"/>
      <c r="N1284" s="24"/>
      <c r="O1284" s="24"/>
      <c r="P1284" s="24"/>
      <c r="Q1284" s="24"/>
      <c r="R1284" s="24"/>
      <c r="S1284" s="24"/>
    </row>
    <row r="1285" spans="9:19" x14ac:dyDescent="0.25">
      <c r="I1285" s="24"/>
      <c r="J1285" s="24"/>
      <c r="K1285" s="24"/>
      <c r="L1285" s="24"/>
      <c r="M1285" s="24"/>
      <c r="N1285" s="24"/>
      <c r="O1285" s="24"/>
      <c r="P1285" s="24"/>
      <c r="Q1285" s="24"/>
      <c r="R1285" s="24"/>
      <c r="S1285" s="24"/>
    </row>
    <row r="1286" spans="9:19" x14ac:dyDescent="0.25">
      <c r="I1286" s="24"/>
      <c r="J1286" s="24"/>
      <c r="K1286" s="24"/>
      <c r="L1286" s="24"/>
      <c r="M1286" s="24"/>
      <c r="N1286" s="24"/>
      <c r="O1286" s="24"/>
      <c r="P1286" s="24"/>
      <c r="Q1286" s="24"/>
      <c r="R1286" s="24"/>
      <c r="S1286" s="24"/>
    </row>
    <row r="1287" spans="9:19" x14ac:dyDescent="0.25">
      <c r="I1287" s="24"/>
      <c r="J1287" s="24"/>
      <c r="K1287" s="24"/>
      <c r="L1287" s="24"/>
      <c r="M1287" s="24"/>
      <c r="N1287" s="24"/>
      <c r="O1287" s="24"/>
      <c r="P1287" s="24"/>
      <c r="Q1287" s="24"/>
      <c r="R1287" s="24"/>
      <c r="S1287" s="24"/>
    </row>
    <row r="1288" spans="9:19" x14ac:dyDescent="0.25">
      <c r="I1288" s="24"/>
      <c r="J1288" s="24"/>
      <c r="K1288" s="24"/>
      <c r="L1288" s="24"/>
      <c r="M1288" s="24"/>
      <c r="N1288" s="24"/>
      <c r="O1288" s="24"/>
      <c r="P1288" s="24"/>
      <c r="Q1288" s="24"/>
      <c r="R1288" s="24"/>
      <c r="S1288" s="24"/>
    </row>
    <row r="1289" spans="9:19" x14ac:dyDescent="0.25">
      <c r="I1289" s="24"/>
      <c r="J1289" s="24"/>
      <c r="K1289" s="24"/>
      <c r="L1289" s="24"/>
      <c r="M1289" s="24"/>
      <c r="N1289" s="24"/>
      <c r="O1289" s="24"/>
      <c r="P1289" s="24"/>
      <c r="Q1289" s="24"/>
      <c r="R1289" s="24"/>
      <c r="S1289" s="24"/>
    </row>
    <row r="1290" spans="9:19" x14ac:dyDescent="0.25">
      <c r="I1290" s="24"/>
      <c r="J1290" s="24"/>
      <c r="K1290" s="24"/>
      <c r="L1290" s="24"/>
      <c r="M1290" s="24"/>
      <c r="N1290" s="24"/>
      <c r="O1290" s="24"/>
      <c r="P1290" s="24"/>
      <c r="Q1290" s="24"/>
      <c r="R1290" s="24"/>
      <c r="S1290" s="24"/>
    </row>
    <row r="1291" spans="9:19" x14ac:dyDescent="0.25">
      <c r="I1291" s="24"/>
      <c r="J1291" s="24"/>
      <c r="K1291" s="24"/>
      <c r="L1291" s="24"/>
      <c r="M1291" s="24"/>
      <c r="N1291" s="24"/>
      <c r="O1291" s="24"/>
      <c r="P1291" s="24"/>
      <c r="Q1291" s="24"/>
      <c r="R1291" s="24"/>
      <c r="S1291" s="24"/>
    </row>
    <row r="1292" spans="9:19" x14ac:dyDescent="0.25">
      <c r="I1292" s="24"/>
      <c r="J1292" s="24"/>
      <c r="K1292" s="24"/>
      <c r="L1292" s="24"/>
      <c r="M1292" s="24"/>
      <c r="N1292" s="24"/>
      <c r="O1292" s="24"/>
      <c r="P1292" s="24"/>
      <c r="Q1292" s="24"/>
      <c r="R1292" s="24"/>
      <c r="S1292" s="24"/>
    </row>
    <row r="1293" spans="9:19" x14ac:dyDescent="0.25">
      <c r="I1293" s="24"/>
      <c r="J1293" s="24"/>
      <c r="K1293" s="24"/>
      <c r="L1293" s="24"/>
      <c r="M1293" s="24"/>
      <c r="N1293" s="24"/>
      <c r="O1293" s="24"/>
      <c r="P1293" s="24"/>
      <c r="Q1293" s="24"/>
      <c r="R1293" s="24"/>
      <c r="S1293" s="24"/>
    </row>
    <row r="1294" spans="9:19" x14ac:dyDescent="0.25">
      <c r="I1294" s="24"/>
      <c r="J1294" s="24"/>
      <c r="K1294" s="24"/>
      <c r="L1294" s="24"/>
      <c r="M1294" s="24"/>
      <c r="N1294" s="24"/>
      <c r="O1294" s="24"/>
      <c r="P1294" s="24"/>
      <c r="Q1294" s="24"/>
      <c r="R1294" s="24"/>
      <c r="S1294" s="24"/>
    </row>
    <row r="1295" spans="9:19" x14ac:dyDescent="0.25">
      <c r="I1295" s="24"/>
      <c r="J1295" s="24"/>
      <c r="K1295" s="24"/>
      <c r="L1295" s="24"/>
      <c r="M1295" s="24"/>
      <c r="N1295" s="24"/>
      <c r="O1295" s="24"/>
      <c r="P1295" s="24"/>
      <c r="Q1295" s="24"/>
      <c r="R1295" s="24"/>
      <c r="S1295" s="24"/>
    </row>
    <row r="1296" spans="9:19" x14ac:dyDescent="0.25">
      <c r="I1296" s="24"/>
      <c r="J1296" s="24"/>
      <c r="K1296" s="24"/>
      <c r="L1296" s="24"/>
      <c r="M1296" s="24"/>
      <c r="N1296" s="24"/>
      <c r="O1296" s="24"/>
      <c r="P1296" s="24"/>
      <c r="Q1296" s="24"/>
      <c r="R1296" s="24"/>
      <c r="S1296" s="24"/>
    </row>
    <row r="1297" spans="9:19" x14ac:dyDescent="0.25">
      <c r="I1297" s="24"/>
      <c r="J1297" s="24"/>
      <c r="K1297" s="24"/>
      <c r="L1297" s="24"/>
      <c r="M1297" s="24"/>
      <c r="N1297" s="24"/>
      <c r="O1297" s="24"/>
      <c r="P1297" s="24"/>
      <c r="Q1297" s="24"/>
      <c r="R1297" s="24"/>
      <c r="S1297" s="24"/>
    </row>
    <row r="1298" spans="9:19" x14ac:dyDescent="0.25">
      <c r="I1298" s="24"/>
      <c r="J1298" s="24"/>
      <c r="K1298" s="24"/>
      <c r="L1298" s="24"/>
      <c r="M1298" s="24"/>
      <c r="N1298" s="24"/>
      <c r="O1298" s="24"/>
      <c r="P1298" s="24"/>
      <c r="Q1298" s="24"/>
      <c r="R1298" s="24"/>
      <c r="S1298" s="24"/>
    </row>
    <row r="1299" spans="9:19" x14ac:dyDescent="0.25">
      <c r="I1299" s="24"/>
      <c r="J1299" s="24"/>
      <c r="K1299" s="24"/>
      <c r="L1299" s="24"/>
      <c r="M1299" s="24"/>
      <c r="N1299" s="24"/>
      <c r="O1299" s="24"/>
      <c r="P1299" s="24"/>
      <c r="Q1299" s="24"/>
      <c r="R1299" s="24"/>
      <c r="S1299" s="24"/>
    </row>
    <row r="1300" spans="9:19" x14ac:dyDescent="0.25">
      <c r="I1300" s="24"/>
      <c r="J1300" s="24"/>
      <c r="K1300" s="24"/>
      <c r="L1300" s="24"/>
      <c r="M1300" s="24"/>
      <c r="N1300" s="24"/>
      <c r="O1300" s="24"/>
      <c r="P1300" s="24"/>
      <c r="Q1300" s="24"/>
      <c r="R1300" s="24"/>
      <c r="S1300" s="24"/>
    </row>
    <row r="1301" spans="9:19" x14ac:dyDescent="0.25">
      <c r="I1301" s="24"/>
      <c r="J1301" s="24"/>
      <c r="K1301" s="24"/>
      <c r="L1301" s="24"/>
      <c r="M1301" s="24"/>
      <c r="N1301" s="24"/>
      <c r="O1301" s="24"/>
      <c r="P1301" s="24"/>
      <c r="Q1301" s="24"/>
      <c r="R1301" s="24"/>
      <c r="S1301" s="24"/>
    </row>
    <row r="1302" spans="9:19" x14ac:dyDescent="0.25">
      <c r="I1302" s="24"/>
      <c r="J1302" s="24"/>
      <c r="K1302" s="24"/>
      <c r="L1302" s="24"/>
      <c r="M1302" s="24"/>
      <c r="N1302" s="24"/>
      <c r="O1302" s="24"/>
      <c r="P1302" s="24"/>
      <c r="Q1302" s="24"/>
      <c r="R1302" s="24"/>
      <c r="S1302" s="24"/>
    </row>
    <row r="1303" spans="9:19" x14ac:dyDescent="0.25">
      <c r="I1303" s="24"/>
      <c r="J1303" s="24"/>
      <c r="K1303" s="24"/>
      <c r="L1303" s="24"/>
      <c r="M1303" s="24"/>
      <c r="N1303" s="24"/>
      <c r="O1303" s="24"/>
      <c r="P1303" s="24"/>
      <c r="Q1303" s="24"/>
      <c r="R1303" s="24"/>
      <c r="S1303" s="24"/>
    </row>
    <row r="1304" spans="9:19" x14ac:dyDescent="0.25">
      <c r="I1304" s="24"/>
      <c r="J1304" s="24"/>
      <c r="K1304" s="24"/>
      <c r="L1304" s="24"/>
      <c r="M1304" s="24"/>
      <c r="N1304" s="24"/>
      <c r="O1304" s="24"/>
      <c r="P1304" s="24"/>
      <c r="Q1304" s="24"/>
      <c r="R1304" s="24"/>
      <c r="S1304" s="24"/>
    </row>
    <row r="1305" spans="9:19" x14ac:dyDescent="0.25">
      <c r="I1305" s="24"/>
      <c r="J1305" s="24"/>
      <c r="K1305" s="24"/>
      <c r="L1305" s="24"/>
      <c r="M1305" s="24"/>
      <c r="N1305" s="24"/>
      <c r="O1305" s="24"/>
      <c r="P1305" s="24"/>
      <c r="Q1305" s="24"/>
      <c r="R1305" s="24"/>
      <c r="S1305" s="24"/>
    </row>
    <row r="1306" spans="9:19" x14ac:dyDescent="0.25">
      <c r="I1306" s="24"/>
      <c r="J1306" s="24"/>
      <c r="K1306" s="24"/>
      <c r="L1306" s="24"/>
      <c r="M1306" s="24"/>
      <c r="N1306" s="24"/>
      <c r="O1306" s="24"/>
      <c r="P1306" s="24"/>
      <c r="Q1306" s="24"/>
      <c r="R1306" s="24"/>
      <c r="S1306" s="24"/>
    </row>
    <row r="1307" spans="9:19" x14ac:dyDescent="0.25">
      <c r="I1307" s="24"/>
      <c r="J1307" s="24"/>
      <c r="K1307" s="24"/>
      <c r="L1307" s="24"/>
      <c r="M1307" s="24"/>
      <c r="N1307" s="24"/>
      <c r="O1307" s="24"/>
      <c r="P1307" s="24"/>
      <c r="Q1307" s="24"/>
      <c r="R1307" s="24"/>
      <c r="S1307" s="24"/>
    </row>
    <row r="1308" spans="9:19" x14ac:dyDescent="0.25">
      <c r="I1308" s="24"/>
      <c r="J1308" s="24"/>
      <c r="K1308" s="24"/>
      <c r="L1308" s="24"/>
      <c r="M1308" s="24"/>
      <c r="N1308" s="24"/>
      <c r="O1308" s="24"/>
      <c r="P1308" s="24"/>
      <c r="Q1308" s="24"/>
      <c r="R1308" s="24"/>
      <c r="S1308" s="24"/>
    </row>
    <row r="1309" spans="9:19" x14ac:dyDescent="0.25">
      <c r="I1309" s="24"/>
      <c r="J1309" s="24"/>
      <c r="K1309" s="24"/>
      <c r="L1309" s="24"/>
      <c r="M1309" s="24"/>
      <c r="N1309" s="24"/>
      <c r="O1309" s="24"/>
      <c r="P1309" s="24"/>
      <c r="Q1309" s="24"/>
      <c r="R1309" s="24"/>
      <c r="S1309" s="24"/>
    </row>
    <row r="1310" spans="9:19" x14ac:dyDescent="0.25">
      <c r="I1310" s="24"/>
      <c r="J1310" s="24"/>
      <c r="K1310" s="24"/>
      <c r="L1310" s="24"/>
      <c r="M1310" s="24"/>
      <c r="N1310" s="24"/>
      <c r="O1310" s="24"/>
      <c r="P1310" s="24"/>
      <c r="Q1310" s="24"/>
      <c r="R1310" s="24"/>
      <c r="S1310" s="24"/>
    </row>
    <row r="1311" spans="9:19" x14ac:dyDescent="0.25">
      <c r="I1311" s="24"/>
      <c r="J1311" s="24"/>
      <c r="K1311" s="24"/>
      <c r="L1311" s="24"/>
      <c r="M1311" s="24"/>
      <c r="N1311" s="24"/>
      <c r="O1311" s="24"/>
      <c r="P1311" s="24"/>
      <c r="Q1311" s="24"/>
      <c r="R1311" s="24"/>
      <c r="S1311" s="24"/>
    </row>
    <row r="1312" spans="9:19" x14ac:dyDescent="0.25">
      <c r="I1312" s="24"/>
      <c r="J1312" s="24"/>
      <c r="K1312" s="24"/>
      <c r="L1312" s="24"/>
      <c r="M1312" s="24"/>
      <c r="N1312" s="24"/>
      <c r="O1312" s="24"/>
      <c r="P1312" s="24"/>
      <c r="Q1312" s="24"/>
      <c r="R1312" s="24"/>
      <c r="S1312" s="24"/>
    </row>
    <row r="1313" spans="9:19" x14ac:dyDescent="0.25">
      <c r="I1313" s="24"/>
      <c r="J1313" s="24"/>
      <c r="K1313" s="24"/>
      <c r="L1313" s="24"/>
      <c r="M1313" s="24"/>
      <c r="N1313" s="24"/>
      <c r="O1313" s="24"/>
      <c r="P1313" s="24"/>
      <c r="Q1313" s="24"/>
      <c r="R1313" s="24"/>
      <c r="S1313" s="24"/>
    </row>
    <row r="1314" spans="9:19" x14ac:dyDescent="0.25">
      <c r="I1314" s="24"/>
      <c r="J1314" s="24"/>
      <c r="K1314" s="24"/>
      <c r="L1314" s="24"/>
      <c r="M1314" s="24"/>
      <c r="N1314" s="24"/>
      <c r="O1314" s="24"/>
      <c r="P1314" s="24"/>
      <c r="Q1314" s="24"/>
      <c r="R1314" s="24"/>
      <c r="S1314" s="24"/>
    </row>
    <row r="1315" spans="9:19" x14ac:dyDescent="0.25">
      <c r="I1315" s="24"/>
      <c r="J1315" s="24"/>
      <c r="K1315" s="24"/>
      <c r="L1315" s="24"/>
      <c r="M1315" s="24"/>
      <c r="N1315" s="24"/>
      <c r="O1315" s="24"/>
      <c r="P1315" s="24"/>
      <c r="Q1315" s="24"/>
      <c r="R1315" s="24"/>
      <c r="S1315" s="24"/>
    </row>
    <row r="1316" spans="9:19" x14ac:dyDescent="0.25">
      <c r="I1316" s="24"/>
      <c r="J1316" s="24"/>
      <c r="K1316" s="24"/>
      <c r="L1316" s="24"/>
      <c r="M1316" s="24"/>
      <c r="N1316" s="24"/>
      <c r="O1316" s="24"/>
      <c r="P1316" s="24"/>
      <c r="Q1316" s="24"/>
      <c r="R1316" s="24"/>
      <c r="S1316" s="24"/>
    </row>
    <row r="1317" spans="9:19" x14ac:dyDescent="0.25">
      <c r="I1317" s="24"/>
      <c r="J1317" s="24"/>
      <c r="K1317" s="24"/>
      <c r="L1317" s="24"/>
      <c r="M1317" s="24"/>
      <c r="N1317" s="24"/>
      <c r="O1317" s="24"/>
      <c r="P1317" s="24"/>
      <c r="Q1317" s="24"/>
      <c r="R1317" s="24"/>
      <c r="S1317" s="24"/>
    </row>
    <row r="1318" spans="9:19" x14ac:dyDescent="0.25">
      <c r="I1318" s="24"/>
      <c r="J1318" s="24"/>
      <c r="K1318" s="24"/>
      <c r="L1318" s="24"/>
      <c r="M1318" s="24"/>
      <c r="N1318" s="24"/>
      <c r="O1318" s="24"/>
      <c r="P1318" s="24"/>
      <c r="Q1318" s="24"/>
      <c r="R1318" s="24"/>
      <c r="S1318" s="24"/>
    </row>
    <row r="1319" spans="9:19" x14ac:dyDescent="0.25">
      <c r="I1319" s="24"/>
      <c r="J1319" s="24"/>
      <c r="K1319" s="24"/>
      <c r="L1319" s="24"/>
      <c r="M1319" s="24"/>
      <c r="N1319" s="24"/>
      <c r="O1319" s="24"/>
      <c r="P1319" s="24"/>
      <c r="Q1319" s="24"/>
      <c r="R1319" s="24"/>
      <c r="S1319" s="24"/>
    </row>
    <row r="1320" spans="9:19" x14ac:dyDescent="0.25">
      <c r="I1320" s="24"/>
      <c r="J1320" s="24"/>
      <c r="K1320" s="24"/>
      <c r="L1320" s="24"/>
      <c r="M1320" s="24"/>
      <c r="N1320" s="24"/>
      <c r="O1320" s="24"/>
      <c r="P1320" s="24"/>
      <c r="Q1320" s="24"/>
      <c r="R1320" s="24"/>
      <c r="S1320" s="24"/>
    </row>
    <row r="1321" spans="9:19" x14ac:dyDescent="0.25">
      <c r="I1321" s="24"/>
      <c r="J1321" s="24"/>
      <c r="K1321" s="24"/>
      <c r="L1321" s="24"/>
      <c r="M1321" s="24"/>
      <c r="N1321" s="24"/>
      <c r="O1321" s="24"/>
      <c r="P1321" s="24"/>
      <c r="Q1321" s="24"/>
      <c r="R1321" s="24"/>
      <c r="S1321" s="24"/>
    </row>
    <row r="1322" spans="9:19" x14ac:dyDescent="0.25">
      <c r="I1322" s="24"/>
      <c r="J1322" s="24"/>
      <c r="K1322" s="24"/>
      <c r="L1322" s="24"/>
      <c r="M1322" s="24"/>
      <c r="N1322" s="24"/>
      <c r="O1322" s="24"/>
      <c r="P1322" s="24"/>
      <c r="Q1322" s="24"/>
      <c r="R1322" s="24"/>
      <c r="S1322" s="24"/>
    </row>
    <row r="1323" spans="9:19" x14ac:dyDescent="0.25">
      <c r="I1323" s="24"/>
      <c r="J1323" s="24"/>
      <c r="K1323" s="24"/>
      <c r="L1323" s="24"/>
      <c r="M1323" s="24"/>
      <c r="N1323" s="24"/>
      <c r="O1323" s="24"/>
      <c r="P1323" s="24"/>
      <c r="Q1323" s="24"/>
      <c r="R1323" s="24"/>
      <c r="S1323" s="24"/>
    </row>
    <row r="1324" spans="9:19" x14ac:dyDescent="0.25">
      <c r="I1324" s="24"/>
      <c r="J1324" s="24"/>
      <c r="K1324" s="24"/>
      <c r="L1324" s="24"/>
      <c r="M1324" s="24"/>
      <c r="N1324" s="24"/>
      <c r="O1324" s="24"/>
      <c r="P1324" s="24"/>
      <c r="Q1324" s="24"/>
      <c r="R1324" s="24"/>
      <c r="S1324" s="24"/>
    </row>
    <row r="1325" spans="9:19" x14ac:dyDescent="0.25">
      <c r="I1325" s="24"/>
      <c r="J1325" s="24"/>
      <c r="K1325" s="24"/>
      <c r="L1325" s="24"/>
      <c r="M1325" s="24"/>
      <c r="N1325" s="24"/>
      <c r="O1325" s="24"/>
      <c r="P1325" s="24"/>
      <c r="Q1325" s="24"/>
      <c r="R1325" s="24"/>
      <c r="S1325" s="24"/>
    </row>
    <row r="1326" spans="9:19" x14ac:dyDescent="0.25">
      <c r="I1326" s="24"/>
      <c r="J1326" s="24"/>
      <c r="K1326" s="24"/>
      <c r="L1326" s="24"/>
      <c r="M1326" s="24"/>
      <c r="N1326" s="24"/>
      <c r="O1326" s="24"/>
      <c r="P1326" s="24"/>
      <c r="Q1326" s="24"/>
      <c r="R1326" s="24"/>
      <c r="S1326" s="24"/>
    </row>
    <row r="1327" spans="9:19" x14ac:dyDescent="0.25">
      <c r="I1327" s="24"/>
      <c r="J1327" s="24"/>
      <c r="K1327" s="24"/>
      <c r="L1327" s="24"/>
      <c r="M1327" s="24"/>
      <c r="N1327" s="24"/>
      <c r="O1327" s="24"/>
      <c r="P1327" s="24"/>
      <c r="Q1327" s="24"/>
      <c r="R1327" s="24"/>
      <c r="S1327" s="24"/>
    </row>
    <row r="1328" spans="9:19" x14ac:dyDescent="0.25">
      <c r="I1328" s="24"/>
      <c r="J1328" s="24"/>
      <c r="K1328" s="24"/>
      <c r="L1328" s="24"/>
      <c r="M1328" s="24"/>
      <c r="N1328" s="24"/>
      <c r="O1328" s="24"/>
      <c r="P1328" s="24"/>
      <c r="Q1328" s="24"/>
      <c r="R1328" s="24"/>
      <c r="S1328" s="24"/>
    </row>
    <row r="1329" spans="9:19" x14ac:dyDescent="0.25">
      <c r="I1329" s="24"/>
      <c r="J1329" s="24"/>
      <c r="K1329" s="24"/>
      <c r="L1329" s="24"/>
      <c r="M1329" s="24"/>
      <c r="N1329" s="24"/>
      <c r="O1329" s="24"/>
      <c r="P1329" s="24"/>
      <c r="Q1329" s="24"/>
      <c r="R1329" s="24"/>
      <c r="S1329" s="24"/>
    </row>
    <row r="1330" spans="9:19" x14ac:dyDescent="0.25">
      <c r="I1330" s="24"/>
      <c r="J1330" s="24"/>
      <c r="K1330" s="24"/>
      <c r="L1330" s="24"/>
      <c r="M1330" s="24"/>
      <c r="N1330" s="24"/>
      <c r="O1330" s="24"/>
      <c r="P1330" s="24"/>
      <c r="Q1330" s="24"/>
      <c r="R1330" s="24"/>
      <c r="S1330" s="24"/>
    </row>
    <row r="1331" spans="9:19" x14ac:dyDescent="0.25">
      <c r="I1331" s="24"/>
      <c r="J1331" s="24"/>
      <c r="K1331" s="24"/>
      <c r="L1331" s="24"/>
      <c r="M1331" s="24"/>
      <c r="N1331" s="24"/>
      <c r="O1331" s="24"/>
      <c r="P1331" s="24"/>
      <c r="Q1331" s="24"/>
      <c r="R1331" s="24"/>
      <c r="S1331" s="24"/>
    </row>
    <row r="1332" spans="9:19" x14ac:dyDescent="0.25">
      <c r="I1332" s="24"/>
      <c r="J1332" s="24"/>
      <c r="K1332" s="24"/>
      <c r="L1332" s="24"/>
      <c r="M1332" s="24"/>
      <c r="N1332" s="24"/>
      <c r="O1332" s="24"/>
      <c r="P1332" s="24"/>
      <c r="Q1332" s="24"/>
      <c r="R1332" s="24"/>
      <c r="S1332" s="24"/>
    </row>
    <row r="1333" spans="9:19" x14ac:dyDescent="0.25">
      <c r="I1333" s="24"/>
      <c r="J1333" s="24"/>
      <c r="K1333" s="24"/>
      <c r="L1333" s="24"/>
      <c r="M1333" s="24"/>
      <c r="N1333" s="24"/>
      <c r="O1333" s="24"/>
      <c r="P1333" s="24"/>
      <c r="Q1333" s="24"/>
      <c r="R1333" s="24"/>
      <c r="S1333" s="24"/>
    </row>
    <row r="1334" spans="9:19" x14ac:dyDescent="0.25">
      <c r="I1334" s="24"/>
      <c r="J1334" s="24"/>
      <c r="K1334" s="24"/>
      <c r="L1334" s="24"/>
      <c r="M1334" s="24"/>
      <c r="N1334" s="24"/>
      <c r="O1334" s="24"/>
      <c r="P1334" s="24"/>
      <c r="Q1334" s="24"/>
      <c r="R1334" s="24"/>
      <c r="S1334" s="24"/>
    </row>
    <row r="1335" spans="9:19" x14ac:dyDescent="0.25">
      <c r="I1335" s="24"/>
      <c r="J1335" s="24"/>
      <c r="K1335" s="24"/>
      <c r="L1335" s="24"/>
      <c r="M1335" s="24"/>
      <c r="N1335" s="24"/>
      <c r="O1335" s="24"/>
      <c r="P1335" s="24"/>
      <c r="Q1335" s="24"/>
      <c r="R1335" s="24"/>
      <c r="S1335" s="24"/>
    </row>
    <row r="1336" spans="9:19" x14ac:dyDescent="0.25">
      <c r="I1336" s="24"/>
      <c r="J1336" s="24"/>
      <c r="K1336" s="24"/>
      <c r="L1336" s="24"/>
      <c r="M1336" s="24"/>
      <c r="N1336" s="24"/>
      <c r="O1336" s="24"/>
      <c r="P1336" s="24"/>
      <c r="Q1336" s="24"/>
      <c r="R1336" s="24"/>
      <c r="S1336" s="24"/>
    </row>
    <row r="1337" spans="9:19" x14ac:dyDescent="0.25">
      <c r="I1337" s="24"/>
      <c r="J1337" s="24"/>
      <c r="K1337" s="24"/>
      <c r="L1337" s="24"/>
      <c r="M1337" s="24"/>
      <c r="N1337" s="24"/>
      <c r="O1337" s="24"/>
      <c r="P1337" s="24"/>
      <c r="Q1337" s="24"/>
      <c r="R1337" s="24"/>
      <c r="S1337" s="24"/>
    </row>
    <row r="1338" spans="9:19" x14ac:dyDescent="0.25">
      <c r="I1338" s="24"/>
      <c r="J1338" s="24"/>
      <c r="K1338" s="24"/>
      <c r="L1338" s="24"/>
      <c r="M1338" s="24"/>
      <c r="N1338" s="24"/>
      <c r="O1338" s="24"/>
      <c r="P1338" s="24"/>
      <c r="Q1338" s="24"/>
      <c r="R1338" s="24"/>
      <c r="S1338" s="24"/>
    </row>
    <row r="1339" spans="9:19" x14ac:dyDescent="0.25">
      <c r="I1339" s="24"/>
      <c r="J1339" s="24"/>
      <c r="K1339" s="24"/>
      <c r="L1339" s="24"/>
      <c r="M1339" s="24"/>
      <c r="N1339" s="24"/>
      <c r="O1339" s="24"/>
      <c r="P1339" s="24"/>
      <c r="Q1339" s="24"/>
      <c r="R1339" s="24"/>
      <c r="S1339" s="24"/>
    </row>
    <row r="1340" spans="9:19" x14ac:dyDescent="0.25">
      <c r="I1340" s="24"/>
      <c r="J1340" s="24"/>
      <c r="K1340" s="24"/>
      <c r="L1340" s="24"/>
      <c r="M1340" s="24"/>
      <c r="N1340" s="24"/>
      <c r="O1340" s="24"/>
      <c r="P1340" s="24"/>
      <c r="Q1340" s="24"/>
      <c r="R1340" s="24"/>
      <c r="S1340" s="24"/>
    </row>
    <row r="1341" spans="9:19" x14ac:dyDescent="0.25">
      <c r="I1341" s="24"/>
      <c r="J1341" s="24"/>
      <c r="K1341" s="24"/>
      <c r="L1341" s="24"/>
      <c r="M1341" s="24"/>
      <c r="N1341" s="24"/>
      <c r="O1341" s="24"/>
      <c r="P1341" s="24"/>
      <c r="Q1341" s="24"/>
      <c r="R1341" s="24"/>
      <c r="S1341" s="24"/>
    </row>
    <row r="1342" spans="9:19" x14ac:dyDescent="0.25">
      <c r="I1342" s="24"/>
      <c r="J1342" s="24"/>
      <c r="K1342" s="24"/>
      <c r="L1342" s="24"/>
      <c r="M1342" s="24"/>
      <c r="N1342" s="24"/>
      <c r="O1342" s="24"/>
      <c r="P1342" s="24"/>
      <c r="Q1342" s="24"/>
      <c r="R1342" s="24"/>
      <c r="S1342" s="24"/>
    </row>
    <row r="1343" spans="9:19" x14ac:dyDescent="0.25">
      <c r="I1343" s="24"/>
      <c r="J1343" s="24"/>
      <c r="K1343" s="24"/>
      <c r="L1343" s="24"/>
      <c r="M1343" s="24"/>
      <c r="N1343" s="24"/>
      <c r="O1343" s="24"/>
      <c r="P1343" s="24"/>
      <c r="Q1343" s="24"/>
      <c r="R1343" s="24"/>
      <c r="S1343" s="24"/>
    </row>
    <row r="1344" spans="9:19" x14ac:dyDescent="0.25">
      <c r="I1344" s="24"/>
      <c r="J1344" s="24"/>
      <c r="K1344" s="24"/>
      <c r="L1344" s="24"/>
      <c r="M1344" s="24"/>
      <c r="N1344" s="24"/>
      <c r="O1344" s="24"/>
      <c r="P1344" s="24"/>
      <c r="Q1344" s="24"/>
      <c r="R1344" s="24"/>
      <c r="S1344" s="24"/>
    </row>
    <row r="1345" spans="9:19" x14ac:dyDescent="0.25">
      <c r="I1345" s="24"/>
      <c r="J1345" s="24"/>
      <c r="K1345" s="24"/>
      <c r="L1345" s="24"/>
      <c r="M1345" s="24"/>
      <c r="N1345" s="24"/>
      <c r="O1345" s="24"/>
      <c r="P1345" s="24"/>
      <c r="Q1345" s="24"/>
      <c r="R1345" s="24"/>
      <c r="S1345" s="24"/>
    </row>
    <row r="1346" spans="9:19" x14ac:dyDescent="0.25">
      <c r="I1346" s="24"/>
      <c r="J1346" s="24"/>
      <c r="K1346" s="24"/>
      <c r="L1346" s="24"/>
      <c r="M1346" s="24"/>
      <c r="N1346" s="24"/>
      <c r="O1346" s="24"/>
      <c r="P1346" s="24"/>
      <c r="Q1346" s="24"/>
      <c r="R1346" s="24"/>
      <c r="S1346" s="24"/>
    </row>
    <row r="1347" spans="9:19" x14ac:dyDescent="0.25">
      <c r="I1347" s="24"/>
      <c r="J1347" s="24"/>
      <c r="K1347" s="24"/>
      <c r="L1347" s="24"/>
      <c r="M1347" s="24"/>
      <c r="N1347" s="24"/>
      <c r="O1347" s="24"/>
      <c r="P1347" s="24"/>
      <c r="Q1347" s="24"/>
      <c r="R1347" s="24"/>
      <c r="S1347" s="24"/>
    </row>
    <row r="1348" spans="9:19" x14ac:dyDescent="0.25">
      <c r="I1348" s="24"/>
      <c r="J1348" s="24"/>
      <c r="K1348" s="24"/>
      <c r="L1348" s="24"/>
      <c r="M1348" s="24"/>
      <c r="N1348" s="24"/>
      <c r="O1348" s="24"/>
      <c r="P1348" s="24"/>
      <c r="Q1348" s="24"/>
      <c r="R1348" s="24"/>
      <c r="S1348" s="24"/>
    </row>
    <row r="1349" spans="9:19" x14ac:dyDescent="0.25">
      <c r="I1349" s="24"/>
      <c r="J1349" s="24"/>
      <c r="K1349" s="24"/>
      <c r="L1349" s="24"/>
      <c r="M1349" s="24"/>
      <c r="N1349" s="24"/>
      <c r="O1349" s="24"/>
      <c r="P1349" s="24"/>
      <c r="Q1349" s="24"/>
      <c r="R1349" s="24"/>
      <c r="S1349" s="24"/>
    </row>
    <row r="1350" spans="9:19" x14ac:dyDescent="0.25">
      <c r="I1350" s="24"/>
      <c r="J1350" s="24"/>
      <c r="K1350" s="24"/>
      <c r="L1350" s="24"/>
      <c r="M1350" s="24"/>
      <c r="N1350" s="24"/>
      <c r="O1350" s="24"/>
      <c r="P1350" s="24"/>
      <c r="Q1350" s="24"/>
      <c r="R1350" s="24"/>
      <c r="S1350" s="24"/>
    </row>
    <row r="1351" spans="9:19" x14ac:dyDescent="0.25">
      <c r="I1351" s="24"/>
      <c r="J1351" s="24"/>
      <c r="K1351" s="24"/>
      <c r="L1351" s="24"/>
      <c r="M1351" s="24"/>
      <c r="N1351" s="24"/>
      <c r="O1351" s="24"/>
      <c r="P1351" s="24"/>
      <c r="Q1351" s="24"/>
      <c r="R1351" s="24"/>
      <c r="S1351" s="24"/>
    </row>
    <row r="1352" spans="9:19" x14ac:dyDescent="0.25">
      <c r="I1352" s="24"/>
      <c r="J1352" s="24"/>
      <c r="K1352" s="24"/>
      <c r="L1352" s="24"/>
      <c r="M1352" s="24"/>
      <c r="N1352" s="24"/>
      <c r="O1352" s="24"/>
      <c r="P1352" s="24"/>
      <c r="Q1352" s="24"/>
      <c r="R1352" s="24"/>
      <c r="S1352" s="24"/>
    </row>
    <row r="1353" spans="9:19" x14ac:dyDescent="0.25">
      <c r="I1353" s="24"/>
      <c r="J1353" s="24"/>
      <c r="K1353" s="24"/>
      <c r="L1353" s="24"/>
      <c r="M1353" s="24"/>
      <c r="N1353" s="24"/>
      <c r="O1353" s="24"/>
      <c r="P1353" s="24"/>
      <c r="Q1353" s="24"/>
      <c r="R1353" s="24"/>
      <c r="S1353" s="24"/>
    </row>
    <row r="1354" spans="9:19" x14ac:dyDescent="0.25">
      <c r="I1354" s="24"/>
      <c r="J1354" s="24"/>
      <c r="K1354" s="24"/>
      <c r="L1354" s="24"/>
      <c r="M1354" s="24"/>
      <c r="N1354" s="24"/>
      <c r="O1354" s="24"/>
      <c r="P1354" s="24"/>
      <c r="Q1354" s="24"/>
      <c r="R1354" s="24"/>
      <c r="S1354" s="24"/>
    </row>
    <row r="1355" spans="9:19" x14ac:dyDescent="0.25">
      <c r="I1355" s="24"/>
      <c r="J1355" s="24"/>
      <c r="K1355" s="24"/>
      <c r="L1355" s="24"/>
      <c r="M1355" s="24"/>
      <c r="N1355" s="24"/>
      <c r="O1355" s="24"/>
      <c r="P1355" s="24"/>
      <c r="Q1355" s="24"/>
      <c r="R1355" s="24"/>
      <c r="S1355" s="24"/>
    </row>
    <row r="1356" spans="9:19" x14ac:dyDescent="0.25">
      <c r="I1356" s="24"/>
      <c r="J1356" s="24"/>
      <c r="K1356" s="24"/>
      <c r="L1356" s="24"/>
      <c r="M1356" s="24"/>
      <c r="N1356" s="24"/>
      <c r="O1356" s="24"/>
      <c r="P1356" s="24"/>
      <c r="Q1356" s="24"/>
      <c r="R1356" s="24"/>
      <c r="S1356" s="24"/>
    </row>
    <row r="1357" spans="9:19" x14ac:dyDescent="0.25">
      <c r="I1357" s="24"/>
      <c r="J1357" s="24"/>
      <c r="K1357" s="24"/>
      <c r="L1357" s="24"/>
      <c r="M1357" s="24"/>
      <c r="N1357" s="24"/>
      <c r="O1357" s="24"/>
      <c r="P1357" s="24"/>
      <c r="Q1357" s="24"/>
      <c r="R1357" s="24"/>
      <c r="S1357" s="24"/>
    </row>
    <row r="1358" spans="9:19" x14ac:dyDescent="0.25">
      <c r="I1358" s="24"/>
      <c r="J1358" s="24"/>
      <c r="K1358" s="24"/>
      <c r="L1358" s="24"/>
      <c r="M1358" s="24"/>
      <c r="N1358" s="24"/>
      <c r="O1358" s="24"/>
      <c r="P1358" s="24"/>
      <c r="Q1358" s="24"/>
      <c r="R1358" s="24"/>
      <c r="S1358" s="24"/>
    </row>
    <row r="1359" spans="9:19" x14ac:dyDescent="0.25">
      <c r="I1359" s="24"/>
      <c r="J1359" s="24"/>
      <c r="K1359" s="24"/>
      <c r="L1359" s="24"/>
      <c r="M1359" s="24"/>
      <c r="N1359" s="24"/>
      <c r="O1359" s="24"/>
      <c r="P1359" s="24"/>
      <c r="Q1359" s="24"/>
      <c r="R1359" s="24"/>
      <c r="S1359" s="24"/>
    </row>
    <row r="1360" spans="9:19" x14ac:dyDescent="0.25">
      <c r="I1360" s="24"/>
      <c r="J1360" s="24"/>
      <c r="K1360" s="24"/>
      <c r="L1360" s="24"/>
      <c r="M1360" s="24"/>
      <c r="N1360" s="24"/>
      <c r="O1360" s="24"/>
      <c r="P1360" s="24"/>
      <c r="Q1360" s="24"/>
      <c r="R1360" s="24"/>
      <c r="S1360" s="24"/>
    </row>
    <row r="1361" spans="9:19" x14ac:dyDescent="0.25">
      <c r="I1361" s="24"/>
      <c r="J1361" s="24"/>
      <c r="K1361" s="24"/>
      <c r="L1361" s="24"/>
      <c r="M1361" s="24"/>
      <c r="N1361" s="24"/>
      <c r="O1361" s="24"/>
      <c r="P1361" s="24"/>
      <c r="Q1361" s="24"/>
      <c r="R1361" s="24"/>
      <c r="S1361" s="24"/>
    </row>
    <row r="1362" spans="9:19" x14ac:dyDescent="0.25">
      <c r="I1362" s="24"/>
      <c r="J1362" s="24"/>
      <c r="K1362" s="24"/>
      <c r="L1362" s="24"/>
      <c r="M1362" s="24"/>
      <c r="N1362" s="24"/>
      <c r="O1362" s="24"/>
      <c r="P1362" s="24"/>
      <c r="Q1362" s="24"/>
      <c r="R1362" s="24"/>
      <c r="S1362" s="24"/>
    </row>
    <row r="1363" spans="9:19" x14ac:dyDescent="0.25">
      <c r="I1363" s="24"/>
      <c r="J1363" s="24"/>
      <c r="K1363" s="24"/>
      <c r="L1363" s="24"/>
      <c r="M1363" s="24"/>
      <c r="N1363" s="24"/>
      <c r="O1363" s="24"/>
      <c r="P1363" s="24"/>
      <c r="Q1363" s="24"/>
      <c r="R1363" s="24"/>
      <c r="S1363" s="24"/>
    </row>
    <row r="1364" spans="9:19" x14ac:dyDescent="0.25">
      <c r="I1364" s="24"/>
      <c r="J1364" s="24"/>
      <c r="K1364" s="24"/>
      <c r="L1364" s="24"/>
      <c r="M1364" s="24"/>
      <c r="N1364" s="24"/>
      <c r="O1364" s="24"/>
      <c r="P1364" s="24"/>
      <c r="Q1364" s="24"/>
      <c r="R1364" s="24"/>
      <c r="S1364" s="24"/>
    </row>
    <row r="1365" spans="9:19" x14ac:dyDescent="0.25">
      <c r="I1365" s="24"/>
      <c r="J1365" s="24"/>
      <c r="K1365" s="24"/>
      <c r="L1365" s="24"/>
      <c r="M1365" s="24"/>
      <c r="N1365" s="24"/>
      <c r="O1365" s="24"/>
      <c r="P1365" s="24"/>
      <c r="Q1365" s="24"/>
      <c r="R1365" s="24"/>
      <c r="S1365" s="24"/>
    </row>
    <row r="1366" spans="9:19" x14ac:dyDescent="0.25">
      <c r="I1366" s="24"/>
      <c r="J1366" s="24"/>
      <c r="K1366" s="24"/>
      <c r="L1366" s="24"/>
      <c r="M1366" s="24"/>
      <c r="N1366" s="24"/>
      <c r="O1366" s="24"/>
      <c r="P1366" s="24"/>
      <c r="Q1366" s="24"/>
      <c r="R1366" s="24"/>
      <c r="S1366" s="24"/>
    </row>
    <row r="1367" spans="9:19" x14ac:dyDescent="0.25">
      <c r="I1367" s="24"/>
      <c r="J1367" s="24"/>
      <c r="K1367" s="24"/>
      <c r="L1367" s="24"/>
      <c r="M1367" s="24"/>
      <c r="N1367" s="24"/>
      <c r="O1367" s="24"/>
      <c r="P1367" s="24"/>
      <c r="Q1367" s="24"/>
      <c r="R1367" s="24"/>
      <c r="S1367" s="24"/>
    </row>
    <row r="1368" spans="9:19" x14ac:dyDescent="0.25">
      <c r="I1368" s="24"/>
      <c r="J1368" s="24"/>
      <c r="K1368" s="24"/>
      <c r="L1368" s="24"/>
      <c r="M1368" s="24"/>
      <c r="N1368" s="24"/>
      <c r="O1368" s="24"/>
      <c r="P1368" s="24"/>
      <c r="Q1368" s="24"/>
      <c r="R1368" s="24"/>
      <c r="S1368" s="24"/>
    </row>
    <row r="1369" spans="9:19" x14ac:dyDescent="0.25">
      <c r="I1369" s="24"/>
      <c r="J1369" s="24"/>
      <c r="K1369" s="24"/>
      <c r="L1369" s="24"/>
      <c r="M1369" s="24"/>
      <c r="N1369" s="24"/>
      <c r="O1369" s="24"/>
      <c r="P1369" s="24"/>
      <c r="Q1369" s="24"/>
      <c r="R1369" s="24"/>
      <c r="S1369" s="24"/>
    </row>
    <row r="1370" spans="9:19" x14ac:dyDescent="0.25">
      <c r="I1370" s="24"/>
      <c r="J1370" s="24"/>
      <c r="K1370" s="24"/>
      <c r="L1370" s="24"/>
      <c r="M1370" s="24"/>
      <c r="N1370" s="24"/>
      <c r="O1370" s="24"/>
      <c r="P1370" s="24"/>
      <c r="Q1370" s="24"/>
      <c r="R1370" s="24"/>
      <c r="S1370" s="24"/>
    </row>
    <row r="1371" spans="9:19" x14ac:dyDescent="0.25">
      <c r="I1371" s="24"/>
      <c r="J1371" s="24"/>
      <c r="K1371" s="24"/>
      <c r="L1371" s="24"/>
      <c r="M1371" s="24"/>
      <c r="N1371" s="24"/>
      <c r="O1371" s="24"/>
      <c r="P1371" s="24"/>
      <c r="Q1371" s="24"/>
      <c r="R1371" s="24"/>
      <c r="S1371" s="24"/>
    </row>
    <row r="1372" spans="9:19" x14ac:dyDescent="0.25">
      <c r="I1372" s="24"/>
      <c r="J1372" s="24"/>
      <c r="K1372" s="24"/>
      <c r="L1372" s="24"/>
      <c r="M1372" s="24"/>
      <c r="N1372" s="24"/>
      <c r="O1372" s="24"/>
      <c r="P1372" s="24"/>
      <c r="Q1372" s="24"/>
      <c r="R1372" s="24"/>
      <c r="S1372" s="24"/>
    </row>
    <row r="1373" spans="9:19" x14ac:dyDescent="0.25">
      <c r="I1373" s="24"/>
      <c r="J1373" s="24"/>
      <c r="K1373" s="24"/>
      <c r="L1373" s="24"/>
      <c r="M1373" s="24"/>
      <c r="N1373" s="24"/>
      <c r="O1373" s="24"/>
      <c r="P1373" s="24"/>
      <c r="Q1373" s="24"/>
      <c r="R1373" s="24"/>
      <c r="S1373" s="24"/>
    </row>
    <row r="1374" spans="9:19" x14ac:dyDescent="0.25">
      <c r="I1374" s="24"/>
      <c r="J1374" s="24"/>
      <c r="K1374" s="24"/>
      <c r="L1374" s="24"/>
      <c r="M1374" s="24"/>
      <c r="N1374" s="24"/>
      <c r="O1374" s="24"/>
      <c r="P1374" s="24"/>
      <c r="Q1374" s="24"/>
      <c r="R1374" s="24"/>
      <c r="S1374" s="24"/>
    </row>
    <row r="1375" spans="9:19" x14ac:dyDescent="0.25">
      <c r="I1375" s="24"/>
      <c r="J1375" s="24"/>
      <c r="K1375" s="24"/>
      <c r="L1375" s="24"/>
      <c r="M1375" s="24"/>
      <c r="N1375" s="24"/>
      <c r="O1375" s="24"/>
      <c r="P1375" s="24"/>
      <c r="Q1375" s="24"/>
      <c r="R1375" s="24"/>
      <c r="S1375" s="24"/>
    </row>
    <row r="1376" spans="9:19" x14ac:dyDescent="0.25">
      <c r="I1376" s="24"/>
      <c r="J1376" s="24"/>
      <c r="K1376" s="24"/>
      <c r="L1376" s="24"/>
      <c r="M1376" s="24"/>
      <c r="N1376" s="24"/>
      <c r="O1376" s="24"/>
      <c r="P1376" s="24"/>
      <c r="Q1376" s="24"/>
      <c r="R1376" s="24"/>
      <c r="S1376" s="24"/>
    </row>
    <row r="1377" spans="9:19" x14ac:dyDescent="0.25">
      <c r="I1377" s="24"/>
      <c r="J1377" s="24"/>
      <c r="K1377" s="24"/>
      <c r="L1377" s="24"/>
      <c r="M1377" s="24"/>
      <c r="N1377" s="24"/>
      <c r="O1377" s="24"/>
      <c r="P1377" s="24"/>
      <c r="Q1377" s="24"/>
      <c r="R1377" s="24"/>
      <c r="S1377" s="24"/>
    </row>
    <row r="1378" spans="9:19" x14ac:dyDescent="0.25">
      <c r="I1378" s="24"/>
      <c r="J1378" s="24"/>
      <c r="K1378" s="24"/>
      <c r="L1378" s="24"/>
      <c r="M1378" s="24"/>
      <c r="N1378" s="24"/>
      <c r="O1378" s="24"/>
      <c r="P1378" s="24"/>
      <c r="Q1378" s="24"/>
      <c r="R1378" s="24"/>
      <c r="S1378" s="24"/>
    </row>
    <row r="1379" spans="9:19" x14ac:dyDescent="0.25">
      <c r="I1379" s="24"/>
      <c r="J1379" s="24"/>
      <c r="K1379" s="24"/>
      <c r="L1379" s="24"/>
      <c r="M1379" s="24"/>
      <c r="N1379" s="24"/>
      <c r="O1379" s="24"/>
      <c r="P1379" s="24"/>
      <c r="Q1379" s="24"/>
      <c r="R1379" s="24"/>
      <c r="S1379" s="24"/>
    </row>
    <row r="1380" spans="9:19" x14ac:dyDescent="0.25">
      <c r="I1380" s="24"/>
      <c r="J1380" s="24"/>
      <c r="K1380" s="24"/>
      <c r="L1380" s="24"/>
      <c r="M1380" s="24"/>
      <c r="N1380" s="24"/>
      <c r="O1380" s="24"/>
      <c r="P1380" s="24"/>
      <c r="Q1380" s="24"/>
      <c r="R1380" s="24"/>
      <c r="S1380" s="24"/>
    </row>
    <row r="1381" spans="9:19" x14ac:dyDescent="0.25">
      <c r="I1381" s="24"/>
      <c r="J1381" s="24"/>
      <c r="K1381" s="24"/>
      <c r="L1381" s="24"/>
      <c r="M1381" s="24"/>
      <c r="N1381" s="24"/>
      <c r="O1381" s="24"/>
      <c r="P1381" s="24"/>
      <c r="Q1381" s="24"/>
      <c r="R1381" s="24"/>
      <c r="S1381" s="24"/>
    </row>
    <row r="1382" spans="9:19" x14ac:dyDescent="0.25">
      <c r="I1382" s="24"/>
      <c r="J1382" s="24"/>
      <c r="K1382" s="24"/>
      <c r="L1382" s="24"/>
      <c r="M1382" s="24"/>
      <c r="N1382" s="24"/>
      <c r="O1382" s="24"/>
      <c r="P1382" s="24"/>
      <c r="Q1382" s="24"/>
      <c r="R1382" s="24"/>
      <c r="S1382" s="24"/>
    </row>
    <row r="1383" spans="9:19" x14ac:dyDescent="0.25">
      <c r="I1383" s="24"/>
      <c r="J1383" s="24"/>
      <c r="K1383" s="24"/>
      <c r="L1383" s="24"/>
      <c r="M1383" s="24"/>
      <c r="N1383" s="24"/>
      <c r="O1383" s="24"/>
      <c r="P1383" s="24"/>
      <c r="Q1383" s="24"/>
      <c r="R1383" s="24"/>
      <c r="S1383" s="24"/>
    </row>
    <row r="1384" spans="9:19" x14ac:dyDescent="0.25">
      <c r="I1384" s="24"/>
      <c r="J1384" s="24"/>
      <c r="K1384" s="24"/>
      <c r="L1384" s="24"/>
      <c r="M1384" s="24"/>
      <c r="N1384" s="24"/>
      <c r="O1384" s="24"/>
      <c r="P1384" s="24"/>
      <c r="Q1384" s="24"/>
      <c r="R1384" s="24"/>
      <c r="S1384" s="24"/>
    </row>
    <row r="1385" spans="9:19" x14ac:dyDescent="0.25">
      <c r="I1385" s="24"/>
      <c r="J1385" s="24"/>
      <c r="K1385" s="24"/>
      <c r="L1385" s="24"/>
      <c r="M1385" s="24"/>
      <c r="N1385" s="24"/>
      <c r="O1385" s="24"/>
      <c r="P1385" s="24"/>
      <c r="Q1385" s="24"/>
      <c r="R1385" s="24"/>
      <c r="S1385" s="24"/>
    </row>
    <row r="1386" spans="9:19" x14ac:dyDescent="0.25">
      <c r="I1386" s="24"/>
      <c r="J1386" s="24"/>
      <c r="K1386" s="24"/>
      <c r="L1386" s="24"/>
      <c r="M1386" s="24"/>
      <c r="N1386" s="24"/>
      <c r="O1386" s="24"/>
      <c r="P1386" s="24"/>
      <c r="Q1386" s="24"/>
      <c r="R1386" s="24"/>
      <c r="S1386" s="24"/>
    </row>
    <row r="1387" spans="9:19" x14ac:dyDescent="0.25">
      <c r="I1387" s="24"/>
      <c r="J1387" s="24"/>
      <c r="K1387" s="24"/>
      <c r="L1387" s="24"/>
      <c r="M1387" s="24"/>
      <c r="N1387" s="24"/>
      <c r="O1387" s="24"/>
      <c r="P1387" s="24"/>
      <c r="Q1387" s="24"/>
      <c r="R1387" s="24"/>
      <c r="S1387" s="24"/>
    </row>
    <row r="1388" spans="9:19" x14ac:dyDescent="0.25">
      <c r="I1388" s="24"/>
      <c r="J1388" s="24"/>
      <c r="K1388" s="24"/>
      <c r="L1388" s="24"/>
      <c r="M1388" s="24"/>
      <c r="N1388" s="24"/>
      <c r="O1388" s="24"/>
      <c r="P1388" s="24"/>
      <c r="Q1388" s="24"/>
      <c r="R1388" s="24"/>
      <c r="S1388" s="24"/>
    </row>
    <row r="1389" spans="9:19" x14ac:dyDescent="0.25">
      <c r="I1389" s="24"/>
      <c r="J1389" s="24"/>
      <c r="K1389" s="24"/>
      <c r="L1389" s="24"/>
      <c r="M1389" s="24"/>
      <c r="N1389" s="24"/>
      <c r="O1389" s="24"/>
      <c r="P1389" s="24"/>
      <c r="Q1389" s="24"/>
      <c r="R1389" s="24"/>
      <c r="S1389" s="24"/>
    </row>
    <row r="1390" spans="9:19" x14ac:dyDescent="0.25">
      <c r="I1390" s="24"/>
      <c r="J1390" s="24"/>
      <c r="K1390" s="24"/>
      <c r="L1390" s="24"/>
      <c r="M1390" s="24"/>
      <c r="N1390" s="24"/>
      <c r="O1390" s="24"/>
      <c r="P1390" s="24"/>
      <c r="Q1390" s="24"/>
      <c r="R1390" s="24"/>
      <c r="S1390" s="24"/>
    </row>
    <row r="1391" spans="9:19" x14ac:dyDescent="0.25">
      <c r="I1391" s="24"/>
      <c r="J1391" s="24"/>
      <c r="K1391" s="24"/>
      <c r="L1391" s="24"/>
      <c r="M1391" s="24"/>
      <c r="N1391" s="24"/>
      <c r="O1391" s="24"/>
      <c r="P1391" s="24"/>
      <c r="Q1391" s="24"/>
      <c r="R1391" s="24"/>
      <c r="S1391" s="24"/>
    </row>
    <row r="1392" spans="9:19" x14ac:dyDescent="0.25">
      <c r="I1392" s="24"/>
      <c r="J1392" s="24"/>
      <c r="K1392" s="24"/>
      <c r="L1392" s="24"/>
      <c r="M1392" s="24"/>
      <c r="N1392" s="24"/>
      <c r="O1392" s="24"/>
      <c r="P1392" s="24"/>
      <c r="Q1392" s="24"/>
      <c r="R1392" s="24"/>
      <c r="S1392" s="24"/>
    </row>
    <row r="1393" spans="9:19" x14ac:dyDescent="0.25">
      <c r="I1393" s="24"/>
      <c r="J1393" s="24"/>
      <c r="K1393" s="24"/>
      <c r="L1393" s="24"/>
      <c r="M1393" s="24"/>
      <c r="N1393" s="24"/>
      <c r="O1393" s="24"/>
      <c r="P1393" s="24"/>
      <c r="Q1393" s="24"/>
      <c r="R1393" s="24"/>
      <c r="S1393" s="24"/>
    </row>
    <row r="1394" spans="9:19" x14ac:dyDescent="0.25">
      <c r="I1394" s="24"/>
      <c r="J1394" s="24"/>
      <c r="K1394" s="24"/>
      <c r="L1394" s="24"/>
      <c r="M1394" s="24"/>
      <c r="N1394" s="24"/>
      <c r="O1394" s="24"/>
      <c r="P1394" s="24"/>
      <c r="Q1394" s="24"/>
      <c r="R1394" s="24"/>
      <c r="S1394" s="24"/>
    </row>
    <row r="1395" spans="9:19" x14ac:dyDescent="0.25">
      <c r="I1395" s="24"/>
      <c r="J1395" s="24"/>
      <c r="K1395" s="24"/>
      <c r="L1395" s="24"/>
      <c r="M1395" s="24"/>
      <c r="N1395" s="24"/>
      <c r="O1395" s="24"/>
      <c r="P1395" s="24"/>
      <c r="Q1395" s="24"/>
      <c r="R1395" s="24"/>
      <c r="S1395" s="24"/>
    </row>
    <row r="1396" spans="9:19" x14ac:dyDescent="0.25">
      <c r="I1396" s="24"/>
      <c r="J1396" s="24"/>
      <c r="K1396" s="24"/>
      <c r="L1396" s="24"/>
      <c r="M1396" s="24"/>
      <c r="N1396" s="24"/>
      <c r="O1396" s="24"/>
      <c r="P1396" s="24"/>
      <c r="Q1396" s="24"/>
      <c r="R1396" s="24"/>
      <c r="S1396" s="24"/>
    </row>
    <row r="1397" spans="9:19" x14ac:dyDescent="0.25">
      <c r="I1397" s="24"/>
      <c r="J1397" s="24"/>
      <c r="K1397" s="24"/>
      <c r="L1397" s="24"/>
      <c r="M1397" s="24"/>
      <c r="N1397" s="24"/>
      <c r="O1397" s="24"/>
      <c r="P1397" s="24"/>
      <c r="Q1397" s="24"/>
      <c r="R1397" s="24"/>
      <c r="S1397" s="24"/>
    </row>
    <row r="1398" spans="9:19" x14ac:dyDescent="0.25">
      <c r="I1398" s="24"/>
      <c r="J1398" s="24"/>
      <c r="K1398" s="24"/>
      <c r="L1398" s="24"/>
      <c r="M1398" s="24"/>
      <c r="N1398" s="24"/>
      <c r="O1398" s="24"/>
      <c r="P1398" s="24"/>
      <c r="Q1398" s="24"/>
      <c r="R1398" s="24"/>
      <c r="S1398" s="24"/>
    </row>
    <row r="1399" spans="9:19" x14ac:dyDescent="0.25">
      <c r="I1399" s="24"/>
      <c r="J1399" s="24"/>
      <c r="K1399" s="24"/>
      <c r="L1399" s="24"/>
      <c r="M1399" s="24"/>
      <c r="N1399" s="24"/>
      <c r="O1399" s="24"/>
      <c r="P1399" s="24"/>
      <c r="Q1399" s="24"/>
      <c r="R1399" s="24"/>
      <c r="S1399" s="24"/>
    </row>
    <row r="1400" spans="9:19" x14ac:dyDescent="0.25">
      <c r="I1400" s="24"/>
      <c r="J1400" s="24"/>
      <c r="K1400" s="24"/>
      <c r="L1400" s="24"/>
      <c r="M1400" s="24"/>
      <c r="N1400" s="24"/>
      <c r="O1400" s="24"/>
      <c r="P1400" s="24"/>
      <c r="Q1400" s="24"/>
      <c r="R1400" s="24"/>
      <c r="S1400" s="24"/>
    </row>
    <row r="1401" spans="9:19" x14ac:dyDescent="0.25">
      <c r="I1401" s="24"/>
      <c r="J1401" s="24"/>
      <c r="K1401" s="24"/>
      <c r="L1401" s="24"/>
      <c r="M1401" s="24"/>
      <c r="N1401" s="24"/>
      <c r="O1401" s="24"/>
      <c r="P1401" s="24"/>
      <c r="Q1401" s="24"/>
      <c r="R1401" s="24"/>
      <c r="S1401" s="24"/>
    </row>
    <row r="1402" spans="9:19" x14ac:dyDescent="0.25">
      <c r="I1402" s="24"/>
      <c r="J1402" s="24"/>
      <c r="K1402" s="24"/>
      <c r="L1402" s="24"/>
      <c r="M1402" s="24"/>
      <c r="N1402" s="24"/>
      <c r="O1402" s="24"/>
      <c r="P1402" s="24"/>
      <c r="Q1402" s="24"/>
      <c r="R1402" s="24"/>
      <c r="S1402" s="24"/>
    </row>
    <row r="1403" spans="9:19" x14ac:dyDescent="0.25">
      <c r="I1403" s="24"/>
      <c r="J1403" s="24"/>
      <c r="K1403" s="24"/>
      <c r="L1403" s="24"/>
      <c r="M1403" s="24"/>
      <c r="N1403" s="24"/>
      <c r="O1403" s="24"/>
      <c r="P1403" s="24"/>
      <c r="Q1403" s="24"/>
      <c r="R1403" s="24"/>
      <c r="S1403" s="24"/>
    </row>
    <row r="1404" spans="9:19" x14ac:dyDescent="0.25">
      <c r="I1404" s="24"/>
      <c r="J1404" s="24"/>
      <c r="K1404" s="24"/>
      <c r="L1404" s="24"/>
      <c r="M1404" s="24"/>
      <c r="N1404" s="24"/>
      <c r="O1404" s="24"/>
      <c r="P1404" s="24"/>
      <c r="Q1404" s="24"/>
      <c r="R1404" s="24"/>
      <c r="S1404" s="24"/>
    </row>
    <row r="1405" spans="9:19" x14ac:dyDescent="0.25">
      <c r="I1405" s="24"/>
      <c r="J1405" s="24"/>
      <c r="K1405" s="24"/>
      <c r="L1405" s="24"/>
      <c r="M1405" s="24"/>
      <c r="N1405" s="24"/>
      <c r="O1405" s="24"/>
      <c r="P1405" s="24"/>
      <c r="Q1405" s="24"/>
      <c r="R1405" s="24"/>
      <c r="S1405" s="24"/>
    </row>
    <row r="1406" spans="9:19" x14ac:dyDescent="0.25">
      <c r="I1406" s="24"/>
      <c r="J1406" s="24"/>
      <c r="K1406" s="24"/>
      <c r="L1406" s="24"/>
      <c r="M1406" s="24"/>
      <c r="N1406" s="24"/>
      <c r="O1406" s="24"/>
      <c r="P1406" s="24"/>
      <c r="Q1406" s="24"/>
      <c r="R1406" s="24"/>
      <c r="S1406" s="24"/>
    </row>
    <row r="1407" spans="9:19" x14ac:dyDescent="0.25">
      <c r="I1407" s="24"/>
      <c r="J1407" s="24"/>
      <c r="K1407" s="24"/>
      <c r="L1407" s="24"/>
      <c r="M1407" s="24"/>
      <c r="N1407" s="24"/>
      <c r="O1407" s="24"/>
      <c r="P1407" s="24"/>
      <c r="Q1407" s="24"/>
      <c r="R1407" s="24"/>
      <c r="S1407" s="24"/>
    </row>
    <row r="1408" spans="9:19" x14ac:dyDescent="0.25">
      <c r="I1408" s="24"/>
      <c r="J1408" s="24"/>
      <c r="K1408" s="24"/>
      <c r="L1408" s="24"/>
      <c r="M1408" s="24"/>
      <c r="N1408" s="24"/>
      <c r="O1408" s="24"/>
      <c r="P1408" s="24"/>
      <c r="Q1408" s="24"/>
      <c r="R1408" s="24"/>
      <c r="S1408" s="24"/>
    </row>
    <row r="1409" spans="9:19" x14ac:dyDescent="0.25">
      <c r="I1409" s="24"/>
      <c r="J1409" s="24"/>
      <c r="K1409" s="24"/>
      <c r="L1409" s="24"/>
      <c r="M1409" s="24"/>
      <c r="N1409" s="24"/>
      <c r="O1409" s="24"/>
      <c r="P1409" s="24"/>
      <c r="Q1409" s="24"/>
      <c r="R1409" s="24"/>
      <c r="S1409" s="24"/>
    </row>
    <row r="1410" spans="9:19" x14ac:dyDescent="0.25">
      <c r="I1410" s="24"/>
      <c r="J1410" s="24"/>
      <c r="K1410" s="24"/>
      <c r="L1410" s="24"/>
      <c r="M1410" s="24"/>
      <c r="N1410" s="24"/>
      <c r="O1410" s="24"/>
      <c r="P1410" s="24"/>
      <c r="Q1410" s="24"/>
      <c r="R1410" s="24"/>
      <c r="S1410" s="24"/>
    </row>
    <row r="1411" spans="9:19" x14ac:dyDescent="0.25">
      <c r="I1411" s="24"/>
      <c r="J1411" s="24"/>
      <c r="K1411" s="24"/>
      <c r="L1411" s="24"/>
      <c r="M1411" s="24"/>
      <c r="N1411" s="24"/>
      <c r="O1411" s="24"/>
      <c r="P1411" s="24"/>
      <c r="Q1411" s="24"/>
      <c r="R1411" s="24"/>
      <c r="S1411" s="24"/>
    </row>
    <row r="1412" spans="9:19" x14ac:dyDescent="0.25">
      <c r="I1412" s="24"/>
      <c r="J1412" s="24"/>
      <c r="K1412" s="24"/>
      <c r="L1412" s="24"/>
      <c r="M1412" s="24"/>
      <c r="N1412" s="24"/>
      <c r="O1412" s="24"/>
      <c r="P1412" s="24"/>
      <c r="Q1412" s="24"/>
      <c r="R1412" s="24"/>
      <c r="S1412" s="24"/>
    </row>
    <row r="1413" spans="9:19" x14ac:dyDescent="0.25">
      <c r="I1413" s="24"/>
      <c r="J1413" s="24"/>
      <c r="K1413" s="24"/>
      <c r="L1413" s="24"/>
      <c r="M1413" s="24"/>
      <c r="N1413" s="24"/>
      <c r="O1413" s="24"/>
      <c r="P1413" s="24"/>
      <c r="Q1413" s="24"/>
      <c r="R1413" s="24"/>
      <c r="S1413" s="24"/>
    </row>
    <row r="1414" spans="9:19" x14ac:dyDescent="0.25">
      <c r="I1414" s="24"/>
      <c r="J1414" s="24"/>
      <c r="K1414" s="24"/>
      <c r="L1414" s="24"/>
      <c r="M1414" s="24"/>
      <c r="N1414" s="24"/>
      <c r="O1414" s="24"/>
      <c r="P1414" s="24"/>
      <c r="Q1414" s="24"/>
      <c r="R1414" s="24"/>
      <c r="S1414" s="24"/>
    </row>
    <row r="1415" spans="9:19" x14ac:dyDescent="0.25">
      <c r="I1415" s="24"/>
      <c r="J1415" s="24"/>
      <c r="K1415" s="24"/>
      <c r="L1415" s="24"/>
      <c r="M1415" s="24"/>
      <c r="N1415" s="24"/>
      <c r="O1415" s="24"/>
      <c r="P1415" s="24"/>
      <c r="Q1415" s="24"/>
      <c r="R1415" s="24"/>
      <c r="S1415" s="24"/>
    </row>
    <row r="1416" spans="9:19" x14ac:dyDescent="0.25">
      <c r="I1416" s="24"/>
      <c r="J1416" s="24"/>
      <c r="K1416" s="24"/>
      <c r="L1416" s="24"/>
      <c r="M1416" s="24"/>
      <c r="N1416" s="24"/>
      <c r="O1416" s="24"/>
      <c r="P1416" s="24"/>
      <c r="Q1416" s="24"/>
      <c r="R1416" s="24"/>
      <c r="S1416" s="24"/>
    </row>
    <row r="1417" spans="9:19" x14ac:dyDescent="0.25">
      <c r="I1417" s="24"/>
      <c r="J1417" s="24"/>
      <c r="K1417" s="24"/>
      <c r="L1417" s="24"/>
      <c r="M1417" s="24"/>
      <c r="N1417" s="24"/>
      <c r="O1417" s="24"/>
      <c r="P1417" s="24"/>
      <c r="Q1417" s="24"/>
      <c r="R1417" s="24"/>
      <c r="S1417" s="24"/>
    </row>
    <row r="1418" spans="9:19" x14ac:dyDescent="0.25">
      <c r="I1418" s="24"/>
      <c r="J1418" s="24"/>
      <c r="K1418" s="24"/>
      <c r="L1418" s="24"/>
      <c r="M1418" s="24"/>
      <c r="N1418" s="24"/>
      <c r="O1418" s="24"/>
      <c r="P1418" s="24"/>
      <c r="Q1418" s="24"/>
      <c r="R1418" s="24"/>
      <c r="S1418" s="24"/>
    </row>
    <row r="1419" spans="9:19" x14ac:dyDescent="0.25">
      <c r="I1419" s="24"/>
      <c r="J1419" s="24"/>
      <c r="K1419" s="24"/>
      <c r="L1419" s="24"/>
      <c r="M1419" s="24"/>
      <c r="N1419" s="24"/>
      <c r="O1419" s="24"/>
      <c r="P1419" s="24"/>
      <c r="Q1419" s="24"/>
      <c r="R1419" s="24"/>
      <c r="S1419" s="24"/>
    </row>
    <row r="1420" spans="9:19" x14ac:dyDescent="0.25">
      <c r="I1420" s="24"/>
      <c r="J1420" s="24"/>
      <c r="K1420" s="24"/>
      <c r="L1420" s="24"/>
      <c r="M1420" s="24"/>
      <c r="N1420" s="24"/>
      <c r="O1420" s="24"/>
      <c r="P1420" s="24"/>
      <c r="Q1420" s="24"/>
      <c r="R1420" s="24"/>
      <c r="S1420" s="24"/>
    </row>
    <row r="1421" spans="9:19" x14ac:dyDescent="0.25">
      <c r="I1421" s="24"/>
      <c r="J1421" s="24"/>
      <c r="K1421" s="24"/>
      <c r="L1421" s="24"/>
      <c r="M1421" s="24"/>
      <c r="N1421" s="24"/>
      <c r="O1421" s="24"/>
      <c r="P1421" s="24"/>
      <c r="Q1421" s="24"/>
      <c r="R1421" s="24"/>
      <c r="S1421" s="24"/>
    </row>
    <row r="1422" spans="9:19" x14ac:dyDescent="0.25">
      <c r="I1422" s="24"/>
      <c r="J1422" s="24"/>
      <c r="K1422" s="24"/>
      <c r="L1422" s="24"/>
      <c r="M1422" s="24"/>
      <c r="N1422" s="24"/>
      <c r="O1422" s="24"/>
      <c r="P1422" s="24"/>
      <c r="Q1422" s="24"/>
      <c r="R1422" s="24"/>
      <c r="S1422" s="24"/>
    </row>
    <row r="1423" spans="9:19" x14ac:dyDescent="0.25">
      <c r="I1423" s="24"/>
      <c r="J1423" s="24"/>
      <c r="K1423" s="24"/>
      <c r="L1423" s="24"/>
      <c r="M1423" s="24"/>
      <c r="N1423" s="24"/>
      <c r="O1423" s="24"/>
      <c r="P1423" s="24"/>
      <c r="Q1423" s="24"/>
      <c r="R1423" s="24"/>
      <c r="S1423" s="24"/>
    </row>
    <row r="1424" spans="9:19" x14ac:dyDescent="0.25">
      <c r="I1424" s="24"/>
      <c r="J1424" s="24"/>
      <c r="K1424" s="24"/>
      <c r="L1424" s="24"/>
      <c r="M1424" s="24"/>
      <c r="N1424" s="24"/>
      <c r="O1424" s="24"/>
      <c r="P1424" s="24"/>
      <c r="Q1424" s="24"/>
      <c r="R1424" s="24"/>
      <c r="S1424" s="24"/>
    </row>
    <row r="1425" spans="9:19" x14ac:dyDescent="0.25">
      <c r="I1425" s="24"/>
      <c r="J1425" s="24"/>
      <c r="K1425" s="24"/>
      <c r="L1425" s="24"/>
      <c r="M1425" s="24"/>
      <c r="N1425" s="24"/>
      <c r="O1425" s="24"/>
      <c r="P1425" s="24"/>
      <c r="Q1425" s="24"/>
      <c r="R1425" s="24"/>
      <c r="S1425" s="24"/>
    </row>
    <row r="1426" spans="9:19" x14ac:dyDescent="0.25">
      <c r="I1426" s="24"/>
      <c r="J1426" s="24"/>
      <c r="K1426" s="24"/>
      <c r="L1426" s="24"/>
      <c r="M1426" s="24"/>
      <c r="N1426" s="24"/>
      <c r="O1426" s="24"/>
      <c r="P1426" s="24"/>
      <c r="Q1426" s="24"/>
      <c r="R1426" s="24"/>
      <c r="S1426" s="24"/>
    </row>
    <row r="1427" spans="9:19" x14ac:dyDescent="0.25">
      <c r="I1427" s="24"/>
      <c r="J1427" s="24"/>
      <c r="K1427" s="24"/>
      <c r="L1427" s="24"/>
      <c r="M1427" s="24"/>
      <c r="N1427" s="24"/>
      <c r="O1427" s="24"/>
      <c r="P1427" s="24"/>
      <c r="Q1427" s="24"/>
      <c r="R1427" s="24"/>
      <c r="S1427" s="24"/>
    </row>
    <row r="1428" spans="9:19" x14ac:dyDescent="0.25">
      <c r="I1428" s="24"/>
      <c r="J1428" s="24"/>
      <c r="K1428" s="24"/>
      <c r="L1428" s="24"/>
      <c r="M1428" s="24"/>
      <c r="N1428" s="24"/>
      <c r="O1428" s="24"/>
      <c r="P1428" s="24"/>
      <c r="Q1428" s="24"/>
      <c r="R1428" s="24"/>
      <c r="S1428" s="24"/>
    </row>
    <row r="1429" spans="9:19" x14ac:dyDescent="0.25">
      <c r="I1429" s="24"/>
      <c r="J1429" s="24"/>
      <c r="K1429" s="24"/>
      <c r="L1429" s="24"/>
      <c r="M1429" s="24"/>
      <c r="N1429" s="24"/>
      <c r="O1429" s="24"/>
      <c r="P1429" s="24"/>
      <c r="Q1429" s="24"/>
      <c r="R1429" s="24"/>
      <c r="S1429" s="24"/>
    </row>
    <row r="1430" spans="9:19" x14ac:dyDescent="0.25">
      <c r="I1430" s="24"/>
      <c r="J1430" s="24"/>
      <c r="K1430" s="24"/>
      <c r="L1430" s="24"/>
      <c r="M1430" s="24"/>
      <c r="N1430" s="24"/>
      <c r="O1430" s="24"/>
      <c r="P1430" s="24"/>
      <c r="Q1430" s="24"/>
      <c r="R1430" s="24"/>
      <c r="S1430" s="24"/>
    </row>
    <row r="1431" spans="9:19" x14ac:dyDescent="0.25">
      <c r="I1431" s="24"/>
      <c r="J1431" s="24"/>
      <c r="K1431" s="24"/>
      <c r="L1431" s="24"/>
      <c r="M1431" s="24"/>
      <c r="N1431" s="24"/>
      <c r="O1431" s="24"/>
      <c r="P1431" s="24"/>
      <c r="Q1431" s="24"/>
      <c r="R1431" s="24"/>
      <c r="S1431" s="24"/>
    </row>
    <row r="1432" spans="9:19" x14ac:dyDescent="0.25">
      <c r="I1432" s="24"/>
      <c r="J1432" s="24"/>
      <c r="K1432" s="24"/>
      <c r="L1432" s="24"/>
      <c r="M1432" s="24"/>
      <c r="N1432" s="24"/>
      <c r="O1432" s="24"/>
      <c r="P1432" s="24"/>
      <c r="Q1432" s="24"/>
      <c r="R1432" s="24"/>
      <c r="S1432" s="24"/>
    </row>
    <row r="1433" spans="9:19" x14ac:dyDescent="0.25">
      <c r="I1433" s="24"/>
      <c r="J1433" s="24"/>
      <c r="K1433" s="24"/>
      <c r="L1433" s="24"/>
      <c r="M1433" s="24"/>
      <c r="N1433" s="24"/>
      <c r="O1433" s="24"/>
      <c r="P1433" s="24"/>
      <c r="Q1433" s="24"/>
      <c r="R1433" s="24"/>
      <c r="S1433" s="24"/>
    </row>
    <row r="1434" spans="9:19" x14ac:dyDescent="0.25">
      <c r="I1434" s="24"/>
      <c r="J1434" s="24"/>
      <c r="K1434" s="24"/>
      <c r="L1434" s="24"/>
      <c r="M1434" s="24"/>
      <c r="N1434" s="24"/>
      <c r="O1434" s="24"/>
      <c r="P1434" s="24"/>
      <c r="Q1434" s="24"/>
      <c r="R1434" s="24"/>
      <c r="S1434" s="24"/>
    </row>
    <row r="1435" spans="9:19" x14ac:dyDescent="0.25">
      <c r="I1435" s="24"/>
      <c r="J1435" s="24"/>
      <c r="K1435" s="24"/>
      <c r="L1435" s="24"/>
      <c r="M1435" s="24"/>
      <c r="N1435" s="24"/>
      <c r="O1435" s="24"/>
      <c r="P1435" s="24"/>
      <c r="Q1435" s="24"/>
      <c r="R1435" s="24"/>
      <c r="S1435" s="24"/>
    </row>
    <row r="1436" spans="9:19" x14ac:dyDescent="0.25">
      <c r="I1436" s="24"/>
      <c r="J1436" s="24"/>
      <c r="K1436" s="24"/>
      <c r="L1436" s="24"/>
      <c r="M1436" s="24"/>
      <c r="N1436" s="24"/>
      <c r="O1436" s="24"/>
      <c r="P1436" s="24"/>
      <c r="Q1436" s="24"/>
      <c r="R1436" s="24"/>
      <c r="S1436" s="24"/>
    </row>
    <row r="1437" spans="9:19" x14ac:dyDescent="0.25">
      <c r="I1437" s="24"/>
      <c r="J1437" s="24"/>
      <c r="K1437" s="24"/>
      <c r="L1437" s="24"/>
      <c r="M1437" s="24"/>
      <c r="N1437" s="24"/>
      <c r="O1437" s="24"/>
      <c r="P1437" s="24"/>
      <c r="Q1437" s="24"/>
      <c r="R1437" s="24"/>
      <c r="S1437" s="24"/>
    </row>
    <row r="1438" spans="9:19" x14ac:dyDescent="0.25">
      <c r="I1438" s="24"/>
      <c r="J1438" s="24"/>
      <c r="K1438" s="24"/>
      <c r="L1438" s="24"/>
      <c r="M1438" s="24"/>
      <c r="N1438" s="24"/>
      <c r="O1438" s="24"/>
      <c r="P1438" s="24"/>
      <c r="Q1438" s="24"/>
      <c r="R1438" s="24"/>
      <c r="S1438" s="24"/>
    </row>
    <row r="1439" spans="9:19" x14ac:dyDescent="0.25">
      <c r="I1439" s="24"/>
      <c r="J1439" s="24"/>
      <c r="K1439" s="24"/>
      <c r="L1439" s="24"/>
      <c r="M1439" s="24"/>
      <c r="N1439" s="24"/>
      <c r="O1439" s="24"/>
      <c r="P1439" s="24"/>
      <c r="Q1439" s="24"/>
      <c r="R1439" s="24"/>
      <c r="S1439" s="24"/>
    </row>
    <row r="1440" spans="9:19" x14ac:dyDescent="0.25">
      <c r="I1440" s="24"/>
      <c r="J1440" s="24"/>
      <c r="K1440" s="24"/>
      <c r="L1440" s="24"/>
      <c r="M1440" s="24"/>
      <c r="N1440" s="24"/>
      <c r="O1440" s="24"/>
      <c r="P1440" s="24"/>
      <c r="Q1440" s="24"/>
      <c r="R1440" s="24"/>
      <c r="S1440" s="24"/>
    </row>
    <row r="1441" spans="9:19" x14ac:dyDescent="0.25">
      <c r="I1441" s="24"/>
      <c r="J1441" s="24"/>
      <c r="K1441" s="24"/>
      <c r="L1441" s="24"/>
      <c r="M1441" s="24"/>
      <c r="N1441" s="24"/>
      <c r="O1441" s="24"/>
      <c r="P1441" s="24"/>
      <c r="Q1441" s="24"/>
      <c r="R1441" s="24"/>
      <c r="S1441" s="24"/>
    </row>
    <row r="1442" spans="9:19" x14ac:dyDescent="0.25">
      <c r="I1442" s="24"/>
      <c r="J1442" s="24"/>
      <c r="K1442" s="24"/>
      <c r="L1442" s="24"/>
      <c r="M1442" s="24"/>
      <c r="N1442" s="24"/>
      <c r="O1442" s="24"/>
      <c r="P1442" s="24"/>
      <c r="Q1442" s="24"/>
      <c r="R1442" s="24"/>
      <c r="S1442" s="24"/>
    </row>
    <row r="1443" spans="9:19" x14ac:dyDescent="0.25">
      <c r="I1443" s="24"/>
      <c r="J1443" s="24"/>
      <c r="K1443" s="24"/>
      <c r="L1443" s="24"/>
      <c r="M1443" s="24"/>
      <c r="N1443" s="24"/>
      <c r="O1443" s="24"/>
      <c r="P1443" s="24"/>
      <c r="Q1443" s="24"/>
      <c r="R1443" s="24"/>
      <c r="S1443" s="24"/>
    </row>
    <row r="1444" spans="9:19" x14ac:dyDescent="0.25">
      <c r="I1444" s="24"/>
      <c r="J1444" s="24"/>
      <c r="K1444" s="24"/>
      <c r="L1444" s="24"/>
      <c r="M1444" s="24"/>
      <c r="N1444" s="24"/>
      <c r="O1444" s="24"/>
      <c r="P1444" s="24"/>
      <c r="Q1444" s="24"/>
      <c r="R1444" s="24"/>
      <c r="S1444" s="24"/>
    </row>
    <row r="1445" spans="9:19" x14ac:dyDescent="0.25">
      <c r="I1445" s="24"/>
      <c r="J1445" s="24"/>
      <c r="K1445" s="24"/>
      <c r="L1445" s="24"/>
      <c r="M1445" s="24"/>
      <c r="N1445" s="24"/>
      <c r="O1445" s="24"/>
      <c r="P1445" s="24"/>
      <c r="Q1445" s="24"/>
      <c r="R1445" s="24"/>
      <c r="S1445" s="24"/>
    </row>
    <row r="1446" spans="9:19" x14ac:dyDescent="0.25">
      <c r="I1446" s="24"/>
      <c r="J1446" s="24"/>
      <c r="K1446" s="24"/>
      <c r="L1446" s="24"/>
      <c r="M1446" s="24"/>
      <c r="N1446" s="24"/>
      <c r="O1446" s="24"/>
      <c r="P1446" s="24"/>
      <c r="Q1446" s="24"/>
      <c r="R1446" s="24"/>
      <c r="S1446" s="24"/>
    </row>
    <row r="1447" spans="9:19" x14ac:dyDescent="0.25">
      <c r="I1447" s="24"/>
      <c r="J1447" s="24"/>
      <c r="K1447" s="24"/>
      <c r="L1447" s="24"/>
      <c r="M1447" s="24"/>
      <c r="N1447" s="24"/>
      <c r="O1447" s="24"/>
      <c r="P1447" s="24"/>
      <c r="Q1447" s="24"/>
      <c r="R1447" s="24"/>
      <c r="S1447" s="24"/>
    </row>
    <row r="1448" spans="9:19" x14ac:dyDescent="0.25">
      <c r="I1448" s="24"/>
      <c r="J1448" s="24"/>
      <c r="K1448" s="24"/>
      <c r="L1448" s="24"/>
      <c r="M1448" s="24"/>
      <c r="N1448" s="24"/>
      <c r="O1448" s="24"/>
      <c r="P1448" s="24"/>
      <c r="Q1448" s="24"/>
      <c r="R1448" s="24"/>
      <c r="S1448" s="24"/>
    </row>
    <row r="1449" spans="9:19" x14ac:dyDescent="0.25">
      <c r="I1449" s="24"/>
      <c r="J1449" s="24"/>
      <c r="K1449" s="24"/>
      <c r="L1449" s="24"/>
      <c r="M1449" s="24"/>
      <c r="N1449" s="24"/>
      <c r="O1449" s="24"/>
      <c r="P1449" s="24"/>
      <c r="Q1449" s="24"/>
      <c r="R1449" s="24"/>
      <c r="S1449" s="24"/>
    </row>
    <row r="1450" spans="9:19" x14ac:dyDescent="0.25">
      <c r="I1450" s="24"/>
      <c r="J1450" s="24"/>
      <c r="K1450" s="24"/>
      <c r="L1450" s="24"/>
      <c r="M1450" s="24"/>
      <c r="N1450" s="24"/>
      <c r="O1450" s="24"/>
      <c r="P1450" s="24"/>
      <c r="Q1450" s="24"/>
      <c r="R1450" s="24"/>
      <c r="S1450" s="24"/>
    </row>
    <row r="1451" spans="9:19" x14ac:dyDescent="0.25">
      <c r="I1451" s="24"/>
      <c r="J1451" s="24"/>
      <c r="K1451" s="24"/>
      <c r="L1451" s="24"/>
      <c r="M1451" s="24"/>
      <c r="N1451" s="24"/>
      <c r="O1451" s="24"/>
      <c r="P1451" s="24"/>
      <c r="Q1451" s="24"/>
      <c r="R1451" s="24"/>
      <c r="S1451" s="24"/>
    </row>
    <row r="1452" spans="9:19" x14ac:dyDescent="0.25">
      <c r="I1452" s="24"/>
      <c r="J1452" s="24"/>
      <c r="K1452" s="24"/>
      <c r="L1452" s="24"/>
      <c r="M1452" s="24"/>
      <c r="N1452" s="24"/>
      <c r="O1452" s="24"/>
      <c r="P1452" s="24"/>
      <c r="Q1452" s="24"/>
      <c r="R1452" s="24"/>
      <c r="S1452" s="24"/>
    </row>
    <row r="1453" spans="9:19" x14ac:dyDescent="0.25">
      <c r="I1453" s="24"/>
      <c r="J1453" s="24"/>
      <c r="K1453" s="24"/>
      <c r="L1453" s="24"/>
      <c r="M1453" s="24"/>
      <c r="N1453" s="24"/>
      <c r="O1453" s="24"/>
      <c r="P1453" s="24"/>
      <c r="Q1453" s="24"/>
      <c r="R1453" s="24"/>
      <c r="S1453" s="24"/>
    </row>
    <row r="1454" spans="9:19" x14ac:dyDescent="0.25">
      <c r="I1454" s="24"/>
      <c r="J1454" s="24"/>
      <c r="K1454" s="24"/>
      <c r="L1454" s="24"/>
      <c r="M1454" s="24"/>
      <c r="N1454" s="24"/>
      <c r="O1454" s="24"/>
      <c r="P1454" s="24"/>
      <c r="Q1454" s="24"/>
      <c r="R1454" s="24"/>
      <c r="S1454" s="24"/>
    </row>
    <row r="1455" spans="9:19" x14ac:dyDescent="0.25">
      <c r="I1455" s="24"/>
      <c r="J1455" s="24"/>
      <c r="K1455" s="24"/>
      <c r="L1455" s="24"/>
      <c r="M1455" s="24"/>
      <c r="N1455" s="24"/>
      <c r="O1455" s="24"/>
      <c r="P1455" s="24"/>
      <c r="Q1455" s="24"/>
      <c r="R1455" s="24"/>
      <c r="S1455" s="24"/>
    </row>
    <row r="1456" spans="9:19" x14ac:dyDescent="0.25">
      <c r="I1456" s="24"/>
      <c r="J1456" s="24"/>
      <c r="K1456" s="24"/>
      <c r="L1456" s="24"/>
      <c r="M1456" s="24"/>
      <c r="N1456" s="24"/>
      <c r="O1456" s="24"/>
      <c r="P1456" s="24"/>
      <c r="Q1456" s="24"/>
      <c r="R1456" s="24"/>
      <c r="S1456" s="24"/>
    </row>
    <row r="1457" spans="9:19" x14ac:dyDescent="0.25">
      <c r="I1457" s="24"/>
      <c r="J1457" s="24"/>
      <c r="K1457" s="24"/>
      <c r="L1457" s="24"/>
      <c r="M1457" s="24"/>
      <c r="N1457" s="24"/>
      <c r="O1457" s="24"/>
      <c r="P1457" s="24"/>
      <c r="Q1457" s="24"/>
      <c r="R1457" s="24"/>
      <c r="S1457" s="24"/>
    </row>
    <row r="1458" spans="9:19" x14ac:dyDescent="0.25">
      <c r="I1458" s="24"/>
      <c r="J1458" s="24"/>
      <c r="K1458" s="24"/>
      <c r="L1458" s="24"/>
      <c r="M1458" s="24"/>
      <c r="N1458" s="24"/>
      <c r="O1458" s="24"/>
      <c r="P1458" s="24"/>
      <c r="Q1458" s="24"/>
      <c r="R1458" s="24"/>
      <c r="S1458" s="24"/>
    </row>
    <row r="1459" spans="9:19" x14ac:dyDescent="0.25">
      <c r="I1459" s="24"/>
      <c r="J1459" s="24"/>
      <c r="K1459" s="24"/>
      <c r="L1459" s="24"/>
      <c r="M1459" s="24"/>
      <c r="N1459" s="24"/>
      <c r="O1459" s="24"/>
      <c r="P1459" s="24"/>
      <c r="Q1459" s="24"/>
      <c r="R1459" s="24"/>
      <c r="S1459" s="24"/>
    </row>
    <row r="1460" spans="9:19" x14ac:dyDescent="0.25">
      <c r="I1460" s="24"/>
      <c r="J1460" s="24"/>
      <c r="K1460" s="24"/>
      <c r="L1460" s="24"/>
      <c r="M1460" s="24"/>
      <c r="N1460" s="24"/>
      <c r="O1460" s="24"/>
      <c r="P1460" s="24"/>
      <c r="Q1460" s="24"/>
      <c r="R1460" s="24"/>
      <c r="S1460" s="24"/>
    </row>
    <row r="1461" spans="9:19" x14ac:dyDescent="0.25">
      <c r="I1461" s="24"/>
      <c r="J1461" s="24"/>
      <c r="K1461" s="24"/>
      <c r="L1461" s="24"/>
      <c r="M1461" s="24"/>
      <c r="N1461" s="24"/>
      <c r="O1461" s="24"/>
      <c r="P1461" s="24"/>
      <c r="Q1461" s="24"/>
      <c r="R1461" s="24"/>
      <c r="S1461" s="24"/>
    </row>
    <row r="1462" spans="9:19" x14ac:dyDescent="0.25">
      <c r="I1462" s="24"/>
      <c r="J1462" s="24"/>
      <c r="K1462" s="24"/>
      <c r="L1462" s="24"/>
      <c r="M1462" s="24"/>
      <c r="N1462" s="24"/>
      <c r="O1462" s="24"/>
      <c r="P1462" s="24"/>
      <c r="Q1462" s="24"/>
      <c r="R1462" s="24"/>
      <c r="S1462" s="24"/>
    </row>
    <row r="1463" spans="9:19" x14ac:dyDescent="0.25">
      <c r="I1463" s="24"/>
      <c r="J1463" s="24"/>
      <c r="K1463" s="24"/>
      <c r="L1463" s="24"/>
      <c r="M1463" s="24"/>
      <c r="N1463" s="24"/>
      <c r="O1463" s="24"/>
      <c r="P1463" s="24"/>
      <c r="Q1463" s="24"/>
      <c r="R1463" s="24"/>
      <c r="S1463" s="24"/>
    </row>
    <row r="1464" spans="9:19" x14ac:dyDescent="0.25">
      <c r="I1464" s="24"/>
      <c r="J1464" s="24"/>
      <c r="K1464" s="24"/>
      <c r="L1464" s="24"/>
      <c r="M1464" s="24"/>
      <c r="N1464" s="24"/>
      <c r="O1464" s="24"/>
      <c r="P1464" s="24"/>
      <c r="Q1464" s="24"/>
      <c r="R1464" s="24"/>
      <c r="S1464" s="24"/>
    </row>
    <row r="1465" spans="9:19" x14ac:dyDescent="0.25">
      <c r="I1465" s="24"/>
      <c r="J1465" s="24"/>
      <c r="K1465" s="24"/>
      <c r="L1465" s="24"/>
      <c r="M1465" s="24"/>
      <c r="N1465" s="24"/>
      <c r="O1465" s="24"/>
      <c r="P1465" s="24"/>
      <c r="Q1465" s="24"/>
      <c r="R1465" s="24"/>
      <c r="S1465" s="24"/>
    </row>
    <row r="1466" spans="9:19" x14ac:dyDescent="0.25">
      <c r="I1466" s="24"/>
      <c r="J1466" s="24"/>
      <c r="K1466" s="24"/>
      <c r="L1466" s="24"/>
      <c r="M1466" s="24"/>
      <c r="N1466" s="24"/>
      <c r="O1466" s="24"/>
      <c r="P1466" s="24"/>
      <c r="Q1466" s="24"/>
      <c r="R1466" s="24"/>
      <c r="S1466" s="24"/>
    </row>
    <row r="1467" spans="9:19" x14ac:dyDescent="0.25">
      <c r="I1467" s="24"/>
      <c r="J1467" s="24"/>
      <c r="K1467" s="24"/>
      <c r="L1467" s="24"/>
      <c r="M1467" s="24"/>
      <c r="N1467" s="24"/>
      <c r="O1467" s="24"/>
      <c r="P1467" s="24"/>
      <c r="Q1467" s="24"/>
      <c r="R1467" s="24"/>
      <c r="S1467" s="24"/>
    </row>
    <row r="1468" spans="9:19" x14ac:dyDescent="0.25">
      <c r="I1468" s="24"/>
      <c r="J1468" s="24"/>
      <c r="K1468" s="24"/>
      <c r="L1468" s="24"/>
      <c r="M1468" s="24"/>
      <c r="N1468" s="24"/>
      <c r="O1468" s="24"/>
      <c r="P1468" s="24"/>
      <c r="Q1468" s="24"/>
      <c r="R1468" s="24"/>
      <c r="S1468" s="24"/>
    </row>
    <row r="1469" spans="9:19" x14ac:dyDescent="0.25">
      <c r="I1469" s="24"/>
      <c r="J1469" s="24"/>
      <c r="K1469" s="24"/>
      <c r="L1469" s="24"/>
      <c r="M1469" s="24"/>
      <c r="N1469" s="24"/>
      <c r="O1469" s="24"/>
      <c r="P1469" s="24"/>
      <c r="Q1469" s="24"/>
      <c r="R1469" s="24"/>
      <c r="S1469" s="24"/>
    </row>
    <row r="1470" spans="9:19" x14ac:dyDescent="0.25">
      <c r="I1470" s="24"/>
      <c r="J1470" s="24"/>
      <c r="K1470" s="24"/>
      <c r="L1470" s="24"/>
      <c r="M1470" s="24"/>
      <c r="N1470" s="24"/>
      <c r="O1470" s="24"/>
      <c r="P1470" s="24"/>
      <c r="Q1470" s="24"/>
      <c r="R1470" s="24"/>
      <c r="S1470" s="24"/>
    </row>
    <row r="1471" spans="9:19" x14ac:dyDescent="0.25">
      <c r="I1471" s="24"/>
      <c r="J1471" s="24"/>
      <c r="K1471" s="24"/>
      <c r="L1471" s="24"/>
      <c r="M1471" s="24"/>
      <c r="N1471" s="24"/>
      <c r="O1471" s="24"/>
      <c r="P1471" s="24"/>
      <c r="Q1471" s="24"/>
      <c r="R1471" s="24"/>
      <c r="S1471" s="24"/>
    </row>
    <row r="1472" spans="9:19" x14ac:dyDescent="0.25">
      <c r="I1472" s="24"/>
      <c r="J1472" s="24"/>
      <c r="K1472" s="24"/>
      <c r="L1472" s="24"/>
      <c r="M1472" s="24"/>
      <c r="N1472" s="24"/>
      <c r="O1472" s="24"/>
      <c r="P1472" s="24"/>
      <c r="Q1472" s="24"/>
      <c r="R1472" s="24"/>
      <c r="S1472" s="24"/>
    </row>
    <row r="1473" spans="9:19" x14ac:dyDescent="0.25">
      <c r="I1473" s="24"/>
      <c r="J1473" s="24"/>
      <c r="K1473" s="24"/>
      <c r="L1473" s="24"/>
      <c r="M1473" s="24"/>
      <c r="N1473" s="24"/>
      <c r="O1473" s="24"/>
      <c r="P1473" s="24"/>
      <c r="Q1473" s="24"/>
      <c r="R1473" s="24"/>
      <c r="S1473" s="24"/>
    </row>
    <row r="1474" spans="9:19" x14ac:dyDescent="0.25">
      <c r="I1474" s="24"/>
      <c r="J1474" s="24"/>
      <c r="K1474" s="24"/>
      <c r="L1474" s="24"/>
      <c r="M1474" s="24"/>
      <c r="N1474" s="24"/>
      <c r="O1474" s="24"/>
      <c r="P1474" s="24"/>
      <c r="Q1474" s="24"/>
      <c r="R1474" s="24"/>
      <c r="S1474" s="24"/>
    </row>
    <row r="1475" spans="9:19" x14ac:dyDescent="0.25">
      <c r="I1475" s="24"/>
      <c r="J1475" s="24"/>
      <c r="K1475" s="24"/>
      <c r="L1475" s="24"/>
      <c r="M1475" s="24"/>
      <c r="N1475" s="24"/>
      <c r="O1475" s="24"/>
      <c r="P1475" s="24"/>
      <c r="Q1475" s="24"/>
      <c r="R1475" s="24"/>
      <c r="S1475" s="24"/>
    </row>
    <row r="1476" spans="9:19" x14ac:dyDescent="0.25">
      <c r="I1476" s="24"/>
      <c r="J1476" s="24"/>
      <c r="K1476" s="24"/>
      <c r="L1476" s="24"/>
      <c r="M1476" s="24"/>
      <c r="N1476" s="24"/>
      <c r="O1476" s="24"/>
      <c r="P1476" s="24"/>
      <c r="Q1476" s="24"/>
      <c r="R1476" s="24"/>
      <c r="S1476" s="24"/>
    </row>
    <row r="1477" spans="9:19" x14ac:dyDescent="0.25">
      <c r="I1477" s="24"/>
      <c r="J1477" s="24"/>
      <c r="K1477" s="24"/>
      <c r="L1477" s="24"/>
      <c r="M1477" s="24"/>
      <c r="N1477" s="24"/>
      <c r="O1477" s="24"/>
      <c r="P1477" s="24"/>
      <c r="Q1477" s="24"/>
      <c r="R1477" s="24"/>
      <c r="S1477" s="24"/>
    </row>
    <row r="1478" spans="9:19" x14ac:dyDescent="0.25">
      <c r="I1478" s="24"/>
      <c r="J1478" s="24"/>
      <c r="K1478" s="24"/>
      <c r="L1478" s="24"/>
      <c r="M1478" s="24"/>
      <c r="N1478" s="24"/>
      <c r="O1478" s="24"/>
      <c r="P1478" s="24"/>
      <c r="Q1478" s="24"/>
      <c r="R1478" s="24"/>
      <c r="S1478" s="24"/>
    </row>
    <row r="1479" spans="9:19" x14ac:dyDescent="0.25">
      <c r="I1479" s="24"/>
      <c r="J1479" s="24"/>
      <c r="K1479" s="24"/>
      <c r="L1479" s="24"/>
      <c r="M1479" s="24"/>
      <c r="N1479" s="24"/>
      <c r="O1479" s="24"/>
      <c r="P1479" s="24"/>
      <c r="Q1479" s="24"/>
      <c r="R1479" s="24"/>
      <c r="S1479" s="24"/>
    </row>
    <row r="1480" spans="9:19" x14ac:dyDescent="0.25">
      <c r="I1480" s="24"/>
      <c r="J1480" s="24"/>
      <c r="K1480" s="24"/>
      <c r="L1480" s="24"/>
      <c r="M1480" s="24"/>
      <c r="N1480" s="24"/>
      <c r="O1480" s="24"/>
      <c r="P1480" s="24"/>
      <c r="Q1480" s="24"/>
      <c r="R1480" s="24"/>
      <c r="S1480" s="24"/>
    </row>
    <row r="1481" spans="9:19" x14ac:dyDescent="0.25">
      <c r="I1481" s="24"/>
      <c r="J1481" s="24"/>
      <c r="K1481" s="24"/>
      <c r="L1481" s="24"/>
      <c r="M1481" s="24"/>
      <c r="N1481" s="24"/>
      <c r="O1481" s="24"/>
      <c r="P1481" s="24"/>
      <c r="Q1481" s="24"/>
      <c r="R1481" s="24"/>
      <c r="S1481" s="24"/>
    </row>
    <row r="1482" spans="9:19" x14ac:dyDescent="0.25">
      <c r="I1482" s="24"/>
      <c r="J1482" s="24"/>
      <c r="K1482" s="24"/>
      <c r="L1482" s="24"/>
      <c r="M1482" s="24"/>
      <c r="N1482" s="24"/>
      <c r="O1482" s="24"/>
      <c r="P1482" s="24"/>
      <c r="Q1482" s="24"/>
      <c r="R1482" s="24"/>
      <c r="S1482" s="24"/>
    </row>
    <row r="1483" spans="9:19" x14ac:dyDescent="0.25">
      <c r="I1483" s="24"/>
      <c r="J1483" s="24"/>
      <c r="K1483" s="24"/>
      <c r="L1483" s="24"/>
      <c r="M1483" s="24"/>
      <c r="N1483" s="24"/>
      <c r="O1483" s="24"/>
      <c r="P1483" s="24"/>
      <c r="Q1483" s="24"/>
      <c r="R1483" s="24"/>
      <c r="S1483" s="24"/>
    </row>
    <row r="1484" spans="9:19" x14ac:dyDescent="0.25">
      <c r="I1484" s="24"/>
      <c r="J1484" s="24"/>
      <c r="K1484" s="24"/>
      <c r="L1484" s="24"/>
      <c r="M1484" s="24"/>
      <c r="N1484" s="24"/>
      <c r="O1484" s="24"/>
      <c r="P1484" s="24"/>
      <c r="Q1484" s="24"/>
      <c r="R1484" s="24"/>
      <c r="S1484" s="24"/>
    </row>
    <row r="1485" spans="9:19" x14ac:dyDescent="0.25">
      <c r="I1485" s="24"/>
      <c r="J1485" s="24"/>
      <c r="K1485" s="24"/>
      <c r="L1485" s="24"/>
      <c r="M1485" s="24"/>
      <c r="N1485" s="24"/>
      <c r="O1485" s="24"/>
      <c r="P1485" s="24"/>
      <c r="Q1485" s="24"/>
      <c r="R1485" s="24"/>
      <c r="S1485" s="24"/>
    </row>
    <row r="1486" spans="9:19" x14ac:dyDescent="0.25">
      <c r="I1486" s="24"/>
      <c r="J1486" s="24"/>
      <c r="K1486" s="24"/>
      <c r="L1486" s="24"/>
      <c r="M1486" s="24"/>
      <c r="N1486" s="24"/>
      <c r="O1486" s="24"/>
      <c r="P1486" s="24"/>
      <c r="Q1486" s="24"/>
      <c r="R1486" s="24"/>
      <c r="S1486" s="24"/>
    </row>
    <row r="1487" spans="9:19" x14ac:dyDescent="0.25">
      <c r="I1487" s="24"/>
      <c r="J1487" s="24"/>
      <c r="K1487" s="24"/>
      <c r="L1487" s="24"/>
      <c r="M1487" s="24"/>
      <c r="N1487" s="24"/>
      <c r="O1487" s="24"/>
      <c r="P1487" s="24"/>
      <c r="Q1487" s="24"/>
      <c r="R1487" s="24"/>
      <c r="S1487" s="24"/>
    </row>
    <row r="1488" spans="9:19" x14ac:dyDescent="0.25">
      <c r="I1488" s="24"/>
      <c r="J1488" s="24"/>
      <c r="K1488" s="24"/>
      <c r="L1488" s="24"/>
      <c r="M1488" s="24"/>
      <c r="N1488" s="24"/>
      <c r="O1488" s="24"/>
      <c r="P1488" s="24"/>
      <c r="Q1488" s="24"/>
      <c r="R1488" s="24"/>
      <c r="S1488" s="24"/>
    </row>
    <row r="1489" spans="9:19" x14ac:dyDescent="0.25">
      <c r="I1489" s="24"/>
      <c r="J1489" s="24"/>
      <c r="K1489" s="24"/>
      <c r="L1489" s="24"/>
      <c r="M1489" s="24"/>
      <c r="N1489" s="24"/>
      <c r="O1489" s="24"/>
      <c r="P1489" s="24"/>
      <c r="Q1489" s="24"/>
      <c r="R1489" s="24"/>
      <c r="S1489" s="24"/>
    </row>
    <row r="1490" spans="9:19" x14ac:dyDescent="0.25">
      <c r="I1490" s="24"/>
      <c r="J1490" s="24"/>
      <c r="K1490" s="24"/>
      <c r="L1490" s="24"/>
      <c r="M1490" s="24"/>
      <c r="N1490" s="24"/>
      <c r="O1490" s="24"/>
      <c r="P1490" s="24"/>
      <c r="Q1490" s="24"/>
      <c r="R1490" s="24"/>
      <c r="S1490" s="24"/>
    </row>
    <row r="1491" spans="9:19" x14ac:dyDescent="0.25">
      <c r="I1491" s="24"/>
      <c r="J1491" s="24"/>
      <c r="K1491" s="24"/>
      <c r="L1491" s="24"/>
      <c r="M1491" s="24"/>
      <c r="N1491" s="24"/>
      <c r="O1491" s="24"/>
      <c r="P1491" s="24"/>
      <c r="Q1491" s="24"/>
      <c r="R1491" s="24"/>
      <c r="S1491" s="24"/>
    </row>
    <row r="1492" spans="9:19" x14ac:dyDescent="0.25">
      <c r="I1492" s="24"/>
      <c r="J1492" s="24"/>
      <c r="K1492" s="24"/>
      <c r="L1492" s="24"/>
      <c r="M1492" s="24"/>
      <c r="N1492" s="24"/>
      <c r="O1492" s="24"/>
      <c r="P1492" s="24"/>
      <c r="Q1492" s="24"/>
      <c r="R1492" s="24"/>
      <c r="S1492" s="24"/>
    </row>
    <row r="1493" spans="9:19" x14ac:dyDescent="0.25">
      <c r="I1493" s="24"/>
      <c r="J1493" s="24"/>
      <c r="K1493" s="24"/>
      <c r="L1493" s="24"/>
      <c r="M1493" s="24"/>
      <c r="N1493" s="24"/>
      <c r="O1493" s="24"/>
      <c r="P1493" s="24"/>
      <c r="Q1493" s="24"/>
      <c r="R1493" s="24"/>
      <c r="S1493" s="24"/>
    </row>
    <row r="1494" spans="9:19" x14ac:dyDescent="0.25">
      <c r="I1494" s="24"/>
      <c r="J1494" s="24"/>
      <c r="K1494" s="24"/>
      <c r="L1494" s="24"/>
      <c r="M1494" s="24"/>
      <c r="N1494" s="24"/>
      <c r="O1494" s="24"/>
      <c r="P1494" s="24"/>
      <c r="Q1494" s="24"/>
      <c r="R1494" s="24"/>
      <c r="S1494" s="24"/>
    </row>
    <row r="1495" spans="9:19" x14ac:dyDescent="0.25">
      <c r="I1495" s="24"/>
      <c r="J1495" s="24"/>
      <c r="K1495" s="24"/>
      <c r="L1495" s="24"/>
      <c r="M1495" s="24"/>
      <c r="N1495" s="24"/>
      <c r="O1495" s="24"/>
      <c r="P1495" s="24"/>
      <c r="Q1495" s="24"/>
      <c r="R1495" s="24"/>
      <c r="S1495" s="24"/>
    </row>
    <row r="1496" spans="9:19" x14ac:dyDescent="0.25">
      <c r="I1496" s="24"/>
      <c r="J1496" s="24"/>
      <c r="K1496" s="24"/>
      <c r="L1496" s="24"/>
      <c r="M1496" s="24"/>
      <c r="N1496" s="24"/>
      <c r="O1496" s="24"/>
      <c r="P1496" s="24"/>
      <c r="Q1496" s="24"/>
      <c r="R1496" s="24"/>
      <c r="S1496" s="24"/>
    </row>
    <row r="1497" spans="9:19" x14ac:dyDescent="0.25">
      <c r="I1497" s="24"/>
      <c r="J1497" s="24"/>
      <c r="K1497" s="24"/>
      <c r="L1497" s="24"/>
      <c r="M1497" s="24"/>
      <c r="N1497" s="24"/>
      <c r="O1497" s="24"/>
      <c r="P1497" s="24"/>
      <c r="Q1497" s="24"/>
      <c r="R1497" s="24"/>
      <c r="S1497" s="24"/>
    </row>
    <row r="1498" spans="9:19" x14ac:dyDescent="0.25">
      <c r="I1498" s="24"/>
      <c r="J1498" s="24"/>
      <c r="K1498" s="24"/>
      <c r="L1498" s="24"/>
      <c r="M1498" s="24"/>
      <c r="N1498" s="24"/>
      <c r="O1498" s="24"/>
      <c r="P1498" s="24"/>
      <c r="Q1498" s="24"/>
      <c r="R1498" s="24"/>
      <c r="S1498" s="24"/>
    </row>
    <row r="1499" spans="9:19" x14ac:dyDescent="0.25">
      <c r="I1499" s="24"/>
      <c r="J1499" s="24"/>
      <c r="K1499" s="24"/>
      <c r="L1499" s="24"/>
      <c r="M1499" s="24"/>
      <c r="N1499" s="24"/>
      <c r="O1499" s="24"/>
      <c r="P1499" s="24"/>
      <c r="Q1499" s="24"/>
      <c r="R1499" s="24"/>
      <c r="S1499" s="24"/>
    </row>
    <row r="1500" spans="9:19" x14ac:dyDescent="0.25">
      <c r="I1500" s="24"/>
      <c r="J1500" s="24"/>
      <c r="K1500" s="24"/>
      <c r="L1500" s="24"/>
      <c r="M1500" s="24"/>
      <c r="N1500" s="24"/>
      <c r="O1500" s="24"/>
      <c r="P1500" s="24"/>
      <c r="Q1500" s="24"/>
      <c r="R1500" s="24"/>
      <c r="S1500" s="24"/>
    </row>
    <row r="1501" spans="9:19" x14ac:dyDescent="0.25">
      <c r="I1501" s="24"/>
      <c r="J1501" s="24"/>
      <c r="K1501" s="24"/>
      <c r="L1501" s="24"/>
      <c r="M1501" s="24"/>
      <c r="N1501" s="24"/>
      <c r="O1501" s="24"/>
      <c r="P1501" s="24"/>
      <c r="Q1501" s="24"/>
      <c r="R1501" s="24"/>
      <c r="S1501" s="24"/>
    </row>
    <row r="1502" spans="9:19" x14ac:dyDescent="0.25">
      <c r="I1502" s="24"/>
      <c r="J1502" s="24"/>
      <c r="K1502" s="24"/>
      <c r="L1502" s="24"/>
      <c r="M1502" s="24"/>
      <c r="N1502" s="24"/>
      <c r="O1502" s="24"/>
      <c r="P1502" s="24"/>
      <c r="Q1502" s="24"/>
      <c r="R1502" s="24"/>
      <c r="S1502" s="24"/>
    </row>
    <row r="1503" spans="9:19" x14ac:dyDescent="0.25">
      <c r="I1503" s="24"/>
      <c r="J1503" s="24"/>
      <c r="K1503" s="24"/>
      <c r="L1503" s="24"/>
      <c r="M1503" s="24"/>
      <c r="N1503" s="24"/>
      <c r="O1503" s="24"/>
      <c r="P1503" s="24"/>
      <c r="Q1503" s="24"/>
      <c r="R1503" s="24"/>
      <c r="S1503" s="24"/>
    </row>
    <row r="1504" spans="9:19" x14ac:dyDescent="0.25">
      <c r="I1504" s="24"/>
      <c r="J1504" s="24"/>
      <c r="K1504" s="24"/>
      <c r="L1504" s="24"/>
      <c r="M1504" s="24"/>
      <c r="N1504" s="24"/>
      <c r="O1504" s="24"/>
      <c r="P1504" s="24"/>
      <c r="Q1504" s="24"/>
      <c r="R1504" s="24"/>
      <c r="S1504" s="24"/>
    </row>
    <row r="1505" spans="9:19" x14ac:dyDescent="0.25">
      <c r="I1505" s="24"/>
      <c r="J1505" s="24"/>
      <c r="K1505" s="24"/>
      <c r="L1505" s="24"/>
      <c r="M1505" s="24"/>
      <c r="N1505" s="24"/>
      <c r="O1505" s="24"/>
      <c r="P1505" s="24"/>
      <c r="Q1505" s="24"/>
      <c r="R1505" s="24"/>
      <c r="S1505" s="24"/>
    </row>
    <row r="1506" spans="9:19" x14ac:dyDescent="0.25">
      <c r="I1506" s="24"/>
      <c r="J1506" s="24"/>
      <c r="K1506" s="24"/>
      <c r="L1506" s="24"/>
      <c r="M1506" s="24"/>
      <c r="N1506" s="24"/>
      <c r="O1506" s="24"/>
      <c r="P1506" s="24"/>
      <c r="Q1506" s="24"/>
      <c r="R1506" s="24"/>
      <c r="S1506" s="24"/>
    </row>
    <row r="1507" spans="9:19" x14ac:dyDescent="0.25">
      <c r="I1507" s="24"/>
      <c r="J1507" s="24"/>
      <c r="K1507" s="24"/>
      <c r="L1507" s="24"/>
      <c r="M1507" s="24"/>
      <c r="N1507" s="24"/>
      <c r="O1507" s="24"/>
      <c r="P1507" s="24"/>
      <c r="Q1507" s="24"/>
      <c r="R1507" s="24"/>
      <c r="S1507" s="24"/>
    </row>
    <row r="1508" spans="9:19" x14ac:dyDescent="0.25">
      <c r="I1508" s="24"/>
      <c r="J1508" s="24"/>
      <c r="K1508" s="24"/>
      <c r="L1508" s="24"/>
      <c r="M1508" s="24"/>
      <c r="N1508" s="24"/>
      <c r="O1508" s="24"/>
      <c r="P1508" s="24"/>
      <c r="Q1508" s="24"/>
      <c r="R1508" s="24"/>
      <c r="S1508" s="24"/>
    </row>
    <row r="1509" spans="9:19" x14ac:dyDescent="0.25">
      <c r="I1509" s="24"/>
      <c r="J1509" s="24"/>
      <c r="K1509" s="24"/>
      <c r="L1509" s="24"/>
      <c r="M1509" s="24"/>
      <c r="N1509" s="24"/>
      <c r="O1509" s="24"/>
      <c r="P1509" s="24"/>
      <c r="Q1509" s="24"/>
      <c r="R1509" s="24"/>
      <c r="S1509" s="24"/>
    </row>
    <row r="1510" spans="9:19" x14ac:dyDescent="0.25">
      <c r="I1510" s="24"/>
      <c r="J1510" s="24"/>
      <c r="K1510" s="24"/>
      <c r="L1510" s="24"/>
      <c r="M1510" s="24"/>
      <c r="N1510" s="24"/>
      <c r="O1510" s="24"/>
      <c r="P1510" s="24"/>
      <c r="Q1510" s="24"/>
      <c r="R1510" s="24"/>
      <c r="S1510" s="24"/>
    </row>
    <row r="1511" spans="9:19" x14ac:dyDescent="0.25">
      <c r="I1511" s="24"/>
      <c r="J1511" s="24"/>
      <c r="K1511" s="24"/>
      <c r="L1511" s="24"/>
      <c r="M1511" s="24"/>
      <c r="N1511" s="24"/>
      <c r="O1511" s="24"/>
      <c r="P1511" s="24"/>
      <c r="Q1511" s="24"/>
      <c r="R1511" s="24"/>
      <c r="S1511" s="24"/>
    </row>
    <row r="1512" spans="9:19" x14ac:dyDescent="0.25">
      <c r="I1512" s="24"/>
      <c r="J1512" s="24"/>
      <c r="K1512" s="24"/>
      <c r="L1512" s="24"/>
      <c r="M1512" s="24"/>
      <c r="N1512" s="24"/>
      <c r="O1512" s="24"/>
      <c r="P1512" s="24"/>
      <c r="Q1512" s="24"/>
      <c r="R1512" s="24"/>
      <c r="S1512" s="24"/>
    </row>
    <row r="1513" spans="9:19" x14ac:dyDescent="0.25">
      <c r="I1513" s="24"/>
      <c r="J1513" s="24"/>
      <c r="K1513" s="24"/>
      <c r="L1513" s="24"/>
      <c r="M1513" s="24"/>
      <c r="N1513" s="24"/>
      <c r="O1513" s="24"/>
      <c r="P1513" s="24"/>
      <c r="Q1513" s="24"/>
      <c r="R1513" s="24"/>
      <c r="S1513" s="24"/>
    </row>
    <row r="1514" spans="9:19" x14ac:dyDescent="0.25">
      <c r="I1514" s="24"/>
      <c r="J1514" s="24"/>
      <c r="K1514" s="24"/>
      <c r="L1514" s="24"/>
      <c r="M1514" s="24"/>
      <c r="N1514" s="24"/>
      <c r="O1514" s="24"/>
      <c r="P1514" s="24"/>
      <c r="Q1514" s="24"/>
      <c r="R1514" s="24"/>
      <c r="S1514" s="24"/>
    </row>
    <row r="1515" spans="9:19" x14ac:dyDescent="0.25">
      <c r="I1515" s="24"/>
      <c r="J1515" s="24"/>
      <c r="K1515" s="24"/>
      <c r="L1515" s="24"/>
      <c r="M1515" s="24"/>
      <c r="N1515" s="24"/>
      <c r="O1515" s="24"/>
      <c r="P1515" s="24"/>
      <c r="Q1515" s="24"/>
      <c r="R1515" s="24"/>
      <c r="S1515" s="24"/>
    </row>
    <row r="1516" spans="9:19" x14ac:dyDescent="0.25">
      <c r="I1516" s="24"/>
      <c r="J1516" s="24"/>
      <c r="K1516" s="24"/>
      <c r="L1516" s="24"/>
      <c r="M1516" s="24"/>
      <c r="N1516" s="24"/>
      <c r="O1516" s="24"/>
      <c r="P1516" s="24"/>
      <c r="Q1516" s="24"/>
      <c r="R1516" s="24"/>
      <c r="S1516" s="24"/>
    </row>
    <row r="1517" spans="9:19" x14ac:dyDescent="0.25">
      <c r="I1517" s="24"/>
      <c r="J1517" s="24"/>
      <c r="K1517" s="24"/>
      <c r="L1517" s="24"/>
      <c r="M1517" s="24"/>
      <c r="N1517" s="24"/>
      <c r="O1517" s="24"/>
      <c r="P1517" s="24"/>
      <c r="Q1517" s="24"/>
      <c r="R1517" s="24"/>
      <c r="S1517" s="24"/>
    </row>
    <row r="1518" spans="9:19" x14ac:dyDescent="0.25">
      <c r="I1518" s="24"/>
      <c r="J1518" s="24"/>
      <c r="K1518" s="24"/>
      <c r="L1518" s="24"/>
      <c r="M1518" s="24"/>
      <c r="N1518" s="24"/>
      <c r="O1518" s="24"/>
      <c r="P1518" s="24"/>
      <c r="Q1518" s="24"/>
      <c r="R1518" s="24"/>
      <c r="S1518" s="24"/>
    </row>
    <row r="1519" spans="9:19" x14ac:dyDescent="0.25">
      <c r="I1519" s="24"/>
      <c r="J1519" s="24"/>
      <c r="K1519" s="24"/>
      <c r="L1519" s="24"/>
      <c r="M1519" s="24"/>
      <c r="N1519" s="24"/>
      <c r="O1519" s="24"/>
      <c r="P1519" s="24"/>
      <c r="Q1519" s="24"/>
      <c r="R1519" s="24"/>
      <c r="S1519" s="24"/>
    </row>
    <row r="1520" spans="9:19" x14ac:dyDescent="0.25">
      <c r="I1520" s="24"/>
      <c r="J1520" s="24"/>
      <c r="K1520" s="24"/>
      <c r="L1520" s="24"/>
      <c r="M1520" s="24"/>
      <c r="N1520" s="24"/>
      <c r="O1520" s="24"/>
      <c r="P1520" s="24"/>
      <c r="Q1520" s="24"/>
      <c r="R1520" s="24"/>
      <c r="S1520" s="24"/>
    </row>
    <row r="1521" spans="9:19" x14ac:dyDescent="0.25">
      <c r="I1521" s="24"/>
      <c r="J1521" s="24"/>
      <c r="K1521" s="24"/>
      <c r="L1521" s="24"/>
      <c r="M1521" s="24"/>
      <c r="N1521" s="24"/>
      <c r="O1521" s="24"/>
      <c r="P1521" s="24"/>
      <c r="Q1521" s="24"/>
      <c r="R1521" s="24"/>
      <c r="S1521" s="24"/>
    </row>
    <row r="1522" spans="9:19" x14ac:dyDescent="0.25">
      <c r="I1522" s="24"/>
      <c r="J1522" s="24"/>
      <c r="K1522" s="24"/>
      <c r="L1522" s="24"/>
      <c r="M1522" s="24"/>
      <c r="N1522" s="24"/>
      <c r="O1522" s="24"/>
      <c r="P1522" s="24"/>
      <c r="Q1522" s="24"/>
      <c r="R1522" s="24"/>
      <c r="S1522" s="24"/>
    </row>
    <row r="1523" spans="9:19" x14ac:dyDescent="0.25">
      <c r="I1523" s="24"/>
      <c r="J1523" s="24"/>
      <c r="K1523" s="24"/>
      <c r="L1523" s="24"/>
      <c r="M1523" s="24"/>
      <c r="N1523" s="24"/>
      <c r="O1523" s="24"/>
      <c r="P1523" s="24"/>
      <c r="Q1523" s="24"/>
      <c r="R1523" s="24"/>
      <c r="S1523" s="24"/>
    </row>
    <row r="1524" spans="9:19" x14ac:dyDescent="0.25">
      <c r="I1524" s="24"/>
      <c r="J1524" s="24"/>
      <c r="K1524" s="24"/>
      <c r="L1524" s="24"/>
      <c r="M1524" s="24"/>
      <c r="N1524" s="24"/>
      <c r="O1524" s="24"/>
      <c r="P1524" s="24"/>
      <c r="Q1524" s="24"/>
      <c r="R1524" s="24"/>
      <c r="S1524" s="24"/>
    </row>
    <row r="1525" spans="9:19" x14ac:dyDescent="0.25">
      <c r="I1525" s="24"/>
      <c r="J1525" s="24"/>
      <c r="K1525" s="24"/>
      <c r="L1525" s="24"/>
      <c r="M1525" s="24"/>
      <c r="N1525" s="24"/>
      <c r="O1525" s="24"/>
      <c r="P1525" s="24"/>
      <c r="Q1525" s="24"/>
      <c r="R1525" s="24"/>
      <c r="S1525" s="24"/>
    </row>
    <row r="1526" spans="9:19" x14ac:dyDescent="0.25">
      <c r="I1526" s="24"/>
      <c r="J1526" s="24"/>
      <c r="K1526" s="24"/>
      <c r="L1526" s="24"/>
      <c r="M1526" s="24"/>
      <c r="N1526" s="24"/>
      <c r="O1526" s="24"/>
      <c r="P1526" s="24"/>
      <c r="Q1526" s="24"/>
      <c r="R1526" s="24"/>
      <c r="S1526" s="24"/>
    </row>
    <row r="1527" spans="9:19" x14ac:dyDescent="0.25">
      <c r="I1527" s="24"/>
      <c r="J1527" s="24"/>
      <c r="K1527" s="24"/>
      <c r="L1527" s="24"/>
      <c r="M1527" s="24"/>
      <c r="N1527" s="24"/>
      <c r="O1527" s="24"/>
      <c r="P1527" s="24"/>
      <c r="Q1527" s="24"/>
      <c r="R1527" s="24"/>
      <c r="S1527" s="24"/>
    </row>
    <row r="1528" spans="9:19" x14ac:dyDescent="0.25">
      <c r="I1528" s="24"/>
      <c r="J1528" s="24"/>
      <c r="K1528" s="24"/>
      <c r="L1528" s="24"/>
      <c r="M1528" s="24"/>
      <c r="N1528" s="24"/>
      <c r="O1528" s="24"/>
      <c r="P1528" s="24"/>
      <c r="Q1528" s="24"/>
      <c r="R1528" s="24"/>
      <c r="S1528" s="24"/>
    </row>
    <row r="1529" spans="9:19" x14ac:dyDescent="0.25">
      <c r="I1529" s="24"/>
      <c r="J1529" s="24"/>
      <c r="K1529" s="24"/>
      <c r="L1529" s="24"/>
      <c r="M1529" s="24"/>
      <c r="N1529" s="24"/>
      <c r="O1529" s="24"/>
      <c r="P1529" s="24"/>
      <c r="Q1529" s="24"/>
      <c r="R1529" s="24"/>
      <c r="S1529" s="24"/>
    </row>
    <row r="1530" spans="9:19" x14ac:dyDescent="0.25">
      <c r="I1530" s="24"/>
      <c r="J1530" s="24"/>
      <c r="K1530" s="24"/>
      <c r="L1530" s="24"/>
      <c r="M1530" s="24"/>
      <c r="N1530" s="24"/>
      <c r="O1530" s="24"/>
      <c r="P1530" s="24"/>
      <c r="Q1530" s="24"/>
      <c r="R1530" s="24"/>
      <c r="S1530" s="24"/>
    </row>
    <row r="1531" spans="9:19" x14ac:dyDescent="0.25">
      <c r="I1531" s="24"/>
      <c r="J1531" s="24"/>
      <c r="K1531" s="24"/>
      <c r="L1531" s="24"/>
      <c r="M1531" s="24"/>
      <c r="N1531" s="24"/>
      <c r="O1531" s="24"/>
      <c r="P1531" s="24"/>
      <c r="Q1531" s="24"/>
      <c r="R1531" s="24"/>
      <c r="S1531" s="24"/>
    </row>
    <row r="1532" spans="9:19" x14ac:dyDescent="0.25">
      <c r="I1532" s="24"/>
      <c r="J1532" s="24"/>
      <c r="K1532" s="24"/>
      <c r="L1532" s="24"/>
      <c r="M1532" s="24"/>
      <c r="N1532" s="24"/>
      <c r="O1532" s="24"/>
      <c r="P1532" s="24"/>
      <c r="Q1532" s="24"/>
      <c r="R1532" s="24"/>
      <c r="S1532" s="24"/>
    </row>
    <row r="1533" spans="9:19" x14ac:dyDescent="0.25">
      <c r="I1533" s="24"/>
      <c r="J1533" s="24"/>
      <c r="K1533" s="24"/>
      <c r="L1533" s="24"/>
      <c r="M1533" s="24"/>
      <c r="N1533" s="24"/>
      <c r="O1533" s="24"/>
      <c r="P1533" s="24"/>
      <c r="Q1533" s="24"/>
      <c r="R1533" s="24"/>
      <c r="S1533" s="24"/>
    </row>
    <row r="1534" spans="9:19" x14ac:dyDescent="0.25">
      <c r="I1534" s="24"/>
      <c r="J1534" s="24"/>
      <c r="K1534" s="24"/>
      <c r="L1534" s="24"/>
      <c r="M1534" s="24"/>
      <c r="N1534" s="24"/>
      <c r="O1534" s="24"/>
      <c r="P1534" s="24"/>
      <c r="Q1534" s="24"/>
      <c r="R1534" s="24"/>
      <c r="S1534" s="24"/>
    </row>
    <row r="1535" spans="9:19" x14ac:dyDescent="0.25">
      <c r="I1535" s="24"/>
      <c r="J1535" s="24"/>
      <c r="K1535" s="24"/>
      <c r="L1535" s="24"/>
      <c r="M1535" s="24"/>
      <c r="N1535" s="24"/>
      <c r="O1535" s="24"/>
      <c r="P1535" s="24"/>
      <c r="Q1535" s="24"/>
      <c r="R1535" s="24"/>
      <c r="S1535" s="24"/>
    </row>
    <row r="1536" spans="9:19" x14ac:dyDescent="0.25">
      <c r="I1536" s="24"/>
      <c r="J1536" s="24"/>
      <c r="K1536" s="24"/>
      <c r="L1536" s="24"/>
      <c r="M1536" s="24"/>
      <c r="N1536" s="24"/>
      <c r="O1536" s="24"/>
      <c r="P1536" s="24"/>
      <c r="Q1536" s="24"/>
      <c r="R1536" s="24"/>
      <c r="S1536" s="24"/>
    </row>
    <row r="1537" spans="9:19" x14ac:dyDescent="0.25">
      <c r="I1537" s="24"/>
      <c r="J1537" s="24"/>
      <c r="K1537" s="24"/>
      <c r="L1537" s="24"/>
      <c r="M1537" s="24"/>
      <c r="N1537" s="24"/>
      <c r="O1537" s="24"/>
      <c r="P1537" s="24"/>
      <c r="Q1537" s="24"/>
      <c r="R1537" s="24"/>
      <c r="S1537" s="24"/>
    </row>
    <row r="1538" spans="9:19" x14ac:dyDescent="0.25">
      <c r="I1538" s="24"/>
      <c r="J1538" s="24"/>
      <c r="K1538" s="24"/>
      <c r="L1538" s="24"/>
      <c r="M1538" s="24"/>
      <c r="N1538" s="24"/>
      <c r="O1538" s="24"/>
      <c r="P1538" s="24"/>
      <c r="Q1538" s="24"/>
      <c r="R1538" s="24"/>
      <c r="S1538" s="24"/>
    </row>
    <row r="1539" spans="9:19" x14ac:dyDescent="0.25">
      <c r="I1539" s="24"/>
      <c r="J1539" s="24"/>
      <c r="K1539" s="24"/>
      <c r="L1539" s="24"/>
      <c r="M1539" s="24"/>
      <c r="N1539" s="24"/>
      <c r="O1539" s="24"/>
      <c r="P1539" s="24"/>
      <c r="Q1539" s="24"/>
      <c r="R1539" s="24"/>
      <c r="S1539" s="24"/>
    </row>
    <row r="1540" spans="9:19" x14ac:dyDescent="0.25">
      <c r="I1540" s="24"/>
      <c r="J1540" s="24"/>
      <c r="K1540" s="24"/>
      <c r="L1540" s="24"/>
      <c r="M1540" s="24"/>
      <c r="N1540" s="24"/>
      <c r="O1540" s="24"/>
      <c r="P1540" s="24"/>
      <c r="Q1540" s="24"/>
      <c r="R1540" s="24"/>
      <c r="S1540" s="24"/>
    </row>
    <row r="1541" spans="9:19" x14ac:dyDescent="0.25">
      <c r="I1541" s="24"/>
      <c r="J1541" s="24"/>
      <c r="K1541" s="24"/>
      <c r="L1541" s="24"/>
      <c r="M1541" s="24"/>
      <c r="N1541" s="24"/>
      <c r="O1541" s="24"/>
      <c r="P1541" s="24"/>
      <c r="Q1541" s="24"/>
      <c r="R1541" s="24"/>
      <c r="S1541" s="24"/>
    </row>
    <row r="1542" spans="9:19" x14ac:dyDescent="0.25">
      <c r="I1542" s="24"/>
      <c r="J1542" s="24"/>
      <c r="K1542" s="24"/>
      <c r="L1542" s="24"/>
      <c r="M1542" s="24"/>
      <c r="N1542" s="24"/>
      <c r="O1542" s="24"/>
      <c r="P1542" s="24"/>
      <c r="Q1542" s="24"/>
      <c r="R1542" s="24"/>
      <c r="S1542" s="24"/>
    </row>
    <row r="1543" spans="9:19" x14ac:dyDescent="0.25">
      <c r="I1543" s="24"/>
      <c r="J1543" s="24"/>
      <c r="K1543" s="24"/>
      <c r="L1543" s="24"/>
      <c r="M1543" s="24"/>
      <c r="N1543" s="24"/>
      <c r="O1543" s="24"/>
      <c r="P1543" s="24"/>
      <c r="Q1543" s="24"/>
      <c r="R1543" s="24"/>
      <c r="S1543" s="24"/>
    </row>
    <row r="1544" spans="9:19" x14ac:dyDescent="0.25">
      <c r="I1544" s="24"/>
      <c r="J1544" s="24"/>
      <c r="K1544" s="24"/>
      <c r="L1544" s="24"/>
      <c r="M1544" s="24"/>
      <c r="N1544" s="24"/>
      <c r="O1544" s="24"/>
      <c r="P1544" s="24"/>
      <c r="Q1544" s="24"/>
      <c r="R1544" s="24"/>
      <c r="S1544" s="24"/>
    </row>
    <row r="1545" spans="9:19" x14ac:dyDescent="0.25">
      <c r="I1545" s="24"/>
      <c r="J1545" s="24"/>
      <c r="K1545" s="24"/>
      <c r="L1545" s="24"/>
      <c r="M1545" s="24"/>
      <c r="N1545" s="24"/>
      <c r="O1545" s="24"/>
      <c r="P1545" s="24"/>
      <c r="Q1545" s="24"/>
      <c r="R1545" s="24"/>
      <c r="S1545" s="24"/>
    </row>
    <row r="1546" spans="9:19" x14ac:dyDescent="0.25">
      <c r="I1546" s="24"/>
      <c r="J1546" s="24"/>
      <c r="K1546" s="24"/>
      <c r="L1546" s="24"/>
      <c r="M1546" s="24"/>
      <c r="N1546" s="24"/>
      <c r="O1546" s="24"/>
      <c r="P1546" s="24"/>
      <c r="Q1546" s="24"/>
      <c r="R1546" s="24"/>
      <c r="S1546" s="24"/>
    </row>
    <row r="1547" spans="9:19" x14ac:dyDescent="0.25">
      <c r="I1547" s="24"/>
      <c r="J1547" s="24"/>
      <c r="K1547" s="24"/>
      <c r="L1547" s="24"/>
      <c r="M1547" s="24"/>
      <c r="N1547" s="24"/>
      <c r="O1547" s="24"/>
      <c r="P1547" s="24"/>
      <c r="Q1547" s="24"/>
      <c r="R1547" s="24"/>
      <c r="S1547" s="24"/>
    </row>
    <row r="1548" spans="9:19" x14ac:dyDescent="0.25">
      <c r="I1548" s="24"/>
      <c r="J1548" s="24"/>
      <c r="K1548" s="24"/>
      <c r="L1548" s="24"/>
      <c r="M1548" s="24"/>
      <c r="N1548" s="24"/>
      <c r="O1548" s="24"/>
      <c r="P1548" s="24"/>
      <c r="Q1548" s="24"/>
      <c r="R1548" s="24"/>
      <c r="S1548" s="24"/>
    </row>
    <row r="1549" spans="9:19" x14ac:dyDescent="0.25">
      <c r="I1549" s="24"/>
      <c r="J1549" s="24"/>
      <c r="K1549" s="24"/>
      <c r="L1549" s="24"/>
      <c r="M1549" s="24"/>
      <c r="N1549" s="24"/>
      <c r="O1549" s="24"/>
      <c r="P1549" s="24"/>
      <c r="Q1549" s="24"/>
      <c r="R1549" s="24"/>
      <c r="S1549" s="24"/>
    </row>
    <row r="1550" spans="9:19" x14ac:dyDescent="0.25">
      <c r="I1550" s="24"/>
      <c r="J1550" s="24"/>
      <c r="K1550" s="24"/>
      <c r="L1550" s="24"/>
      <c r="M1550" s="24"/>
      <c r="N1550" s="24"/>
      <c r="O1550" s="24"/>
      <c r="P1550" s="24"/>
      <c r="Q1550" s="24"/>
      <c r="R1550" s="24"/>
      <c r="S1550" s="24"/>
    </row>
    <row r="1551" spans="9:19" x14ac:dyDescent="0.25">
      <c r="I1551" s="24"/>
      <c r="J1551" s="24"/>
      <c r="K1551" s="24"/>
      <c r="L1551" s="24"/>
      <c r="M1551" s="24"/>
      <c r="N1551" s="24"/>
      <c r="O1551" s="24"/>
      <c r="P1551" s="24"/>
      <c r="Q1551" s="24"/>
      <c r="R1551" s="24"/>
      <c r="S1551" s="24"/>
    </row>
    <row r="1552" spans="9:19" x14ac:dyDescent="0.25">
      <c r="I1552" s="24"/>
      <c r="J1552" s="24"/>
      <c r="K1552" s="24"/>
      <c r="L1552" s="24"/>
      <c r="M1552" s="24"/>
      <c r="N1552" s="24"/>
      <c r="O1552" s="24"/>
      <c r="P1552" s="24"/>
      <c r="Q1552" s="24"/>
      <c r="R1552" s="24"/>
      <c r="S1552" s="24"/>
    </row>
    <row r="1553" spans="9:19" x14ac:dyDescent="0.25">
      <c r="I1553" s="24"/>
      <c r="J1553" s="24"/>
      <c r="K1553" s="24"/>
      <c r="L1553" s="24"/>
      <c r="M1553" s="24"/>
      <c r="N1553" s="24"/>
      <c r="O1553" s="24"/>
      <c r="P1553" s="24"/>
      <c r="Q1553" s="24"/>
      <c r="R1553" s="24"/>
      <c r="S1553" s="24"/>
    </row>
    <row r="1554" spans="9:19" x14ac:dyDescent="0.25">
      <c r="I1554" s="24"/>
      <c r="J1554" s="24"/>
      <c r="K1554" s="24"/>
      <c r="L1554" s="24"/>
      <c r="M1554" s="24"/>
      <c r="N1554" s="24"/>
      <c r="O1554" s="24"/>
      <c r="P1554" s="24"/>
      <c r="Q1554" s="24"/>
      <c r="R1554" s="24"/>
      <c r="S1554" s="24"/>
    </row>
    <row r="1555" spans="9:19" x14ac:dyDescent="0.25">
      <c r="I1555" s="24"/>
      <c r="J1555" s="24"/>
      <c r="K1555" s="24"/>
      <c r="L1555" s="24"/>
      <c r="M1555" s="24"/>
      <c r="N1555" s="24"/>
      <c r="O1555" s="24"/>
      <c r="P1555" s="24"/>
      <c r="Q1555" s="24"/>
      <c r="R1555" s="24"/>
      <c r="S1555" s="24"/>
    </row>
    <row r="1556" spans="9:19" x14ac:dyDescent="0.25">
      <c r="I1556" s="24"/>
      <c r="J1556" s="24"/>
      <c r="K1556" s="24"/>
      <c r="L1556" s="24"/>
      <c r="M1556" s="24"/>
      <c r="N1556" s="24"/>
      <c r="O1556" s="24"/>
      <c r="P1556" s="24"/>
      <c r="Q1556" s="24"/>
      <c r="R1556" s="24"/>
      <c r="S1556" s="24"/>
    </row>
    <row r="1557" spans="9:19" x14ac:dyDescent="0.25">
      <c r="I1557" s="24"/>
      <c r="J1557" s="24"/>
      <c r="K1557" s="24"/>
      <c r="L1557" s="24"/>
      <c r="M1557" s="24"/>
      <c r="N1557" s="24"/>
      <c r="O1557" s="24"/>
      <c r="P1557" s="24"/>
      <c r="Q1557" s="24"/>
      <c r="R1557" s="24"/>
      <c r="S1557" s="24"/>
    </row>
    <row r="1558" spans="9:19" x14ac:dyDescent="0.25">
      <c r="I1558" s="24"/>
      <c r="J1558" s="24"/>
      <c r="K1558" s="24"/>
      <c r="L1558" s="24"/>
      <c r="M1558" s="24"/>
      <c r="N1558" s="24"/>
      <c r="O1558" s="24"/>
      <c r="P1558" s="24"/>
      <c r="Q1558" s="24"/>
      <c r="R1558" s="24"/>
      <c r="S1558" s="24"/>
    </row>
    <row r="1559" spans="9:19" x14ac:dyDescent="0.25">
      <c r="I1559" s="24"/>
      <c r="J1559" s="24"/>
      <c r="K1559" s="24"/>
      <c r="L1559" s="24"/>
      <c r="M1559" s="24"/>
      <c r="N1559" s="24"/>
      <c r="O1559" s="24"/>
      <c r="P1559" s="24"/>
      <c r="Q1559" s="24"/>
      <c r="R1559" s="24"/>
      <c r="S1559" s="24"/>
    </row>
    <row r="1560" spans="9:19" x14ac:dyDescent="0.25">
      <c r="I1560" s="24"/>
      <c r="J1560" s="24"/>
      <c r="K1560" s="24"/>
      <c r="L1560" s="24"/>
      <c r="M1560" s="24"/>
      <c r="N1560" s="24"/>
      <c r="O1560" s="24"/>
      <c r="P1560" s="24"/>
      <c r="Q1560" s="24"/>
      <c r="R1560" s="24"/>
      <c r="S1560" s="24"/>
    </row>
    <row r="1561" spans="9:19" x14ac:dyDescent="0.25">
      <c r="I1561" s="24"/>
      <c r="J1561" s="24"/>
      <c r="K1561" s="24"/>
      <c r="L1561" s="24"/>
      <c r="M1561" s="24"/>
      <c r="N1561" s="24"/>
      <c r="O1561" s="24"/>
      <c r="P1561" s="24"/>
      <c r="Q1561" s="24"/>
      <c r="R1561" s="24"/>
      <c r="S1561" s="24"/>
    </row>
    <row r="1562" spans="9:19" x14ac:dyDescent="0.25">
      <c r="I1562" s="24"/>
      <c r="J1562" s="24"/>
      <c r="K1562" s="24"/>
      <c r="L1562" s="24"/>
      <c r="M1562" s="24"/>
      <c r="N1562" s="24"/>
      <c r="O1562" s="24"/>
      <c r="P1562" s="24"/>
      <c r="Q1562" s="24"/>
      <c r="R1562" s="24"/>
      <c r="S1562" s="24"/>
    </row>
    <row r="1563" spans="9:19" x14ac:dyDescent="0.25">
      <c r="I1563" s="24"/>
      <c r="J1563" s="24"/>
      <c r="K1563" s="24"/>
      <c r="L1563" s="24"/>
      <c r="M1563" s="24"/>
      <c r="N1563" s="24"/>
      <c r="O1563" s="24"/>
      <c r="P1563" s="24"/>
      <c r="Q1563" s="24"/>
      <c r="R1563" s="24"/>
      <c r="S1563" s="24"/>
    </row>
    <row r="1564" spans="9:19" x14ac:dyDescent="0.25">
      <c r="I1564" s="24"/>
      <c r="J1564" s="24"/>
      <c r="K1564" s="24"/>
      <c r="L1564" s="24"/>
      <c r="M1564" s="24"/>
      <c r="N1564" s="24"/>
      <c r="O1564" s="24"/>
      <c r="P1564" s="24"/>
      <c r="Q1564" s="24"/>
      <c r="R1564" s="24"/>
      <c r="S1564" s="24"/>
    </row>
    <row r="1565" spans="9:19" x14ac:dyDescent="0.25">
      <c r="I1565" s="24"/>
      <c r="J1565" s="24"/>
      <c r="K1565" s="24"/>
      <c r="L1565" s="24"/>
      <c r="M1565" s="24"/>
      <c r="N1565" s="24"/>
      <c r="O1565" s="24"/>
      <c r="P1565" s="24"/>
      <c r="Q1565" s="24"/>
      <c r="R1565" s="24"/>
      <c r="S1565" s="24"/>
    </row>
    <row r="1566" spans="9:19" x14ac:dyDescent="0.25">
      <c r="I1566" s="24"/>
      <c r="J1566" s="24"/>
      <c r="K1566" s="24"/>
      <c r="L1566" s="24"/>
      <c r="M1566" s="24"/>
      <c r="N1566" s="24"/>
      <c r="O1566" s="24"/>
      <c r="P1566" s="24"/>
      <c r="Q1566" s="24"/>
      <c r="R1566" s="24"/>
      <c r="S1566" s="24"/>
    </row>
    <row r="1567" spans="9:19" x14ac:dyDescent="0.25">
      <c r="I1567" s="24"/>
      <c r="J1567" s="24"/>
      <c r="K1567" s="24"/>
      <c r="L1567" s="24"/>
      <c r="M1567" s="24"/>
      <c r="N1567" s="24"/>
      <c r="O1567" s="24"/>
      <c r="P1567" s="24"/>
      <c r="Q1567" s="24"/>
      <c r="R1567" s="24"/>
      <c r="S1567" s="24"/>
    </row>
    <row r="1568" spans="9:19" x14ac:dyDescent="0.25">
      <c r="I1568" s="24"/>
      <c r="J1568" s="24"/>
      <c r="K1568" s="24"/>
      <c r="L1568" s="24"/>
      <c r="M1568" s="24"/>
      <c r="N1568" s="24"/>
      <c r="O1568" s="24"/>
      <c r="P1568" s="24"/>
      <c r="Q1568" s="24"/>
      <c r="R1568" s="24"/>
      <c r="S1568" s="24"/>
    </row>
    <row r="1569" spans="9:19" x14ac:dyDescent="0.25">
      <c r="I1569" s="24"/>
      <c r="J1569" s="24"/>
      <c r="K1569" s="24"/>
      <c r="L1569" s="24"/>
      <c r="M1569" s="24"/>
      <c r="N1569" s="24"/>
      <c r="O1569" s="24"/>
      <c r="P1569" s="24"/>
      <c r="Q1569" s="24"/>
      <c r="R1569" s="24"/>
      <c r="S1569" s="24"/>
    </row>
    <row r="1570" spans="9:19" x14ac:dyDescent="0.25">
      <c r="I1570" s="24"/>
      <c r="J1570" s="24"/>
      <c r="K1570" s="24"/>
      <c r="L1570" s="24"/>
      <c r="M1570" s="24"/>
      <c r="N1570" s="24"/>
      <c r="O1570" s="24"/>
      <c r="P1570" s="24"/>
      <c r="Q1570" s="24"/>
      <c r="R1570" s="24"/>
      <c r="S1570" s="24"/>
    </row>
    <row r="1571" spans="9:19" x14ac:dyDescent="0.25">
      <c r="I1571" s="24"/>
      <c r="J1571" s="24"/>
      <c r="K1571" s="24"/>
      <c r="L1571" s="24"/>
      <c r="M1571" s="24"/>
      <c r="N1571" s="24"/>
      <c r="O1571" s="24"/>
      <c r="P1571" s="24"/>
      <c r="Q1571" s="24"/>
      <c r="R1571" s="24"/>
      <c r="S1571" s="24"/>
    </row>
    <row r="1572" spans="9:19" x14ac:dyDescent="0.25">
      <c r="I1572" s="24"/>
      <c r="J1572" s="24"/>
      <c r="K1572" s="24"/>
      <c r="L1572" s="24"/>
      <c r="M1572" s="24"/>
      <c r="N1572" s="24"/>
      <c r="O1572" s="24"/>
      <c r="P1572" s="24"/>
      <c r="Q1572" s="24"/>
      <c r="R1572" s="24"/>
      <c r="S1572" s="24"/>
    </row>
    <row r="1573" spans="9:19" x14ac:dyDescent="0.25">
      <c r="I1573" s="24"/>
      <c r="J1573" s="24"/>
      <c r="K1573" s="24"/>
      <c r="L1573" s="24"/>
      <c r="M1573" s="24"/>
      <c r="N1573" s="24"/>
      <c r="O1573" s="24"/>
      <c r="P1573" s="24"/>
      <c r="Q1573" s="24"/>
      <c r="R1573" s="24"/>
      <c r="S1573" s="24"/>
    </row>
    <row r="1574" spans="9:19" x14ac:dyDescent="0.25">
      <c r="I1574" s="24"/>
      <c r="J1574" s="24"/>
      <c r="K1574" s="24"/>
      <c r="L1574" s="24"/>
      <c r="M1574" s="24"/>
      <c r="N1574" s="24"/>
      <c r="O1574" s="24"/>
      <c r="P1574" s="24"/>
      <c r="Q1574" s="24"/>
      <c r="R1574" s="24"/>
      <c r="S1574" s="24"/>
    </row>
    <row r="1575" spans="9:19" x14ac:dyDescent="0.25">
      <c r="I1575" s="24"/>
      <c r="J1575" s="24"/>
      <c r="K1575" s="24"/>
      <c r="L1575" s="24"/>
      <c r="M1575" s="24"/>
      <c r="N1575" s="24"/>
      <c r="O1575" s="24"/>
      <c r="P1575" s="24"/>
      <c r="Q1575" s="24"/>
      <c r="R1575" s="24"/>
      <c r="S1575" s="24"/>
    </row>
    <row r="1576" spans="9:19" x14ac:dyDescent="0.25">
      <c r="I1576" s="24"/>
      <c r="J1576" s="24"/>
      <c r="K1576" s="24"/>
      <c r="L1576" s="24"/>
      <c r="M1576" s="24"/>
      <c r="N1576" s="24"/>
      <c r="O1576" s="24"/>
      <c r="P1576" s="24"/>
      <c r="Q1576" s="24"/>
      <c r="R1576" s="24"/>
      <c r="S1576" s="24"/>
    </row>
    <row r="1577" spans="9:19" x14ac:dyDescent="0.25">
      <c r="I1577" s="24"/>
      <c r="J1577" s="24"/>
      <c r="K1577" s="24"/>
      <c r="L1577" s="24"/>
      <c r="M1577" s="24"/>
      <c r="N1577" s="24"/>
      <c r="O1577" s="24"/>
      <c r="P1577" s="24"/>
      <c r="Q1577" s="24"/>
      <c r="R1577" s="24"/>
      <c r="S1577" s="24"/>
    </row>
    <row r="1578" spans="9:19" x14ac:dyDescent="0.25">
      <c r="I1578" s="24"/>
      <c r="J1578" s="24"/>
      <c r="K1578" s="24"/>
      <c r="L1578" s="24"/>
      <c r="M1578" s="24"/>
      <c r="N1578" s="24"/>
      <c r="O1578" s="24"/>
      <c r="P1578" s="24"/>
      <c r="Q1578" s="24"/>
      <c r="R1578" s="24"/>
      <c r="S1578" s="24"/>
    </row>
    <row r="1579" spans="9:19" x14ac:dyDescent="0.25">
      <c r="I1579" s="24"/>
      <c r="J1579" s="24"/>
      <c r="K1579" s="24"/>
      <c r="L1579" s="24"/>
      <c r="M1579" s="24"/>
      <c r="N1579" s="24"/>
      <c r="O1579" s="24"/>
      <c r="P1579" s="24"/>
      <c r="Q1579" s="24"/>
      <c r="R1579" s="24"/>
      <c r="S1579" s="24"/>
    </row>
    <row r="1580" spans="9:19" x14ac:dyDescent="0.25">
      <c r="I1580" s="24"/>
      <c r="J1580" s="24"/>
      <c r="K1580" s="24"/>
      <c r="L1580" s="24"/>
      <c r="M1580" s="24"/>
      <c r="N1580" s="24"/>
      <c r="O1580" s="24"/>
      <c r="P1580" s="24"/>
      <c r="Q1580" s="24"/>
      <c r="R1580" s="24"/>
      <c r="S1580" s="24"/>
    </row>
    <row r="1581" spans="9:19" x14ac:dyDescent="0.25">
      <c r="I1581" s="24"/>
      <c r="J1581" s="24"/>
      <c r="K1581" s="24"/>
      <c r="L1581" s="24"/>
      <c r="M1581" s="24"/>
      <c r="N1581" s="24"/>
      <c r="O1581" s="24"/>
      <c r="P1581" s="24"/>
      <c r="Q1581" s="24"/>
      <c r="R1581" s="24"/>
      <c r="S1581" s="24"/>
    </row>
    <row r="1582" spans="9:19" x14ac:dyDescent="0.25">
      <c r="I1582" s="24"/>
      <c r="J1582" s="24"/>
      <c r="K1582" s="24"/>
      <c r="L1582" s="24"/>
      <c r="M1582" s="24"/>
      <c r="N1582" s="24"/>
      <c r="O1582" s="24"/>
      <c r="P1582" s="24"/>
      <c r="Q1582" s="24"/>
      <c r="R1582" s="24"/>
      <c r="S1582" s="24"/>
    </row>
    <row r="1583" spans="9:19" x14ac:dyDescent="0.25">
      <c r="I1583" s="24"/>
      <c r="J1583" s="24"/>
      <c r="K1583" s="24"/>
      <c r="L1583" s="24"/>
      <c r="M1583" s="24"/>
      <c r="N1583" s="24"/>
      <c r="O1583" s="24"/>
      <c r="P1583" s="24"/>
      <c r="Q1583" s="24"/>
      <c r="R1583" s="24"/>
      <c r="S1583" s="24"/>
    </row>
    <row r="1584" spans="9:19" x14ac:dyDescent="0.25">
      <c r="I1584" s="24"/>
      <c r="J1584" s="24"/>
      <c r="K1584" s="24"/>
      <c r="L1584" s="24"/>
      <c r="M1584" s="24"/>
      <c r="N1584" s="24"/>
      <c r="O1584" s="24"/>
      <c r="P1584" s="24"/>
      <c r="Q1584" s="24"/>
      <c r="R1584" s="24"/>
      <c r="S1584" s="24"/>
    </row>
    <row r="1585" spans="9:19" x14ac:dyDescent="0.25">
      <c r="I1585" s="24"/>
      <c r="J1585" s="24"/>
      <c r="K1585" s="24"/>
      <c r="L1585" s="24"/>
      <c r="M1585" s="24"/>
      <c r="N1585" s="24"/>
      <c r="O1585" s="24"/>
      <c r="P1585" s="24"/>
      <c r="Q1585" s="24"/>
      <c r="R1585" s="24"/>
      <c r="S1585" s="24"/>
    </row>
    <row r="1586" spans="9:19" x14ac:dyDescent="0.25">
      <c r="I1586" s="24"/>
      <c r="J1586" s="24"/>
      <c r="K1586" s="24"/>
      <c r="L1586" s="24"/>
      <c r="M1586" s="24"/>
      <c r="N1586" s="24"/>
      <c r="O1586" s="24"/>
      <c r="P1586" s="24"/>
      <c r="Q1586" s="24"/>
      <c r="R1586" s="24"/>
      <c r="S1586" s="24"/>
    </row>
    <row r="1587" spans="9:19" x14ac:dyDescent="0.25">
      <c r="I1587" s="24"/>
      <c r="J1587" s="24"/>
      <c r="K1587" s="24"/>
      <c r="L1587" s="24"/>
      <c r="M1587" s="24"/>
      <c r="N1587" s="24"/>
      <c r="O1587" s="24"/>
      <c r="P1587" s="24"/>
      <c r="Q1587" s="24"/>
      <c r="R1587" s="24"/>
      <c r="S1587" s="24"/>
    </row>
    <row r="1588" spans="9:19" x14ac:dyDescent="0.25">
      <c r="I1588" s="24"/>
      <c r="J1588" s="24"/>
      <c r="K1588" s="24"/>
      <c r="L1588" s="24"/>
      <c r="M1588" s="24"/>
      <c r="N1588" s="24"/>
      <c r="O1588" s="24"/>
      <c r="P1588" s="24"/>
      <c r="Q1588" s="24"/>
      <c r="R1588" s="24"/>
      <c r="S1588" s="24"/>
    </row>
    <row r="1589" spans="9:19" x14ac:dyDescent="0.25">
      <c r="I1589" s="24"/>
      <c r="J1589" s="24"/>
      <c r="K1589" s="24"/>
      <c r="L1589" s="24"/>
      <c r="M1589" s="24"/>
      <c r="N1589" s="24"/>
      <c r="O1589" s="24"/>
      <c r="P1589" s="24"/>
      <c r="Q1589" s="24"/>
      <c r="R1589" s="24"/>
      <c r="S1589" s="24"/>
    </row>
    <row r="1590" spans="9:19" x14ac:dyDescent="0.25">
      <c r="I1590" s="24"/>
      <c r="J1590" s="24"/>
      <c r="K1590" s="24"/>
      <c r="L1590" s="24"/>
      <c r="M1590" s="24"/>
      <c r="N1590" s="24"/>
      <c r="O1590" s="24"/>
      <c r="P1590" s="24"/>
      <c r="Q1590" s="24"/>
      <c r="R1590" s="24"/>
      <c r="S1590" s="24"/>
    </row>
    <row r="1591" spans="9:19" x14ac:dyDescent="0.25">
      <c r="I1591" s="24"/>
      <c r="J1591" s="24"/>
      <c r="K1591" s="24"/>
      <c r="L1591" s="24"/>
      <c r="M1591" s="24"/>
      <c r="N1591" s="24"/>
      <c r="O1591" s="24"/>
      <c r="P1591" s="24"/>
      <c r="Q1591" s="24"/>
      <c r="R1591" s="24"/>
      <c r="S1591" s="24"/>
    </row>
    <row r="1592" spans="9:19" x14ac:dyDescent="0.25">
      <c r="I1592" s="24"/>
      <c r="J1592" s="24"/>
      <c r="K1592" s="24"/>
      <c r="L1592" s="24"/>
      <c r="M1592" s="24"/>
      <c r="N1592" s="24"/>
      <c r="O1592" s="24"/>
      <c r="P1592" s="24"/>
      <c r="Q1592" s="24"/>
      <c r="R1592" s="24"/>
      <c r="S1592" s="24"/>
    </row>
    <row r="1593" spans="9:19" x14ac:dyDescent="0.25">
      <c r="I1593" s="24"/>
      <c r="J1593" s="24"/>
      <c r="K1593" s="24"/>
      <c r="L1593" s="24"/>
      <c r="M1593" s="24"/>
      <c r="N1593" s="24"/>
      <c r="O1593" s="24"/>
      <c r="P1593" s="24"/>
      <c r="Q1593" s="24"/>
      <c r="R1593" s="24"/>
      <c r="S1593" s="24"/>
    </row>
    <row r="1594" spans="9:19" x14ac:dyDescent="0.25">
      <c r="I1594" s="24"/>
      <c r="J1594" s="24"/>
      <c r="K1594" s="24"/>
      <c r="L1594" s="24"/>
      <c r="M1594" s="24"/>
      <c r="N1594" s="24"/>
      <c r="O1594" s="24"/>
      <c r="P1594" s="24"/>
      <c r="Q1594" s="24"/>
      <c r="R1594" s="24"/>
      <c r="S1594" s="24"/>
    </row>
    <row r="1595" spans="9:19" x14ac:dyDescent="0.25">
      <c r="I1595" s="24"/>
      <c r="J1595" s="24"/>
      <c r="K1595" s="24"/>
      <c r="L1595" s="24"/>
      <c r="M1595" s="24"/>
      <c r="N1595" s="24"/>
      <c r="O1595" s="24"/>
      <c r="P1595" s="24"/>
      <c r="Q1595" s="24"/>
      <c r="R1595" s="24"/>
      <c r="S1595" s="24"/>
    </row>
    <row r="1596" spans="9:19" x14ac:dyDescent="0.25">
      <c r="I1596" s="24"/>
      <c r="J1596" s="24"/>
      <c r="K1596" s="24"/>
      <c r="L1596" s="24"/>
      <c r="M1596" s="24"/>
      <c r="N1596" s="24"/>
      <c r="O1596" s="24"/>
      <c r="P1596" s="24"/>
      <c r="Q1596" s="24"/>
      <c r="R1596" s="24"/>
      <c r="S1596" s="24"/>
    </row>
    <row r="1597" spans="9:19" x14ac:dyDescent="0.25">
      <c r="I1597" s="24"/>
      <c r="J1597" s="24"/>
      <c r="K1597" s="24"/>
      <c r="L1597" s="24"/>
      <c r="M1597" s="24"/>
      <c r="N1597" s="24"/>
      <c r="O1597" s="24"/>
      <c r="P1597" s="24"/>
      <c r="Q1597" s="24"/>
      <c r="R1597" s="24"/>
      <c r="S1597" s="24"/>
    </row>
    <row r="1598" spans="9:19" x14ac:dyDescent="0.25">
      <c r="I1598" s="24"/>
      <c r="J1598" s="24"/>
      <c r="K1598" s="24"/>
      <c r="L1598" s="24"/>
      <c r="M1598" s="24"/>
      <c r="N1598" s="24"/>
      <c r="O1598" s="24"/>
      <c r="P1598" s="24"/>
      <c r="Q1598" s="24"/>
      <c r="R1598" s="24"/>
      <c r="S1598" s="24"/>
    </row>
    <row r="1599" spans="9:19" x14ac:dyDescent="0.25">
      <c r="I1599" s="24"/>
      <c r="J1599" s="24"/>
      <c r="K1599" s="24"/>
      <c r="L1599" s="24"/>
      <c r="M1599" s="24"/>
      <c r="N1599" s="24"/>
      <c r="O1599" s="24"/>
      <c r="P1599" s="24"/>
      <c r="Q1599" s="24"/>
      <c r="R1599" s="24"/>
      <c r="S1599" s="24"/>
    </row>
    <row r="1600" spans="9:19" x14ac:dyDescent="0.25">
      <c r="I1600" s="24"/>
      <c r="J1600" s="24"/>
      <c r="K1600" s="24"/>
      <c r="L1600" s="24"/>
      <c r="M1600" s="24"/>
      <c r="N1600" s="24"/>
      <c r="O1600" s="24"/>
      <c r="P1600" s="24"/>
      <c r="Q1600" s="24"/>
      <c r="R1600" s="24"/>
      <c r="S1600" s="24"/>
    </row>
    <row r="1601" spans="9:19" x14ac:dyDescent="0.25">
      <c r="I1601" s="24"/>
      <c r="J1601" s="24"/>
      <c r="K1601" s="24"/>
      <c r="L1601" s="24"/>
      <c r="M1601" s="24"/>
      <c r="N1601" s="24"/>
      <c r="O1601" s="24"/>
      <c r="P1601" s="24"/>
      <c r="Q1601" s="24"/>
      <c r="R1601" s="24"/>
      <c r="S1601" s="24"/>
    </row>
    <row r="1602" spans="9:19" x14ac:dyDescent="0.25">
      <c r="I1602" s="24"/>
      <c r="J1602" s="24"/>
      <c r="K1602" s="24"/>
      <c r="L1602" s="24"/>
      <c r="M1602" s="24"/>
      <c r="N1602" s="24"/>
      <c r="O1602" s="24"/>
      <c r="P1602" s="24"/>
      <c r="Q1602" s="24"/>
      <c r="R1602" s="24"/>
      <c r="S1602" s="24"/>
    </row>
    <row r="1603" spans="9:19" x14ac:dyDescent="0.25">
      <c r="I1603" s="24"/>
      <c r="J1603" s="24"/>
      <c r="K1603" s="24"/>
      <c r="L1603" s="24"/>
      <c r="M1603" s="24"/>
      <c r="N1603" s="24"/>
      <c r="O1603" s="24"/>
      <c r="P1603" s="24"/>
      <c r="Q1603" s="24"/>
      <c r="R1603" s="24"/>
      <c r="S1603" s="24"/>
    </row>
    <row r="1604" spans="9:19" x14ac:dyDescent="0.25">
      <c r="I1604" s="24"/>
      <c r="J1604" s="24"/>
      <c r="K1604" s="24"/>
      <c r="L1604" s="24"/>
      <c r="M1604" s="24"/>
      <c r="N1604" s="24"/>
      <c r="O1604" s="24"/>
      <c r="P1604" s="24"/>
      <c r="Q1604" s="24"/>
      <c r="R1604" s="24"/>
      <c r="S1604" s="24"/>
    </row>
    <row r="1605" spans="9:19" x14ac:dyDescent="0.25">
      <c r="I1605" s="24"/>
      <c r="J1605" s="24"/>
      <c r="K1605" s="24"/>
      <c r="L1605" s="24"/>
      <c r="M1605" s="24"/>
      <c r="N1605" s="24"/>
      <c r="O1605" s="24"/>
      <c r="P1605" s="24"/>
      <c r="Q1605" s="24"/>
      <c r="R1605" s="24"/>
      <c r="S1605" s="24"/>
    </row>
    <row r="1606" spans="9:19" x14ac:dyDescent="0.25">
      <c r="I1606" s="24"/>
      <c r="J1606" s="24"/>
      <c r="K1606" s="24"/>
      <c r="L1606" s="24"/>
      <c r="M1606" s="24"/>
      <c r="N1606" s="24"/>
      <c r="O1606" s="24"/>
      <c r="P1606" s="24"/>
      <c r="Q1606" s="24"/>
      <c r="R1606" s="24"/>
      <c r="S1606" s="24"/>
    </row>
    <row r="1607" spans="9:19" x14ac:dyDescent="0.25">
      <c r="I1607" s="24"/>
      <c r="J1607" s="24"/>
      <c r="K1607" s="24"/>
      <c r="L1607" s="24"/>
      <c r="M1607" s="24"/>
      <c r="N1607" s="24"/>
      <c r="O1607" s="24"/>
      <c r="P1607" s="24"/>
      <c r="Q1607" s="24"/>
      <c r="R1607" s="24"/>
      <c r="S1607" s="24"/>
    </row>
    <row r="1608" spans="9:19" x14ac:dyDescent="0.25">
      <c r="I1608" s="24"/>
      <c r="J1608" s="24"/>
      <c r="K1608" s="24"/>
      <c r="L1608" s="24"/>
      <c r="M1608" s="24"/>
      <c r="N1608" s="24"/>
      <c r="O1608" s="24"/>
      <c r="P1608" s="24"/>
      <c r="Q1608" s="24"/>
      <c r="R1608" s="24"/>
      <c r="S1608" s="24"/>
    </row>
    <row r="1609" spans="9:19" x14ac:dyDescent="0.25">
      <c r="I1609" s="24"/>
      <c r="J1609" s="24"/>
      <c r="K1609" s="24"/>
      <c r="L1609" s="24"/>
      <c r="M1609" s="24"/>
      <c r="N1609" s="24"/>
      <c r="O1609" s="24"/>
      <c r="P1609" s="24"/>
      <c r="Q1609" s="24"/>
      <c r="R1609" s="24"/>
      <c r="S1609" s="24"/>
    </row>
    <row r="1610" spans="9:19" x14ac:dyDescent="0.25">
      <c r="I1610" s="24"/>
      <c r="J1610" s="24"/>
      <c r="K1610" s="24"/>
      <c r="L1610" s="24"/>
      <c r="M1610" s="24"/>
      <c r="N1610" s="24"/>
      <c r="O1610" s="24"/>
      <c r="P1610" s="24"/>
      <c r="Q1610" s="24"/>
      <c r="R1610" s="24"/>
      <c r="S1610" s="24"/>
    </row>
    <row r="1611" spans="9:19" x14ac:dyDescent="0.25">
      <c r="I1611" s="24"/>
      <c r="J1611" s="24"/>
      <c r="K1611" s="24"/>
      <c r="L1611" s="24"/>
      <c r="M1611" s="24"/>
      <c r="N1611" s="24"/>
      <c r="O1611" s="24"/>
      <c r="P1611" s="24"/>
      <c r="Q1611" s="24"/>
      <c r="R1611" s="24"/>
      <c r="S1611" s="24"/>
    </row>
    <row r="1612" spans="9:19" x14ac:dyDescent="0.25">
      <c r="I1612" s="24"/>
      <c r="J1612" s="24"/>
      <c r="K1612" s="24"/>
      <c r="L1612" s="24"/>
      <c r="M1612" s="24"/>
      <c r="N1612" s="24"/>
      <c r="O1612" s="24"/>
      <c r="P1612" s="24"/>
      <c r="Q1612" s="24"/>
      <c r="R1612" s="24"/>
      <c r="S1612" s="24"/>
    </row>
    <row r="1613" spans="9:19" x14ac:dyDescent="0.25">
      <c r="I1613" s="24"/>
      <c r="J1613" s="24"/>
      <c r="K1613" s="24"/>
      <c r="L1613" s="24"/>
      <c r="M1613" s="24"/>
      <c r="N1613" s="24"/>
      <c r="O1613" s="24"/>
      <c r="P1613" s="24"/>
      <c r="Q1613" s="24"/>
      <c r="R1613" s="24"/>
      <c r="S1613" s="24"/>
    </row>
    <row r="1614" spans="9:19" x14ac:dyDescent="0.25">
      <c r="I1614" s="24"/>
      <c r="J1614" s="24"/>
      <c r="K1614" s="24"/>
      <c r="L1614" s="24"/>
      <c r="M1614" s="24"/>
      <c r="N1614" s="24"/>
      <c r="O1614" s="24"/>
      <c r="P1614" s="24"/>
      <c r="Q1614" s="24"/>
      <c r="R1614" s="24"/>
      <c r="S1614" s="24"/>
    </row>
    <row r="1615" spans="9:19" x14ac:dyDescent="0.25">
      <c r="I1615" s="24"/>
      <c r="J1615" s="24"/>
      <c r="K1615" s="24"/>
      <c r="L1615" s="24"/>
      <c r="M1615" s="24"/>
      <c r="N1615" s="24"/>
      <c r="O1615" s="24"/>
      <c r="P1615" s="24"/>
      <c r="Q1615" s="24"/>
      <c r="R1615" s="24"/>
      <c r="S1615" s="24"/>
    </row>
    <row r="1616" spans="9:19" x14ac:dyDescent="0.25">
      <c r="I1616" s="24"/>
      <c r="J1616" s="24"/>
      <c r="K1616" s="24"/>
      <c r="L1616" s="24"/>
      <c r="M1616" s="24"/>
      <c r="N1616" s="24"/>
      <c r="O1616" s="24"/>
      <c r="P1616" s="24"/>
      <c r="Q1616" s="24"/>
      <c r="R1616" s="24"/>
      <c r="S1616" s="24"/>
    </row>
    <row r="1617" spans="9:19" x14ac:dyDescent="0.25">
      <c r="I1617" s="24"/>
      <c r="J1617" s="24"/>
      <c r="K1617" s="24"/>
      <c r="L1617" s="24"/>
      <c r="M1617" s="24"/>
      <c r="N1617" s="24"/>
      <c r="O1617" s="24"/>
      <c r="P1617" s="24"/>
      <c r="Q1617" s="24"/>
      <c r="R1617" s="24"/>
      <c r="S1617" s="24"/>
    </row>
    <row r="1618" spans="9:19" x14ac:dyDescent="0.25">
      <c r="I1618" s="24"/>
      <c r="J1618" s="24"/>
      <c r="K1618" s="24"/>
      <c r="L1618" s="24"/>
      <c r="M1618" s="24"/>
      <c r="N1618" s="24"/>
      <c r="O1618" s="24"/>
      <c r="P1618" s="24"/>
      <c r="Q1618" s="24"/>
      <c r="R1618" s="24"/>
      <c r="S1618" s="24"/>
    </row>
    <row r="1619" spans="9:19" x14ac:dyDescent="0.25">
      <c r="I1619" s="24"/>
      <c r="J1619" s="24"/>
      <c r="K1619" s="24"/>
      <c r="L1619" s="24"/>
      <c r="M1619" s="24"/>
      <c r="N1619" s="24"/>
      <c r="O1619" s="24"/>
      <c r="P1619" s="24"/>
      <c r="Q1619" s="24"/>
      <c r="R1619" s="24"/>
      <c r="S1619" s="24"/>
    </row>
    <row r="1620" spans="9:19" x14ac:dyDescent="0.25">
      <c r="I1620" s="24"/>
      <c r="J1620" s="24"/>
      <c r="K1620" s="24"/>
      <c r="L1620" s="24"/>
      <c r="M1620" s="24"/>
      <c r="N1620" s="24"/>
      <c r="O1620" s="24"/>
      <c r="P1620" s="24"/>
      <c r="Q1620" s="24"/>
      <c r="R1620" s="24"/>
      <c r="S1620" s="24"/>
    </row>
    <row r="1621" spans="9:19" x14ac:dyDescent="0.25">
      <c r="I1621" s="24"/>
      <c r="J1621" s="24"/>
      <c r="K1621" s="24"/>
      <c r="L1621" s="24"/>
      <c r="M1621" s="24"/>
      <c r="N1621" s="24"/>
      <c r="O1621" s="24"/>
      <c r="P1621" s="24"/>
      <c r="Q1621" s="24"/>
      <c r="R1621" s="24"/>
      <c r="S1621" s="24"/>
    </row>
    <row r="1622" spans="9:19" x14ac:dyDescent="0.25">
      <c r="I1622" s="24"/>
      <c r="J1622" s="24"/>
      <c r="K1622" s="24"/>
      <c r="L1622" s="24"/>
      <c r="M1622" s="24"/>
      <c r="N1622" s="24"/>
      <c r="O1622" s="24"/>
      <c r="P1622" s="24"/>
      <c r="Q1622" s="24"/>
      <c r="R1622" s="24"/>
      <c r="S1622" s="24"/>
    </row>
    <row r="1623" spans="9:19" x14ac:dyDescent="0.25">
      <c r="I1623" s="24"/>
      <c r="J1623" s="24"/>
      <c r="K1623" s="24"/>
      <c r="L1623" s="24"/>
      <c r="M1623" s="24"/>
      <c r="N1623" s="24"/>
      <c r="O1623" s="24"/>
      <c r="P1623" s="24"/>
      <c r="Q1623" s="24"/>
      <c r="R1623" s="24"/>
      <c r="S1623" s="24"/>
    </row>
    <row r="1624" spans="9:19" x14ac:dyDescent="0.25">
      <c r="I1624" s="24"/>
      <c r="J1624" s="24"/>
      <c r="K1624" s="24"/>
      <c r="L1624" s="24"/>
      <c r="M1624" s="24"/>
      <c r="N1624" s="24"/>
      <c r="O1624" s="24"/>
      <c r="P1624" s="24"/>
      <c r="Q1624" s="24"/>
      <c r="R1624" s="24"/>
      <c r="S1624" s="24"/>
    </row>
    <row r="1625" spans="9:19" x14ac:dyDescent="0.25">
      <c r="I1625" s="24"/>
      <c r="J1625" s="24"/>
      <c r="K1625" s="24"/>
      <c r="L1625" s="24"/>
      <c r="M1625" s="24"/>
      <c r="N1625" s="24"/>
      <c r="O1625" s="24"/>
      <c r="P1625" s="24"/>
      <c r="Q1625" s="24"/>
      <c r="R1625" s="24"/>
      <c r="S1625" s="24"/>
    </row>
    <row r="1626" spans="9:19" x14ac:dyDescent="0.25">
      <c r="I1626" s="24"/>
      <c r="J1626" s="24"/>
      <c r="K1626" s="24"/>
      <c r="L1626" s="24"/>
      <c r="M1626" s="24"/>
      <c r="N1626" s="24"/>
      <c r="O1626" s="24"/>
      <c r="P1626" s="24"/>
      <c r="Q1626" s="24"/>
      <c r="R1626" s="24"/>
      <c r="S1626" s="24"/>
    </row>
    <row r="1627" spans="9:19" x14ac:dyDescent="0.25">
      <c r="I1627" s="24"/>
      <c r="J1627" s="24"/>
      <c r="K1627" s="24"/>
      <c r="L1627" s="24"/>
      <c r="M1627" s="24"/>
      <c r="N1627" s="24"/>
      <c r="O1627" s="24"/>
      <c r="P1627" s="24"/>
      <c r="Q1627" s="24"/>
      <c r="R1627" s="24"/>
      <c r="S1627" s="24"/>
    </row>
    <row r="1628" spans="9:19" x14ac:dyDescent="0.25">
      <c r="I1628" s="24"/>
      <c r="J1628" s="24"/>
      <c r="K1628" s="24"/>
      <c r="L1628" s="24"/>
      <c r="M1628" s="24"/>
      <c r="N1628" s="24"/>
      <c r="O1628" s="24"/>
      <c r="P1628" s="24"/>
      <c r="Q1628" s="24"/>
      <c r="R1628" s="24"/>
      <c r="S1628" s="24"/>
    </row>
    <row r="1629" spans="9:19" x14ac:dyDescent="0.25">
      <c r="I1629" s="24"/>
      <c r="J1629" s="24"/>
      <c r="K1629" s="24"/>
      <c r="L1629" s="24"/>
      <c r="M1629" s="24"/>
      <c r="N1629" s="24"/>
      <c r="O1629" s="24"/>
      <c r="P1629" s="24"/>
      <c r="Q1629" s="24"/>
      <c r="R1629" s="24"/>
      <c r="S1629" s="24"/>
    </row>
    <row r="1630" spans="9:19" x14ac:dyDescent="0.25">
      <c r="I1630" s="24"/>
      <c r="J1630" s="24"/>
      <c r="K1630" s="24"/>
      <c r="L1630" s="24"/>
      <c r="M1630" s="24"/>
      <c r="N1630" s="24"/>
      <c r="O1630" s="24"/>
      <c r="P1630" s="24"/>
      <c r="Q1630" s="24"/>
      <c r="R1630" s="24"/>
      <c r="S1630" s="24"/>
    </row>
    <row r="1631" spans="9:19" x14ac:dyDescent="0.25">
      <c r="I1631" s="24"/>
      <c r="J1631" s="24"/>
      <c r="K1631" s="24"/>
      <c r="L1631" s="24"/>
      <c r="M1631" s="24"/>
      <c r="N1631" s="24"/>
      <c r="O1631" s="24"/>
      <c r="P1631" s="24"/>
      <c r="Q1631" s="24"/>
      <c r="R1631" s="24"/>
      <c r="S1631" s="24"/>
    </row>
    <row r="1632" spans="9:19" x14ac:dyDescent="0.25">
      <c r="I1632" s="24"/>
      <c r="J1632" s="24"/>
      <c r="K1632" s="24"/>
      <c r="L1632" s="24"/>
      <c r="M1632" s="24"/>
      <c r="N1632" s="24"/>
      <c r="O1632" s="24"/>
      <c r="P1632" s="24"/>
      <c r="Q1632" s="24"/>
      <c r="R1632" s="24"/>
      <c r="S1632" s="24"/>
    </row>
    <row r="1633" spans="9:19" x14ac:dyDescent="0.25">
      <c r="I1633" s="24"/>
      <c r="J1633" s="24"/>
      <c r="K1633" s="24"/>
      <c r="L1633" s="24"/>
      <c r="M1633" s="24"/>
      <c r="N1633" s="24"/>
      <c r="O1633" s="24"/>
      <c r="P1633" s="24"/>
      <c r="Q1633" s="24"/>
      <c r="R1633" s="24"/>
      <c r="S1633" s="24"/>
    </row>
    <row r="1634" spans="9:19" x14ac:dyDescent="0.25">
      <c r="I1634" s="24"/>
      <c r="J1634" s="24"/>
      <c r="K1634" s="24"/>
      <c r="L1634" s="24"/>
      <c r="M1634" s="24"/>
      <c r="N1634" s="24"/>
      <c r="O1634" s="24"/>
      <c r="P1634" s="24"/>
      <c r="Q1634" s="24"/>
      <c r="R1634" s="24"/>
      <c r="S1634" s="24"/>
    </row>
    <row r="1635" spans="9:19" x14ac:dyDescent="0.25">
      <c r="I1635" s="24"/>
      <c r="J1635" s="24"/>
      <c r="K1635" s="24"/>
      <c r="L1635" s="24"/>
      <c r="M1635" s="24"/>
      <c r="N1635" s="24"/>
      <c r="O1635" s="24"/>
      <c r="P1635" s="24"/>
      <c r="Q1635" s="24"/>
      <c r="R1635" s="24"/>
      <c r="S1635" s="24"/>
    </row>
    <row r="1636" spans="9:19" x14ac:dyDescent="0.25">
      <c r="I1636" s="24"/>
      <c r="J1636" s="24"/>
      <c r="K1636" s="24"/>
      <c r="L1636" s="24"/>
      <c r="M1636" s="24"/>
      <c r="N1636" s="24"/>
      <c r="O1636" s="24"/>
      <c r="P1636" s="24"/>
      <c r="Q1636" s="24"/>
      <c r="R1636" s="24"/>
      <c r="S1636" s="24"/>
    </row>
    <row r="1637" spans="9:19" x14ac:dyDescent="0.25">
      <c r="I1637" s="24"/>
      <c r="J1637" s="24"/>
      <c r="K1637" s="24"/>
      <c r="L1637" s="24"/>
      <c r="M1637" s="24"/>
      <c r="N1637" s="24"/>
      <c r="O1637" s="24"/>
      <c r="P1637" s="24"/>
      <c r="Q1637" s="24"/>
      <c r="R1637" s="24"/>
      <c r="S1637" s="24"/>
    </row>
    <row r="1638" spans="9:19" x14ac:dyDescent="0.25">
      <c r="I1638" s="24"/>
      <c r="J1638" s="24"/>
      <c r="K1638" s="24"/>
      <c r="L1638" s="24"/>
      <c r="M1638" s="24"/>
      <c r="N1638" s="24"/>
      <c r="O1638" s="24"/>
      <c r="P1638" s="24"/>
      <c r="Q1638" s="24"/>
      <c r="R1638" s="24"/>
      <c r="S1638" s="24"/>
    </row>
    <row r="1639" spans="9:19" x14ac:dyDescent="0.25">
      <c r="I1639" s="24"/>
      <c r="J1639" s="24"/>
      <c r="K1639" s="24"/>
      <c r="L1639" s="24"/>
      <c r="M1639" s="24"/>
      <c r="N1639" s="24"/>
      <c r="O1639" s="24"/>
      <c r="P1639" s="24"/>
      <c r="Q1639" s="24"/>
      <c r="R1639" s="24"/>
      <c r="S1639" s="24"/>
    </row>
    <row r="1640" spans="9:19" x14ac:dyDescent="0.25">
      <c r="I1640" s="24"/>
      <c r="J1640" s="24"/>
      <c r="K1640" s="24"/>
      <c r="L1640" s="24"/>
      <c r="M1640" s="24"/>
      <c r="N1640" s="24"/>
      <c r="O1640" s="24"/>
      <c r="P1640" s="24"/>
      <c r="Q1640" s="24"/>
      <c r="R1640" s="24"/>
      <c r="S1640" s="24"/>
    </row>
    <row r="1641" spans="9:19" x14ac:dyDescent="0.25">
      <c r="I1641" s="24"/>
      <c r="J1641" s="24"/>
      <c r="K1641" s="24"/>
      <c r="L1641" s="24"/>
      <c r="M1641" s="24"/>
      <c r="N1641" s="24"/>
      <c r="O1641" s="24"/>
      <c r="P1641" s="24"/>
      <c r="Q1641" s="24"/>
      <c r="R1641" s="24"/>
      <c r="S1641" s="24"/>
    </row>
    <row r="1642" spans="9:19" x14ac:dyDescent="0.25">
      <c r="I1642" s="24"/>
      <c r="J1642" s="24"/>
      <c r="K1642" s="24"/>
      <c r="L1642" s="24"/>
      <c r="M1642" s="24"/>
      <c r="N1642" s="24"/>
      <c r="O1642" s="24"/>
      <c r="P1642" s="24"/>
      <c r="Q1642" s="24"/>
      <c r="R1642" s="24"/>
      <c r="S1642" s="24"/>
    </row>
    <row r="1643" spans="9:19" x14ac:dyDescent="0.25">
      <c r="I1643" s="24"/>
      <c r="J1643" s="24"/>
      <c r="K1643" s="24"/>
      <c r="L1643" s="24"/>
      <c r="M1643" s="24"/>
      <c r="N1643" s="24"/>
      <c r="O1643" s="24"/>
      <c r="P1643" s="24"/>
      <c r="Q1643" s="24"/>
      <c r="R1643" s="24"/>
      <c r="S1643" s="24"/>
    </row>
    <row r="1644" spans="9:19" x14ac:dyDescent="0.25">
      <c r="I1644" s="24"/>
      <c r="J1644" s="24"/>
      <c r="K1644" s="24"/>
      <c r="L1644" s="24"/>
      <c r="M1644" s="24"/>
      <c r="N1644" s="24"/>
      <c r="O1644" s="24"/>
      <c r="P1644" s="24"/>
      <c r="Q1644" s="24"/>
      <c r="R1644" s="24"/>
      <c r="S1644" s="24"/>
    </row>
    <row r="1645" spans="9:19" x14ac:dyDescent="0.25">
      <c r="I1645" s="24"/>
      <c r="J1645" s="24"/>
      <c r="K1645" s="24"/>
      <c r="L1645" s="24"/>
      <c r="M1645" s="24"/>
      <c r="N1645" s="24"/>
      <c r="O1645" s="24"/>
      <c r="P1645" s="24"/>
      <c r="Q1645" s="24"/>
      <c r="R1645" s="24"/>
      <c r="S1645" s="24"/>
    </row>
    <row r="1646" spans="9:19" x14ac:dyDescent="0.25">
      <c r="I1646" s="24"/>
      <c r="J1646" s="24"/>
      <c r="K1646" s="24"/>
      <c r="L1646" s="24"/>
      <c r="M1646" s="24"/>
      <c r="N1646" s="24"/>
      <c r="O1646" s="24"/>
      <c r="P1646" s="24"/>
      <c r="Q1646" s="24"/>
      <c r="R1646" s="24"/>
      <c r="S1646" s="24"/>
    </row>
    <row r="1647" spans="9:19" x14ac:dyDescent="0.25">
      <c r="I1647" s="24"/>
      <c r="J1647" s="24"/>
      <c r="K1647" s="24"/>
      <c r="L1647" s="24"/>
      <c r="M1647" s="24"/>
      <c r="N1647" s="24"/>
      <c r="O1647" s="24"/>
      <c r="P1647" s="24"/>
      <c r="Q1647" s="24"/>
      <c r="R1647" s="24"/>
      <c r="S1647" s="24"/>
    </row>
    <row r="1648" spans="9:19" x14ac:dyDescent="0.25">
      <c r="I1648" s="24"/>
      <c r="J1648" s="24"/>
      <c r="K1648" s="24"/>
      <c r="L1648" s="24"/>
      <c r="M1648" s="24"/>
      <c r="N1648" s="24"/>
      <c r="O1648" s="24"/>
      <c r="P1648" s="24"/>
      <c r="Q1648" s="24"/>
      <c r="R1648" s="24"/>
      <c r="S1648" s="24"/>
    </row>
    <row r="1649" spans="9:19" x14ac:dyDescent="0.25">
      <c r="I1649" s="24"/>
      <c r="J1649" s="24"/>
      <c r="K1649" s="24"/>
      <c r="L1649" s="24"/>
      <c r="M1649" s="24"/>
      <c r="N1649" s="24"/>
      <c r="O1649" s="24"/>
      <c r="P1649" s="24"/>
      <c r="Q1649" s="24"/>
      <c r="R1649" s="24"/>
      <c r="S1649" s="24"/>
    </row>
    <row r="1650" spans="9:19" x14ac:dyDescent="0.25">
      <c r="I1650" s="24"/>
      <c r="J1650" s="24"/>
      <c r="K1650" s="24"/>
      <c r="L1650" s="24"/>
      <c r="M1650" s="24"/>
      <c r="N1650" s="24"/>
      <c r="O1650" s="24"/>
      <c r="P1650" s="24"/>
      <c r="Q1650" s="24"/>
      <c r="R1650" s="24"/>
      <c r="S1650" s="24"/>
    </row>
    <row r="1651" spans="9:19" x14ac:dyDescent="0.25">
      <c r="I1651" s="24"/>
      <c r="J1651" s="24"/>
      <c r="K1651" s="24"/>
      <c r="L1651" s="24"/>
      <c r="M1651" s="24"/>
      <c r="N1651" s="24"/>
      <c r="O1651" s="24"/>
      <c r="P1651" s="24"/>
      <c r="Q1651" s="24"/>
      <c r="R1651" s="24"/>
      <c r="S1651" s="24"/>
    </row>
    <row r="1652" spans="9:19" x14ac:dyDescent="0.25">
      <c r="I1652" s="24"/>
      <c r="J1652" s="24"/>
      <c r="K1652" s="24"/>
      <c r="L1652" s="24"/>
      <c r="M1652" s="24"/>
      <c r="N1652" s="24"/>
      <c r="O1652" s="24"/>
      <c r="P1652" s="24"/>
      <c r="Q1652" s="24"/>
      <c r="R1652" s="24"/>
      <c r="S1652" s="24"/>
    </row>
    <row r="1653" spans="9:19" x14ac:dyDescent="0.25">
      <c r="I1653" s="24"/>
      <c r="J1653" s="24"/>
      <c r="K1653" s="24"/>
      <c r="L1653" s="24"/>
      <c r="M1653" s="24"/>
      <c r="N1653" s="24"/>
      <c r="O1653" s="24"/>
      <c r="P1653" s="24"/>
      <c r="Q1653" s="24"/>
      <c r="R1653" s="24"/>
      <c r="S1653" s="24"/>
    </row>
    <row r="1654" spans="9:19" x14ac:dyDescent="0.25">
      <c r="I1654" s="24"/>
      <c r="J1654" s="24"/>
      <c r="K1654" s="24"/>
      <c r="L1654" s="24"/>
      <c r="M1654" s="24"/>
      <c r="N1654" s="24"/>
      <c r="O1654" s="24"/>
      <c r="P1654" s="24"/>
      <c r="Q1654" s="24"/>
      <c r="R1654" s="24"/>
      <c r="S1654" s="24"/>
    </row>
    <row r="1655" spans="9:19" x14ac:dyDescent="0.25">
      <c r="I1655" s="24"/>
      <c r="J1655" s="24"/>
      <c r="K1655" s="24"/>
      <c r="L1655" s="24"/>
      <c r="M1655" s="24"/>
      <c r="N1655" s="24"/>
      <c r="O1655" s="24"/>
      <c r="P1655" s="24"/>
      <c r="Q1655" s="24"/>
      <c r="R1655" s="24"/>
      <c r="S1655" s="24"/>
    </row>
    <row r="1656" spans="9:19" x14ac:dyDescent="0.25">
      <c r="I1656" s="24"/>
      <c r="J1656" s="24"/>
      <c r="K1656" s="24"/>
      <c r="L1656" s="24"/>
      <c r="M1656" s="24"/>
      <c r="N1656" s="24"/>
      <c r="O1656" s="24"/>
      <c r="P1656" s="24"/>
      <c r="Q1656" s="24"/>
      <c r="R1656" s="24"/>
      <c r="S1656" s="24"/>
    </row>
    <row r="1657" spans="9:19" x14ac:dyDescent="0.25">
      <c r="I1657" s="24"/>
      <c r="J1657" s="24"/>
      <c r="K1657" s="24"/>
      <c r="L1657" s="24"/>
      <c r="M1657" s="24"/>
      <c r="N1657" s="24"/>
      <c r="O1657" s="24"/>
      <c r="P1657" s="24"/>
      <c r="Q1657" s="24"/>
      <c r="R1657" s="24"/>
      <c r="S1657" s="24"/>
    </row>
    <row r="1658" spans="9:19" x14ac:dyDescent="0.25">
      <c r="I1658" s="24"/>
      <c r="J1658" s="24"/>
      <c r="K1658" s="24"/>
      <c r="L1658" s="24"/>
      <c r="M1658" s="24"/>
      <c r="N1658" s="24"/>
      <c r="O1658" s="24"/>
      <c r="P1658" s="24"/>
      <c r="Q1658" s="24"/>
      <c r="R1658" s="24"/>
      <c r="S1658" s="24"/>
    </row>
    <row r="1659" spans="9:19" x14ac:dyDescent="0.25">
      <c r="I1659" s="24"/>
      <c r="J1659" s="24"/>
      <c r="K1659" s="24"/>
      <c r="L1659" s="24"/>
      <c r="M1659" s="24"/>
      <c r="N1659" s="24"/>
      <c r="O1659" s="24"/>
      <c r="P1659" s="24"/>
      <c r="Q1659" s="24"/>
      <c r="R1659" s="24"/>
      <c r="S1659" s="24"/>
    </row>
    <row r="1660" spans="9:19" x14ac:dyDescent="0.25">
      <c r="I1660" s="24"/>
      <c r="J1660" s="24"/>
      <c r="K1660" s="24"/>
      <c r="L1660" s="24"/>
      <c r="M1660" s="24"/>
      <c r="N1660" s="24"/>
      <c r="O1660" s="24"/>
      <c r="P1660" s="24"/>
      <c r="Q1660" s="24"/>
      <c r="R1660" s="24"/>
      <c r="S1660" s="24"/>
    </row>
    <row r="1661" spans="9:19" x14ac:dyDescent="0.25">
      <c r="I1661" s="24"/>
      <c r="J1661" s="24"/>
      <c r="K1661" s="24"/>
      <c r="L1661" s="24"/>
      <c r="M1661" s="24"/>
      <c r="N1661" s="24"/>
      <c r="O1661" s="24"/>
      <c r="P1661" s="24"/>
      <c r="Q1661" s="24"/>
      <c r="R1661" s="24"/>
      <c r="S1661" s="24"/>
    </row>
    <row r="1662" spans="9:19" x14ac:dyDescent="0.25">
      <c r="I1662" s="24"/>
      <c r="J1662" s="24"/>
      <c r="K1662" s="24"/>
      <c r="L1662" s="24"/>
      <c r="M1662" s="24"/>
      <c r="N1662" s="24"/>
      <c r="O1662" s="24"/>
      <c r="P1662" s="24"/>
      <c r="Q1662" s="24"/>
      <c r="R1662" s="24"/>
      <c r="S1662" s="24"/>
    </row>
    <row r="1663" spans="9:19" x14ac:dyDescent="0.25">
      <c r="I1663" s="24"/>
      <c r="J1663" s="24"/>
      <c r="K1663" s="24"/>
      <c r="L1663" s="24"/>
      <c r="M1663" s="24"/>
      <c r="N1663" s="24"/>
      <c r="O1663" s="24"/>
      <c r="P1663" s="24"/>
      <c r="Q1663" s="24"/>
      <c r="R1663" s="24"/>
      <c r="S1663" s="24"/>
    </row>
    <row r="1664" spans="9:19" x14ac:dyDescent="0.25">
      <c r="I1664" s="24"/>
      <c r="J1664" s="24"/>
      <c r="K1664" s="24"/>
      <c r="L1664" s="24"/>
      <c r="M1664" s="24"/>
      <c r="N1664" s="24"/>
      <c r="O1664" s="24"/>
      <c r="P1664" s="24"/>
      <c r="Q1664" s="24"/>
      <c r="R1664" s="24"/>
      <c r="S1664" s="24"/>
    </row>
    <row r="1665" spans="9:19" x14ac:dyDescent="0.25">
      <c r="I1665" s="24"/>
      <c r="J1665" s="24"/>
      <c r="K1665" s="24"/>
      <c r="L1665" s="24"/>
      <c r="M1665" s="24"/>
      <c r="N1665" s="24"/>
      <c r="O1665" s="24"/>
      <c r="P1665" s="24"/>
      <c r="Q1665" s="24"/>
      <c r="R1665" s="24"/>
      <c r="S1665" s="24"/>
    </row>
    <row r="1666" spans="9:19" x14ac:dyDescent="0.25">
      <c r="I1666" s="24"/>
      <c r="J1666" s="24"/>
      <c r="K1666" s="24"/>
      <c r="L1666" s="24"/>
      <c r="M1666" s="24"/>
      <c r="N1666" s="24"/>
      <c r="O1666" s="24"/>
      <c r="P1666" s="24"/>
      <c r="Q1666" s="24"/>
      <c r="R1666" s="24"/>
      <c r="S1666" s="24"/>
    </row>
    <row r="1667" spans="9:19" x14ac:dyDescent="0.25">
      <c r="I1667" s="24"/>
      <c r="J1667" s="24"/>
      <c r="K1667" s="24"/>
      <c r="L1667" s="24"/>
      <c r="M1667" s="24"/>
      <c r="N1667" s="24"/>
      <c r="O1667" s="24"/>
      <c r="P1667" s="24"/>
      <c r="Q1667" s="24"/>
      <c r="R1667" s="24"/>
      <c r="S1667" s="24"/>
    </row>
    <row r="1668" spans="9:19" x14ac:dyDescent="0.25">
      <c r="I1668" s="24"/>
      <c r="J1668" s="24"/>
      <c r="K1668" s="24"/>
      <c r="L1668" s="24"/>
      <c r="M1668" s="24"/>
      <c r="N1668" s="24"/>
      <c r="O1668" s="24"/>
      <c r="P1668" s="24"/>
      <c r="Q1668" s="24"/>
      <c r="R1668" s="24"/>
      <c r="S1668" s="24"/>
    </row>
    <row r="1669" spans="9:19" x14ac:dyDescent="0.25">
      <c r="I1669" s="24"/>
      <c r="J1669" s="24"/>
      <c r="K1669" s="24"/>
      <c r="L1669" s="24"/>
      <c r="M1669" s="24"/>
      <c r="N1669" s="24"/>
      <c r="O1669" s="24"/>
      <c r="P1669" s="24"/>
      <c r="Q1669" s="24"/>
      <c r="R1669" s="24"/>
      <c r="S1669" s="24"/>
    </row>
    <row r="1670" spans="9:19" x14ac:dyDescent="0.25">
      <c r="I1670" s="24"/>
      <c r="J1670" s="24"/>
      <c r="K1670" s="24"/>
      <c r="L1670" s="24"/>
      <c r="M1670" s="24"/>
      <c r="N1670" s="24"/>
      <c r="O1670" s="24"/>
      <c r="P1670" s="24"/>
      <c r="Q1670" s="24"/>
      <c r="R1670" s="24"/>
      <c r="S1670" s="24"/>
    </row>
    <row r="1671" spans="9:19" x14ac:dyDescent="0.25">
      <c r="I1671" s="24"/>
      <c r="J1671" s="24"/>
      <c r="K1671" s="24"/>
      <c r="L1671" s="24"/>
      <c r="M1671" s="24"/>
      <c r="N1671" s="24"/>
      <c r="O1671" s="24"/>
      <c r="P1671" s="24"/>
      <c r="Q1671" s="24"/>
      <c r="R1671" s="24"/>
      <c r="S1671" s="24"/>
    </row>
    <row r="1672" spans="9:19" x14ac:dyDescent="0.25">
      <c r="I1672" s="24"/>
      <c r="J1672" s="24"/>
      <c r="K1672" s="24"/>
      <c r="L1672" s="24"/>
      <c r="M1672" s="24"/>
      <c r="N1672" s="24"/>
      <c r="O1672" s="24"/>
      <c r="P1672" s="24"/>
      <c r="Q1672" s="24"/>
      <c r="R1672" s="24"/>
      <c r="S1672" s="24"/>
    </row>
    <row r="1673" spans="9:19" x14ac:dyDescent="0.25">
      <c r="I1673" s="24"/>
      <c r="J1673" s="24"/>
      <c r="K1673" s="24"/>
      <c r="L1673" s="24"/>
      <c r="M1673" s="24"/>
      <c r="N1673" s="24"/>
      <c r="O1673" s="24"/>
      <c r="P1673" s="24"/>
      <c r="Q1673" s="24"/>
      <c r="R1673" s="24"/>
      <c r="S1673" s="24"/>
    </row>
    <row r="1674" spans="9:19" x14ac:dyDescent="0.25">
      <c r="I1674" s="24"/>
      <c r="J1674" s="24"/>
      <c r="K1674" s="24"/>
      <c r="L1674" s="24"/>
      <c r="M1674" s="24"/>
      <c r="N1674" s="24"/>
      <c r="O1674" s="24"/>
      <c r="P1674" s="24"/>
      <c r="Q1674" s="24"/>
      <c r="R1674" s="24"/>
      <c r="S1674" s="24"/>
    </row>
    <row r="1675" spans="9:19" x14ac:dyDescent="0.25">
      <c r="I1675" s="24"/>
      <c r="J1675" s="24"/>
      <c r="K1675" s="24"/>
      <c r="L1675" s="24"/>
      <c r="M1675" s="24"/>
      <c r="N1675" s="24"/>
      <c r="O1675" s="24"/>
      <c r="P1675" s="24"/>
      <c r="Q1675" s="24"/>
      <c r="R1675" s="24"/>
      <c r="S1675" s="24"/>
    </row>
    <row r="1676" spans="9:19" x14ac:dyDescent="0.25">
      <c r="I1676" s="24"/>
      <c r="J1676" s="24"/>
      <c r="K1676" s="24"/>
      <c r="L1676" s="24"/>
      <c r="M1676" s="24"/>
      <c r="N1676" s="24"/>
      <c r="O1676" s="24"/>
      <c r="P1676" s="24"/>
      <c r="Q1676" s="24"/>
      <c r="R1676" s="24"/>
      <c r="S1676" s="24"/>
    </row>
    <row r="1677" spans="9:19" x14ac:dyDescent="0.25">
      <c r="I1677" s="24"/>
      <c r="J1677" s="24"/>
      <c r="K1677" s="24"/>
      <c r="L1677" s="24"/>
      <c r="M1677" s="24"/>
      <c r="N1677" s="24"/>
      <c r="O1677" s="24"/>
      <c r="P1677" s="24"/>
      <c r="Q1677" s="24"/>
      <c r="R1677" s="24"/>
      <c r="S1677" s="24"/>
    </row>
    <row r="1678" spans="9:19" x14ac:dyDescent="0.25">
      <c r="I1678" s="24"/>
      <c r="J1678" s="24"/>
      <c r="K1678" s="24"/>
      <c r="L1678" s="24"/>
      <c r="M1678" s="24"/>
      <c r="N1678" s="24"/>
      <c r="O1678" s="24"/>
      <c r="P1678" s="24"/>
      <c r="Q1678" s="24"/>
      <c r="R1678" s="24"/>
      <c r="S1678" s="24"/>
    </row>
    <row r="1679" spans="9:19" x14ac:dyDescent="0.25">
      <c r="I1679" s="24"/>
      <c r="J1679" s="24"/>
      <c r="K1679" s="24"/>
      <c r="L1679" s="24"/>
      <c r="M1679" s="24"/>
      <c r="N1679" s="24"/>
      <c r="O1679" s="24"/>
      <c r="P1679" s="24"/>
      <c r="Q1679" s="24"/>
      <c r="R1679" s="24"/>
      <c r="S1679" s="24"/>
    </row>
    <row r="1680" spans="9:19" x14ac:dyDescent="0.25">
      <c r="I1680" s="24"/>
      <c r="J1680" s="24"/>
      <c r="K1680" s="24"/>
      <c r="L1680" s="24"/>
      <c r="M1680" s="24"/>
      <c r="N1680" s="24"/>
      <c r="O1680" s="24"/>
      <c r="P1680" s="24"/>
      <c r="Q1680" s="24"/>
      <c r="R1680" s="24"/>
      <c r="S1680" s="24"/>
    </row>
    <row r="1681" spans="9:19" x14ac:dyDescent="0.25">
      <c r="I1681" s="24"/>
      <c r="J1681" s="24"/>
      <c r="K1681" s="24"/>
      <c r="L1681" s="24"/>
      <c r="M1681" s="24"/>
      <c r="N1681" s="24"/>
      <c r="O1681" s="24"/>
      <c r="P1681" s="24"/>
      <c r="Q1681" s="24"/>
      <c r="R1681" s="24"/>
      <c r="S1681" s="24"/>
    </row>
    <row r="1682" spans="9:19" x14ac:dyDescent="0.25">
      <c r="I1682" s="24"/>
      <c r="J1682" s="24"/>
      <c r="K1682" s="24"/>
      <c r="L1682" s="24"/>
      <c r="M1682" s="24"/>
      <c r="N1682" s="24"/>
      <c r="O1682" s="24"/>
      <c r="P1682" s="24"/>
      <c r="Q1682" s="24"/>
      <c r="R1682" s="24"/>
      <c r="S1682" s="24"/>
    </row>
    <row r="1683" spans="9:19" x14ac:dyDescent="0.25">
      <c r="I1683" s="24"/>
      <c r="J1683" s="24"/>
      <c r="K1683" s="24"/>
      <c r="L1683" s="24"/>
      <c r="M1683" s="24"/>
      <c r="N1683" s="24"/>
      <c r="O1683" s="24"/>
      <c r="P1683" s="24"/>
      <c r="Q1683" s="24"/>
      <c r="R1683" s="24"/>
      <c r="S1683" s="24"/>
    </row>
    <row r="1684" spans="9:19" x14ac:dyDescent="0.25">
      <c r="I1684" s="24"/>
      <c r="J1684" s="24"/>
      <c r="K1684" s="24"/>
      <c r="L1684" s="24"/>
      <c r="M1684" s="24"/>
      <c r="N1684" s="24"/>
      <c r="O1684" s="24"/>
      <c r="P1684" s="24"/>
      <c r="Q1684" s="24"/>
      <c r="R1684" s="24"/>
      <c r="S1684" s="24"/>
    </row>
    <row r="1685" spans="9:19" x14ac:dyDescent="0.25">
      <c r="I1685" s="24"/>
      <c r="J1685" s="24"/>
      <c r="K1685" s="24"/>
      <c r="L1685" s="24"/>
      <c r="M1685" s="24"/>
      <c r="N1685" s="24"/>
      <c r="O1685" s="24"/>
      <c r="P1685" s="24"/>
      <c r="Q1685" s="24"/>
      <c r="R1685" s="24"/>
      <c r="S1685" s="24"/>
    </row>
    <row r="1686" spans="9:19" x14ac:dyDescent="0.25">
      <c r="I1686" s="24"/>
      <c r="J1686" s="24"/>
      <c r="K1686" s="24"/>
      <c r="L1686" s="24"/>
      <c r="M1686" s="24"/>
      <c r="N1686" s="24"/>
      <c r="O1686" s="24"/>
      <c r="P1686" s="24"/>
      <c r="Q1686" s="24"/>
      <c r="R1686" s="24"/>
      <c r="S1686" s="24"/>
    </row>
    <row r="1687" spans="9:19" x14ac:dyDescent="0.25">
      <c r="I1687" s="24"/>
      <c r="J1687" s="24"/>
      <c r="K1687" s="24"/>
      <c r="L1687" s="24"/>
      <c r="M1687" s="24"/>
      <c r="N1687" s="24"/>
      <c r="O1687" s="24"/>
      <c r="P1687" s="24"/>
      <c r="Q1687" s="24"/>
      <c r="R1687" s="24"/>
      <c r="S1687" s="24"/>
    </row>
    <row r="1688" spans="9:19" x14ac:dyDescent="0.25">
      <c r="I1688" s="24"/>
      <c r="J1688" s="24"/>
      <c r="K1688" s="24"/>
      <c r="L1688" s="24"/>
      <c r="M1688" s="24"/>
      <c r="N1688" s="24"/>
      <c r="O1688" s="24"/>
      <c r="P1688" s="24"/>
      <c r="Q1688" s="24"/>
      <c r="R1688" s="24"/>
      <c r="S1688" s="24"/>
    </row>
    <row r="1689" spans="9:19" x14ac:dyDescent="0.25">
      <c r="I1689" s="24"/>
      <c r="J1689" s="24"/>
      <c r="K1689" s="24"/>
      <c r="L1689" s="24"/>
      <c r="M1689" s="24"/>
      <c r="N1689" s="24"/>
      <c r="O1689" s="24"/>
      <c r="P1689" s="24"/>
      <c r="Q1689" s="24"/>
      <c r="R1689" s="24"/>
      <c r="S1689" s="24"/>
    </row>
    <row r="1690" spans="9:19" x14ac:dyDescent="0.25">
      <c r="I1690" s="24"/>
      <c r="J1690" s="24"/>
      <c r="K1690" s="24"/>
      <c r="L1690" s="24"/>
      <c r="M1690" s="24"/>
      <c r="N1690" s="24"/>
      <c r="O1690" s="24"/>
      <c r="P1690" s="24"/>
      <c r="Q1690" s="24"/>
      <c r="R1690" s="24"/>
      <c r="S1690" s="24"/>
    </row>
    <row r="1691" spans="9:19" x14ac:dyDescent="0.25">
      <c r="I1691" s="24"/>
      <c r="J1691" s="24"/>
      <c r="K1691" s="24"/>
      <c r="L1691" s="24"/>
      <c r="M1691" s="24"/>
      <c r="N1691" s="24"/>
      <c r="O1691" s="24"/>
      <c r="P1691" s="24"/>
      <c r="Q1691" s="24"/>
      <c r="R1691" s="24"/>
      <c r="S1691" s="24"/>
    </row>
    <row r="1692" spans="9:19" x14ac:dyDescent="0.25">
      <c r="I1692" s="24"/>
      <c r="J1692" s="24"/>
      <c r="K1692" s="24"/>
      <c r="L1692" s="24"/>
      <c r="M1692" s="24"/>
      <c r="N1692" s="24"/>
      <c r="O1692" s="24"/>
      <c r="P1692" s="24"/>
      <c r="Q1692" s="24"/>
      <c r="R1692" s="24"/>
      <c r="S1692" s="24"/>
    </row>
    <row r="1693" spans="9:19" x14ac:dyDescent="0.25">
      <c r="I1693" s="24"/>
      <c r="J1693" s="24"/>
      <c r="K1693" s="24"/>
      <c r="L1693" s="24"/>
      <c r="M1693" s="24"/>
      <c r="N1693" s="24"/>
      <c r="O1693" s="24"/>
      <c r="P1693" s="24"/>
      <c r="Q1693" s="24"/>
      <c r="R1693" s="24"/>
      <c r="S1693" s="24"/>
    </row>
    <row r="1694" spans="9:19" x14ac:dyDescent="0.25">
      <c r="I1694" s="24"/>
      <c r="J1694" s="24"/>
      <c r="K1694" s="24"/>
      <c r="L1694" s="24"/>
      <c r="M1694" s="24"/>
      <c r="N1694" s="24"/>
      <c r="O1694" s="24"/>
      <c r="P1694" s="24"/>
      <c r="Q1694" s="24"/>
      <c r="R1694" s="24"/>
      <c r="S1694" s="24"/>
    </row>
    <row r="1695" spans="9:19" x14ac:dyDescent="0.25">
      <c r="I1695" s="24"/>
      <c r="J1695" s="24"/>
      <c r="K1695" s="24"/>
      <c r="L1695" s="24"/>
      <c r="M1695" s="24"/>
      <c r="N1695" s="24"/>
      <c r="O1695" s="24"/>
      <c r="P1695" s="24"/>
      <c r="Q1695" s="24"/>
      <c r="R1695" s="24"/>
      <c r="S1695" s="24"/>
    </row>
    <row r="1696" spans="9:19" x14ac:dyDescent="0.25">
      <c r="I1696" s="24"/>
      <c r="J1696" s="24"/>
      <c r="K1696" s="24"/>
      <c r="L1696" s="24"/>
      <c r="M1696" s="24"/>
      <c r="N1696" s="24"/>
      <c r="O1696" s="24"/>
      <c r="P1696" s="24"/>
      <c r="Q1696" s="24"/>
      <c r="R1696" s="24"/>
      <c r="S1696" s="24"/>
    </row>
    <row r="1697" spans="9:19" x14ac:dyDescent="0.25">
      <c r="I1697" s="24"/>
      <c r="J1697" s="24"/>
      <c r="K1697" s="24"/>
      <c r="L1697" s="24"/>
      <c r="M1697" s="24"/>
      <c r="N1697" s="24"/>
      <c r="O1697" s="24"/>
      <c r="P1697" s="24"/>
      <c r="Q1697" s="24"/>
      <c r="R1697" s="24"/>
      <c r="S1697" s="24"/>
    </row>
    <row r="1698" spans="9:19" x14ac:dyDescent="0.25">
      <c r="I1698" s="24"/>
      <c r="J1698" s="24"/>
      <c r="K1698" s="24"/>
      <c r="L1698" s="24"/>
      <c r="M1698" s="24"/>
      <c r="N1698" s="24"/>
      <c r="O1698" s="24"/>
      <c r="P1698" s="24"/>
      <c r="Q1698" s="24"/>
      <c r="R1698" s="24"/>
      <c r="S1698" s="24"/>
    </row>
    <row r="1699" spans="9:19" x14ac:dyDescent="0.25">
      <c r="I1699" s="24"/>
      <c r="J1699" s="24"/>
      <c r="K1699" s="24"/>
      <c r="L1699" s="24"/>
      <c r="M1699" s="24"/>
      <c r="N1699" s="24"/>
      <c r="O1699" s="24"/>
      <c r="P1699" s="24"/>
      <c r="Q1699" s="24"/>
      <c r="R1699" s="24"/>
      <c r="S1699" s="24"/>
    </row>
    <row r="1700" spans="9:19" x14ac:dyDescent="0.25">
      <c r="I1700" s="24"/>
      <c r="J1700" s="24"/>
      <c r="K1700" s="24"/>
      <c r="L1700" s="24"/>
      <c r="M1700" s="24"/>
      <c r="N1700" s="24"/>
      <c r="O1700" s="24"/>
      <c r="P1700" s="24"/>
      <c r="Q1700" s="24"/>
      <c r="R1700" s="24"/>
      <c r="S1700" s="24"/>
    </row>
    <row r="1701" spans="9:19" x14ac:dyDescent="0.25">
      <c r="I1701" s="24"/>
      <c r="J1701" s="24"/>
      <c r="K1701" s="24"/>
      <c r="L1701" s="24"/>
      <c r="M1701" s="24"/>
      <c r="N1701" s="24"/>
      <c r="O1701" s="24"/>
      <c r="P1701" s="24"/>
      <c r="Q1701" s="24"/>
      <c r="R1701" s="24"/>
      <c r="S1701" s="24"/>
    </row>
    <row r="1702" spans="9:19" x14ac:dyDescent="0.25">
      <c r="I1702" s="24"/>
      <c r="J1702" s="24"/>
      <c r="K1702" s="24"/>
      <c r="L1702" s="24"/>
      <c r="M1702" s="24"/>
      <c r="N1702" s="24"/>
      <c r="O1702" s="24"/>
      <c r="P1702" s="24"/>
      <c r="Q1702" s="24"/>
      <c r="R1702" s="24"/>
      <c r="S1702" s="24"/>
    </row>
    <row r="1703" spans="9:19" x14ac:dyDescent="0.25">
      <c r="I1703" s="24"/>
      <c r="J1703" s="24"/>
      <c r="K1703" s="24"/>
      <c r="L1703" s="24"/>
      <c r="M1703" s="24"/>
      <c r="N1703" s="24"/>
      <c r="O1703" s="24"/>
      <c r="P1703" s="24"/>
      <c r="Q1703" s="24"/>
      <c r="R1703" s="24"/>
      <c r="S1703" s="24"/>
    </row>
    <row r="1704" spans="9:19" x14ac:dyDescent="0.25">
      <c r="I1704" s="24"/>
      <c r="J1704" s="24"/>
      <c r="K1704" s="24"/>
      <c r="L1704" s="24"/>
      <c r="M1704" s="24"/>
      <c r="N1704" s="24"/>
      <c r="O1704" s="24"/>
      <c r="P1704" s="24"/>
      <c r="Q1704" s="24"/>
      <c r="R1704" s="24"/>
      <c r="S1704" s="24"/>
    </row>
    <row r="1705" spans="9:19" x14ac:dyDescent="0.25">
      <c r="I1705" s="24"/>
      <c r="J1705" s="24"/>
      <c r="K1705" s="24"/>
      <c r="L1705" s="24"/>
      <c r="M1705" s="24"/>
      <c r="N1705" s="24"/>
      <c r="O1705" s="24"/>
      <c r="P1705" s="24"/>
      <c r="Q1705" s="24"/>
      <c r="R1705" s="24"/>
      <c r="S1705" s="24"/>
    </row>
    <row r="1706" spans="9:19" x14ac:dyDescent="0.25">
      <c r="I1706" s="24"/>
      <c r="J1706" s="24"/>
      <c r="K1706" s="24"/>
      <c r="L1706" s="24"/>
      <c r="M1706" s="24"/>
      <c r="N1706" s="24"/>
      <c r="O1706" s="24"/>
      <c r="P1706" s="24"/>
      <c r="Q1706" s="24"/>
      <c r="R1706" s="24"/>
      <c r="S1706" s="24"/>
    </row>
    <row r="1707" spans="9:19" x14ac:dyDescent="0.25">
      <c r="I1707" s="24"/>
      <c r="J1707" s="24"/>
      <c r="K1707" s="24"/>
      <c r="L1707" s="24"/>
      <c r="M1707" s="24"/>
      <c r="N1707" s="24"/>
      <c r="O1707" s="24"/>
      <c r="P1707" s="24"/>
      <c r="Q1707" s="24"/>
      <c r="R1707" s="24"/>
      <c r="S1707" s="24"/>
    </row>
    <row r="1708" spans="9:19" x14ac:dyDescent="0.25">
      <c r="I1708" s="24"/>
      <c r="J1708" s="24"/>
      <c r="K1708" s="24"/>
      <c r="L1708" s="24"/>
      <c r="M1708" s="24"/>
      <c r="N1708" s="24"/>
      <c r="O1708" s="24"/>
      <c r="P1708" s="24"/>
      <c r="Q1708" s="24"/>
      <c r="R1708" s="24"/>
      <c r="S1708" s="24"/>
    </row>
    <row r="1709" spans="9:19" x14ac:dyDescent="0.25">
      <c r="I1709" s="24"/>
      <c r="J1709" s="24"/>
      <c r="K1709" s="24"/>
      <c r="L1709" s="24"/>
      <c r="M1709" s="24"/>
      <c r="N1709" s="24"/>
      <c r="O1709" s="24"/>
      <c r="P1709" s="24"/>
      <c r="Q1709" s="24"/>
      <c r="R1709" s="24"/>
      <c r="S1709" s="24"/>
    </row>
    <row r="1710" spans="9:19" x14ac:dyDescent="0.25">
      <c r="I1710" s="24"/>
      <c r="J1710" s="24"/>
      <c r="K1710" s="24"/>
      <c r="L1710" s="24"/>
      <c r="M1710" s="24"/>
      <c r="N1710" s="24"/>
      <c r="O1710" s="24"/>
      <c r="P1710" s="24"/>
      <c r="Q1710" s="24"/>
      <c r="R1710" s="24"/>
      <c r="S1710" s="24"/>
    </row>
    <row r="1711" spans="9:19" x14ac:dyDescent="0.25">
      <c r="I1711" s="24"/>
      <c r="J1711" s="24"/>
      <c r="K1711" s="24"/>
      <c r="L1711" s="24"/>
      <c r="M1711" s="24"/>
      <c r="N1711" s="24"/>
      <c r="O1711" s="24"/>
      <c r="P1711" s="24"/>
      <c r="Q1711" s="24"/>
      <c r="R1711" s="24"/>
      <c r="S1711" s="24"/>
    </row>
    <row r="1712" spans="9:19" x14ac:dyDescent="0.25">
      <c r="I1712" s="24"/>
      <c r="J1712" s="24"/>
      <c r="K1712" s="24"/>
      <c r="L1712" s="24"/>
      <c r="M1712" s="24"/>
      <c r="N1712" s="24"/>
      <c r="O1712" s="24"/>
      <c r="P1712" s="24"/>
      <c r="Q1712" s="24"/>
      <c r="R1712" s="24"/>
      <c r="S1712" s="24"/>
    </row>
    <row r="1713" spans="9:19" x14ac:dyDescent="0.25">
      <c r="I1713" s="24"/>
      <c r="J1713" s="24"/>
      <c r="K1713" s="24"/>
      <c r="L1713" s="24"/>
      <c r="M1713" s="24"/>
      <c r="N1713" s="24"/>
      <c r="O1713" s="24"/>
      <c r="P1713" s="24"/>
      <c r="Q1713" s="24"/>
      <c r="R1713" s="24"/>
      <c r="S1713" s="24"/>
    </row>
    <row r="1714" spans="9:19" x14ac:dyDescent="0.25">
      <c r="I1714" s="24"/>
      <c r="J1714" s="24"/>
      <c r="K1714" s="24"/>
      <c r="L1714" s="24"/>
      <c r="M1714" s="24"/>
      <c r="N1714" s="24"/>
      <c r="O1714" s="24"/>
      <c r="P1714" s="24"/>
      <c r="Q1714" s="24"/>
      <c r="R1714" s="24"/>
      <c r="S1714" s="24"/>
    </row>
    <row r="1715" spans="9:19" x14ac:dyDescent="0.25">
      <c r="I1715" s="24"/>
      <c r="J1715" s="24"/>
      <c r="K1715" s="24"/>
      <c r="L1715" s="24"/>
      <c r="M1715" s="24"/>
      <c r="N1715" s="24"/>
      <c r="O1715" s="24"/>
      <c r="P1715" s="24"/>
      <c r="Q1715" s="24"/>
      <c r="R1715" s="24"/>
      <c r="S1715" s="24"/>
    </row>
    <row r="1716" spans="9:19" x14ac:dyDescent="0.25">
      <c r="I1716" s="24"/>
      <c r="J1716" s="24"/>
      <c r="K1716" s="24"/>
      <c r="L1716" s="24"/>
      <c r="M1716" s="24"/>
      <c r="N1716" s="24"/>
      <c r="O1716" s="24"/>
      <c r="P1716" s="24"/>
      <c r="Q1716" s="24"/>
      <c r="R1716" s="24"/>
      <c r="S1716" s="24"/>
    </row>
    <row r="1717" spans="9:19" x14ac:dyDescent="0.25">
      <c r="I1717" s="24"/>
      <c r="J1717" s="24"/>
      <c r="K1717" s="24"/>
      <c r="L1717" s="24"/>
      <c r="M1717" s="24"/>
      <c r="N1717" s="24"/>
      <c r="O1717" s="24"/>
      <c r="P1717" s="24"/>
      <c r="Q1717" s="24"/>
      <c r="R1717" s="24"/>
      <c r="S1717" s="24"/>
    </row>
    <row r="1718" spans="9:19" x14ac:dyDescent="0.25">
      <c r="I1718" s="24"/>
      <c r="J1718" s="24"/>
      <c r="K1718" s="24"/>
      <c r="L1718" s="24"/>
      <c r="M1718" s="24"/>
      <c r="N1718" s="24"/>
      <c r="O1718" s="24"/>
      <c r="P1718" s="24"/>
      <c r="Q1718" s="24"/>
      <c r="R1718" s="24"/>
      <c r="S1718" s="24"/>
    </row>
    <row r="1719" spans="9:19" x14ac:dyDescent="0.25">
      <c r="I1719" s="24"/>
      <c r="J1719" s="24"/>
      <c r="K1719" s="24"/>
      <c r="L1719" s="24"/>
      <c r="M1719" s="24"/>
      <c r="N1719" s="24"/>
      <c r="O1719" s="24"/>
      <c r="P1719" s="24"/>
      <c r="Q1719" s="24"/>
      <c r="R1719" s="24"/>
      <c r="S1719" s="24"/>
    </row>
    <row r="1720" spans="9:19" x14ac:dyDescent="0.25">
      <c r="I1720" s="24"/>
      <c r="J1720" s="24"/>
      <c r="K1720" s="24"/>
      <c r="L1720" s="24"/>
      <c r="M1720" s="24"/>
      <c r="N1720" s="24"/>
      <c r="O1720" s="24"/>
      <c r="P1720" s="24"/>
      <c r="Q1720" s="24"/>
      <c r="R1720" s="24"/>
      <c r="S1720" s="24"/>
    </row>
    <row r="1721" spans="9:19" x14ac:dyDescent="0.25">
      <c r="I1721" s="24"/>
      <c r="J1721" s="24"/>
      <c r="K1721" s="24"/>
      <c r="L1721" s="24"/>
      <c r="M1721" s="24"/>
      <c r="N1721" s="24"/>
      <c r="O1721" s="24"/>
      <c r="P1721" s="24"/>
      <c r="Q1721" s="24"/>
      <c r="R1721" s="24"/>
      <c r="S1721" s="24"/>
    </row>
    <row r="1722" spans="9:19" x14ac:dyDescent="0.25">
      <c r="I1722" s="24"/>
      <c r="J1722" s="24"/>
      <c r="K1722" s="24"/>
      <c r="L1722" s="24"/>
      <c r="M1722" s="24"/>
      <c r="N1722" s="24"/>
      <c r="O1722" s="24"/>
      <c r="P1722" s="24"/>
      <c r="Q1722" s="24"/>
      <c r="R1722" s="24"/>
      <c r="S1722" s="24"/>
    </row>
    <row r="1723" spans="9:19" x14ac:dyDescent="0.25">
      <c r="I1723" s="24"/>
      <c r="J1723" s="24"/>
      <c r="K1723" s="24"/>
      <c r="L1723" s="24"/>
      <c r="M1723" s="24"/>
      <c r="N1723" s="24"/>
      <c r="O1723" s="24"/>
      <c r="P1723" s="24"/>
      <c r="Q1723" s="24"/>
      <c r="R1723" s="24"/>
      <c r="S1723" s="24"/>
    </row>
    <row r="1724" spans="9:19" x14ac:dyDescent="0.25">
      <c r="I1724" s="24"/>
      <c r="J1724" s="24"/>
      <c r="K1724" s="24"/>
      <c r="L1724" s="24"/>
      <c r="M1724" s="24"/>
      <c r="N1724" s="24"/>
      <c r="O1724" s="24"/>
      <c r="P1724" s="24"/>
      <c r="Q1724" s="24"/>
      <c r="R1724" s="24"/>
      <c r="S1724" s="24"/>
    </row>
    <row r="1725" spans="9:19" x14ac:dyDescent="0.25">
      <c r="I1725" s="24"/>
      <c r="J1725" s="24"/>
      <c r="K1725" s="24"/>
      <c r="L1725" s="24"/>
      <c r="M1725" s="24"/>
      <c r="N1725" s="24"/>
      <c r="O1725" s="24"/>
      <c r="P1725" s="24"/>
      <c r="Q1725" s="24"/>
      <c r="R1725" s="24"/>
      <c r="S1725" s="24"/>
    </row>
    <row r="1726" spans="9:19" x14ac:dyDescent="0.25">
      <c r="I1726" s="24"/>
      <c r="J1726" s="24"/>
      <c r="K1726" s="24"/>
      <c r="L1726" s="24"/>
      <c r="M1726" s="24"/>
      <c r="N1726" s="24"/>
      <c r="O1726" s="24"/>
      <c r="P1726" s="24"/>
      <c r="Q1726" s="24"/>
      <c r="R1726" s="24"/>
      <c r="S1726" s="24"/>
    </row>
    <row r="1727" spans="9:19" x14ac:dyDescent="0.25">
      <c r="I1727" s="24"/>
      <c r="J1727" s="24"/>
      <c r="K1727" s="24"/>
      <c r="L1727" s="24"/>
      <c r="M1727" s="24"/>
      <c r="N1727" s="24"/>
      <c r="O1727" s="24"/>
      <c r="P1727" s="24"/>
      <c r="Q1727" s="24"/>
      <c r="R1727" s="24"/>
      <c r="S1727" s="24"/>
    </row>
    <row r="1728" spans="9:19" x14ac:dyDescent="0.25">
      <c r="I1728" s="24"/>
      <c r="J1728" s="24"/>
      <c r="K1728" s="24"/>
      <c r="L1728" s="24"/>
      <c r="M1728" s="24"/>
      <c r="N1728" s="24"/>
      <c r="O1728" s="24"/>
      <c r="P1728" s="24"/>
      <c r="Q1728" s="24"/>
      <c r="R1728" s="24"/>
      <c r="S1728" s="24"/>
    </row>
    <row r="1729" spans="9:19" x14ac:dyDescent="0.25">
      <c r="I1729" s="24"/>
      <c r="J1729" s="24"/>
      <c r="K1729" s="24"/>
      <c r="L1729" s="24"/>
      <c r="M1729" s="24"/>
      <c r="N1729" s="24"/>
      <c r="O1729" s="24"/>
      <c r="P1729" s="24"/>
      <c r="Q1729" s="24"/>
      <c r="R1729" s="24"/>
      <c r="S1729" s="24"/>
    </row>
    <row r="1730" spans="9:19" x14ac:dyDescent="0.25">
      <c r="I1730" s="24"/>
      <c r="J1730" s="24"/>
      <c r="K1730" s="24"/>
      <c r="L1730" s="24"/>
      <c r="M1730" s="24"/>
      <c r="N1730" s="24"/>
      <c r="O1730" s="24"/>
      <c r="P1730" s="24"/>
      <c r="Q1730" s="24"/>
      <c r="R1730" s="24"/>
      <c r="S1730" s="24"/>
    </row>
    <row r="1731" spans="9:19" x14ac:dyDescent="0.25">
      <c r="I1731" s="24"/>
      <c r="J1731" s="24"/>
      <c r="K1731" s="24"/>
      <c r="L1731" s="24"/>
      <c r="M1731" s="24"/>
      <c r="N1731" s="24"/>
      <c r="O1731" s="24"/>
      <c r="P1731" s="24"/>
      <c r="Q1731" s="24"/>
      <c r="R1731" s="24"/>
      <c r="S1731" s="24"/>
    </row>
    <row r="1732" spans="9:19" x14ac:dyDescent="0.25">
      <c r="I1732" s="24"/>
      <c r="J1732" s="24"/>
      <c r="K1732" s="24"/>
      <c r="L1732" s="24"/>
      <c r="M1732" s="24"/>
      <c r="N1732" s="24"/>
      <c r="O1732" s="24"/>
      <c r="P1732" s="24"/>
      <c r="Q1732" s="24"/>
      <c r="R1732" s="24"/>
      <c r="S1732" s="24"/>
    </row>
    <row r="1733" spans="9:19" x14ac:dyDescent="0.25">
      <c r="I1733" s="24"/>
      <c r="J1733" s="24"/>
      <c r="K1733" s="24"/>
      <c r="L1733" s="24"/>
      <c r="M1733" s="24"/>
      <c r="N1733" s="24"/>
      <c r="O1733" s="24"/>
      <c r="P1733" s="24"/>
      <c r="Q1733" s="24"/>
      <c r="R1733" s="24"/>
      <c r="S1733" s="24"/>
    </row>
    <row r="1734" spans="9:19" x14ac:dyDescent="0.25">
      <c r="I1734" s="24"/>
      <c r="J1734" s="24"/>
      <c r="K1734" s="24"/>
      <c r="L1734" s="24"/>
      <c r="M1734" s="24"/>
      <c r="N1734" s="24"/>
      <c r="O1734" s="24"/>
      <c r="P1734" s="24"/>
      <c r="Q1734" s="24"/>
      <c r="R1734" s="24"/>
      <c r="S1734" s="24"/>
    </row>
    <row r="1735" spans="9:19" x14ac:dyDescent="0.25">
      <c r="I1735" s="24"/>
      <c r="J1735" s="24"/>
      <c r="K1735" s="24"/>
      <c r="L1735" s="24"/>
      <c r="M1735" s="24"/>
      <c r="N1735" s="24"/>
      <c r="O1735" s="24"/>
      <c r="P1735" s="24"/>
      <c r="Q1735" s="24"/>
      <c r="R1735" s="24"/>
      <c r="S1735" s="24"/>
    </row>
    <row r="1736" spans="9:19" x14ac:dyDescent="0.25">
      <c r="I1736" s="24"/>
      <c r="J1736" s="24"/>
      <c r="K1736" s="24"/>
      <c r="L1736" s="24"/>
      <c r="M1736" s="24"/>
      <c r="N1736" s="24"/>
      <c r="O1736" s="24"/>
      <c r="P1736" s="24"/>
      <c r="Q1736" s="24"/>
      <c r="R1736" s="24"/>
      <c r="S1736" s="24"/>
    </row>
    <row r="1737" spans="9:19" x14ac:dyDescent="0.25">
      <c r="I1737" s="24"/>
      <c r="J1737" s="24"/>
      <c r="K1737" s="24"/>
      <c r="L1737" s="24"/>
      <c r="M1737" s="24"/>
      <c r="N1737" s="24"/>
      <c r="O1737" s="24"/>
      <c r="P1737" s="24"/>
      <c r="Q1737" s="24"/>
      <c r="R1737" s="24"/>
      <c r="S1737" s="24"/>
    </row>
    <row r="1738" spans="9:19" x14ac:dyDescent="0.25">
      <c r="I1738" s="24"/>
      <c r="J1738" s="24"/>
      <c r="K1738" s="24"/>
      <c r="L1738" s="24"/>
      <c r="M1738" s="24"/>
      <c r="N1738" s="24"/>
      <c r="O1738" s="24"/>
      <c r="P1738" s="24"/>
      <c r="Q1738" s="24"/>
      <c r="R1738" s="24"/>
      <c r="S1738" s="24"/>
    </row>
    <row r="1739" spans="9:19" x14ac:dyDescent="0.25">
      <c r="I1739" s="24"/>
      <c r="J1739" s="24"/>
      <c r="K1739" s="24"/>
      <c r="L1739" s="24"/>
      <c r="M1739" s="24"/>
      <c r="N1739" s="24"/>
      <c r="O1739" s="24"/>
      <c r="P1739" s="24"/>
      <c r="Q1739" s="24"/>
      <c r="R1739" s="24"/>
      <c r="S1739" s="24"/>
    </row>
    <row r="1740" spans="9:19" x14ac:dyDescent="0.25">
      <c r="I1740" s="24"/>
      <c r="J1740" s="24"/>
      <c r="K1740" s="24"/>
      <c r="L1740" s="24"/>
      <c r="M1740" s="24"/>
      <c r="N1740" s="24"/>
      <c r="O1740" s="24"/>
      <c r="P1740" s="24"/>
      <c r="Q1740" s="24"/>
      <c r="R1740" s="24"/>
      <c r="S1740" s="24"/>
    </row>
    <row r="1741" spans="9:19" x14ac:dyDescent="0.25">
      <c r="I1741" s="24"/>
      <c r="J1741" s="24"/>
      <c r="K1741" s="24"/>
      <c r="L1741" s="24"/>
      <c r="M1741" s="24"/>
      <c r="N1741" s="24"/>
      <c r="O1741" s="24"/>
      <c r="P1741" s="24"/>
      <c r="Q1741" s="24"/>
      <c r="R1741" s="24"/>
      <c r="S1741" s="24"/>
    </row>
    <row r="1742" spans="9:19" x14ac:dyDescent="0.25">
      <c r="I1742" s="24"/>
      <c r="J1742" s="24"/>
      <c r="K1742" s="24"/>
      <c r="L1742" s="24"/>
      <c r="M1742" s="24"/>
      <c r="N1742" s="24"/>
      <c r="O1742" s="24"/>
      <c r="P1742" s="24"/>
      <c r="Q1742" s="24"/>
      <c r="R1742" s="24"/>
      <c r="S1742" s="24"/>
    </row>
    <row r="1743" spans="9:19" x14ac:dyDescent="0.25">
      <c r="I1743" s="24"/>
      <c r="J1743" s="24"/>
      <c r="K1743" s="24"/>
      <c r="L1743" s="24"/>
      <c r="M1743" s="24"/>
      <c r="N1743" s="24"/>
      <c r="O1743" s="24"/>
      <c r="P1743" s="24"/>
      <c r="Q1743" s="24"/>
      <c r="R1743" s="24"/>
      <c r="S1743" s="24"/>
    </row>
    <row r="1744" spans="9:19" x14ac:dyDescent="0.25">
      <c r="I1744" s="24"/>
      <c r="J1744" s="24"/>
      <c r="K1744" s="24"/>
      <c r="L1744" s="24"/>
      <c r="M1744" s="24"/>
      <c r="N1744" s="24"/>
      <c r="O1744" s="24"/>
      <c r="P1744" s="24"/>
      <c r="Q1744" s="24"/>
      <c r="R1744" s="24"/>
      <c r="S1744" s="24"/>
    </row>
    <row r="1745" spans="9:19" x14ac:dyDescent="0.25">
      <c r="I1745" s="24"/>
      <c r="J1745" s="24"/>
      <c r="K1745" s="24"/>
      <c r="L1745" s="24"/>
      <c r="M1745" s="24"/>
      <c r="N1745" s="24"/>
      <c r="O1745" s="24"/>
      <c r="P1745" s="24"/>
      <c r="Q1745" s="24"/>
      <c r="R1745" s="24"/>
      <c r="S1745" s="24"/>
    </row>
    <row r="1746" spans="9:19" x14ac:dyDescent="0.25">
      <c r="I1746" s="24"/>
      <c r="J1746" s="24"/>
      <c r="K1746" s="24"/>
      <c r="L1746" s="24"/>
      <c r="M1746" s="24"/>
      <c r="N1746" s="24"/>
      <c r="O1746" s="24"/>
      <c r="P1746" s="24"/>
      <c r="Q1746" s="24"/>
      <c r="R1746" s="24"/>
      <c r="S1746" s="24"/>
    </row>
    <row r="1747" spans="9:19" x14ac:dyDescent="0.25">
      <c r="I1747" s="24"/>
      <c r="J1747" s="24"/>
      <c r="K1747" s="24"/>
      <c r="L1747" s="24"/>
      <c r="M1747" s="24"/>
      <c r="N1747" s="24"/>
      <c r="O1747" s="24"/>
      <c r="P1747" s="24"/>
      <c r="Q1747" s="24"/>
      <c r="R1747" s="24"/>
      <c r="S1747" s="24"/>
    </row>
    <row r="1748" spans="9:19" x14ac:dyDescent="0.25">
      <c r="I1748" s="24"/>
      <c r="J1748" s="24"/>
      <c r="K1748" s="24"/>
      <c r="L1748" s="24"/>
      <c r="M1748" s="24"/>
      <c r="N1748" s="24"/>
      <c r="O1748" s="24"/>
      <c r="P1748" s="24"/>
      <c r="Q1748" s="24"/>
      <c r="R1748" s="24"/>
      <c r="S1748" s="24"/>
    </row>
    <row r="1749" spans="9:19" x14ac:dyDescent="0.25">
      <c r="I1749" s="24"/>
      <c r="J1749" s="24"/>
      <c r="K1749" s="24"/>
      <c r="L1749" s="24"/>
      <c r="M1749" s="24"/>
      <c r="N1749" s="24"/>
      <c r="O1749" s="24"/>
      <c r="P1749" s="24"/>
      <c r="Q1749" s="24"/>
      <c r="R1749" s="24"/>
      <c r="S1749" s="24"/>
    </row>
    <row r="1750" spans="9:19" x14ac:dyDescent="0.25">
      <c r="I1750" s="24"/>
      <c r="J1750" s="24"/>
      <c r="K1750" s="24"/>
      <c r="L1750" s="24"/>
      <c r="M1750" s="24"/>
      <c r="N1750" s="24"/>
      <c r="O1750" s="24"/>
      <c r="P1750" s="24"/>
      <c r="Q1750" s="24"/>
      <c r="R1750" s="24"/>
      <c r="S1750" s="24"/>
    </row>
    <row r="1751" spans="9:19" x14ac:dyDescent="0.25">
      <c r="I1751" s="24"/>
      <c r="J1751" s="24"/>
      <c r="K1751" s="24"/>
      <c r="L1751" s="24"/>
      <c r="M1751" s="24"/>
      <c r="N1751" s="24"/>
      <c r="O1751" s="24"/>
      <c r="P1751" s="24"/>
      <c r="Q1751" s="24"/>
      <c r="R1751" s="24"/>
      <c r="S1751" s="24"/>
    </row>
    <row r="1752" spans="9:19" x14ac:dyDescent="0.25">
      <c r="I1752" s="24"/>
      <c r="J1752" s="24"/>
      <c r="K1752" s="24"/>
      <c r="L1752" s="24"/>
      <c r="M1752" s="24"/>
      <c r="N1752" s="24"/>
      <c r="O1752" s="24"/>
      <c r="P1752" s="24"/>
      <c r="Q1752" s="24"/>
      <c r="R1752" s="24"/>
      <c r="S1752" s="24"/>
    </row>
    <row r="1753" spans="9:19" x14ac:dyDescent="0.25">
      <c r="I1753" s="24"/>
      <c r="J1753" s="24"/>
      <c r="K1753" s="24"/>
      <c r="L1753" s="24"/>
      <c r="M1753" s="24"/>
      <c r="N1753" s="24"/>
      <c r="O1753" s="24"/>
      <c r="P1753" s="24"/>
      <c r="Q1753" s="24"/>
      <c r="R1753" s="24"/>
      <c r="S1753" s="24"/>
    </row>
    <row r="1754" spans="9:19" x14ac:dyDescent="0.25">
      <c r="I1754" s="24"/>
      <c r="J1754" s="24"/>
      <c r="K1754" s="24"/>
      <c r="L1754" s="24"/>
      <c r="M1754" s="24"/>
      <c r="N1754" s="24"/>
      <c r="O1754" s="24"/>
      <c r="P1754" s="24"/>
      <c r="Q1754" s="24"/>
      <c r="R1754" s="24"/>
      <c r="S1754" s="24"/>
    </row>
    <row r="1755" spans="9:19" x14ac:dyDescent="0.25">
      <c r="I1755" s="24"/>
      <c r="J1755" s="24"/>
      <c r="K1755" s="24"/>
      <c r="L1755" s="24"/>
      <c r="M1755" s="24"/>
      <c r="N1755" s="24"/>
      <c r="O1755" s="24"/>
      <c r="P1755" s="24"/>
      <c r="Q1755" s="24"/>
      <c r="R1755" s="24"/>
      <c r="S1755" s="24"/>
    </row>
    <row r="1756" spans="9:19" x14ac:dyDescent="0.25">
      <c r="I1756" s="24"/>
      <c r="J1756" s="24"/>
      <c r="K1756" s="24"/>
      <c r="L1756" s="24"/>
      <c r="M1756" s="24"/>
      <c r="N1756" s="24"/>
      <c r="O1756" s="24"/>
      <c r="P1756" s="24"/>
      <c r="Q1756" s="24"/>
      <c r="R1756" s="24"/>
      <c r="S1756" s="24"/>
    </row>
    <row r="1757" spans="9:19" x14ac:dyDescent="0.25">
      <c r="I1757" s="24"/>
      <c r="J1757" s="24"/>
      <c r="K1757" s="24"/>
      <c r="L1757" s="24"/>
      <c r="M1757" s="24"/>
      <c r="N1757" s="24"/>
      <c r="O1757" s="24"/>
      <c r="P1757" s="24"/>
      <c r="Q1757" s="24"/>
      <c r="R1757" s="24"/>
      <c r="S1757" s="24"/>
    </row>
    <row r="1758" spans="9:19" x14ac:dyDescent="0.25">
      <c r="I1758" s="24"/>
      <c r="J1758" s="24"/>
      <c r="K1758" s="24"/>
      <c r="L1758" s="24"/>
      <c r="M1758" s="24"/>
      <c r="N1758" s="24"/>
      <c r="O1758" s="24"/>
      <c r="P1758" s="24"/>
      <c r="Q1758" s="24"/>
      <c r="R1758" s="24"/>
      <c r="S1758" s="24"/>
    </row>
    <row r="1759" spans="9:19" x14ac:dyDescent="0.25">
      <c r="I1759" s="24"/>
      <c r="J1759" s="24"/>
      <c r="K1759" s="24"/>
      <c r="L1759" s="24"/>
      <c r="M1759" s="24"/>
      <c r="N1759" s="24"/>
      <c r="O1759" s="24"/>
      <c r="P1759" s="24"/>
      <c r="Q1759" s="24"/>
      <c r="R1759" s="24"/>
      <c r="S1759" s="24"/>
    </row>
    <row r="1760" spans="9:19" x14ac:dyDescent="0.25">
      <c r="I1760" s="24"/>
      <c r="J1760" s="24"/>
      <c r="K1760" s="24"/>
      <c r="L1760" s="24"/>
      <c r="M1760" s="24"/>
      <c r="N1760" s="24"/>
      <c r="O1760" s="24"/>
      <c r="P1760" s="24"/>
      <c r="Q1760" s="24"/>
      <c r="R1760" s="24"/>
      <c r="S1760" s="24"/>
    </row>
    <row r="1761" spans="9:19" x14ac:dyDescent="0.25">
      <c r="I1761" s="24"/>
      <c r="J1761" s="24"/>
      <c r="K1761" s="24"/>
      <c r="L1761" s="24"/>
      <c r="M1761" s="24"/>
      <c r="N1761" s="24"/>
      <c r="O1761" s="24"/>
      <c r="P1761" s="24"/>
      <c r="Q1761" s="24"/>
      <c r="R1761" s="24"/>
      <c r="S1761" s="24"/>
    </row>
    <row r="1762" spans="9:19" x14ac:dyDescent="0.25">
      <c r="I1762" s="24"/>
      <c r="J1762" s="24"/>
      <c r="K1762" s="24"/>
      <c r="L1762" s="24"/>
      <c r="M1762" s="24"/>
      <c r="N1762" s="24"/>
      <c r="O1762" s="24"/>
      <c r="P1762" s="24"/>
      <c r="Q1762" s="24"/>
      <c r="R1762" s="24"/>
      <c r="S1762" s="24"/>
    </row>
    <row r="1763" spans="9:19" x14ac:dyDescent="0.25">
      <c r="I1763" s="24"/>
      <c r="J1763" s="24"/>
      <c r="K1763" s="24"/>
      <c r="L1763" s="24"/>
      <c r="M1763" s="24"/>
      <c r="N1763" s="24"/>
      <c r="O1763" s="24"/>
      <c r="P1763" s="24"/>
      <c r="Q1763" s="24"/>
      <c r="R1763" s="24"/>
      <c r="S1763" s="24"/>
    </row>
    <row r="1764" spans="9:19" x14ac:dyDescent="0.25">
      <c r="I1764" s="24"/>
      <c r="J1764" s="24"/>
      <c r="K1764" s="24"/>
      <c r="L1764" s="24"/>
      <c r="M1764" s="24"/>
      <c r="N1764" s="24"/>
      <c r="O1764" s="24"/>
      <c r="P1764" s="24"/>
      <c r="Q1764" s="24"/>
      <c r="R1764" s="24"/>
      <c r="S1764" s="24"/>
    </row>
    <row r="1765" spans="9:19" x14ac:dyDescent="0.25">
      <c r="I1765" s="24"/>
      <c r="J1765" s="24"/>
      <c r="K1765" s="24"/>
      <c r="L1765" s="24"/>
      <c r="M1765" s="24"/>
      <c r="N1765" s="24"/>
      <c r="O1765" s="24"/>
      <c r="P1765" s="24"/>
      <c r="Q1765" s="24"/>
      <c r="R1765" s="24"/>
      <c r="S1765" s="24"/>
    </row>
    <row r="1766" spans="9:19" x14ac:dyDescent="0.25">
      <c r="I1766" s="24"/>
      <c r="J1766" s="24"/>
      <c r="K1766" s="24"/>
      <c r="L1766" s="24"/>
      <c r="M1766" s="24"/>
      <c r="N1766" s="24"/>
      <c r="O1766" s="24"/>
      <c r="P1766" s="24"/>
      <c r="Q1766" s="24"/>
      <c r="R1766" s="24"/>
      <c r="S1766" s="24"/>
    </row>
    <row r="1767" spans="9:19" x14ac:dyDescent="0.25">
      <c r="I1767" s="24"/>
      <c r="J1767" s="24"/>
      <c r="K1767" s="24"/>
      <c r="L1767" s="24"/>
      <c r="M1767" s="24"/>
      <c r="N1767" s="24"/>
      <c r="O1767" s="24"/>
      <c r="P1767" s="24"/>
      <c r="Q1767" s="24"/>
      <c r="R1767" s="24"/>
      <c r="S1767" s="24"/>
    </row>
    <row r="1768" spans="9:19" x14ac:dyDescent="0.25">
      <c r="I1768" s="24"/>
      <c r="J1768" s="24"/>
      <c r="K1768" s="24"/>
      <c r="L1768" s="24"/>
      <c r="M1768" s="24"/>
      <c r="N1768" s="24"/>
      <c r="O1768" s="24"/>
      <c r="P1768" s="24"/>
      <c r="Q1768" s="24"/>
      <c r="R1768" s="24"/>
      <c r="S1768" s="24"/>
    </row>
    <row r="1769" spans="9:19" x14ac:dyDescent="0.25">
      <c r="I1769" s="24"/>
      <c r="J1769" s="24"/>
      <c r="K1769" s="24"/>
      <c r="L1769" s="24"/>
      <c r="M1769" s="24"/>
      <c r="N1769" s="24"/>
      <c r="O1769" s="24"/>
      <c r="P1769" s="24"/>
      <c r="Q1769" s="24"/>
      <c r="R1769" s="24"/>
      <c r="S1769" s="24"/>
    </row>
    <row r="1770" spans="9:19" x14ac:dyDescent="0.25">
      <c r="I1770" s="24"/>
      <c r="J1770" s="24"/>
      <c r="K1770" s="24"/>
      <c r="L1770" s="24"/>
      <c r="M1770" s="24"/>
      <c r="N1770" s="24"/>
      <c r="O1770" s="24"/>
      <c r="P1770" s="24"/>
      <c r="Q1770" s="24"/>
      <c r="R1770" s="24"/>
      <c r="S1770" s="24"/>
    </row>
    <row r="1771" spans="9:19" x14ac:dyDescent="0.25">
      <c r="I1771" s="24"/>
      <c r="J1771" s="24"/>
      <c r="K1771" s="24"/>
      <c r="L1771" s="24"/>
      <c r="M1771" s="24"/>
      <c r="N1771" s="24"/>
      <c r="O1771" s="24"/>
      <c r="P1771" s="24"/>
      <c r="Q1771" s="24"/>
      <c r="R1771" s="24"/>
      <c r="S1771" s="24"/>
    </row>
    <row r="1772" spans="9:19" x14ac:dyDescent="0.25">
      <c r="I1772" s="24"/>
      <c r="J1772" s="24"/>
      <c r="K1772" s="24"/>
      <c r="L1772" s="24"/>
      <c r="M1772" s="24"/>
      <c r="N1772" s="24"/>
      <c r="O1772" s="24"/>
      <c r="P1772" s="24"/>
      <c r="Q1772" s="24"/>
      <c r="R1772" s="24"/>
      <c r="S1772" s="24"/>
    </row>
    <row r="1773" spans="9:19" x14ac:dyDescent="0.25">
      <c r="I1773" s="24"/>
      <c r="J1773" s="24"/>
      <c r="K1773" s="24"/>
      <c r="L1773" s="24"/>
      <c r="M1773" s="24"/>
      <c r="N1773" s="24"/>
      <c r="O1773" s="24"/>
      <c r="P1773" s="24"/>
      <c r="Q1773" s="24"/>
      <c r="R1773" s="24"/>
      <c r="S1773" s="24"/>
    </row>
    <row r="1774" spans="9:19" x14ac:dyDescent="0.25">
      <c r="I1774" s="24"/>
      <c r="J1774" s="24"/>
      <c r="K1774" s="24"/>
      <c r="L1774" s="24"/>
      <c r="M1774" s="24"/>
      <c r="N1774" s="24"/>
      <c r="O1774" s="24"/>
      <c r="P1774" s="24"/>
      <c r="Q1774" s="24"/>
      <c r="R1774" s="24"/>
      <c r="S1774" s="24"/>
    </row>
    <row r="1775" spans="9:19" x14ac:dyDescent="0.25">
      <c r="I1775" s="24"/>
      <c r="J1775" s="24"/>
      <c r="K1775" s="24"/>
      <c r="L1775" s="24"/>
      <c r="M1775" s="24"/>
      <c r="N1775" s="24"/>
      <c r="O1775" s="24"/>
      <c r="P1775" s="24"/>
      <c r="Q1775" s="24"/>
      <c r="R1775" s="24"/>
      <c r="S1775" s="24"/>
    </row>
    <row r="1776" spans="9:19" x14ac:dyDescent="0.25">
      <c r="I1776" s="24"/>
      <c r="J1776" s="24"/>
      <c r="K1776" s="24"/>
      <c r="L1776" s="24"/>
      <c r="M1776" s="24"/>
      <c r="N1776" s="24"/>
      <c r="O1776" s="24"/>
      <c r="P1776" s="24"/>
      <c r="Q1776" s="24"/>
      <c r="R1776" s="24"/>
      <c r="S1776" s="24"/>
    </row>
    <row r="1777" spans="9:19" x14ac:dyDescent="0.25">
      <c r="I1777" s="24"/>
      <c r="J1777" s="24"/>
      <c r="K1777" s="24"/>
      <c r="L1777" s="24"/>
      <c r="M1777" s="24"/>
      <c r="N1777" s="24"/>
      <c r="O1777" s="24"/>
      <c r="P1777" s="24"/>
      <c r="Q1777" s="24"/>
      <c r="R1777" s="24"/>
      <c r="S1777" s="24"/>
    </row>
    <row r="1778" spans="9:19" x14ac:dyDescent="0.25">
      <c r="I1778" s="24"/>
      <c r="J1778" s="24"/>
      <c r="K1778" s="24"/>
      <c r="L1778" s="24"/>
      <c r="M1778" s="24"/>
      <c r="N1778" s="24"/>
      <c r="O1778" s="24"/>
      <c r="P1778" s="24"/>
      <c r="Q1778" s="24"/>
      <c r="R1778" s="24"/>
      <c r="S1778" s="24"/>
    </row>
    <row r="1779" spans="9:19" x14ac:dyDescent="0.25">
      <c r="I1779" s="24"/>
      <c r="J1779" s="24"/>
      <c r="K1779" s="24"/>
      <c r="L1779" s="24"/>
      <c r="M1779" s="24"/>
      <c r="N1779" s="24"/>
      <c r="O1779" s="24"/>
      <c r="P1779" s="24"/>
      <c r="Q1779" s="24"/>
      <c r="R1779" s="24"/>
      <c r="S1779" s="24"/>
    </row>
    <row r="1780" spans="9:19" x14ac:dyDescent="0.25">
      <c r="I1780" s="24"/>
      <c r="J1780" s="24"/>
      <c r="K1780" s="24"/>
      <c r="L1780" s="24"/>
      <c r="M1780" s="24"/>
      <c r="N1780" s="24"/>
      <c r="O1780" s="24"/>
      <c r="P1780" s="24"/>
      <c r="Q1780" s="24"/>
      <c r="R1780" s="24"/>
      <c r="S1780" s="24"/>
    </row>
    <row r="1781" spans="9:19" x14ac:dyDescent="0.25">
      <c r="I1781" s="24"/>
      <c r="J1781" s="24"/>
      <c r="K1781" s="24"/>
      <c r="L1781" s="24"/>
      <c r="M1781" s="24"/>
      <c r="N1781" s="24"/>
      <c r="O1781" s="24"/>
      <c r="P1781" s="24"/>
      <c r="Q1781" s="24"/>
      <c r="R1781" s="24"/>
      <c r="S1781" s="24"/>
    </row>
    <row r="1782" spans="9:19" x14ac:dyDescent="0.25">
      <c r="I1782" s="24"/>
      <c r="J1782" s="24"/>
      <c r="K1782" s="24"/>
      <c r="L1782" s="24"/>
      <c r="M1782" s="24"/>
      <c r="N1782" s="24"/>
      <c r="O1782" s="24"/>
      <c r="P1782" s="24"/>
      <c r="Q1782" s="24"/>
      <c r="R1782" s="24"/>
      <c r="S1782" s="24"/>
    </row>
    <row r="1783" spans="9:19" x14ac:dyDescent="0.25">
      <c r="I1783" s="24"/>
      <c r="J1783" s="24"/>
      <c r="K1783" s="24"/>
      <c r="L1783" s="24"/>
      <c r="M1783" s="24"/>
      <c r="N1783" s="24"/>
      <c r="O1783" s="24"/>
      <c r="P1783" s="24"/>
      <c r="Q1783" s="24"/>
      <c r="R1783" s="24"/>
      <c r="S1783" s="24"/>
    </row>
    <row r="1784" spans="9:19" x14ac:dyDescent="0.25">
      <c r="I1784" s="24"/>
      <c r="J1784" s="24"/>
      <c r="K1784" s="24"/>
      <c r="L1784" s="24"/>
      <c r="M1784" s="24"/>
      <c r="N1784" s="24"/>
      <c r="O1784" s="24"/>
      <c r="P1784" s="24"/>
      <c r="Q1784" s="24"/>
      <c r="R1784" s="24"/>
      <c r="S1784" s="24"/>
    </row>
    <row r="1785" spans="9:19" x14ac:dyDescent="0.25">
      <c r="I1785" s="24"/>
      <c r="J1785" s="24"/>
      <c r="K1785" s="24"/>
      <c r="L1785" s="24"/>
      <c r="M1785" s="24"/>
      <c r="N1785" s="24"/>
      <c r="O1785" s="24"/>
      <c r="P1785" s="24"/>
      <c r="Q1785" s="24"/>
      <c r="R1785" s="24"/>
      <c r="S1785" s="24"/>
    </row>
    <row r="1786" spans="9:19" x14ac:dyDescent="0.25">
      <c r="I1786" s="24"/>
      <c r="J1786" s="24"/>
      <c r="K1786" s="24"/>
      <c r="L1786" s="24"/>
      <c r="M1786" s="24"/>
      <c r="N1786" s="24"/>
      <c r="O1786" s="24"/>
      <c r="P1786" s="24"/>
      <c r="Q1786" s="24"/>
      <c r="R1786" s="24"/>
      <c r="S1786" s="24"/>
    </row>
    <row r="1787" spans="9:19" x14ac:dyDescent="0.25">
      <c r="I1787" s="24"/>
      <c r="J1787" s="24"/>
      <c r="K1787" s="24"/>
      <c r="L1787" s="24"/>
      <c r="M1787" s="24"/>
      <c r="N1787" s="24"/>
      <c r="O1787" s="24"/>
      <c r="P1787" s="24"/>
      <c r="Q1787" s="24"/>
      <c r="R1787" s="24"/>
      <c r="S1787" s="24"/>
    </row>
    <row r="1788" spans="9:19" x14ac:dyDescent="0.25">
      <c r="I1788" s="24"/>
      <c r="J1788" s="24"/>
      <c r="K1788" s="24"/>
      <c r="L1788" s="24"/>
      <c r="M1788" s="24"/>
      <c r="N1788" s="24"/>
      <c r="O1788" s="24"/>
      <c r="P1788" s="24"/>
      <c r="Q1788" s="24"/>
      <c r="R1788" s="24"/>
      <c r="S1788" s="24"/>
    </row>
    <row r="1789" spans="9:19" x14ac:dyDescent="0.25">
      <c r="I1789" s="24"/>
      <c r="J1789" s="24"/>
      <c r="K1789" s="24"/>
      <c r="L1789" s="24"/>
      <c r="M1789" s="24"/>
      <c r="N1789" s="24"/>
      <c r="O1789" s="24"/>
      <c r="P1789" s="24"/>
      <c r="Q1789" s="24"/>
      <c r="R1789" s="24"/>
      <c r="S1789" s="24"/>
    </row>
    <row r="1790" spans="9:19" x14ac:dyDescent="0.25">
      <c r="I1790" s="24"/>
      <c r="J1790" s="24"/>
      <c r="K1790" s="24"/>
      <c r="L1790" s="24"/>
      <c r="M1790" s="24"/>
      <c r="N1790" s="24"/>
      <c r="O1790" s="24"/>
      <c r="P1790" s="24"/>
      <c r="Q1790" s="24"/>
      <c r="R1790" s="24"/>
      <c r="S1790" s="24"/>
    </row>
    <row r="1791" spans="9:19" x14ac:dyDescent="0.25">
      <c r="I1791" s="24"/>
      <c r="J1791" s="24"/>
      <c r="K1791" s="24"/>
      <c r="L1791" s="24"/>
      <c r="M1791" s="24"/>
      <c r="N1791" s="24"/>
      <c r="O1791" s="24"/>
      <c r="P1791" s="24"/>
      <c r="Q1791" s="24"/>
      <c r="R1791" s="24"/>
      <c r="S1791" s="24"/>
    </row>
    <row r="1792" spans="9:19" x14ac:dyDescent="0.25">
      <c r="I1792" s="24"/>
      <c r="J1792" s="24"/>
      <c r="K1792" s="24"/>
      <c r="L1792" s="24"/>
      <c r="M1792" s="24"/>
      <c r="N1792" s="24"/>
      <c r="O1792" s="24"/>
      <c r="P1792" s="24"/>
      <c r="Q1792" s="24"/>
      <c r="R1792" s="24"/>
      <c r="S1792" s="24"/>
    </row>
    <row r="1793" spans="9:19" x14ac:dyDescent="0.25">
      <c r="I1793" s="24"/>
      <c r="J1793" s="24"/>
      <c r="K1793" s="24"/>
      <c r="L1793" s="24"/>
      <c r="M1793" s="24"/>
      <c r="N1793" s="24"/>
      <c r="O1793" s="24"/>
      <c r="P1793" s="24"/>
      <c r="Q1793" s="24"/>
      <c r="R1793" s="24"/>
      <c r="S1793" s="24"/>
    </row>
    <row r="1794" spans="9:19" x14ac:dyDescent="0.25">
      <c r="I1794" s="24"/>
      <c r="J1794" s="24"/>
      <c r="K1794" s="24"/>
      <c r="L1794" s="24"/>
      <c r="M1794" s="24"/>
      <c r="N1794" s="24"/>
      <c r="O1794" s="24"/>
      <c r="P1794" s="24"/>
      <c r="Q1794" s="24"/>
      <c r="R1794" s="24"/>
      <c r="S1794" s="24"/>
    </row>
    <row r="1795" spans="9:19" x14ac:dyDescent="0.25">
      <c r="I1795" s="24"/>
      <c r="J1795" s="24"/>
      <c r="K1795" s="24"/>
      <c r="L1795" s="24"/>
      <c r="M1795" s="24"/>
      <c r="N1795" s="24"/>
      <c r="O1795" s="24"/>
      <c r="P1795" s="24"/>
      <c r="Q1795" s="24"/>
      <c r="R1795" s="24"/>
      <c r="S1795" s="24"/>
    </row>
    <row r="1796" spans="9:19" x14ac:dyDescent="0.25">
      <c r="I1796" s="24"/>
      <c r="J1796" s="24"/>
      <c r="K1796" s="24"/>
      <c r="L1796" s="24"/>
      <c r="M1796" s="24"/>
      <c r="N1796" s="24"/>
      <c r="O1796" s="24"/>
      <c r="P1796" s="24"/>
      <c r="Q1796" s="24"/>
      <c r="R1796" s="24"/>
      <c r="S1796" s="24"/>
    </row>
    <row r="1797" spans="9:19" x14ac:dyDescent="0.25">
      <c r="I1797" s="24"/>
      <c r="J1797" s="24"/>
      <c r="K1797" s="24"/>
      <c r="L1797" s="24"/>
      <c r="M1797" s="24"/>
      <c r="N1797" s="24"/>
      <c r="O1797" s="24"/>
      <c r="P1797" s="24"/>
      <c r="Q1797" s="24"/>
      <c r="R1797" s="24"/>
      <c r="S1797" s="24"/>
    </row>
    <row r="1798" spans="9:19" x14ac:dyDescent="0.25">
      <c r="I1798" s="24"/>
      <c r="J1798" s="24"/>
      <c r="K1798" s="24"/>
      <c r="L1798" s="24"/>
      <c r="M1798" s="24"/>
      <c r="N1798" s="24"/>
      <c r="O1798" s="24"/>
      <c r="P1798" s="24"/>
      <c r="Q1798" s="24"/>
      <c r="R1798" s="24"/>
      <c r="S1798" s="24"/>
    </row>
    <row r="1799" spans="9:19" x14ac:dyDescent="0.25">
      <c r="I1799" s="24"/>
      <c r="J1799" s="24"/>
      <c r="K1799" s="24"/>
      <c r="L1799" s="24"/>
      <c r="M1799" s="24"/>
      <c r="N1799" s="24"/>
      <c r="O1799" s="24"/>
      <c r="P1799" s="24"/>
      <c r="Q1799" s="24"/>
      <c r="R1799" s="24"/>
      <c r="S1799" s="24"/>
    </row>
    <row r="1800" spans="9:19" x14ac:dyDescent="0.25">
      <c r="I1800" s="24"/>
      <c r="J1800" s="24"/>
      <c r="K1800" s="24"/>
      <c r="L1800" s="24"/>
      <c r="M1800" s="24"/>
      <c r="N1800" s="24"/>
      <c r="O1800" s="24"/>
      <c r="P1800" s="24"/>
      <c r="Q1800" s="24"/>
      <c r="R1800" s="24"/>
      <c r="S1800" s="24"/>
    </row>
    <row r="1801" spans="9:19" x14ac:dyDescent="0.25">
      <c r="I1801" s="24"/>
      <c r="J1801" s="24"/>
      <c r="K1801" s="24"/>
      <c r="L1801" s="24"/>
      <c r="M1801" s="24"/>
      <c r="N1801" s="24"/>
      <c r="O1801" s="24"/>
      <c r="P1801" s="24"/>
      <c r="Q1801" s="24"/>
      <c r="R1801" s="24"/>
      <c r="S1801" s="24"/>
    </row>
    <row r="1802" spans="9:19" x14ac:dyDescent="0.25">
      <c r="I1802" s="24"/>
      <c r="J1802" s="24"/>
      <c r="K1802" s="24"/>
      <c r="L1802" s="24"/>
      <c r="M1802" s="24"/>
      <c r="N1802" s="24"/>
      <c r="O1802" s="24"/>
      <c r="P1802" s="24"/>
      <c r="Q1802" s="24"/>
      <c r="R1802" s="24"/>
      <c r="S1802" s="24"/>
    </row>
    <row r="1803" spans="9:19" x14ac:dyDescent="0.25">
      <c r="I1803" s="24"/>
      <c r="J1803" s="24"/>
      <c r="K1803" s="24"/>
      <c r="L1803" s="24"/>
      <c r="M1803" s="24"/>
      <c r="N1803" s="24"/>
      <c r="O1803" s="24"/>
      <c r="P1803" s="24"/>
      <c r="Q1803" s="24"/>
      <c r="R1803" s="24"/>
      <c r="S1803" s="24"/>
    </row>
    <row r="1804" spans="9:19" x14ac:dyDescent="0.25">
      <c r="I1804" s="24"/>
      <c r="J1804" s="24"/>
      <c r="K1804" s="24"/>
      <c r="L1804" s="24"/>
      <c r="M1804" s="24"/>
      <c r="N1804" s="24"/>
      <c r="O1804" s="24"/>
      <c r="P1804" s="24"/>
      <c r="Q1804" s="24"/>
      <c r="R1804" s="24"/>
      <c r="S1804" s="24"/>
    </row>
    <row r="1805" spans="9:19" x14ac:dyDescent="0.25">
      <c r="I1805" s="24"/>
      <c r="J1805" s="24"/>
      <c r="K1805" s="24"/>
      <c r="L1805" s="24"/>
      <c r="M1805" s="24"/>
      <c r="N1805" s="24"/>
      <c r="O1805" s="24"/>
      <c r="P1805" s="24"/>
      <c r="Q1805" s="24"/>
      <c r="R1805" s="24"/>
      <c r="S1805" s="24"/>
    </row>
    <row r="1806" spans="9:19" x14ac:dyDescent="0.25">
      <c r="I1806" s="24"/>
      <c r="J1806" s="24"/>
      <c r="K1806" s="24"/>
      <c r="L1806" s="24"/>
      <c r="M1806" s="24"/>
      <c r="N1806" s="24"/>
      <c r="O1806" s="24"/>
      <c r="P1806" s="24"/>
      <c r="Q1806" s="24"/>
      <c r="R1806" s="24"/>
      <c r="S1806" s="24"/>
    </row>
    <row r="1807" spans="9:19" x14ac:dyDescent="0.25">
      <c r="I1807" s="24"/>
      <c r="J1807" s="24"/>
      <c r="K1807" s="24"/>
      <c r="L1807" s="24"/>
      <c r="M1807" s="24"/>
      <c r="N1807" s="24"/>
      <c r="O1807" s="24"/>
      <c r="P1807" s="24"/>
      <c r="Q1807" s="24"/>
      <c r="R1807" s="24"/>
      <c r="S1807" s="24"/>
    </row>
    <row r="1808" spans="9:19" x14ac:dyDescent="0.25">
      <c r="I1808" s="24"/>
      <c r="J1808" s="24"/>
      <c r="K1808" s="24"/>
      <c r="L1808" s="24"/>
      <c r="M1808" s="24"/>
      <c r="N1808" s="24"/>
      <c r="O1808" s="24"/>
      <c r="P1808" s="24"/>
      <c r="Q1808" s="24"/>
      <c r="R1808" s="24"/>
      <c r="S1808" s="24"/>
    </row>
    <row r="1809" spans="9:19" x14ac:dyDescent="0.25">
      <c r="I1809" s="24"/>
      <c r="J1809" s="24"/>
      <c r="K1809" s="24"/>
      <c r="L1809" s="24"/>
      <c r="M1809" s="24"/>
      <c r="N1809" s="24"/>
      <c r="O1809" s="24"/>
      <c r="P1809" s="24"/>
      <c r="Q1809" s="24"/>
      <c r="R1809" s="24"/>
      <c r="S1809" s="24"/>
    </row>
    <row r="1810" spans="9:19" x14ac:dyDescent="0.25">
      <c r="I1810" s="24"/>
      <c r="J1810" s="24"/>
      <c r="K1810" s="24"/>
      <c r="L1810" s="24"/>
      <c r="M1810" s="24"/>
      <c r="N1810" s="24"/>
      <c r="O1810" s="24"/>
      <c r="P1810" s="24"/>
      <c r="Q1810" s="24"/>
      <c r="R1810" s="24"/>
      <c r="S1810" s="24"/>
    </row>
    <row r="1811" spans="9:19" x14ac:dyDescent="0.25">
      <c r="I1811" s="24"/>
      <c r="J1811" s="24"/>
      <c r="K1811" s="24"/>
      <c r="L1811" s="24"/>
      <c r="M1811" s="24"/>
      <c r="N1811" s="24"/>
      <c r="O1811" s="24"/>
      <c r="P1811" s="24"/>
      <c r="Q1811" s="24"/>
      <c r="R1811" s="24"/>
      <c r="S1811" s="24"/>
    </row>
    <row r="1812" spans="9:19" x14ac:dyDescent="0.25">
      <c r="I1812" s="24"/>
      <c r="J1812" s="24"/>
      <c r="K1812" s="24"/>
      <c r="L1812" s="24"/>
      <c r="M1812" s="24"/>
      <c r="N1812" s="24"/>
      <c r="O1812" s="24"/>
      <c r="P1812" s="24"/>
      <c r="Q1812" s="24"/>
      <c r="R1812" s="24"/>
      <c r="S1812" s="24"/>
    </row>
    <row r="1813" spans="9:19" x14ac:dyDescent="0.25">
      <c r="I1813" s="24"/>
      <c r="J1813" s="24"/>
      <c r="K1813" s="24"/>
      <c r="L1813" s="24"/>
      <c r="M1813" s="24"/>
      <c r="N1813" s="24"/>
      <c r="O1813" s="24"/>
      <c r="P1813" s="24"/>
      <c r="Q1813" s="24"/>
      <c r="R1813" s="24"/>
      <c r="S1813" s="24"/>
    </row>
    <row r="1814" spans="9:19" x14ac:dyDescent="0.25">
      <c r="I1814" s="24"/>
      <c r="J1814" s="24"/>
      <c r="K1814" s="24"/>
      <c r="L1814" s="24"/>
      <c r="M1814" s="24"/>
      <c r="N1814" s="24"/>
      <c r="O1814" s="24"/>
      <c r="P1814" s="24"/>
      <c r="Q1814" s="24"/>
      <c r="R1814" s="24"/>
      <c r="S1814" s="24"/>
    </row>
    <row r="1815" spans="9:19" x14ac:dyDescent="0.25">
      <c r="I1815" s="24"/>
      <c r="J1815" s="24"/>
      <c r="K1815" s="24"/>
      <c r="L1815" s="24"/>
      <c r="M1815" s="24"/>
      <c r="N1815" s="24"/>
      <c r="O1815" s="24"/>
      <c r="P1815" s="24"/>
      <c r="Q1815" s="24"/>
      <c r="R1815" s="24"/>
      <c r="S1815" s="24"/>
    </row>
    <row r="1816" spans="9:19" x14ac:dyDescent="0.25">
      <c r="I1816" s="24"/>
      <c r="J1816" s="24"/>
      <c r="K1816" s="24"/>
      <c r="L1816" s="24"/>
      <c r="M1816" s="24"/>
      <c r="N1816" s="24"/>
      <c r="O1816" s="24"/>
      <c r="P1816" s="24"/>
      <c r="Q1816" s="24"/>
      <c r="R1816" s="24"/>
      <c r="S1816" s="24"/>
    </row>
    <row r="1817" spans="9:19" x14ac:dyDescent="0.25">
      <c r="I1817" s="24"/>
      <c r="J1817" s="24"/>
      <c r="K1817" s="24"/>
      <c r="L1817" s="24"/>
      <c r="M1817" s="24"/>
      <c r="N1817" s="24"/>
      <c r="O1817" s="24"/>
      <c r="P1817" s="24"/>
      <c r="Q1817" s="24"/>
      <c r="R1817" s="24"/>
      <c r="S1817" s="24"/>
    </row>
    <row r="1818" spans="9:19" x14ac:dyDescent="0.25">
      <c r="I1818" s="24"/>
      <c r="J1818" s="24"/>
      <c r="K1818" s="24"/>
      <c r="L1818" s="24"/>
      <c r="M1818" s="24"/>
      <c r="N1818" s="24"/>
      <c r="O1818" s="24"/>
      <c r="P1818" s="24"/>
      <c r="Q1818" s="24"/>
      <c r="R1818" s="24"/>
      <c r="S1818" s="24"/>
    </row>
    <row r="1819" spans="9:19" x14ac:dyDescent="0.25">
      <c r="I1819" s="24"/>
      <c r="J1819" s="24"/>
      <c r="K1819" s="24"/>
      <c r="L1819" s="24"/>
      <c r="M1819" s="24"/>
      <c r="N1819" s="24"/>
      <c r="O1819" s="24"/>
      <c r="P1819" s="24"/>
      <c r="Q1819" s="24"/>
      <c r="R1819" s="24"/>
      <c r="S1819" s="24"/>
    </row>
    <row r="1820" spans="9:19" x14ac:dyDescent="0.25">
      <c r="I1820" s="24"/>
      <c r="J1820" s="24"/>
      <c r="K1820" s="24"/>
      <c r="L1820" s="24"/>
      <c r="M1820" s="24"/>
      <c r="N1820" s="24"/>
      <c r="O1820" s="24"/>
      <c r="P1820" s="24"/>
      <c r="Q1820" s="24"/>
      <c r="R1820" s="24"/>
      <c r="S1820" s="24"/>
    </row>
    <row r="1821" spans="9:19" x14ac:dyDescent="0.25">
      <c r="I1821" s="24"/>
      <c r="J1821" s="24"/>
      <c r="K1821" s="24"/>
      <c r="L1821" s="24"/>
      <c r="M1821" s="24"/>
      <c r="N1821" s="24"/>
      <c r="O1821" s="24"/>
      <c r="P1821" s="24"/>
      <c r="Q1821" s="24"/>
      <c r="R1821" s="24"/>
      <c r="S1821" s="24"/>
    </row>
    <row r="1822" spans="9:19" x14ac:dyDescent="0.25">
      <c r="I1822" s="24"/>
      <c r="J1822" s="24"/>
      <c r="K1822" s="24"/>
      <c r="L1822" s="24"/>
      <c r="M1822" s="24"/>
      <c r="N1822" s="24"/>
      <c r="O1822" s="24"/>
      <c r="P1822" s="24"/>
      <c r="Q1822" s="24"/>
      <c r="R1822" s="24"/>
      <c r="S1822" s="24"/>
    </row>
    <row r="1823" spans="9:19" x14ac:dyDescent="0.25">
      <c r="I1823" s="24"/>
      <c r="J1823" s="24"/>
      <c r="K1823" s="24"/>
      <c r="L1823" s="24"/>
      <c r="M1823" s="24"/>
      <c r="N1823" s="24"/>
      <c r="O1823" s="24"/>
      <c r="P1823" s="24"/>
      <c r="Q1823" s="24"/>
      <c r="R1823" s="24"/>
      <c r="S1823" s="24"/>
    </row>
    <row r="1824" spans="9:19" x14ac:dyDescent="0.25">
      <c r="I1824" s="24"/>
      <c r="J1824" s="24"/>
      <c r="K1824" s="24"/>
      <c r="L1824" s="24"/>
      <c r="M1824" s="24"/>
      <c r="N1824" s="24"/>
      <c r="O1824" s="24"/>
      <c r="P1824" s="24"/>
      <c r="Q1824" s="24"/>
      <c r="R1824" s="24"/>
      <c r="S1824" s="24"/>
    </row>
    <row r="1825" spans="9:19" x14ac:dyDescent="0.25">
      <c r="I1825" s="24"/>
      <c r="J1825" s="24"/>
      <c r="K1825" s="24"/>
      <c r="L1825" s="24"/>
      <c r="M1825" s="24"/>
      <c r="N1825" s="24"/>
      <c r="O1825" s="24"/>
      <c r="P1825" s="24"/>
      <c r="Q1825" s="24"/>
      <c r="R1825" s="24"/>
      <c r="S1825" s="24"/>
    </row>
    <row r="1826" spans="9:19" x14ac:dyDescent="0.25">
      <c r="I1826" s="24"/>
      <c r="J1826" s="24"/>
      <c r="K1826" s="24"/>
      <c r="L1826" s="24"/>
      <c r="M1826" s="24"/>
      <c r="N1826" s="24"/>
      <c r="O1826" s="24"/>
      <c r="P1826" s="24"/>
      <c r="Q1826" s="24"/>
      <c r="R1826" s="24"/>
      <c r="S1826" s="24"/>
    </row>
    <row r="1827" spans="9:19" x14ac:dyDescent="0.25">
      <c r="I1827" s="24"/>
      <c r="J1827" s="24"/>
      <c r="K1827" s="24"/>
      <c r="L1827" s="24"/>
      <c r="M1827" s="24"/>
      <c r="N1827" s="24"/>
      <c r="O1827" s="24"/>
      <c r="P1827" s="24"/>
      <c r="Q1827" s="24"/>
      <c r="R1827" s="24"/>
      <c r="S1827" s="24"/>
    </row>
    <row r="1828" spans="9:19" x14ac:dyDescent="0.25">
      <c r="I1828" s="24"/>
      <c r="J1828" s="24"/>
      <c r="K1828" s="24"/>
      <c r="L1828" s="24"/>
      <c r="M1828" s="24"/>
      <c r="N1828" s="24"/>
      <c r="O1828" s="24"/>
      <c r="P1828" s="24"/>
      <c r="Q1828" s="24"/>
      <c r="R1828" s="24"/>
      <c r="S1828" s="24"/>
    </row>
    <row r="1829" spans="9:19" x14ac:dyDescent="0.25">
      <c r="I1829" s="24"/>
      <c r="J1829" s="24"/>
      <c r="K1829" s="24"/>
      <c r="L1829" s="24"/>
      <c r="M1829" s="24"/>
      <c r="N1829" s="24"/>
      <c r="O1829" s="24"/>
      <c r="P1829" s="24"/>
      <c r="Q1829" s="24"/>
      <c r="R1829" s="24"/>
      <c r="S1829" s="24"/>
    </row>
    <row r="1830" spans="9:19" x14ac:dyDescent="0.25">
      <c r="I1830" s="24"/>
      <c r="J1830" s="24"/>
      <c r="K1830" s="24"/>
      <c r="L1830" s="24"/>
      <c r="M1830" s="24"/>
      <c r="N1830" s="24"/>
      <c r="O1830" s="24"/>
      <c r="P1830" s="24"/>
      <c r="Q1830" s="24"/>
      <c r="R1830" s="24"/>
      <c r="S1830" s="24"/>
    </row>
    <row r="1831" spans="9:19" x14ac:dyDescent="0.25">
      <c r="I1831" s="24"/>
      <c r="J1831" s="24"/>
      <c r="K1831" s="24"/>
      <c r="L1831" s="24"/>
      <c r="M1831" s="24"/>
      <c r="N1831" s="24"/>
      <c r="O1831" s="24"/>
      <c r="P1831" s="24"/>
      <c r="Q1831" s="24"/>
      <c r="R1831" s="24"/>
      <c r="S1831" s="24"/>
    </row>
    <row r="1832" spans="9:19" x14ac:dyDescent="0.25">
      <c r="I1832" s="24"/>
      <c r="J1832" s="24"/>
      <c r="K1832" s="24"/>
      <c r="L1832" s="24"/>
      <c r="M1832" s="24"/>
      <c r="N1832" s="24"/>
      <c r="O1832" s="24"/>
      <c r="P1832" s="24"/>
      <c r="Q1832" s="24"/>
      <c r="R1832" s="24"/>
      <c r="S1832" s="24"/>
    </row>
    <row r="1833" spans="9:19" x14ac:dyDescent="0.25">
      <c r="I1833" s="24"/>
      <c r="J1833" s="24"/>
      <c r="K1833" s="24"/>
      <c r="L1833" s="24"/>
      <c r="M1833" s="24"/>
      <c r="N1833" s="24"/>
      <c r="O1833" s="24"/>
      <c r="P1833" s="24"/>
      <c r="Q1833" s="24"/>
      <c r="R1833" s="24"/>
      <c r="S1833" s="24"/>
    </row>
    <row r="1834" spans="9:19" x14ac:dyDescent="0.25">
      <c r="I1834" s="24"/>
      <c r="J1834" s="24"/>
      <c r="K1834" s="24"/>
      <c r="L1834" s="24"/>
      <c r="M1834" s="24"/>
      <c r="N1834" s="24"/>
      <c r="O1834" s="24"/>
      <c r="P1834" s="24"/>
      <c r="Q1834" s="24"/>
      <c r="R1834" s="24"/>
      <c r="S1834" s="24"/>
    </row>
    <row r="1835" spans="9:19" x14ac:dyDescent="0.25">
      <c r="I1835" s="24"/>
      <c r="J1835" s="24"/>
      <c r="K1835" s="24"/>
      <c r="L1835" s="24"/>
      <c r="M1835" s="24"/>
      <c r="N1835" s="24"/>
      <c r="O1835" s="24"/>
      <c r="P1835" s="24"/>
      <c r="Q1835" s="24"/>
      <c r="R1835" s="24"/>
      <c r="S1835" s="24"/>
    </row>
    <row r="1836" spans="9:19" x14ac:dyDescent="0.25">
      <c r="I1836" s="24"/>
      <c r="J1836" s="24"/>
      <c r="K1836" s="24"/>
      <c r="L1836" s="24"/>
      <c r="M1836" s="24"/>
      <c r="N1836" s="24"/>
      <c r="O1836" s="24"/>
      <c r="P1836" s="24"/>
      <c r="Q1836" s="24"/>
      <c r="R1836" s="24"/>
      <c r="S1836" s="24"/>
    </row>
    <row r="1837" spans="9:19" x14ac:dyDescent="0.25">
      <c r="I1837" s="24"/>
      <c r="J1837" s="24"/>
      <c r="K1837" s="24"/>
      <c r="L1837" s="24"/>
      <c r="M1837" s="24"/>
      <c r="N1837" s="24"/>
      <c r="O1837" s="24"/>
      <c r="P1837" s="24"/>
      <c r="Q1837" s="24"/>
      <c r="R1837" s="24"/>
      <c r="S1837" s="24"/>
    </row>
    <row r="1838" spans="9:19" x14ac:dyDescent="0.25">
      <c r="I1838" s="24"/>
      <c r="J1838" s="24"/>
      <c r="K1838" s="24"/>
      <c r="L1838" s="24"/>
      <c r="M1838" s="24"/>
      <c r="N1838" s="24"/>
      <c r="O1838" s="24"/>
      <c r="P1838" s="24"/>
      <c r="Q1838" s="24"/>
      <c r="R1838" s="24"/>
      <c r="S1838" s="24"/>
    </row>
    <row r="1839" spans="9:19" x14ac:dyDescent="0.25">
      <c r="I1839" s="24"/>
      <c r="J1839" s="24"/>
      <c r="K1839" s="24"/>
      <c r="L1839" s="24"/>
      <c r="M1839" s="24"/>
      <c r="N1839" s="24"/>
      <c r="O1839" s="24"/>
      <c r="P1839" s="24"/>
      <c r="Q1839" s="24"/>
      <c r="R1839" s="24"/>
      <c r="S1839" s="24"/>
    </row>
    <row r="1840" spans="9:19" x14ac:dyDescent="0.25">
      <c r="I1840" s="24"/>
      <c r="J1840" s="24"/>
      <c r="K1840" s="24"/>
      <c r="L1840" s="24"/>
      <c r="M1840" s="24"/>
      <c r="N1840" s="24"/>
      <c r="O1840" s="24"/>
      <c r="P1840" s="24"/>
      <c r="Q1840" s="24"/>
      <c r="R1840" s="24"/>
      <c r="S1840" s="24"/>
    </row>
    <row r="1841" spans="9:19" x14ac:dyDescent="0.25">
      <c r="I1841" s="24"/>
      <c r="J1841" s="24"/>
      <c r="K1841" s="24"/>
      <c r="L1841" s="24"/>
      <c r="M1841" s="24"/>
      <c r="N1841" s="24"/>
      <c r="O1841" s="24"/>
      <c r="P1841" s="24"/>
      <c r="Q1841" s="24"/>
      <c r="R1841" s="24"/>
      <c r="S1841" s="24"/>
    </row>
    <row r="1842" spans="9:19" x14ac:dyDescent="0.25">
      <c r="I1842" s="24"/>
      <c r="J1842" s="24"/>
      <c r="K1842" s="24"/>
      <c r="L1842" s="24"/>
      <c r="M1842" s="24"/>
      <c r="N1842" s="24"/>
      <c r="O1842" s="24"/>
      <c r="P1842" s="24"/>
      <c r="Q1842" s="24"/>
      <c r="R1842" s="24"/>
      <c r="S1842" s="24"/>
    </row>
    <row r="1843" spans="9:19" x14ac:dyDescent="0.25">
      <c r="I1843" s="24"/>
      <c r="J1843" s="24"/>
      <c r="K1843" s="24"/>
      <c r="L1843" s="24"/>
      <c r="M1843" s="24"/>
      <c r="N1843" s="24"/>
      <c r="O1843" s="24"/>
      <c r="P1843" s="24"/>
      <c r="Q1843" s="24"/>
      <c r="R1843" s="24"/>
      <c r="S1843" s="24"/>
    </row>
    <row r="1844" spans="9:19" x14ac:dyDescent="0.25">
      <c r="I1844" s="24"/>
      <c r="J1844" s="24"/>
      <c r="K1844" s="24"/>
      <c r="L1844" s="24"/>
      <c r="M1844" s="24"/>
      <c r="N1844" s="24"/>
      <c r="O1844" s="24"/>
      <c r="P1844" s="24"/>
      <c r="Q1844" s="24"/>
      <c r="R1844" s="24"/>
      <c r="S1844" s="24"/>
    </row>
    <row r="1845" spans="9:19" x14ac:dyDescent="0.25">
      <c r="I1845" s="24"/>
      <c r="J1845" s="24"/>
      <c r="K1845" s="24"/>
      <c r="L1845" s="24"/>
      <c r="M1845" s="24"/>
      <c r="N1845" s="24"/>
      <c r="O1845" s="24"/>
      <c r="P1845" s="24"/>
      <c r="Q1845" s="24"/>
      <c r="R1845" s="24"/>
      <c r="S1845" s="24"/>
    </row>
    <row r="1846" spans="9:19" x14ac:dyDescent="0.25">
      <c r="I1846" s="24"/>
      <c r="J1846" s="24"/>
      <c r="K1846" s="24"/>
      <c r="L1846" s="24"/>
      <c r="M1846" s="24"/>
      <c r="N1846" s="24"/>
      <c r="O1846" s="24"/>
      <c r="P1846" s="24"/>
      <c r="Q1846" s="24"/>
      <c r="R1846" s="24"/>
      <c r="S1846" s="24"/>
    </row>
    <row r="1847" spans="9:19" x14ac:dyDescent="0.25">
      <c r="I1847" s="24"/>
      <c r="J1847" s="24"/>
      <c r="K1847" s="24"/>
      <c r="L1847" s="24"/>
      <c r="M1847" s="24"/>
      <c r="N1847" s="24"/>
      <c r="O1847" s="24"/>
      <c r="P1847" s="24"/>
      <c r="Q1847" s="24"/>
      <c r="R1847" s="24"/>
      <c r="S1847" s="24"/>
    </row>
    <row r="1848" spans="9:19" x14ac:dyDescent="0.25">
      <c r="I1848" s="24"/>
      <c r="J1848" s="24"/>
      <c r="K1848" s="24"/>
      <c r="L1848" s="24"/>
      <c r="M1848" s="24"/>
      <c r="N1848" s="24"/>
      <c r="O1848" s="24"/>
      <c r="P1848" s="24"/>
      <c r="Q1848" s="24"/>
      <c r="R1848" s="24"/>
      <c r="S1848" s="24"/>
    </row>
    <row r="1849" spans="9:19" x14ac:dyDescent="0.25">
      <c r="I1849" s="24"/>
      <c r="J1849" s="24"/>
      <c r="K1849" s="24"/>
      <c r="L1849" s="24"/>
      <c r="M1849" s="24"/>
      <c r="N1849" s="24"/>
      <c r="O1849" s="24"/>
      <c r="P1849" s="24"/>
      <c r="Q1849" s="24"/>
      <c r="R1849" s="24"/>
      <c r="S1849" s="24"/>
    </row>
    <row r="1850" spans="9:19" x14ac:dyDescent="0.25">
      <c r="I1850" s="24"/>
      <c r="J1850" s="24"/>
      <c r="K1850" s="24"/>
      <c r="L1850" s="24"/>
      <c r="M1850" s="24"/>
      <c r="N1850" s="24"/>
      <c r="O1850" s="24"/>
      <c r="P1850" s="24"/>
      <c r="Q1850" s="24"/>
      <c r="R1850" s="24"/>
      <c r="S1850" s="24"/>
    </row>
    <row r="1851" spans="9:19" x14ac:dyDescent="0.25">
      <c r="I1851" s="24"/>
      <c r="J1851" s="24"/>
      <c r="K1851" s="24"/>
      <c r="L1851" s="24"/>
      <c r="M1851" s="24"/>
      <c r="N1851" s="24"/>
      <c r="O1851" s="24"/>
      <c r="P1851" s="24"/>
      <c r="Q1851" s="24"/>
      <c r="R1851" s="24"/>
      <c r="S1851" s="24"/>
    </row>
    <row r="1852" spans="9:19" x14ac:dyDescent="0.25">
      <c r="I1852" s="24"/>
      <c r="J1852" s="24"/>
      <c r="K1852" s="24"/>
      <c r="L1852" s="24"/>
      <c r="M1852" s="24"/>
      <c r="N1852" s="24"/>
      <c r="O1852" s="24"/>
      <c r="P1852" s="24"/>
      <c r="Q1852" s="24"/>
      <c r="R1852" s="24"/>
      <c r="S1852" s="24"/>
    </row>
    <row r="1853" spans="9:19" x14ac:dyDescent="0.25">
      <c r="I1853" s="24"/>
      <c r="J1853" s="24"/>
      <c r="K1853" s="24"/>
      <c r="L1853" s="24"/>
      <c r="M1853" s="24"/>
      <c r="N1853" s="24"/>
      <c r="O1853" s="24"/>
      <c r="P1853" s="24"/>
      <c r="Q1853" s="24"/>
      <c r="R1853" s="24"/>
      <c r="S1853" s="24"/>
    </row>
    <row r="1854" spans="9:19" x14ac:dyDescent="0.25">
      <c r="I1854" s="24"/>
      <c r="J1854" s="24"/>
      <c r="K1854" s="24"/>
      <c r="L1854" s="24"/>
      <c r="M1854" s="24"/>
      <c r="N1854" s="24"/>
      <c r="O1854" s="24"/>
      <c r="P1854" s="24"/>
      <c r="Q1854" s="24"/>
      <c r="R1854" s="24"/>
      <c r="S1854" s="24"/>
    </row>
    <row r="1855" spans="9:19" x14ac:dyDescent="0.25">
      <c r="I1855" s="24"/>
      <c r="J1855" s="24"/>
      <c r="K1855" s="24"/>
      <c r="L1855" s="24"/>
      <c r="M1855" s="24"/>
      <c r="N1855" s="24"/>
      <c r="O1855" s="24"/>
      <c r="P1855" s="24"/>
      <c r="Q1855" s="24"/>
      <c r="R1855" s="24"/>
      <c r="S1855" s="24"/>
    </row>
    <row r="1856" spans="9:19" x14ac:dyDescent="0.25">
      <c r="I1856" s="24"/>
      <c r="J1856" s="24"/>
      <c r="K1856" s="24"/>
      <c r="L1856" s="24"/>
      <c r="M1856" s="24"/>
      <c r="N1856" s="24"/>
      <c r="O1856" s="24"/>
      <c r="P1856" s="24"/>
      <c r="Q1856" s="24"/>
      <c r="R1856" s="24"/>
      <c r="S1856" s="24"/>
    </row>
    <row r="1857" spans="9:19" x14ac:dyDescent="0.25">
      <c r="I1857" s="24"/>
      <c r="J1857" s="24"/>
      <c r="K1857" s="24"/>
      <c r="L1857" s="24"/>
      <c r="M1857" s="24"/>
      <c r="N1857" s="24"/>
      <c r="O1857" s="24"/>
      <c r="P1857" s="24"/>
      <c r="Q1857" s="24"/>
      <c r="R1857" s="24"/>
      <c r="S1857" s="24"/>
    </row>
    <row r="1858" spans="9:19" x14ac:dyDescent="0.25">
      <c r="I1858" s="24"/>
      <c r="J1858" s="24"/>
      <c r="K1858" s="24"/>
      <c r="L1858" s="24"/>
      <c r="M1858" s="24"/>
      <c r="N1858" s="24"/>
      <c r="O1858" s="24"/>
      <c r="P1858" s="24"/>
      <c r="Q1858" s="24"/>
      <c r="R1858" s="24"/>
      <c r="S1858" s="24"/>
    </row>
    <row r="1859" spans="9:19" x14ac:dyDescent="0.25">
      <c r="I1859" s="24"/>
      <c r="J1859" s="24"/>
      <c r="K1859" s="24"/>
      <c r="L1859" s="24"/>
      <c r="M1859" s="24"/>
      <c r="N1859" s="24"/>
      <c r="O1859" s="24"/>
      <c r="P1859" s="24"/>
      <c r="Q1859" s="24"/>
      <c r="R1859" s="24"/>
      <c r="S1859" s="24"/>
    </row>
    <row r="1860" spans="9:19" x14ac:dyDescent="0.25">
      <c r="I1860" s="24"/>
      <c r="J1860" s="24"/>
      <c r="K1860" s="24"/>
      <c r="L1860" s="24"/>
      <c r="M1860" s="24"/>
      <c r="N1860" s="24"/>
      <c r="O1860" s="24"/>
      <c r="P1860" s="24"/>
      <c r="Q1860" s="24"/>
      <c r="R1860" s="24"/>
      <c r="S1860" s="24"/>
    </row>
    <row r="1861" spans="9:19" x14ac:dyDescent="0.25">
      <c r="I1861" s="24"/>
      <c r="J1861" s="24"/>
      <c r="K1861" s="24"/>
      <c r="L1861" s="24"/>
      <c r="M1861" s="24"/>
      <c r="N1861" s="24"/>
      <c r="O1861" s="24"/>
      <c r="P1861" s="24"/>
      <c r="Q1861" s="24"/>
      <c r="R1861" s="24"/>
      <c r="S1861" s="24"/>
    </row>
    <row r="1862" spans="9:19" x14ac:dyDescent="0.25">
      <c r="I1862" s="24"/>
      <c r="J1862" s="24"/>
      <c r="K1862" s="24"/>
      <c r="L1862" s="24"/>
      <c r="M1862" s="24"/>
      <c r="N1862" s="24"/>
      <c r="O1862" s="24"/>
      <c r="P1862" s="24"/>
      <c r="Q1862" s="24"/>
      <c r="R1862" s="24"/>
      <c r="S1862" s="24"/>
    </row>
    <row r="1863" spans="9:19" x14ac:dyDescent="0.25">
      <c r="I1863" s="24"/>
      <c r="J1863" s="24"/>
      <c r="K1863" s="24"/>
      <c r="L1863" s="24"/>
      <c r="M1863" s="24"/>
      <c r="N1863" s="24"/>
      <c r="O1863" s="24"/>
      <c r="P1863" s="24"/>
      <c r="Q1863" s="24"/>
      <c r="R1863" s="24"/>
      <c r="S1863" s="24"/>
    </row>
    <row r="1864" spans="9:19" x14ac:dyDescent="0.25">
      <c r="I1864" s="24"/>
      <c r="J1864" s="24"/>
      <c r="K1864" s="24"/>
      <c r="L1864" s="24"/>
      <c r="M1864" s="24"/>
      <c r="N1864" s="24"/>
      <c r="O1864" s="24"/>
      <c r="P1864" s="24"/>
      <c r="Q1864" s="24"/>
      <c r="R1864" s="24"/>
      <c r="S1864" s="24"/>
    </row>
    <row r="1865" spans="9:19" x14ac:dyDescent="0.25">
      <c r="I1865" s="24"/>
      <c r="J1865" s="24"/>
      <c r="K1865" s="24"/>
      <c r="L1865" s="24"/>
      <c r="M1865" s="24"/>
      <c r="N1865" s="24"/>
      <c r="O1865" s="24"/>
      <c r="P1865" s="24"/>
      <c r="Q1865" s="24"/>
      <c r="R1865" s="24"/>
      <c r="S1865" s="24"/>
    </row>
    <row r="1866" spans="9:19" x14ac:dyDescent="0.25">
      <c r="I1866" s="24"/>
      <c r="J1866" s="24"/>
      <c r="K1866" s="24"/>
      <c r="L1866" s="24"/>
      <c r="M1866" s="24"/>
      <c r="N1866" s="24"/>
      <c r="O1866" s="24"/>
      <c r="P1866" s="24"/>
      <c r="Q1866" s="24"/>
      <c r="R1866" s="24"/>
      <c r="S1866" s="24"/>
    </row>
    <row r="1867" spans="9:19" x14ac:dyDescent="0.25">
      <c r="I1867" s="24"/>
      <c r="J1867" s="24"/>
      <c r="K1867" s="24"/>
      <c r="L1867" s="24"/>
      <c r="M1867" s="24"/>
      <c r="N1867" s="24"/>
      <c r="O1867" s="24"/>
      <c r="P1867" s="24"/>
      <c r="Q1867" s="24"/>
      <c r="R1867" s="24"/>
      <c r="S1867" s="24"/>
    </row>
    <row r="1868" spans="9:19" x14ac:dyDescent="0.25">
      <c r="I1868" s="24"/>
      <c r="J1868" s="24"/>
      <c r="K1868" s="24"/>
      <c r="L1868" s="24"/>
      <c r="M1868" s="24"/>
      <c r="N1868" s="24"/>
      <c r="O1868" s="24"/>
      <c r="P1868" s="24"/>
      <c r="Q1868" s="24"/>
      <c r="R1868" s="24"/>
      <c r="S1868" s="24"/>
    </row>
    <row r="1869" spans="9:19" x14ac:dyDescent="0.25">
      <c r="I1869" s="24"/>
      <c r="J1869" s="24"/>
      <c r="K1869" s="24"/>
      <c r="L1869" s="24"/>
      <c r="M1869" s="24"/>
      <c r="N1869" s="24"/>
      <c r="O1869" s="24"/>
      <c r="P1869" s="24"/>
      <c r="Q1869" s="24"/>
      <c r="R1869" s="24"/>
      <c r="S1869" s="24"/>
    </row>
    <row r="1870" spans="9:19" x14ac:dyDescent="0.25">
      <c r="I1870" s="24"/>
      <c r="J1870" s="24"/>
      <c r="K1870" s="24"/>
      <c r="L1870" s="24"/>
      <c r="M1870" s="24"/>
      <c r="N1870" s="24"/>
      <c r="O1870" s="24"/>
      <c r="P1870" s="24"/>
      <c r="Q1870" s="24"/>
      <c r="R1870" s="24"/>
      <c r="S1870" s="24"/>
    </row>
    <row r="1871" spans="9:19" x14ac:dyDescent="0.25">
      <c r="I1871" s="24"/>
      <c r="J1871" s="24"/>
      <c r="K1871" s="24"/>
      <c r="L1871" s="24"/>
      <c r="M1871" s="24"/>
      <c r="N1871" s="24"/>
      <c r="O1871" s="24"/>
      <c r="P1871" s="24"/>
      <c r="Q1871" s="24"/>
      <c r="R1871" s="24"/>
      <c r="S1871" s="24"/>
    </row>
    <row r="1872" spans="9:19" x14ac:dyDescent="0.25">
      <c r="I1872" s="24"/>
      <c r="J1872" s="24"/>
      <c r="K1872" s="24"/>
      <c r="L1872" s="24"/>
      <c r="M1872" s="24"/>
      <c r="N1872" s="24"/>
      <c r="O1872" s="24"/>
      <c r="P1872" s="24"/>
      <c r="Q1872" s="24"/>
      <c r="R1872" s="24"/>
      <c r="S1872" s="24"/>
    </row>
    <row r="1873" spans="9:19" x14ac:dyDescent="0.25">
      <c r="I1873" s="24"/>
      <c r="J1873" s="24"/>
      <c r="K1873" s="24"/>
      <c r="L1873" s="24"/>
      <c r="M1873" s="24"/>
      <c r="N1873" s="24"/>
      <c r="O1873" s="24"/>
      <c r="P1873" s="24"/>
      <c r="Q1873" s="24"/>
      <c r="R1873" s="24"/>
      <c r="S1873" s="24"/>
    </row>
    <row r="1874" spans="9:19" x14ac:dyDescent="0.25">
      <c r="I1874" s="24"/>
      <c r="J1874" s="24"/>
      <c r="K1874" s="24"/>
      <c r="L1874" s="24"/>
      <c r="M1874" s="24"/>
      <c r="N1874" s="24"/>
      <c r="O1874" s="24"/>
      <c r="P1874" s="24"/>
      <c r="Q1874" s="24"/>
      <c r="R1874" s="24"/>
      <c r="S1874" s="24"/>
    </row>
    <row r="1875" spans="9:19" x14ac:dyDescent="0.25">
      <c r="I1875" s="24"/>
      <c r="J1875" s="24"/>
      <c r="K1875" s="24"/>
      <c r="L1875" s="24"/>
      <c r="M1875" s="24"/>
      <c r="N1875" s="24"/>
      <c r="O1875" s="24"/>
      <c r="P1875" s="24"/>
      <c r="Q1875" s="24"/>
      <c r="R1875" s="24"/>
      <c r="S1875" s="24"/>
    </row>
    <row r="1876" spans="9:19" x14ac:dyDescent="0.25">
      <c r="I1876" s="24"/>
      <c r="J1876" s="24"/>
      <c r="K1876" s="24"/>
      <c r="L1876" s="24"/>
      <c r="M1876" s="24"/>
      <c r="N1876" s="24"/>
      <c r="O1876" s="24"/>
      <c r="P1876" s="24"/>
      <c r="Q1876" s="24"/>
      <c r="R1876" s="24"/>
      <c r="S1876" s="24"/>
    </row>
    <row r="1877" spans="9:19" x14ac:dyDescent="0.25">
      <c r="I1877" s="24"/>
      <c r="J1877" s="24"/>
      <c r="K1877" s="24"/>
      <c r="L1877" s="24"/>
      <c r="M1877" s="24"/>
      <c r="N1877" s="24"/>
      <c r="O1877" s="24"/>
      <c r="P1877" s="24"/>
      <c r="Q1877" s="24"/>
      <c r="R1877" s="24"/>
      <c r="S1877" s="24"/>
    </row>
    <row r="1878" spans="9:19" x14ac:dyDescent="0.25">
      <c r="I1878" s="24"/>
      <c r="J1878" s="24"/>
      <c r="K1878" s="24"/>
      <c r="L1878" s="24"/>
      <c r="M1878" s="24"/>
      <c r="N1878" s="24"/>
      <c r="O1878" s="24"/>
      <c r="P1878" s="24"/>
      <c r="Q1878" s="24"/>
      <c r="R1878" s="24"/>
      <c r="S1878" s="24"/>
    </row>
    <row r="1879" spans="9:19" x14ac:dyDescent="0.25">
      <c r="I1879" s="24"/>
      <c r="J1879" s="24"/>
      <c r="K1879" s="24"/>
      <c r="L1879" s="24"/>
      <c r="M1879" s="24"/>
      <c r="N1879" s="24"/>
      <c r="O1879" s="24"/>
      <c r="P1879" s="24"/>
      <c r="Q1879" s="24"/>
      <c r="R1879" s="24"/>
      <c r="S1879" s="24"/>
    </row>
    <row r="1880" spans="9:19" x14ac:dyDescent="0.25">
      <c r="I1880" s="24"/>
      <c r="J1880" s="24"/>
      <c r="K1880" s="24"/>
      <c r="L1880" s="24"/>
      <c r="M1880" s="24"/>
      <c r="N1880" s="24"/>
      <c r="O1880" s="24"/>
      <c r="P1880" s="24"/>
      <c r="Q1880" s="24"/>
      <c r="R1880" s="24"/>
      <c r="S1880" s="24"/>
    </row>
    <row r="1881" spans="9:19" x14ac:dyDescent="0.25">
      <c r="I1881" s="24"/>
      <c r="J1881" s="24"/>
      <c r="K1881" s="24"/>
      <c r="L1881" s="24"/>
      <c r="M1881" s="24"/>
      <c r="N1881" s="24"/>
      <c r="O1881" s="24"/>
      <c r="P1881" s="24"/>
      <c r="Q1881" s="24"/>
      <c r="R1881" s="24"/>
      <c r="S1881" s="24"/>
    </row>
    <row r="1882" spans="9:19" x14ac:dyDescent="0.25">
      <c r="I1882" s="24"/>
      <c r="J1882" s="24"/>
      <c r="K1882" s="24"/>
      <c r="L1882" s="24"/>
      <c r="M1882" s="24"/>
      <c r="N1882" s="24"/>
      <c r="O1882" s="24"/>
      <c r="P1882" s="24"/>
      <c r="Q1882" s="24"/>
      <c r="R1882" s="24"/>
      <c r="S1882" s="24"/>
    </row>
    <row r="1883" spans="9:19" x14ac:dyDescent="0.25">
      <c r="I1883" s="24"/>
      <c r="J1883" s="24"/>
      <c r="K1883" s="24"/>
      <c r="L1883" s="24"/>
      <c r="M1883" s="24"/>
      <c r="N1883" s="24"/>
      <c r="O1883" s="24"/>
      <c r="P1883" s="24"/>
      <c r="Q1883" s="24"/>
      <c r="R1883" s="24"/>
      <c r="S1883" s="24"/>
    </row>
    <row r="1884" spans="9:19" x14ac:dyDescent="0.25">
      <c r="I1884" s="24"/>
      <c r="J1884" s="24"/>
      <c r="K1884" s="24"/>
      <c r="L1884" s="24"/>
      <c r="M1884" s="24"/>
      <c r="N1884" s="24"/>
      <c r="O1884" s="24"/>
      <c r="P1884" s="24"/>
      <c r="Q1884" s="24"/>
      <c r="R1884" s="24"/>
      <c r="S1884" s="24"/>
    </row>
    <row r="1885" spans="9:19" x14ac:dyDescent="0.25">
      <c r="I1885" s="24"/>
      <c r="J1885" s="24"/>
      <c r="K1885" s="24"/>
      <c r="L1885" s="24"/>
      <c r="M1885" s="24"/>
      <c r="N1885" s="24"/>
      <c r="O1885" s="24"/>
      <c r="P1885" s="24"/>
      <c r="Q1885" s="24"/>
      <c r="R1885" s="24"/>
      <c r="S1885" s="24"/>
    </row>
    <row r="1886" spans="9:19" x14ac:dyDescent="0.25">
      <c r="I1886" s="24"/>
      <c r="J1886" s="24"/>
      <c r="K1886" s="24"/>
      <c r="L1886" s="24"/>
      <c r="M1886" s="24"/>
      <c r="N1886" s="24"/>
      <c r="O1886" s="24"/>
      <c r="P1886" s="24"/>
      <c r="Q1886" s="24"/>
      <c r="R1886" s="24"/>
      <c r="S1886" s="24"/>
    </row>
    <row r="1887" spans="9:19" x14ac:dyDescent="0.25">
      <c r="I1887" s="24"/>
      <c r="J1887" s="24"/>
      <c r="K1887" s="24"/>
      <c r="L1887" s="24"/>
      <c r="M1887" s="24"/>
      <c r="N1887" s="24"/>
      <c r="O1887" s="24"/>
      <c r="P1887" s="24"/>
      <c r="Q1887" s="24"/>
      <c r="R1887" s="24"/>
      <c r="S1887" s="24"/>
    </row>
    <row r="1888" spans="9:19" x14ac:dyDescent="0.25">
      <c r="I1888" s="24"/>
      <c r="J1888" s="24"/>
      <c r="K1888" s="24"/>
      <c r="L1888" s="24"/>
      <c r="M1888" s="24"/>
      <c r="N1888" s="24"/>
      <c r="O1888" s="24"/>
      <c r="P1888" s="24"/>
      <c r="Q1888" s="24"/>
      <c r="R1888" s="24"/>
      <c r="S1888" s="24"/>
    </row>
    <row r="1889" spans="9:19" x14ac:dyDescent="0.25">
      <c r="I1889" s="24"/>
      <c r="J1889" s="24"/>
      <c r="K1889" s="24"/>
      <c r="L1889" s="24"/>
      <c r="M1889" s="24"/>
      <c r="N1889" s="24"/>
      <c r="O1889" s="24"/>
      <c r="P1889" s="24"/>
      <c r="Q1889" s="24"/>
      <c r="R1889" s="24"/>
      <c r="S1889" s="24"/>
    </row>
    <row r="1890" spans="9:19" x14ac:dyDescent="0.25">
      <c r="I1890" s="24"/>
      <c r="J1890" s="24"/>
      <c r="K1890" s="24"/>
      <c r="L1890" s="24"/>
      <c r="M1890" s="24"/>
      <c r="N1890" s="24"/>
      <c r="O1890" s="24"/>
      <c r="P1890" s="24"/>
      <c r="Q1890" s="24"/>
      <c r="R1890" s="24"/>
      <c r="S1890" s="24"/>
    </row>
    <row r="1891" spans="9:19" x14ac:dyDescent="0.25">
      <c r="I1891" s="24"/>
      <c r="J1891" s="24"/>
      <c r="K1891" s="24"/>
      <c r="L1891" s="24"/>
      <c r="M1891" s="24"/>
      <c r="N1891" s="24"/>
      <c r="O1891" s="24"/>
      <c r="P1891" s="24"/>
      <c r="Q1891" s="24"/>
      <c r="R1891" s="24"/>
      <c r="S1891" s="24"/>
    </row>
    <row r="1892" spans="9:19" x14ac:dyDescent="0.25">
      <c r="I1892" s="24"/>
      <c r="J1892" s="24"/>
      <c r="K1892" s="24"/>
      <c r="L1892" s="24"/>
      <c r="M1892" s="24"/>
      <c r="N1892" s="24"/>
      <c r="O1892" s="24"/>
      <c r="P1892" s="24"/>
      <c r="Q1892" s="24"/>
      <c r="R1892" s="24"/>
      <c r="S1892" s="24"/>
    </row>
    <row r="1893" spans="9:19" x14ac:dyDescent="0.25">
      <c r="I1893" s="24"/>
      <c r="J1893" s="24"/>
      <c r="K1893" s="24"/>
      <c r="L1893" s="24"/>
      <c r="M1893" s="24"/>
      <c r="N1893" s="24"/>
      <c r="O1893" s="24"/>
      <c r="P1893" s="24"/>
      <c r="Q1893" s="24"/>
      <c r="R1893" s="24"/>
      <c r="S1893" s="24"/>
    </row>
    <row r="1894" spans="9:19" x14ac:dyDescent="0.25">
      <c r="I1894" s="24"/>
      <c r="J1894" s="24"/>
      <c r="K1894" s="24"/>
      <c r="L1894" s="24"/>
      <c r="M1894" s="24"/>
      <c r="N1894" s="24"/>
      <c r="O1894" s="24"/>
      <c r="P1894" s="24"/>
      <c r="Q1894" s="24"/>
      <c r="R1894" s="24"/>
      <c r="S1894" s="24"/>
    </row>
    <row r="1895" spans="9:19" x14ac:dyDescent="0.25">
      <c r="I1895" s="24"/>
      <c r="J1895" s="24"/>
      <c r="K1895" s="24"/>
      <c r="L1895" s="24"/>
      <c r="M1895" s="24"/>
      <c r="N1895" s="24"/>
      <c r="O1895" s="24"/>
      <c r="P1895" s="24"/>
      <c r="Q1895" s="24"/>
      <c r="R1895" s="24"/>
      <c r="S1895" s="24"/>
    </row>
    <row r="1896" spans="9:19" x14ac:dyDescent="0.25">
      <c r="I1896" s="24"/>
      <c r="J1896" s="24"/>
      <c r="K1896" s="24"/>
      <c r="L1896" s="24"/>
      <c r="M1896" s="24"/>
      <c r="N1896" s="24"/>
      <c r="O1896" s="24"/>
      <c r="P1896" s="24"/>
      <c r="Q1896" s="24"/>
      <c r="R1896" s="24"/>
      <c r="S1896" s="24"/>
    </row>
    <row r="1897" spans="9:19" x14ac:dyDescent="0.25">
      <c r="I1897" s="24"/>
      <c r="J1897" s="24"/>
      <c r="K1897" s="24"/>
      <c r="L1897" s="24"/>
      <c r="M1897" s="24"/>
      <c r="N1897" s="24"/>
      <c r="O1897" s="24"/>
      <c r="P1897" s="24"/>
      <c r="Q1897" s="24"/>
      <c r="R1897" s="24"/>
      <c r="S1897" s="24"/>
    </row>
    <row r="1898" spans="9:19" x14ac:dyDescent="0.25">
      <c r="I1898" s="24"/>
      <c r="J1898" s="24"/>
      <c r="K1898" s="24"/>
      <c r="L1898" s="24"/>
      <c r="M1898" s="24"/>
      <c r="N1898" s="24"/>
      <c r="O1898" s="24"/>
      <c r="P1898" s="24"/>
      <c r="Q1898" s="24"/>
      <c r="R1898" s="24"/>
      <c r="S1898" s="24"/>
    </row>
    <row r="1899" spans="9:19" x14ac:dyDescent="0.25">
      <c r="I1899" s="24"/>
      <c r="J1899" s="24"/>
      <c r="K1899" s="24"/>
      <c r="L1899" s="24"/>
      <c r="M1899" s="24"/>
      <c r="N1899" s="24"/>
      <c r="O1899" s="24"/>
      <c r="P1899" s="24"/>
      <c r="Q1899" s="24"/>
      <c r="R1899" s="24"/>
      <c r="S1899" s="24"/>
    </row>
    <row r="1900" spans="9:19" x14ac:dyDescent="0.25">
      <c r="I1900" s="24"/>
      <c r="J1900" s="24"/>
      <c r="K1900" s="24"/>
      <c r="L1900" s="24"/>
      <c r="M1900" s="24"/>
      <c r="N1900" s="24"/>
      <c r="O1900" s="24"/>
      <c r="P1900" s="24"/>
      <c r="Q1900" s="24"/>
      <c r="R1900" s="24"/>
      <c r="S1900" s="24"/>
    </row>
    <row r="1901" spans="9:19" x14ac:dyDescent="0.25">
      <c r="I1901" s="24"/>
      <c r="J1901" s="24"/>
      <c r="K1901" s="24"/>
      <c r="L1901" s="24"/>
      <c r="M1901" s="24"/>
      <c r="N1901" s="24"/>
      <c r="O1901" s="24"/>
      <c r="P1901" s="24"/>
      <c r="Q1901" s="24"/>
      <c r="R1901" s="24"/>
      <c r="S1901" s="24"/>
    </row>
    <row r="1902" spans="9:19" x14ac:dyDescent="0.25">
      <c r="I1902" s="24"/>
      <c r="J1902" s="24"/>
      <c r="K1902" s="24"/>
      <c r="L1902" s="24"/>
      <c r="M1902" s="24"/>
      <c r="N1902" s="24"/>
      <c r="O1902" s="24"/>
      <c r="P1902" s="24"/>
      <c r="Q1902" s="24"/>
      <c r="R1902" s="24"/>
      <c r="S1902" s="24"/>
    </row>
    <row r="1903" spans="9:19" x14ac:dyDescent="0.25">
      <c r="I1903" s="24"/>
      <c r="J1903" s="24"/>
      <c r="K1903" s="24"/>
      <c r="L1903" s="24"/>
      <c r="M1903" s="24"/>
      <c r="N1903" s="24"/>
      <c r="O1903" s="24"/>
      <c r="P1903" s="24"/>
      <c r="Q1903" s="24"/>
      <c r="R1903" s="24"/>
      <c r="S1903" s="24"/>
    </row>
    <row r="1904" spans="9:19" x14ac:dyDescent="0.25">
      <c r="I1904" s="24"/>
      <c r="J1904" s="24"/>
      <c r="K1904" s="24"/>
      <c r="L1904" s="24"/>
      <c r="M1904" s="24"/>
      <c r="N1904" s="24"/>
      <c r="O1904" s="24"/>
      <c r="P1904" s="24"/>
      <c r="Q1904" s="24"/>
      <c r="R1904" s="24"/>
      <c r="S1904" s="24"/>
    </row>
    <row r="1905" spans="9:19" x14ac:dyDescent="0.25">
      <c r="I1905" s="24"/>
      <c r="J1905" s="24"/>
      <c r="K1905" s="24"/>
      <c r="L1905" s="24"/>
      <c r="M1905" s="24"/>
      <c r="N1905" s="24"/>
      <c r="O1905" s="24"/>
      <c r="P1905" s="24"/>
      <c r="Q1905" s="24"/>
      <c r="R1905" s="24"/>
      <c r="S1905" s="24"/>
    </row>
    <row r="1906" spans="9:19" x14ac:dyDescent="0.25">
      <c r="I1906" s="24"/>
      <c r="J1906" s="24"/>
      <c r="K1906" s="24"/>
      <c r="L1906" s="24"/>
      <c r="M1906" s="24"/>
      <c r="N1906" s="24"/>
      <c r="O1906" s="24"/>
      <c r="P1906" s="24"/>
      <c r="Q1906" s="24"/>
      <c r="R1906" s="24"/>
      <c r="S1906" s="24"/>
    </row>
    <row r="1907" spans="9:19" x14ac:dyDescent="0.25">
      <c r="I1907" s="24"/>
      <c r="J1907" s="24"/>
      <c r="K1907" s="24"/>
      <c r="L1907" s="24"/>
      <c r="M1907" s="24"/>
      <c r="N1907" s="24"/>
      <c r="O1907" s="24"/>
      <c r="P1907" s="24"/>
      <c r="Q1907" s="24"/>
      <c r="R1907" s="24"/>
      <c r="S1907" s="24"/>
    </row>
    <row r="1908" spans="9:19" x14ac:dyDescent="0.25">
      <c r="I1908" s="24"/>
      <c r="J1908" s="24"/>
      <c r="K1908" s="24"/>
      <c r="L1908" s="24"/>
      <c r="M1908" s="24"/>
      <c r="N1908" s="24"/>
      <c r="O1908" s="24"/>
      <c r="P1908" s="24"/>
      <c r="Q1908" s="24"/>
      <c r="R1908" s="24"/>
      <c r="S1908" s="24"/>
    </row>
    <row r="1909" spans="9:19" x14ac:dyDescent="0.25">
      <c r="I1909" s="24"/>
      <c r="J1909" s="24"/>
      <c r="K1909" s="24"/>
      <c r="L1909" s="24"/>
      <c r="M1909" s="24"/>
      <c r="N1909" s="24"/>
      <c r="O1909" s="24"/>
      <c r="P1909" s="24"/>
      <c r="Q1909" s="24"/>
      <c r="R1909" s="24"/>
      <c r="S1909" s="24"/>
    </row>
    <row r="1910" spans="9:19" x14ac:dyDescent="0.25">
      <c r="I1910" s="24"/>
      <c r="J1910" s="24"/>
      <c r="K1910" s="24"/>
      <c r="L1910" s="24"/>
      <c r="M1910" s="24"/>
      <c r="N1910" s="24"/>
      <c r="O1910" s="24"/>
      <c r="P1910" s="24"/>
      <c r="Q1910" s="24"/>
      <c r="R1910" s="24"/>
      <c r="S1910" s="24"/>
    </row>
    <row r="1911" spans="9:19" x14ac:dyDescent="0.25">
      <c r="I1911" s="24"/>
      <c r="J1911" s="24"/>
      <c r="K1911" s="24"/>
      <c r="L1911" s="24"/>
      <c r="M1911" s="24"/>
      <c r="N1911" s="24"/>
      <c r="O1911" s="24"/>
      <c r="P1911" s="24"/>
      <c r="Q1911" s="24"/>
      <c r="R1911" s="24"/>
      <c r="S1911" s="24"/>
    </row>
    <row r="1912" spans="9:19" x14ac:dyDescent="0.25">
      <c r="I1912" s="24"/>
      <c r="J1912" s="24"/>
      <c r="K1912" s="24"/>
      <c r="L1912" s="24"/>
      <c r="M1912" s="24"/>
      <c r="N1912" s="24"/>
      <c r="O1912" s="24"/>
      <c r="P1912" s="24"/>
      <c r="Q1912" s="24"/>
      <c r="R1912" s="24"/>
      <c r="S1912" s="24"/>
    </row>
    <row r="1913" spans="9:19" x14ac:dyDescent="0.25">
      <c r="I1913" s="24"/>
      <c r="J1913" s="24"/>
      <c r="K1913" s="24"/>
      <c r="L1913" s="24"/>
      <c r="M1913" s="24"/>
      <c r="N1913" s="24"/>
      <c r="O1913" s="24"/>
      <c r="P1913" s="24"/>
      <c r="Q1913" s="24"/>
      <c r="R1913" s="24"/>
      <c r="S1913" s="24"/>
    </row>
    <row r="1914" spans="9:19" x14ac:dyDescent="0.25">
      <c r="I1914" s="24"/>
      <c r="J1914" s="24"/>
      <c r="K1914" s="24"/>
      <c r="L1914" s="24"/>
      <c r="M1914" s="24"/>
      <c r="N1914" s="24"/>
      <c r="O1914" s="24"/>
      <c r="P1914" s="24"/>
      <c r="Q1914" s="24"/>
      <c r="R1914" s="24"/>
      <c r="S1914" s="24"/>
    </row>
    <row r="1915" spans="9:19" x14ac:dyDescent="0.25">
      <c r="I1915" s="24"/>
      <c r="J1915" s="24"/>
      <c r="K1915" s="24"/>
      <c r="L1915" s="24"/>
      <c r="M1915" s="24"/>
      <c r="N1915" s="24"/>
      <c r="O1915" s="24"/>
      <c r="P1915" s="24"/>
      <c r="Q1915" s="24"/>
      <c r="R1915" s="24"/>
      <c r="S1915" s="24"/>
    </row>
    <row r="1916" spans="9:19" x14ac:dyDescent="0.25">
      <c r="I1916" s="24"/>
      <c r="J1916" s="24"/>
      <c r="K1916" s="24"/>
      <c r="L1916" s="24"/>
      <c r="M1916" s="24"/>
      <c r="N1916" s="24"/>
      <c r="O1916" s="24"/>
      <c r="P1916" s="24"/>
      <c r="Q1916" s="24"/>
      <c r="R1916" s="24"/>
      <c r="S1916" s="24"/>
    </row>
    <row r="1917" spans="9:19" x14ac:dyDescent="0.25">
      <c r="I1917" s="24"/>
      <c r="J1917" s="24"/>
      <c r="K1917" s="24"/>
      <c r="L1917" s="24"/>
      <c r="M1917" s="24"/>
      <c r="N1917" s="24"/>
      <c r="O1917" s="24"/>
      <c r="P1917" s="24"/>
      <c r="Q1917" s="24"/>
      <c r="R1917" s="24"/>
      <c r="S1917" s="24"/>
    </row>
    <row r="1918" spans="9:19" x14ac:dyDescent="0.25">
      <c r="I1918" s="24"/>
      <c r="J1918" s="24"/>
      <c r="K1918" s="24"/>
      <c r="L1918" s="24"/>
      <c r="M1918" s="24"/>
      <c r="N1918" s="24"/>
      <c r="O1918" s="24"/>
      <c r="P1918" s="24"/>
      <c r="Q1918" s="24"/>
      <c r="R1918" s="24"/>
      <c r="S1918" s="24"/>
    </row>
    <row r="1919" spans="9:19" x14ac:dyDescent="0.25">
      <c r="I1919" s="24"/>
      <c r="J1919" s="24"/>
      <c r="K1919" s="24"/>
      <c r="L1919" s="24"/>
      <c r="M1919" s="24"/>
      <c r="N1919" s="24"/>
      <c r="O1919" s="24"/>
      <c r="P1919" s="24"/>
      <c r="Q1919" s="24"/>
      <c r="R1919" s="24"/>
      <c r="S1919" s="24"/>
    </row>
    <row r="1920" spans="9:19" x14ac:dyDescent="0.25">
      <c r="I1920" s="24"/>
      <c r="J1920" s="24"/>
      <c r="K1920" s="24"/>
      <c r="L1920" s="24"/>
      <c r="M1920" s="24"/>
      <c r="N1920" s="24"/>
      <c r="O1920" s="24"/>
      <c r="P1920" s="24"/>
      <c r="Q1920" s="24"/>
      <c r="R1920" s="24"/>
      <c r="S1920" s="24"/>
    </row>
    <row r="1921" spans="9:19" x14ac:dyDescent="0.25">
      <c r="I1921" s="24"/>
      <c r="J1921" s="24"/>
      <c r="K1921" s="24"/>
      <c r="L1921" s="24"/>
      <c r="M1921" s="24"/>
      <c r="N1921" s="24"/>
      <c r="O1921" s="24"/>
      <c r="P1921" s="24"/>
      <c r="Q1921" s="24"/>
      <c r="R1921" s="24"/>
      <c r="S1921" s="24"/>
    </row>
    <row r="1922" spans="9:19" x14ac:dyDescent="0.25">
      <c r="I1922" s="24"/>
      <c r="J1922" s="24"/>
      <c r="K1922" s="24"/>
      <c r="L1922" s="24"/>
      <c r="M1922" s="24"/>
      <c r="N1922" s="24"/>
      <c r="O1922" s="24"/>
      <c r="P1922" s="24"/>
      <c r="Q1922" s="24"/>
      <c r="R1922" s="24"/>
      <c r="S1922" s="24"/>
    </row>
    <row r="1923" spans="9:19" x14ac:dyDescent="0.25">
      <c r="I1923" s="24"/>
      <c r="J1923" s="24"/>
      <c r="K1923" s="24"/>
      <c r="L1923" s="24"/>
      <c r="M1923" s="24"/>
      <c r="N1923" s="24"/>
      <c r="O1923" s="24"/>
      <c r="P1923" s="24"/>
      <c r="Q1923" s="24"/>
      <c r="R1923" s="24"/>
      <c r="S1923" s="24"/>
    </row>
    <row r="1924" spans="9:19" x14ac:dyDescent="0.25">
      <c r="I1924" s="24"/>
      <c r="J1924" s="24"/>
      <c r="K1924" s="24"/>
      <c r="L1924" s="24"/>
      <c r="M1924" s="24"/>
      <c r="N1924" s="24"/>
      <c r="O1924" s="24"/>
      <c r="P1924" s="24"/>
      <c r="Q1924" s="24"/>
      <c r="R1924" s="24"/>
      <c r="S1924" s="24"/>
    </row>
    <row r="1925" spans="9:19" x14ac:dyDescent="0.25">
      <c r="I1925" s="24"/>
      <c r="J1925" s="24"/>
      <c r="K1925" s="24"/>
      <c r="L1925" s="24"/>
      <c r="M1925" s="24"/>
      <c r="N1925" s="24"/>
      <c r="O1925" s="24"/>
      <c r="P1925" s="24"/>
      <c r="Q1925" s="24"/>
      <c r="R1925" s="24"/>
      <c r="S1925" s="24"/>
    </row>
    <row r="1926" spans="9:19" x14ac:dyDescent="0.25">
      <c r="I1926" s="24"/>
      <c r="J1926" s="24"/>
      <c r="K1926" s="24"/>
      <c r="L1926" s="24"/>
      <c r="M1926" s="24"/>
      <c r="N1926" s="24"/>
      <c r="O1926" s="24"/>
      <c r="P1926" s="24"/>
      <c r="Q1926" s="24"/>
      <c r="R1926" s="24"/>
      <c r="S1926" s="24"/>
    </row>
    <row r="1927" spans="9:19" x14ac:dyDescent="0.25">
      <c r="I1927" s="24"/>
      <c r="J1927" s="24"/>
      <c r="K1927" s="24"/>
      <c r="L1927" s="24"/>
      <c r="M1927" s="24"/>
      <c r="N1927" s="24"/>
      <c r="O1927" s="24"/>
      <c r="P1927" s="24"/>
      <c r="Q1927" s="24"/>
      <c r="R1927" s="24"/>
      <c r="S1927" s="24"/>
    </row>
    <row r="1928" spans="9:19" x14ac:dyDescent="0.25">
      <c r="I1928" s="24"/>
      <c r="J1928" s="24"/>
      <c r="K1928" s="24"/>
      <c r="L1928" s="24"/>
      <c r="M1928" s="24"/>
      <c r="N1928" s="24"/>
      <c r="O1928" s="24"/>
      <c r="P1928" s="24"/>
      <c r="Q1928" s="24"/>
      <c r="R1928" s="24"/>
      <c r="S1928" s="24"/>
    </row>
    <row r="1929" spans="9:19" x14ac:dyDescent="0.25">
      <c r="I1929" s="24"/>
      <c r="J1929" s="24"/>
      <c r="K1929" s="24"/>
      <c r="L1929" s="24"/>
      <c r="M1929" s="24"/>
      <c r="N1929" s="24"/>
      <c r="O1929" s="24"/>
      <c r="P1929" s="24"/>
      <c r="Q1929" s="24"/>
      <c r="R1929" s="24"/>
      <c r="S1929" s="24"/>
    </row>
    <row r="1930" spans="9:19" x14ac:dyDescent="0.25">
      <c r="I1930" s="24"/>
      <c r="J1930" s="24"/>
      <c r="K1930" s="24"/>
      <c r="L1930" s="24"/>
      <c r="M1930" s="24"/>
      <c r="N1930" s="24"/>
      <c r="O1930" s="24"/>
      <c r="P1930" s="24"/>
      <c r="Q1930" s="24"/>
      <c r="R1930" s="24"/>
      <c r="S1930" s="24"/>
    </row>
    <row r="1931" spans="9:19" x14ac:dyDescent="0.25">
      <c r="I1931" s="24"/>
      <c r="J1931" s="24"/>
      <c r="K1931" s="24"/>
      <c r="L1931" s="24"/>
      <c r="M1931" s="24"/>
      <c r="N1931" s="24"/>
      <c r="O1931" s="24"/>
      <c r="P1931" s="24"/>
      <c r="Q1931" s="24"/>
      <c r="R1931" s="24"/>
      <c r="S1931" s="24"/>
    </row>
    <row r="1932" spans="9:19" x14ac:dyDescent="0.25">
      <c r="I1932" s="24"/>
      <c r="J1932" s="24"/>
      <c r="K1932" s="24"/>
      <c r="L1932" s="24"/>
      <c r="M1932" s="24"/>
      <c r="N1932" s="24"/>
      <c r="O1932" s="24"/>
      <c r="P1932" s="24"/>
      <c r="Q1932" s="24"/>
      <c r="R1932" s="24"/>
      <c r="S1932" s="24"/>
    </row>
    <row r="1933" spans="9:19" x14ac:dyDescent="0.25">
      <c r="I1933" s="24"/>
      <c r="J1933" s="24"/>
      <c r="K1933" s="24"/>
      <c r="L1933" s="24"/>
      <c r="M1933" s="24"/>
      <c r="N1933" s="24"/>
      <c r="O1933" s="24"/>
      <c r="P1933" s="24"/>
      <c r="Q1933" s="24"/>
      <c r="R1933" s="24"/>
      <c r="S1933" s="24"/>
    </row>
    <row r="1934" spans="9:19" x14ac:dyDescent="0.25">
      <c r="I1934" s="24"/>
      <c r="J1934" s="24"/>
      <c r="K1934" s="24"/>
      <c r="L1934" s="24"/>
      <c r="M1934" s="24"/>
      <c r="N1934" s="24"/>
      <c r="O1934" s="24"/>
      <c r="P1934" s="24"/>
      <c r="Q1934" s="24"/>
      <c r="R1934" s="24"/>
      <c r="S1934" s="24"/>
    </row>
    <row r="1935" spans="9:19" x14ac:dyDescent="0.25">
      <c r="I1935" s="24"/>
      <c r="J1935" s="24"/>
      <c r="K1935" s="24"/>
      <c r="L1935" s="24"/>
      <c r="M1935" s="24"/>
      <c r="N1935" s="24"/>
      <c r="O1935" s="24"/>
      <c r="P1935" s="24"/>
      <c r="Q1935" s="24"/>
      <c r="R1935" s="24"/>
      <c r="S1935" s="24"/>
    </row>
    <row r="1936" spans="9:19" x14ac:dyDescent="0.25">
      <c r="I1936" s="24"/>
      <c r="J1936" s="24"/>
      <c r="K1936" s="24"/>
      <c r="L1936" s="24"/>
      <c r="M1936" s="24"/>
      <c r="N1936" s="24"/>
      <c r="O1936" s="24"/>
      <c r="P1936" s="24"/>
      <c r="Q1936" s="24"/>
      <c r="R1936" s="24"/>
      <c r="S1936" s="24"/>
    </row>
    <row r="1937" spans="9:19" x14ac:dyDescent="0.25">
      <c r="I1937" s="24"/>
      <c r="J1937" s="24"/>
      <c r="K1937" s="24"/>
      <c r="L1937" s="24"/>
      <c r="M1937" s="24"/>
      <c r="N1937" s="24"/>
      <c r="O1937" s="24"/>
      <c r="P1937" s="24"/>
      <c r="Q1937" s="24"/>
      <c r="R1937" s="24"/>
      <c r="S1937" s="24"/>
    </row>
    <row r="1938" spans="9:19" x14ac:dyDescent="0.25">
      <c r="I1938" s="24"/>
      <c r="J1938" s="24"/>
      <c r="K1938" s="24"/>
      <c r="L1938" s="24"/>
      <c r="M1938" s="24"/>
      <c r="N1938" s="24"/>
      <c r="O1938" s="24"/>
      <c r="P1938" s="24"/>
      <c r="Q1938" s="24"/>
      <c r="R1938" s="24"/>
      <c r="S1938" s="24"/>
    </row>
    <row r="1939" spans="9:19" x14ac:dyDescent="0.25">
      <c r="I1939" s="24"/>
      <c r="J1939" s="24"/>
      <c r="K1939" s="24"/>
      <c r="L1939" s="24"/>
      <c r="M1939" s="24"/>
      <c r="N1939" s="24"/>
      <c r="O1939" s="24"/>
      <c r="P1939" s="24"/>
      <c r="Q1939" s="24"/>
      <c r="R1939" s="24"/>
      <c r="S1939" s="24"/>
    </row>
    <row r="1940" spans="9:19" x14ac:dyDescent="0.25">
      <c r="I1940" s="24"/>
      <c r="J1940" s="24"/>
      <c r="K1940" s="24"/>
      <c r="L1940" s="24"/>
      <c r="M1940" s="24"/>
      <c r="N1940" s="24"/>
      <c r="O1940" s="24"/>
      <c r="P1940" s="24"/>
      <c r="Q1940" s="24"/>
      <c r="R1940" s="24"/>
      <c r="S1940" s="24"/>
    </row>
    <row r="1941" spans="9:19" x14ac:dyDescent="0.25">
      <c r="I1941" s="24"/>
      <c r="J1941" s="24"/>
      <c r="K1941" s="24"/>
      <c r="L1941" s="24"/>
      <c r="M1941" s="24"/>
      <c r="N1941" s="24"/>
      <c r="O1941" s="24"/>
      <c r="P1941" s="24"/>
      <c r="Q1941" s="24"/>
      <c r="R1941" s="24"/>
      <c r="S1941" s="24"/>
    </row>
    <row r="1942" spans="9:19" x14ac:dyDescent="0.25">
      <c r="I1942" s="24"/>
      <c r="J1942" s="24"/>
      <c r="K1942" s="24"/>
      <c r="L1942" s="24"/>
      <c r="M1942" s="24"/>
      <c r="N1942" s="24"/>
      <c r="O1942" s="24"/>
      <c r="P1942" s="24"/>
      <c r="Q1942" s="24"/>
      <c r="R1942" s="24"/>
      <c r="S1942" s="24"/>
    </row>
    <row r="1943" spans="9:19" x14ac:dyDescent="0.25">
      <c r="I1943" s="24"/>
      <c r="J1943" s="24"/>
      <c r="K1943" s="24"/>
      <c r="L1943" s="24"/>
      <c r="M1943" s="24"/>
      <c r="N1943" s="24"/>
      <c r="O1943" s="24"/>
      <c r="P1943" s="24"/>
      <c r="Q1943" s="24"/>
      <c r="R1943" s="24"/>
      <c r="S1943" s="24"/>
    </row>
    <row r="1944" spans="9:19" x14ac:dyDescent="0.25">
      <c r="I1944" s="24"/>
      <c r="J1944" s="24"/>
      <c r="K1944" s="24"/>
      <c r="L1944" s="24"/>
      <c r="M1944" s="24"/>
      <c r="N1944" s="24"/>
      <c r="O1944" s="24"/>
      <c r="P1944" s="24"/>
      <c r="Q1944" s="24"/>
      <c r="R1944" s="24"/>
      <c r="S1944" s="24"/>
    </row>
    <row r="1945" spans="9:19" x14ac:dyDescent="0.25">
      <c r="I1945" s="24"/>
      <c r="J1945" s="24"/>
      <c r="K1945" s="24"/>
      <c r="L1945" s="24"/>
      <c r="M1945" s="24"/>
      <c r="N1945" s="24"/>
      <c r="O1945" s="24"/>
      <c r="P1945" s="24"/>
      <c r="Q1945" s="24"/>
      <c r="R1945" s="24"/>
      <c r="S1945" s="24"/>
    </row>
    <row r="1946" spans="9:19" x14ac:dyDescent="0.25">
      <c r="I1946" s="24"/>
      <c r="J1946" s="24"/>
      <c r="K1946" s="24"/>
      <c r="L1946" s="24"/>
      <c r="M1946" s="24"/>
      <c r="N1946" s="24"/>
      <c r="O1946" s="24"/>
      <c r="P1946" s="24"/>
      <c r="Q1946" s="24"/>
      <c r="R1946" s="24"/>
      <c r="S1946" s="24"/>
    </row>
    <row r="1947" spans="9:19" x14ac:dyDescent="0.25">
      <c r="I1947" s="24"/>
      <c r="J1947" s="24"/>
      <c r="K1947" s="24"/>
      <c r="L1947" s="24"/>
      <c r="M1947" s="24"/>
      <c r="N1947" s="24"/>
      <c r="O1947" s="24"/>
      <c r="P1947" s="24"/>
      <c r="Q1947" s="24"/>
      <c r="R1947" s="24"/>
      <c r="S1947" s="24"/>
    </row>
    <row r="1948" spans="9:19" x14ac:dyDescent="0.25">
      <c r="I1948" s="24"/>
      <c r="J1948" s="24"/>
      <c r="K1948" s="24"/>
      <c r="L1948" s="24"/>
      <c r="M1948" s="24"/>
      <c r="N1948" s="24"/>
      <c r="O1948" s="24"/>
      <c r="P1948" s="24"/>
      <c r="Q1948" s="24"/>
      <c r="R1948" s="24"/>
      <c r="S1948" s="24"/>
    </row>
    <row r="1949" spans="9:19" x14ac:dyDescent="0.25">
      <c r="I1949" s="24"/>
      <c r="J1949" s="24"/>
      <c r="K1949" s="24"/>
      <c r="L1949" s="24"/>
      <c r="M1949" s="24"/>
      <c r="N1949" s="24"/>
      <c r="O1949" s="24"/>
      <c r="P1949" s="24"/>
      <c r="Q1949" s="24"/>
      <c r="R1949" s="24"/>
      <c r="S1949" s="24"/>
    </row>
    <row r="1950" spans="9:19" x14ac:dyDescent="0.25">
      <c r="I1950" s="24"/>
      <c r="J1950" s="24"/>
      <c r="K1950" s="24"/>
      <c r="L1950" s="24"/>
      <c r="M1950" s="24"/>
      <c r="N1950" s="24"/>
      <c r="O1950" s="24"/>
      <c r="P1950" s="24"/>
      <c r="Q1950" s="24"/>
      <c r="R1950" s="24"/>
      <c r="S1950" s="24"/>
    </row>
    <row r="1951" spans="9:19" x14ac:dyDescent="0.25">
      <c r="I1951" s="24"/>
      <c r="J1951" s="24"/>
      <c r="K1951" s="24"/>
      <c r="L1951" s="24"/>
      <c r="M1951" s="24"/>
      <c r="N1951" s="24"/>
      <c r="O1951" s="24"/>
      <c r="P1951" s="24"/>
      <c r="Q1951" s="24"/>
      <c r="R1951" s="24"/>
      <c r="S1951" s="24"/>
    </row>
    <row r="1952" spans="9:19" x14ac:dyDescent="0.25">
      <c r="I1952" s="24"/>
      <c r="J1952" s="24"/>
      <c r="K1952" s="24"/>
      <c r="L1952" s="24"/>
      <c r="M1952" s="24"/>
      <c r="N1952" s="24"/>
      <c r="O1952" s="24"/>
      <c r="P1952" s="24"/>
      <c r="Q1952" s="24"/>
      <c r="R1952" s="24"/>
      <c r="S1952" s="24"/>
    </row>
    <row r="1953" spans="9:19" x14ac:dyDescent="0.25">
      <c r="I1953" s="24"/>
      <c r="J1953" s="24"/>
      <c r="K1953" s="24"/>
      <c r="L1953" s="24"/>
      <c r="M1953" s="24"/>
      <c r="N1953" s="24"/>
      <c r="O1953" s="24"/>
      <c r="P1953" s="24"/>
      <c r="Q1953" s="24"/>
      <c r="R1953" s="24"/>
      <c r="S1953" s="24"/>
    </row>
    <row r="1954" spans="9:19" x14ac:dyDescent="0.25">
      <c r="I1954" s="24"/>
      <c r="J1954" s="24"/>
      <c r="K1954" s="24"/>
      <c r="L1954" s="24"/>
      <c r="M1954" s="24"/>
      <c r="N1954" s="24"/>
      <c r="O1954" s="24"/>
      <c r="P1954" s="24"/>
      <c r="Q1954" s="24"/>
      <c r="R1954" s="24"/>
      <c r="S1954" s="24"/>
    </row>
    <row r="1955" spans="9:19" x14ac:dyDescent="0.25">
      <c r="I1955" s="24"/>
      <c r="J1955" s="24"/>
      <c r="K1955" s="24"/>
      <c r="L1955" s="24"/>
      <c r="M1955" s="24"/>
      <c r="N1955" s="24"/>
      <c r="O1955" s="24"/>
      <c r="P1955" s="24"/>
      <c r="Q1955" s="24"/>
      <c r="R1955" s="24"/>
      <c r="S1955" s="24"/>
    </row>
    <row r="1956" spans="9:19" x14ac:dyDescent="0.25">
      <c r="I1956" s="24"/>
      <c r="J1956" s="24"/>
      <c r="K1956" s="24"/>
      <c r="L1956" s="24"/>
      <c r="M1956" s="24"/>
      <c r="N1956" s="24"/>
      <c r="O1956" s="24"/>
      <c r="P1956" s="24"/>
      <c r="Q1956" s="24"/>
      <c r="R1956" s="24"/>
      <c r="S1956" s="24"/>
    </row>
    <row r="1957" spans="9:19" x14ac:dyDescent="0.25">
      <c r="I1957" s="24"/>
      <c r="J1957" s="24"/>
      <c r="K1957" s="24"/>
      <c r="L1957" s="24"/>
      <c r="M1957" s="24"/>
      <c r="N1957" s="24"/>
      <c r="O1957" s="24"/>
      <c r="P1957" s="24"/>
      <c r="Q1957" s="24"/>
      <c r="R1957" s="24"/>
      <c r="S1957" s="24"/>
    </row>
    <row r="1958" spans="9:19" x14ac:dyDescent="0.25">
      <c r="I1958" s="24"/>
      <c r="J1958" s="24"/>
      <c r="K1958" s="24"/>
      <c r="L1958" s="24"/>
      <c r="M1958" s="24"/>
      <c r="N1958" s="24"/>
      <c r="O1958" s="24"/>
      <c r="P1958" s="24"/>
      <c r="Q1958" s="24"/>
      <c r="R1958" s="24"/>
      <c r="S1958" s="24"/>
    </row>
    <row r="1959" spans="9:19" x14ac:dyDescent="0.25">
      <c r="I1959" s="24"/>
      <c r="J1959" s="24"/>
      <c r="K1959" s="24"/>
      <c r="L1959" s="24"/>
      <c r="M1959" s="24"/>
      <c r="N1959" s="24"/>
      <c r="O1959" s="24"/>
      <c r="P1959" s="24"/>
      <c r="Q1959" s="24"/>
      <c r="R1959" s="24"/>
      <c r="S1959" s="24"/>
    </row>
    <row r="1960" spans="9:19" x14ac:dyDescent="0.25">
      <c r="I1960" s="24"/>
      <c r="J1960" s="24"/>
      <c r="K1960" s="24"/>
      <c r="L1960" s="24"/>
      <c r="M1960" s="24"/>
      <c r="N1960" s="24"/>
      <c r="O1960" s="24"/>
      <c r="P1960" s="24"/>
      <c r="Q1960" s="24"/>
      <c r="R1960" s="24"/>
      <c r="S1960" s="24"/>
    </row>
    <row r="1961" spans="9:19" x14ac:dyDescent="0.25">
      <c r="I1961" s="24"/>
      <c r="J1961" s="24"/>
      <c r="K1961" s="24"/>
      <c r="L1961" s="24"/>
      <c r="M1961" s="24"/>
      <c r="N1961" s="24"/>
      <c r="O1961" s="24"/>
      <c r="P1961" s="24"/>
      <c r="Q1961" s="24"/>
      <c r="R1961" s="24"/>
      <c r="S1961" s="24"/>
    </row>
    <row r="1962" spans="9:19" x14ac:dyDescent="0.25">
      <c r="I1962" s="24"/>
      <c r="J1962" s="24"/>
      <c r="K1962" s="24"/>
      <c r="L1962" s="24"/>
      <c r="M1962" s="24"/>
      <c r="N1962" s="24"/>
      <c r="O1962" s="24"/>
      <c r="P1962" s="24"/>
      <c r="Q1962" s="24"/>
      <c r="R1962" s="24"/>
      <c r="S1962" s="24"/>
    </row>
    <row r="1963" spans="9:19" x14ac:dyDescent="0.25">
      <c r="I1963" s="24"/>
      <c r="J1963" s="24"/>
      <c r="K1963" s="24"/>
      <c r="L1963" s="24"/>
      <c r="M1963" s="24"/>
      <c r="N1963" s="24"/>
      <c r="O1963" s="24"/>
      <c r="P1963" s="24"/>
      <c r="Q1963" s="24"/>
      <c r="R1963" s="24"/>
      <c r="S1963" s="24"/>
    </row>
    <row r="1964" spans="9:19" x14ac:dyDescent="0.25">
      <c r="I1964" s="24"/>
      <c r="J1964" s="24"/>
      <c r="K1964" s="24"/>
      <c r="L1964" s="24"/>
      <c r="M1964" s="24"/>
      <c r="N1964" s="24"/>
      <c r="O1964" s="24"/>
      <c r="P1964" s="24"/>
      <c r="Q1964" s="24"/>
      <c r="R1964" s="24"/>
      <c r="S1964" s="24"/>
    </row>
    <row r="1965" spans="9:19" x14ac:dyDescent="0.25">
      <c r="I1965" s="24"/>
      <c r="J1965" s="24"/>
      <c r="K1965" s="24"/>
      <c r="L1965" s="24"/>
      <c r="M1965" s="24"/>
      <c r="N1965" s="24"/>
      <c r="O1965" s="24"/>
      <c r="P1965" s="24"/>
      <c r="Q1965" s="24"/>
      <c r="R1965" s="24"/>
      <c r="S1965" s="24"/>
    </row>
    <row r="1966" spans="9:19" x14ac:dyDescent="0.25">
      <c r="I1966" s="24"/>
      <c r="J1966" s="24"/>
      <c r="K1966" s="24"/>
      <c r="L1966" s="24"/>
      <c r="M1966" s="24"/>
      <c r="N1966" s="24"/>
      <c r="O1966" s="24"/>
      <c r="P1966" s="24"/>
      <c r="Q1966" s="24"/>
      <c r="R1966" s="24"/>
      <c r="S1966" s="24"/>
    </row>
    <row r="1967" spans="9:19" x14ac:dyDescent="0.25">
      <c r="I1967" s="24"/>
      <c r="J1967" s="24"/>
      <c r="K1967" s="24"/>
      <c r="L1967" s="24"/>
      <c r="M1967" s="24"/>
      <c r="N1967" s="24"/>
      <c r="O1967" s="24"/>
      <c r="P1967" s="24"/>
      <c r="Q1967" s="24"/>
      <c r="R1967" s="24"/>
      <c r="S1967" s="24"/>
    </row>
    <row r="1968" spans="9:19" x14ac:dyDescent="0.25">
      <c r="I1968" s="24"/>
      <c r="J1968" s="24"/>
      <c r="K1968" s="24"/>
      <c r="L1968" s="24"/>
      <c r="M1968" s="24"/>
      <c r="N1968" s="24"/>
      <c r="O1968" s="24"/>
      <c r="P1968" s="24"/>
      <c r="Q1968" s="24"/>
      <c r="R1968" s="24"/>
      <c r="S1968" s="24"/>
    </row>
    <row r="1969" spans="9:19" x14ac:dyDescent="0.25">
      <c r="I1969" s="24"/>
      <c r="J1969" s="24"/>
      <c r="K1969" s="24"/>
      <c r="L1969" s="24"/>
      <c r="M1969" s="24"/>
      <c r="N1969" s="24"/>
      <c r="O1969" s="24"/>
      <c r="P1969" s="24"/>
      <c r="Q1969" s="24"/>
      <c r="R1969" s="24"/>
      <c r="S1969" s="24"/>
    </row>
    <row r="1970" spans="9:19" x14ac:dyDescent="0.25">
      <c r="I1970" s="24"/>
      <c r="J1970" s="24"/>
      <c r="K1970" s="24"/>
      <c r="L1970" s="24"/>
      <c r="M1970" s="24"/>
      <c r="N1970" s="24"/>
      <c r="O1970" s="24"/>
      <c r="P1970" s="24"/>
      <c r="Q1970" s="24"/>
      <c r="R1970" s="24"/>
      <c r="S1970" s="24"/>
    </row>
    <row r="1971" spans="9:19" x14ac:dyDescent="0.25">
      <c r="I1971" s="24"/>
      <c r="J1971" s="24"/>
      <c r="K1971" s="24"/>
      <c r="L1971" s="24"/>
      <c r="M1971" s="24"/>
      <c r="N1971" s="24"/>
      <c r="O1971" s="24"/>
      <c r="P1971" s="24"/>
      <c r="Q1971" s="24"/>
      <c r="R1971" s="24"/>
      <c r="S1971" s="24"/>
    </row>
    <row r="1972" spans="9:19" x14ac:dyDescent="0.25">
      <c r="I1972" s="24"/>
      <c r="J1972" s="24"/>
      <c r="K1972" s="24"/>
      <c r="L1972" s="24"/>
      <c r="M1972" s="24"/>
      <c r="N1972" s="24"/>
      <c r="O1972" s="24"/>
      <c r="P1972" s="24"/>
      <c r="Q1972" s="24"/>
      <c r="R1972" s="24"/>
      <c r="S1972" s="24"/>
    </row>
    <row r="1973" spans="9:19" x14ac:dyDescent="0.25">
      <c r="I1973" s="24"/>
      <c r="J1973" s="24"/>
      <c r="K1973" s="24"/>
      <c r="L1973" s="24"/>
      <c r="M1973" s="24"/>
      <c r="N1973" s="24"/>
      <c r="O1973" s="24"/>
      <c r="P1973" s="24"/>
      <c r="Q1973" s="24"/>
      <c r="R1973" s="24"/>
      <c r="S1973" s="24"/>
    </row>
    <row r="1974" spans="9:19" x14ac:dyDescent="0.25">
      <c r="I1974" s="24"/>
      <c r="J1974" s="24"/>
      <c r="K1974" s="24"/>
      <c r="L1974" s="24"/>
      <c r="M1974" s="24"/>
      <c r="N1974" s="24"/>
      <c r="O1974" s="24"/>
      <c r="P1974" s="24"/>
      <c r="Q1974" s="24"/>
      <c r="R1974" s="24"/>
      <c r="S1974" s="24"/>
    </row>
    <row r="1975" spans="9:19" x14ac:dyDescent="0.25">
      <c r="I1975" s="24"/>
      <c r="J1975" s="24"/>
      <c r="K1975" s="24"/>
      <c r="L1975" s="24"/>
      <c r="M1975" s="24"/>
      <c r="N1975" s="24"/>
      <c r="O1975" s="24"/>
      <c r="P1975" s="24"/>
      <c r="Q1975" s="24"/>
      <c r="R1975" s="24"/>
      <c r="S1975" s="24"/>
    </row>
    <row r="1976" spans="9:19" x14ac:dyDescent="0.25">
      <c r="I1976" s="24"/>
      <c r="J1976" s="24"/>
      <c r="K1976" s="24"/>
      <c r="L1976" s="24"/>
      <c r="M1976" s="24"/>
      <c r="N1976" s="24"/>
      <c r="O1976" s="24"/>
      <c r="P1976" s="24"/>
      <c r="Q1976" s="24"/>
      <c r="R1976" s="24"/>
      <c r="S1976" s="24"/>
    </row>
    <row r="1977" spans="9:19" x14ac:dyDescent="0.25">
      <c r="I1977" s="24"/>
      <c r="J1977" s="24"/>
      <c r="K1977" s="24"/>
      <c r="L1977" s="24"/>
      <c r="M1977" s="24"/>
      <c r="N1977" s="24"/>
      <c r="O1977" s="24"/>
      <c r="P1977" s="24"/>
      <c r="Q1977" s="24"/>
      <c r="R1977" s="24"/>
      <c r="S1977" s="24"/>
    </row>
    <row r="1978" spans="9:19" x14ac:dyDescent="0.25">
      <c r="I1978" s="24"/>
      <c r="J1978" s="24"/>
      <c r="K1978" s="24"/>
      <c r="L1978" s="24"/>
      <c r="M1978" s="24"/>
      <c r="N1978" s="24"/>
      <c r="O1978" s="24"/>
      <c r="P1978" s="24"/>
      <c r="Q1978" s="24"/>
      <c r="R1978" s="24"/>
      <c r="S1978" s="24"/>
    </row>
    <row r="1979" spans="9:19" x14ac:dyDescent="0.25">
      <c r="I1979" s="24"/>
      <c r="J1979" s="24"/>
      <c r="K1979" s="24"/>
      <c r="L1979" s="24"/>
      <c r="M1979" s="24"/>
      <c r="N1979" s="24"/>
      <c r="O1979" s="24"/>
      <c r="P1979" s="24"/>
      <c r="Q1979" s="24"/>
      <c r="R1979" s="24"/>
      <c r="S1979" s="24"/>
    </row>
    <row r="1980" spans="9:19" x14ac:dyDescent="0.25">
      <c r="I1980" s="24"/>
      <c r="J1980" s="24"/>
      <c r="K1980" s="24"/>
      <c r="L1980" s="24"/>
      <c r="M1980" s="24"/>
      <c r="N1980" s="24"/>
      <c r="O1980" s="24"/>
      <c r="P1980" s="24"/>
      <c r="Q1980" s="24"/>
      <c r="R1980" s="24"/>
      <c r="S1980" s="24"/>
    </row>
    <row r="1981" spans="9:19" x14ac:dyDescent="0.25">
      <c r="I1981" s="24"/>
      <c r="J1981" s="24"/>
      <c r="K1981" s="24"/>
      <c r="L1981" s="24"/>
      <c r="M1981" s="24"/>
      <c r="N1981" s="24"/>
      <c r="O1981" s="24"/>
      <c r="P1981" s="24"/>
      <c r="Q1981" s="24"/>
      <c r="R1981" s="24"/>
      <c r="S1981" s="24"/>
    </row>
    <row r="1982" spans="9:19" x14ac:dyDescent="0.25">
      <c r="I1982" s="24"/>
      <c r="J1982" s="24"/>
      <c r="K1982" s="24"/>
      <c r="L1982" s="24"/>
      <c r="M1982" s="24"/>
      <c r="N1982" s="24"/>
      <c r="O1982" s="24"/>
      <c r="P1982" s="24"/>
      <c r="Q1982" s="24"/>
      <c r="R1982" s="24"/>
      <c r="S1982" s="24"/>
    </row>
    <row r="1983" spans="9:19" x14ac:dyDescent="0.25">
      <c r="I1983" s="24"/>
      <c r="J1983" s="24"/>
      <c r="K1983" s="24"/>
      <c r="L1983" s="24"/>
      <c r="M1983" s="24"/>
      <c r="N1983" s="24"/>
      <c r="O1983" s="24"/>
      <c r="P1983" s="24"/>
      <c r="Q1983" s="24"/>
      <c r="R1983" s="24"/>
      <c r="S1983" s="24"/>
    </row>
    <row r="1984" spans="9:19" x14ac:dyDescent="0.25">
      <c r="I1984" s="24"/>
      <c r="J1984" s="24"/>
      <c r="K1984" s="24"/>
      <c r="L1984" s="24"/>
      <c r="M1984" s="24"/>
      <c r="N1984" s="24"/>
      <c r="O1984" s="24"/>
      <c r="P1984" s="24"/>
      <c r="Q1984" s="24"/>
      <c r="R1984" s="24"/>
      <c r="S1984" s="24"/>
    </row>
    <row r="1985" spans="9:19" x14ac:dyDescent="0.25">
      <c r="I1985" s="24"/>
      <c r="J1985" s="24"/>
      <c r="K1985" s="24"/>
      <c r="L1985" s="24"/>
      <c r="M1985" s="24"/>
      <c r="N1985" s="24"/>
      <c r="O1985" s="24"/>
      <c r="P1985" s="24"/>
      <c r="Q1985" s="24"/>
      <c r="R1985" s="24"/>
      <c r="S1985" s="24"/>
    </row>
    <row r="1986" spans="9:19" x14ac:dyDescent="0.25">
      <c r="I1986" s="24"/>
      <c r="J1986" s="24"/>
      <c r="K1986" s="24"/>
      <c r="L1986" s="24"/>
      <c r="M1986" s="24"/>
      <c r="N1986" s="24"/>
      <c r="O1986" s="24"/>
      <c r="P1986" s="24"/>
      <c r="Q1986" s="24"/>
      <c r="R1986" s="24"/>
      <c r="S1986" s="24"/>
    </row>
    <row r="1987" spans="9:19" x14ac:dyDescent="0.25">
      <c r="I1987" s="24"/>
      <c r="J1987" s="24"/>
      <c r="K1987" s="24"/>
      <c r="L1987" s="24"/>
      <c r="M1987" s="24"/>
      <c r="N1987" s="24"/>
      <c r="O1987" s="24"/>
      <c r="P1987" s="24"/>
      <c r="Q1987" s="24"/>
      <c r="R1987" s="24"/>
      <c r="S1987" s="24"/>
    </row>
    <row r="1988" spans="9:19" x14ac:dyDescent="0.25">
      <c r="I1988" s="24"/>
      <c r="J1988" s="24"/>
      <c r="K1988" s="24"/>
      <c r="L1988" s="24"/>
      <c r="M1988" s="24"/>
      <c r="N1988" s="24"/>
      <c r="O1988" s="24"/>
      <c r="P1988" s="24"/>
      <c r="Q1988" s="24"/>
      <c r="R1988" s="24"/>
      <c r="S1988" s="24"/>
    </row>
    <row r="1989" spans="9:19" x14ac:dyDescent="0.25">
      <c r="I1989" s="24"/>
      <c r="J1989" s="24"/>
      <c r="K1989" s="24"/>
      <c r="L1989" s="24"/>
      <c r="M1989" s="24"/>
      <c r="N1989" s="24"/>
      <c r="O1989" s="24"/>
      <c r="P1989" s="24"/>
      <c r="Q1989" s="24"/>
      <c r="R1989" s="24"/>
      <c r="S1989" s="24"/>
    </row>
    <row r="1990" spans="9:19" x14ac:dyDescent="0.25">
      <c r="I1990" s="24"/>
      <c r="J1990" s="24"/>
      <c r="K1990" s="24"/>
      <c r="L1990" s="24"/>
      <c r="M1990" s="24"/>
      <c r="N1990" s="24"/>
      <c r="O1990" s="24"/>
      <c r="P1990" s="24"/>
      <c r="Q1990" s="24"/>
      <c r="R1990" s="24"/>
      <c r="S1990" s="24"/>
    </row>
    <row r="1991" spans="9:19" x14ac:dyDescent="0.25">
      <c r="I1991" s="24"/>
      <c r="J1991" s="24"/>
      <c r="K1991" s="24"/>
      <c r="L1991" s="24"/>
      <c r="M1991" s="24"/>
      <c r="N1991" s="24"/>
      <c r="O1991" s="24"/>
      <c r="P1991" s="24"/>
      <c r="Q1991" s="24"/>
      <c r="R1991" s="24"/>
      <c r="S1991" s="24"/>
    </row>
    <row r="1992" spans="9:19" x14ac:dyDescent="0.25">
      <c r="I1992" s="24"/>
      <c r="J1992" s="24"/>
      <c r="K1992" s="24"/>
      <c r="L1992" s="24"/>
      <c r="M1992" s="24"/>
      <c r="N1992" s="24"/>
      <c r="O1992" s="24"/>
      <c r="P1992" s="24"/>
      <c r="Q1992" s="24"/>
      <c r="R1992" s="24"/>
      <c r="S1992" s="24"/>
    </row>
    <row r="1993" spans="9:19" x14ac:dyDescent="0.25">
      <c r="I1993" s="24"/>
      <c r="J1993" s="24"/>
      <c r="K1993" s="24"/>
      <c r="L1993" s="24"/>
      <c r="M1993" s="24"/>
      <c r="N1993" s="24"/>
      <c r="O1993" s="24"/>
      <c r="P1993" s="24"/>
      <c r="Q1993" s="24"/>
      <c r="R1993" s="24"/>
      <c r="S1993" s="24"/>
    </row>
    <row r="1994" spans="9:19" x14ac:dyDescent="0.25">
      <c r="I1994" s="24"/>
      <c r="J1994" s="24"/>
      <c r="K1994" s="24"/>
      <c r="L1994" s="24"/>
      <c r="M1994" s="24"/>
      <c r="N1994" s="24"/>
      <c r="O1994" s="24"/>
      <c r="P1994" s="24"/>
      <c r="Q1994" s="24"/>
      <c r="R1994" s="24"/>
      <c r="S1994" s="24"/>
    </row>
    <row r="1995" spans="9:19" x14ac:dyDescent="0.25">
      <c r="I1995" s="24"/>
      <c r="J1995" s="24"/>
      <c r="K1995" s="24"/>
      <c r="L1995" s="24"/>
      <c r="M1995" s="24"/>
      <c r="N1995" s="24"/>
      <c r="O1995" s="24"/>
      <c r="P1995" s="24"/>
      <c r="Q1995" s="24"/>
      <c r="R1995" s="24"/>
      <c r="S1995" s="24"/>
    </row>
    <row r="1996" spans="9:19" x14ac:dyDescent="0.25">
      <c r="I1996" s="24"/>
      <c r="J1996" s="24"/>
      <c r="K1996" s="24"/>
      <c r="L1996" s="24"/>
      <c r="M1996" s="24"/>
      <c r="N1996" s="24"/>
      <c r="O1996" s="24"/>
      <c r="P1996" s="24"/>
      <c r="Q1996" s="24"/>
      <c r="R1996" s="24"/>
      <c r="S1996" s="24"/>
    </row>
    <row r="1997" spans="9:19" x14ac:dyDescent="0.25">
      <c r="I1997" s="24"/>
      <c r="J1997" s="24"/>
      <c r="K1997" s="24"/>
      <c r="L1997" s="24"/>
      <c r="M1997" s="24"/>
      <c r="N1997" s="24"/>
      <c r="O1997" s="24"/>
      <c r="P1997" s="24"/>
      <c r="Q1997" s="24"/>
      <c r="R1997" s="24"/>
      <c r="S1997" s="24"/>
    </row>
    <row r="1998" spans="9:19" x14ac:dyDescent="0.25">
      <c r="I1998" s="24"/>
      <c r="J1998" s="24"/>
      <c r="K1998" s="24"/>
      <c r="L1998" s="24"/>
      <c r="M1998" s="24"/>
      <c r="N1998" s="24"/>
      <c r="O1998" s="24"/>
      <c r="P1998" s="24"/>
      <c r="Q1998" s="24"/>
      <c r="R1998" s="24"/>
      <c r="S1998" s="24"/>
    </row>
    <row r="1999" spans="9:19" x14ac:dyDescent="0.25">
      <c r="I1999" s="24"/>
      <c r="J1999" s="24"/>
      <c r="K1999" s="24"/>
      <c r="L1999" s="24"/>
      <c r="M1999" s="24"/>
      <c r="N1999" s="24"/>
      <c r="O1999" s="24"/>
      <c r="P1999" s="24"/>
      <c r="Q1999" s="24"/>
      <c r="R1999" s="24"/>
      <c r="S1999" s="24"/>
    </row>
    <row r="2000" spans="9:19" x14ac:dyDescent="0.25">
      <c r="I2000" s="24"/>
      <c r="J2000" s="24"/>
      <c r="K2000" s="24"/>
      <c r="L2000" s="24"/>
      <c r="M2000" s="24"/>
      <c r="N2000" s="24"/>
      <c r="O2000" s="24"/>
      <c r="P2000" s="24"/>
      <c r="Q2000" s="24"/>
      <c r="R2000" s="24"/>
      <c r="S2000" s="24"/>
    </row>
    <row r="2001" spans="9:19" x14ac:dyDescent="0.25">
      <c r="I2001" s="24"/>
      <c r="J2001" s="24"/>
      <c r="K2001" s="24"/>
      <c r="L2001" s="24"/>
      <c r="M2001" s="24"/>
      <c r="N2001" s="24"/>
      <c r="O2001" s="24"/>
      <c r="P2001" s="24"/>
      <c r="Q2001" s="24"/>
      <c r="R2001" s="24"/>
      <c r="S2001" s="24"/>
    </row>
    <row r="2002" spans="9:19" x14ac:dyDescent="0.25">
      <c r="I2002" s="24"/>
      <c r="J2002" s="24"/>
      <c r="K2002" s="24"/>
      <c r="L2002" s="24"/>
      <c r="M2002" s="24"/>
      <c r="N2002" s="24"/>
      <c r="O2002" s="24"/>
      <c r="P2002" s="24"/>
      <c r="Q2002" s="24"/>
      <c r="R2002" s="24"/>
      <c r="S2002" s="24"/>
    </row>
    <row r="2003" spans="9:19" x14ac:dyDescent="0.25">
      <c r="I2003" s="24"/>
      <c r="J2003" s="24"/>
      <c r="K2003" s="24"/>
      <c r="L2003" s="24"/>
      <c r="M2003" s="24"/>
      <c r="N2003" s="24"/>
      <c r="O2003" s="24"/>
      <c r="P2003" s="24"/>
      <c r="Q2003" s="24"/>
      <c r="R2003" s="24"/>
      <c r="S2003" s="24"/>
    </row>
    <row r="2004" spans="9:19" x14ac:dyDescent="0.25">
      <c r="I2004" s="24"/>
      <c r="J2004" s="24"/>
      <c r="K2004" s="24"/>
      <c r="L2004" s="24"/>
      <c r="M2004" s="24"/>
      <c r="N2004" s="24"/>
      <c r="O2004" s="24"/>
      <c r="P2004" s="24"/>
      <c r="Q2004" s="24"/>
      <c r="R2004" s="24"/>
      <c r="S2004" s="24"/>
    </row>
    <row r="2005" spans="9:19" x14ac:dyDescent="0.25">
      <c r="I2005" s="24"/>
      <c r="J2005" s="24"/>
      <c r="K2005" s="24"/>
      <c r="L2005" s="24"/>
      <c r="M2005" s="24"/>
      <c r="N2005" s="24"/>
      <c r="O2005" s="24"/>
      <c r="P2005" s="24"/>
      <c r="Q2005" s="24"/>
      <c r="R2005" s="24"/>
      <c r="S2005" s="24"/>
    </row>
    <row r="2006" spans="9:19" x14ac:dyDescent="0.25">
      <c r="I2006" s="24"/>
      <c r="J2006" s="24"/>
      <c r="K2006" s="24"/>
      <c r="L2006" s="24"/>
      <c r="M2006" s="24"/>
      <c r="N2006" s="24"/>
      <c r="O2006" s="24"/>
      <c r="P2006" s="24"/>
      <c r="Q2006" s="24"/>
      <c r="R2006" s="24"/>
      <c r="S2006" s="24"/>
    </row>
    <row r="2007" spans="9:19" x14ac:dyDescent="0.25">
      <c r="I2007" s="24"/>
      <c r="J2007" s="24"/>
      <c r="K2007" s="24"/>
      <c r="L2007" s="24"/>
      <c r="M2007" s="24"/>
      <c r="N2007" s="24"/>
      <c r="O2007" s="24"/>
      <c r="P2007" s="24"/>
      <c r="Q2007" s="24"/>
      <c r="R2007" s="24"/>
      <c r="S2007" s="24"/>
    </row>
    <row r="2008" spans="9:19" x14ac:dyDescent="0.25">
      <c r="I2008" s="24"/>
      <c r="J2008" s="24"/>
      <c r="K2008" s="24"/>
      <c r="L2008" s="24"/>
      <c r="M2008" s="24"/>
      <c r="N2008" s="24"/>
      <c r="O2008" s="24"/>
      <c r="P2008" s="24"/>
      <c r="Q2008" s="24"/>
      <c r="R2008" s="24"/>
      <c r="S2008" s="24"/>
    </row>
    <row r="2009" spans="9:19" x14ac:dyDescent="0.25">
      <c r="I2009" s="24"/>
      <c r="J2009" s="24"/>
      <c r="K2009" s="24"/>
      <c r="L2009" s="24"/>
      <c r="M2009" s="24"/>
      <c r="N2009" s="24"/>
      <c r="O2009" s="24"/>
      <c r="P2009" s="24"/>
      <c r="Q2009" s="24"/>
      <c r="R2009" s="24"/>
      <c r="S2009" s="24"/>
    </row>
    <row r="2010" spans="9:19" x14ac:dyDescent="0.25">
      <c r="I2010" s="24"/>
      <c r="J2010" s="24"/>
      <c r="K2010" s="24"/>
      <c r="L2010" s="24"/>
      <c r="M2010" s="24"/>
      <c r="N2010" s="24"/>
      <c r="O2010" s="24"/>
      <c r="P2010" s="24"/>
      <c r="Q2010" s="24"/>
      <c r="R2010" s="24"/>
      <c r="S2010" s="24"/>
    </row>
    <row r="2011" spans="9:19" x14ac:dyDescent="0.25">
      <c r="I2011" s="24"/>
      <c r="J2011" s="24"/>
      <c r="K2011" s="24"/>
      <c r="L2011" s="24"/>
      <c r="M2011" s="24"/>
      <c r="N2011" s="24"/>
      <c r="O2011" s="24"/>
      <c r="P2011" s="24"/>
      <c r="Q2011" s="24"/>
      <c r="R2011" s="24"/>
      <c r="S2011" s="24"/>
    </row>
    <row r="2012" spans="9:19" x14ac:dyDescent="0.25">
      <c r="I2012" s="24"/>
      <c r="J2012" s="24"/>
      <c r="K2012" s="24"/>
      <c r="L2012" s="24"/>
      <c r="M2012" s="24"/>
      <c r="N2012" s="24"/>
      <c r="O2012" s="24"/>
      <c r="P2012" s="24"/>
      <c r="Q2012" s="24"/>
      <c r="R2012" s="24"/>
      <c r="S2012" s="24"/>
    </row>
    <row r="2013" spans="9:19" x14ac:dyDescent="0.25">
      <c r="I2013" s="24"/>
      <c r="J2013" s="24"/>
      <c r="K2013" s="24"/>
      <c r="L2013" s="24"/>
      <c r="M2013" s="24"/>
      <c r="N2013" s="24"/>
      <c r="O2013" s="24"/>
      <c r="P2013" s="24"/>
      <c r="Q2013" s="24"/>
      <c r="R2013" s="24"/>
      <c r="S2013" s="24"/>
    </row>
    <row r="2014" spans="9:19" x14ac:dyDescent="0.25">
      <c r="I2014" s="24"/>
      <c r="J2014" s="24"/>
      <c r="K2014" s="24"/>
      <c r="L2014" s="24"/>
      <c r="M2014" s="24"/>
      <c r="N2014" s="24"/>
      <c r="O2014" s="24"/>
      <c r="P2014" s="24"/>
      <c r="Q2014" s="24"/>
      <c r="R2014" s="24"/>
      <c r="S2014" s="24"/>
    </row>
    <row r="2015" spans="9:19" x14ac:dyDescent="0.25">
      <c r="I2015" s="24"/>
      <c r="J2015" s="24"/>
      <c r="K2015" s="24"/>
      <c r="L2015" s="24"/>
      <c r="M2015" s="24"/>
      <c r="N2015" s="24"/>
      <c r="O2015" s="24"/>
      <c r="P2015" s="24"/>
      <c r="Q2015" s="24"/>
      <c r="R2015" s="24"/>
      <c r="S2015" s="24"/>
    </row>
    <row r="2016" spans="9:19" x14ac:dyDescent="0.25">
      <c r="I2016" s="24"/>
      <c r="J2016" s="24"/>
      <c r="K2016" s="24"/>
      <c r="L2016" s="24"/>
      <c r="M2016" s="24"/>
      <c r="N2016" s="24"/>
      <c r="O2016" s="24"/>
      <c r="P2016" s="24"/>
      <c r="Q2016" s="24"/>
      <c r="R2016" s="24"/>
      <c r="S2016" s="24"/>
    </row>
    <row r="2017" spans="9:19" x14ac:dyDescent="0.25">
      <c r="I2017" s="24"/>
      <c r="J2017" s="24"/>
      <c r="K2017" s="24"/>
      <c r="L2017" s="24"/>
      <c r="M2017" s="24"/>
      <c r="N2017" s="24"/>
      <c r="O2017" s="24"/>
      <c r="P2017" s="24"/>
      <c r="Q2017" s="24"/>
      <c r="R2017" s="24"/>
      <c r="S2017" s="24"/>
    </row>
    <row r="2018" spans="9:19" x14ac:dyDescent="0.25">
      <c r="I2018" s="24"/>
      <c r="J2018" s="24"/>
      <c r="K2018" s="24"/>
      <c r="L2018" s="24"/>
      <c r="M2018" s="24"/>
      <c r="N2018" s="24"/>
      <c r="O2018" s="24"/>
      <c r="P2018" s="24"/>
      <c r="Q2018" s="24"/>
      <c r="R2018" s="24"/>
      <c r="S2018" s="24"/>
    </row>
    <row r="2019" spans="9:19" x14ac:dyDescent="0.25">
      <c r="I2019" s="24"/>
      <c r="J2019" s="24"/>
      <c r="K2019" s="24"/>
      <c r="L2019" s="24"/>
      <c r="M2019" s="24"/>
      <c r="N2019" s="24"/>
      <c r="O2019" s="24"/>
      <c r="P2019" s="24"/>
      <c r="Q2019" s="24"/>
      <c r="R2019" s="24"/>
      <c r="S2019" s="24"/>
    </row>
    <row r="2020" spans="9:19" x14ac:dyDescent="0.25">
      <c r="I2020" s="24"/>
      <c r="J2020" s="24"/>
      <c r="K2020" s="24"/>
      <c r="L2020" s="24"/>
      <c r="M2020" s="24"/>
      <c r="N2020" s="24"/>
      <c r="O2020" s="24"/>
      <c r="P2020" s="24"/>
      <c r="Q2020" s="24"/>
      <c r="R2020" s="24"/>
      <c r="S2020" s="24"/>
    </row>
    <row r="2021" spans="9:19" x14ac:dyDescent="0.25">
      <c r="I2021" s="24"/>
      <c r="J2021" s="24"/>
      <c r="K2021" s="24"/>
      <c r="L2021" s="24"/>
      <c r="M2021" s="24"/>
      <c r="N2021" s="24"/>
      <c r="O2021" s="24"/>
      <c r="P2021" s="24"/>
      <c r="Q2021" s="24"/>
      <c r="R2021" s="24"/>
      <c r="S2021" s="24"/>
    </row>
    <row r="2022" spans="9:19" x14ac:dyDescent="0.25">
      <c r="I2022" s="24"/>
      <c r="J2022" s="24"/>
      <c r="K2022" s="24"/>
      <c r="L2022" s="24"/>
      <c r="M2022" s="24"/>
      <c r="N2022" s="24"/>
      <c r="O2022" s="24"/>
      <c r="P2022" s="24"/>
      <c r="Q2022" s="24"/>
      <c r="R2022" s="24"/>
      <c r="S2022" s="24"/>
    </row>
    <row r="2023" spans="9:19" x14ac:dyDescent="0.25">
      <c r="I2023" s="24"/>
      <c r="J2023" s="24"/>
      <c r="K2023" s="24"/>
      <c r="L2023" s="24"/>
      <c r="M2023" s="24"/>
      <c r="N2023" s="24"/>
      <c r="O2023" s="24"/>
      <c r="P2023" s="24"/>
      <c r="Q2023" s="24"/>
      <c r="R2023" s="24"/>
      <c r="S2023" s="24"/>
    </row>
    <row r="2024" spans="9:19" x14ac:dyDescent="0.25">
      <c r="I2024" s="24"/>
      <c r="J2024" s="24"/>
      <c r="K2024" s="24"/>
      <c r="L2024" s="24"/>
      <c r="M2024" s="24"/>
      <c r="N2024" s="24"/>
      <c r="O2024" s="24"/>
      <c r="P2024" s="24"/>
      <c r="Q2024" s="24"/>
      <c r="R2024" s="24"/>
      <c r="S2024" s="24"/>
    </row>
    <row r="2025" spans="9:19" x14ac:dyDescent="0.25">
      <c r="I2025" s="24"/>
      <c r="J2025" s="24"/>
      <c r="K2025" s="24"/>
      <c r="L2025" s="24"/>
      <c r="M2025" s="24"/>
      <c r="N2025" s="24"/>
      <c r="O2025" s="24"/>
      <c r="P2025" s="24"/>
      <c r="Q2025" s="24"/>
      <c r="R2025" s="24"/>
      <c r="S2025" s="24"/>
    </row>
    <row r="2026" spans="9:19" x14ac:dyDescent="0.25">
      <c r="I2026" s="24"/>
      <c r="J2026" s="24"/>
      <c r="K2026" s="24"/>
      <c r="L2026" s="24"/>
      <c r="M2026" s="24"/>
      <c r="N2026" s="24"/>
      <c r="O2026" s="24"/>
      <c r="P2026" s="24"/>
      <c r="Q2026" s="24"/>
      <c r="R2026" s="24"/>
      <c r="S2026" s="24"/>
    </row>
    <row r="2027" spans="9:19" x14ac:dyDescent="0.25">
      <c r="I2027" s="24"/>
      <c r="J2027" s="24"/>
      <c r="K2027" s="24"/>
      <c r="L2027" s="24"/>
      <c r="M2027" s="24"/>
      <c r="N2027" s="24"/>
      <c r="O2027" s="24"/>
      <c r="P2027" s="24"/>
      <c r="Q2027" s="24"/>
      <c r="R2027" s="24"/>
      <c r="S2027" s="24"/>
    </row>
    <row r="2028" spans="9:19" x14ac:dyDescent="0.25">
      <c r="I2028" s="24"/>
      <c r="J2028" s="24"/>
      <c r="K2028" s="24"/>
      <c r="L2028" s="24"/>
      <c r="M2028" s="24"/>
      <c r="N2028" s="24"/>
      <c r="O2028" s="24"/>
      <c r="P2028" s="24"/>
      <c r="Q2028" s="24"/>
      <c r="R2028" s="24"/>
      <c r="S2028" s="24"/>
    </row>
    <row r="2029" spans="9:19" x14ac:dyDescent="0.25">
      <c r="I2029" s="24"/>
      <c r="J2029" s="24"/>
      <c r="K2029" s="24"/>
      <c r="L2029" s="24"/>
      <c r="M2029" s="24"/>
      <c r="N2029" s="24"/>
      <c r="O2029" s="24"/>
      <c r="P2029" s="24"/>
      <c r="Q2029" s="24"/>
      <c r="R2029" s="24"/>
      <c r="S2029" s="24"/>
    </row>
    <row r="2030" spans="9:19" x14ac:dyDescent="0.25">
      <c r="I2030" s="24"/>
      <c r="J2030" s="24"/>
      <c r="K2030" s="24"/>
      <c r="L2030" s="24"/>
      <c r="M2030" s="24"/>
      <c r="N2030" s="24"/>
      <c r="O2030" s="24"/>
      <c r="P2030" s="24"/>
      <c r="Q2030" s="24"/>
      <c r="R2030" s="24"/>
      <c r="S2030" s="24"/>
    </row>
    <row r="2031" spans="9:19" x14ac:dyDescent="0.25">
      <c r="I2031" s="24"/>
      <c r="J2031" s="24"/>
      <c r="K2031" s="24"/>
      <c r="L2031" s="24"/>
      <c r="M2031" s="24"/>
      <c r="N2031" s="24"/>
      <c r="O2031" s="24"/>
      <c r="P2031" s="24"/>
      <c r="Q2031" s="24"/>
      <c r="R2031" s="24"/>
      <c r="S2031" s="24"/>
    </row>
    <row r="2032" spans="9:19" x14ac:dyDescent="0.25">
      <c r="I2032" s="24"/>
      <c r="J2032" s="24"/>
      <c r="K2032" s="24"/>
      <c r="L2032" s="24"/>
      <c r="M2032" s="24"/>
      <c r="N2032" s="24"/>
      <c r="O2032" s="24"/>
      <c r="P2032" s="24"/>
      <c r="Q2032" s="24"/>
      <c r="R2032" s="24"/>
      <c r="S2032" s="24"/>
    </row>
    <row r="2033" spans="9:19" x14ac:dyDescent="0.25">
      <c r="I2033" s="24"/>
      <c r="J2033" s="24"/>
      <c r="K2033" s="24"/>
      <c r="L2033" s="24"/>
      <c r="M2033" s="24"/>
      <c r="N2033" s="24"/>
      <c r="O2033" s="24"/>
      <c r="P2033" s="24"/>
      <c r="Q2033" s="24"/>
      <c r="R2033" s="24"/>
      <c r="S2033" s="24"/>
    </row>
    <row r="2034" spans="9:19" x14ac:dyDescent="0.25">
      <c r="I2034" s="24"/>
      <c r="J2034" s="24"/>
      <c r="K2034" s="24"/>
      <c r="L2034" s="24"/>
      <c r="M2034" s="24"/>
      <c r="N2034" s="24"/>
      <c r="O2034" s="24"/>
      <c r="P2034" s="24"/>
      <c r="Q2034" s="24"/>
      <c r="R2034" s="24"/>
      <c r="S2034" s="24"/>
    </row>
    <row r="2035" spans="9:19" x14ac:dyDescent="0.25">
      <c r="I2035" s="24"/>
      <c r="J2035" s="24"/>
      <c r="K2035" s="24"/>
      <c r="L2035" s="24"/>
      <c r="M2035" s="24"/>
      <c r="N2035" s="24"/>
      <c r="O2035" s="24"/>
      <c r="P2035" s="24"/>
      <c r="Q2035" s="24"/>
      <c r="R2035" s="24"/>
      <c r="S2035" s="24"/>
    </row>
    <row r="2036" spans="9:19" x14ac:dyDescent="0.25">
      <c r="I2036" s="24"/>
      <c r="J2036" s="24"/>
      <c r="K2036" s="24"/>
      <c r="L2036" s="24"/>
      <c r="M2036" s="24"/>
      <c r="N2036" s="24"/>
      <c r="O2036" s="24"/>
      <c r="P2036" s="24"/>
      <c r="Q2036" s="24"/>
      <c r="R2036" s="24"/>
      <c r="S2036" s="24"/>
    </row>
    <row r="2037" spans="9:19" x14ac:dyDescent="0.25">
      <c r="I2037" s="24"/>
      <c r="J2037" s="24"/>
      <c r="K2037" s="24"/>
      <c r="L2037" s="24"/>
      <c r="M2037" s="24"/>
      <c r="N2037" s="24"/>
      <c r="O2037" s="24"/>
      <c r="P2037" s="24"/>
      <c r="Q2037" s="24"/>
      <c r="R2037" s="24"/>
      <c r="S2037" s="24"/>
    </row>
    <row r="2038" spans="9:19" x14ac:dyDescent="0.25">
      <c r="I2038" s="24"/>
      <c r="J2038" s="24"/>
      <c r="K2038" s="24"/>
      <c r="L2038" s="24"/>
      <c r="M2038" s="24"/>
      <c r="N2038" s="24"/>
      <c r="O2038" s="24"/>
      <c r="P2038" s="24"/>
      <c r="Q2038" s="24"/>
      <c r="R2038" s="24"/>
      <c r="S2038" s="24"/>
    </row>
    <row r="2039" spans="9:19" x14ac:dyDescent="0.25">
      <c r="I2039" s="24"/>
      <c r="J2039" s="24"/>
      <c r="K2039" s="24"/>
      <c r="L2039" s="24"/>
      <c r="M2039" s="24"/>
      <c r="N2039" s="24"/>
      <c r="O2039" s="24"/>
      <c r="P2039" s="24"/>
      <c r="Q2039" s="24"/>
      <c r="R2039" s="24"/>
      <c r="S2039" s="24"/>
    </row>
    <row r="2040" spans="9:19" x14ac:dyDescent="0.25">
      <c r="I2040" s="24"/>
      <c r="J2040" s="24"/>
      <c r="K2040" s="24"/>
      <c r="L2040" s="24"/>
      <c r="M2040" s="24"/>
      <c r="N2040" s="24"/>
      <c r="O2040" s="24"/>
      <c r="P2040" s="24"/>
      <c r="Q2040" s="24"/>
      <c r="R2040" s="24"/>
      <c r="S2040" s="24"/>
    </row>
    <row r="2041" spans="9:19" x14ac:dyDescent="0.25">
      <c r="I2041" s="24"/>
      <c r="J2041" s="24"/>
      <c r="K2041" s="24"/>
      <c r="L2041" s="24"/>
      <c r="M2041" s="24"/>
      <c r="N2041" s="24"/>
      <c r="O2041" s="24"/>
      <c r="P2041" s="24"/>
      <c r="Q2041" s="24"/>
      <c r="R2041" s="24"/>
      <c r="S2041" s="24"/>
    </row>
    <row r="2042" spans="9:19" x14ac:dyDescent="0.25">
      <c r="I2042" s="24"/>
      <c r="J2042" s="24"/>
      <c r="K2042" s="24"/>
      <c r="L2042" s="24"/>
      <c r="M2042" s="24"/>
      <c r="N2042" s="24"/>
      <c r="O2042" s="24"/>
      <c r="P2042" s="24"/>
      <c r="Q2042" s="24"/>
      <c r="R2042" s="24"/>
      <c r="S2042" s="24"/>
    </row>
    <row r="2043" spans="9:19" x14ac:dyDescent="0.25">
      <c r="I2043" s="24"/>
      <c r="J2043" s="24"/>
      <c r="K2043" s="24"/>
      <c r="L2043" s="24"/>
      <c r="M2043" s="24"/>
      <c r="N2043" s="24"/>
      <c r="O2043" s="24"/>
      <c r="P2043" s="24"/>
      <c r="Q2043" s="24"/>
      <c r="R2043" s="24"/>
      <c r="S2043" s="24"/>
    </row>
    <row r="2044" spans="9:19" x14ac:dyDescent="0.25">
      <c r="I2044" s="24"/>
      <c r="J2044" s="24"/>
      <c r="K2044" s="24"/>
      <c r="L2044" s="24"/>
      <c r="M2044" s="24"/>
      <c r="N2044" s="24"/>
      <c r="O2044" s="24"/>
      <c r="P2044" s="24"/>
      <c r="Q2044" s="24"/>
      <c r="R2044" s="24"/>
      <c r="S2044" s="24"/>
    </row>
    <row r="2045" spans="9:19" x14ac:dyDescent="0.25">
      <c r="I2045" s="24"/>
      <c r="J2045" s="24"/>
      <c r="K2045" s="24"/>
      <c r="L2045" s="24"/>
      <c r="M2045" s="24"/>
      <c r="N2045" s="24"/>
      <c r="O2045" s="24"/>
      <c r="P2045" s="24"/>
      <c r="Q2045" s="24"/>
      <c r="R2045" s="24"/>
      <c r="S2045" s="24"/>
    </row>
    <row r="2046" spans="9:19" x14ac:dyDescent="0.25">
      <c r="I2046" s="24"/>
      <c r="J2046" s="24"/>
      <c r="K2046" s="24"/>
      <c r="L2046" s="24"/>
      <c r="M2046" s="24"/>
      <c r="N2046" s="24"/>
      <c r="O2046" s="24"/>
      <c r="P2046" s="24"/>
      <c r="Q2046" s="24"/>
      <c r="R2046" s="24"/>
      <c r="S2046" s="24"/>
    </row>
    <row r="2047" spans="9:19" x14ac:dyDescent="0.25">
      <c r="I2047" s="24"/>
      <c r="J2047" s="24"/>
      <c r="K2047" s="24"/>
      <c r="L2047" s="24"/>
      <c r="M2047" s="24"/>
      <c r="N2047" s="24"/>
      <c r="O2047" s="24"/>
      <c r="P2047" s="24"/>
      <c r="Q2047" s="24"/>
      <c r="R2047" s="24"/>
      <c r="S2047" s="24"/>
    </row>
    <row r="2048" spans="9:19" x14ac:dyDescent="0.25">
      <c r="I2048" s="24"/>
      <c r="J2048" s="24"/>
      <c r="K2048" s="24"/>
      <c r="L2048" s="24"/>
      <c r="M2048" s="24"/>
      <c r="N2048" s="24"/>
      <c r="O2048" s="24"/>
      <c r="P2048" s="24"/>
      <c r="Q2048" s="24"/>
      <c r="R2048" s="24"/>
      <c r="S2048" s="24"/>
    </row>
    <row r="2049" spans="9:19" x14ac:dyDescent="0.25">
      <c r="I2049" s="24"/>
      <c r="J2049" s="24"/>
      <c r="K2049" s="24"/>
      <c r="L2049" s="24"/>
      <c r="M2049" s="24"/>
      <c r="N2049" s="24"/>
      <c r="O2049" s="24"/>
      <c r="P2049" s="24"/>
      <c r="Q2049" s="24"/>
      <c r="R2049" s="24"/>
      <c r="S2049" s="24"/>
    </row>
    <row r="2050" spans="9:19" x14ac:dyDescent="0.25">
      <c r="I2050" s="24"/>
      <c r="J2050" s="24"/>
      <c r="K2050" s="24"/>
      <c r="L2050" s="24"/>
      <c r="M2050" s="24"/>
      <c r="N2050" s="24"/>
      <c r="O2050" s="24"/>
      <c r="P2050" s="24"/>
      <c r="Q2050" s="24"/>
      <c r="R2050" s="24"/>
      <c r="S2050" s="24"/>
    </row>
    <row r="2051" spans="9:19" x14ac:dyDescent="0.25">
      <c r="I2051" s="24"/>
      <c r="J2051" s="24"/>
      <c r="K2051" s="24"/>
      <c r="L2051" s="24"/>
      <c r="M2051" s="24"/>
      <c r="N2051" s="24"/>
      <c r="O2051" s="24"/>
      <c r="P2051" s="24"/>
      <c r="Q2051" s="24"/>
      <c r="R2051" s="24"/>
      <c r="S2051" s="24"/>
    </row>
    <row r="2052" spans="9:19" x14ac:dyDescent="0.25">
      <c r="I2052" s="24"/>
      <c r="J2052" s="24"/>
      <c r="K2052" s="24"/>
      <c r="L2052" s="24"/>
      <c r="M2052" s="24"/>
      <c r="N2052" s="24"/>
      <c r="O2052" s="24"/>
      <c r="P2052" s="24"/>
      <c r="Q2052" s="24"/>
      <c r="R2052" s="24"/>
      <c r="S2052" s="24"/>
    </row>
    <row r="2053" spans="9:19" x14ac:dyDescent="0.25">
      <c r="I2053" s="24"/>
      <c r="J2053" s="24"/>
      <c r="K2053" s="24"/>
      <c r="L2053" s="24"/>
      <c r="M2053" s="24"/>
      <c r="N2053" s="24"/>
      <c r="O2053" s="24"/>
      <c r="P2053" s="24"/>
      <c r="Q2053" s="24"/>
      <c r="R2053" s="24"/>
      <c r="S2053" s="24"/>
    </row>
    <row r="2054" spans="9:19" x14ac:dyDescent="0.25">
      <c r="I2054" s="24"/>
      <c r="J2054" s="24"/>
      <c r="K2054" s="24"/>
      <c r="L2054" s="24"/>
      <c r="M2054" s="24"/>
      <c r="N2054" s="24"/>
      <c r="O2054" s="24"/>
      <c r="P2054" s="24"/>
      <c r="Q2054" s="24"/>
      <c r="R2054" s="24"/>
      <c r="S2054" s="24"/>
    </row>
    <row r="2055" spans="9:19" x14ac:dyDescent="0.25">
      <c r="I2055" s="24"/>
      <c r="J2055" s="24"/>
      <c r="K2055" s="24"/>
      <c r="L2055" s="24"/>
      <c r="M2055" s="24"/>
      <c r="N2055" s="24"/>
      <c r="O2055" s="24"/>
      <c r="P2055" s="24"/>
      <c r="Q2055" s="24"/>
      <c r="R2055" s="24"/>
      <c r="S2055" s="24"/>
    </row>
    <row r="2056" spans="9:19" x14ac:dyDescent="0.25">
      <c r="I2056" s="24"/>
      <c r="J2056" s="24"/>
      <c r="K2056" s="24"/>
      <c r="L2056" s="24"/>
      <c r="M2056" s="24"/>
      <c r="N2056" s="24"/>
      <c r="O2056" s="24"/>
      <c r="P2056" s="24"/>
      <c r="Q2056" s="24"/>
      <c r="R2056" s="24"/>
      <c r="S2056" s="24"/>
    </row>
    <row r="2057" spans="9:19" x14ac:dyDescent="0.25">
      <c r="I2057" s="24"/>
      <c r="J2057" s="24"/>
      <c r="K2057" s="24"/>
      <c r="L2057" s="24"/>
      <c r="M2057" s="24"/>
      <c r="N2057" s="24"/>
      <c r="O2057" s="24"/>
      <c r="P2057" s="24"/>
      <c r="Q2057" s="24"/>
      <c r="R2057" s="24"/>
      <c r="S2057" s="24"/>
    </row>
    <row r="2058" spans="9:19" x14ac:dyDescent="0.25">
      <c r="I2058" s="24"/>
      <c r="J2058" s="24"/>
      <c r="K2058" s="24"/>
      <c r="L2058" s="24"/>
      <c r="M2058" s="24"/>
      <c r="N2058" s="24"/>
      <c r="O2058" s="24"/>
      <c r="P2058" s="24"/>
      <c r="Q2058" s="24"/>
      <c r="R2058" s="24"/>
      <c r="S2058" s="24"/>
    </row>
    <row r="2059" spans="9:19" x14ac:dyDescent="0.25">
      <c r="I2059" s="24"/>
      <c r="J2059" s="24"/>
      <c r="K2059" s="24"/>
      <c r="L2059" s="24"/>
      <c r="M2059" s="24"/>
      <c r="N2059" s="24"/>
      <c r="O2059" s="24"/>
      <c r="P2059" s="24"/>
      <c r="Q2059" s="24"/>
      <c r="R2059" s="24"/>
      <c r="S2059" s="24"/>
    </row>
    <row r="2060" spans="9:19" x14ac:dyDescent="0.25">
      <c r="I2060" s="24"/>
      <c r="J2060" s="24"/>
      <c r="K2060" s="24"/>
      <c r="L2060" s="24"/>
      <c r="M2060" s="24"/>
      <c r="N2060" s="24"/>
      <c r="O2060" s="24"/>
      <c r="P2060" s="24"/>
      <c r="Q2060" s="24"/>
      <c r="R2060" s="24"/>
      <c r="S2060" s="24"/>
    </row>
    <row r="2061" spans="9:19" x14ac:dyDescent="0.25">
      <c r="I2061" s="24"/>
      <c r="J2061" s="24"/>
      <c r="K2061" s="24"/>
      <c r="L2061" s="24"/>
      <c r="M2061" s="24"/>
      <c r="N2061" s="24"/>
      <c r="O2061" s="24"/>
      <c r="P2061" s="24"/>
      <c r="Q2061" s="24"/>
      <c r="R2061" s="24"/>
      <c r="S2061" s="24"/>
    </row>
    <row r="2062" spans="9:19" x14ac:dyDescent="0.25">
      <c r="I2062" s="24"/>
      <c r="J2062" s="24"/>
      <c r="K2062" s="24"/>
      <c r="L2062" s="24"/>
      <c r="M2062" s="24"/>
      <c r="N2062" s="24"/>
      <c r="O2062" s="24"/>
      <c r="P2062" s="24"/>
      <c r="Q2062" s="24"/>
      <c r="R2062" s="24"/>
      <c r="S2062" s="24"/>
    </row>
    <row r="2063" spans="9:19" x14ac:dyDescent="0.25">
      <c r="I2063" s="24"/>
      <c r="J2063" s="24"/>
      <c r="K2063" s="24"/>
      <c r="L2063" s="24"/>
      <c r="M2063" s="24"/>
      <c r="N2063" s="24"/>
      <c r="O2063" s="24"/>
      <c r="P2063" s="24"/>
      <c r="Q2063" s="24"/>
      <c r="R2063" s="24"/>
      <c r="S2063" s="24"/>
    </row>
    <row r="2064" spans="9:19" x14ac:dyDescent="0.25">
      <c r="I2064" s="24"/>
      <c r="J2064" s="24"/>
      <c r="K2064" s="24"/>
      <c r="L2064" s="24"/>
      <c r="M2064" s="24"/>
      <c r="N2064" s="24"/>
      <c r="O2064" s="24"/>
      <c r="P2064" s="24"/>
      <c r="Q2064" s="24"/>
      <c r="R2064" s="24"/>
      <c r="S2064" s="24"/>
    </row>
    <row r="2065" spans="9:19" x14ac:dyDescent="0.25">
      <c r="I2065" s="24"/>
      <c r="J2065" s="24"/>
      <c r="K2065" s="24"/>
      <c r="L2065" s="24"/>
      <c r="M2065" s="24"/>
      <c r="N2065" s="24"/>
      <c r="O2065" s="24"/>
      <c r="P2065" s="24"/>
      <c r="Q2065" s="24"/>
      <c r="R2065" s="24"/>
      <c r="S2065" s="24"/>
    </row>
    <row r="2066" spans="9:19" x14ac:dyDescent="0.25">
      <c r="I2066" s="24"/>
      <c r="J2066" s="24"/>
      <c r="K2066" s="24"/>
      <c r="L2066" s="24"/>
      <c r="M2066" s="24"/>
      <c r="N2066" s="24"/>
      <c r="O2066" s="24"/>
      <c r="P2066" s="24"/>
      <c r="Q2066" s="24"/>
      <c r="R2066" s="24"/>
      <c r="S2066" s="24"/>
    </row>
    <row r="2067" spans="9:19" x14ac:dyDescent="0.25">
      <c r="I2067" s="24"/>
      <c r="J2067" s="24"/>
      <c r="K2067" s="24"/>
      <c r="L2067" s="24"/>
      <c r="M2067" s="24"/>
      <c r="N2067" s="24"/>
      <c r="O2067" s="24"/>
      <c r="P2067" s="24"/>
      <c r="Q2067" s="24"/>
      <c r="R2067" s="24"/>
      <c r="S2067" s="24"/>
    </row>
    <row r="2068" spans="9:19" x14ac:dyDescent="0.25">
      <c r="I2068" s="24"/>
      <c r="J2068" s="24"/>
      <c r="K2068" s="24"/>
      <c r="L2068" s="24"/>
      <c r="M2068" s="24"/>
      <c r="N2068" s="24"/>
      <c r="O2068" s="24"/>
      <c r="P2068" s="24"/>
      <c r="Q2068" s="24"/>
      <c r="R2068" s="24"/>
      <c r="S2068" s="24"/>
    </row>
    <row r="2069" spans="9:19" x14ac:dyDescent="0.25">
      <c r="I2069" s="24"/>
      <c r="J2069" s="24"/>
      <c r="K2069" s="24"/>
      <c r="L2069" s="24"/>
      <c r="M2069" s="24"/>
      <c r="N2069" s="24"/>
      <c r="O2069" s="24"/>
      <c r="P2069" s="24"/>
      <c r="Q2069" s="24"/>
      <c r="R2069" s="24"/>
      <c r="S2069" s="24"/>
    </row>
    <row r="2070" spans="9:19" x14ac:dyDescent="0.25">
      <c r="I2070" s="24"/>
      <c r="J2070" s="24"/>
      <c r="K2070" s="24"/>
      <c r="L2070" s="24"/>
      <c r="M2070" s="24"/>
      <c r="N2070" s="24"/>
      <c r="O2070" s="24"/>
      <c r="P2070" s="24"/>
      <c r="Q2070" s="24"/>
      <c r="R2070" s="24"/>
      <c r="S2070" s="24"/>
    </row>
    <row r="2071" spans="9:19" x14ac:dyDescent="0.25">
      <c r="I2071" s="24"/>
      <c r="J2071" s="24"/>
      <c r="K2071" s="24"/>
      <c r="L2071" s="24"/>
      <c r="M2071" s="24"/>
      <c r="N2071" s="24"/>
      <c r="O2071" s="24"/>
      <c r="P2071" s="24"/>
      <c r="Q2071" s="24"/>
      <c r="R2071" s="24"/>
      <c r="S2071" s="24"/>
    </row>
    <row r="2072" spans="9:19" x14ac:dyDescent="0.25">
      <c r="I2072" s="24"/>
      <c r="J2072" s="24"/>
      <c r="K2072" s="24"/>
      <c r="L2072" s="24"/>
      <c r="M2072" s="24"/>
      <c r="N2072" s="24"/>
      <c r="O2072" s="24"/>
      <c r="P2072" s="24"/>
      <c r="Q2072" s="24"/>
      <c r="R2072" s="24"/>
      <c r="S2072" s="24"/>
    </row>
    <row r="2073" spans="9:19" x14ac:dyDescent="0.25">
      <c r="I2073" s="24"/>
      <c r="J2073" s="24"/>
      <c r="K2073" s="24"/>
      <c r="L2073" s="24"/>
      <c r="M2073" s="24"/>
      <c r="N2073" s="24"/>
      <c r="O2073" s="24"/>
      <c r="P2073" s="24"/>
      <c r="Q2073" s="24"/>
      <c r="R2073" s="24"/>
      <c r="S2073" s="24"/>
    </row>
    <row r="2074" spans="9:19" x14ac:dyDescent="0.25">
      <c r="I2074" s="24"/>
      <c r="J2074" s="24"/>
      <c r="K2074" s="24"/>
      <c r="L2074" s="24"/>
      <c r="M2074" s="24"/>
      <c r="N2074" s="24"/>
      <c r="O2074" s="24"/>
      <c r="P2074" s="24"/>
      <c r="Q2074" s="24"/>
      <c r="R2074" s="24"/>
      <c r="S2074" s="24"/>
    </row>
    <row r="2075" spans="9:19" x14ac:dyDescent="0.25">
      <c r="I2075" s="24"/>
      <c r="J2075" s="24"/>
      <c r="K2075" s="24"/>
      <c r="L2075" s="24"/>
      <c r="M2075" s="24"/>
      <c r="N2075" s="24"/>
      <c r="O2075" s="24"/>
      <c r="P2075" s="24"/>
      <c r="Q2075" s="24"/>
      <c r="R2075" s="24"/>
      <c r="S2075" s="24"/>
    </row>
    <row r="2076" spans="9:19" x14ac:dyDescent="0.25">
      <c r="I2076" s="24"/>
      <c r="J2076" s="24"/>
      <c r="K2076" s="24"/>
      <c r="L2076" s="24"/>
      <c r="M2076" s="24"/>
      <c r="N2076" s="24"/>
      <c r="O2076" s="24"/>
      <c r="P2076" s="24"/>
      <c r="Q2076" s="24"/>
      <c r="R2076" s="24"/>
      <c r="S2076" s="24"/>
    </row>
    <row r="2077" spans="9:19" x14ac:dyDescent="0.25">
      <c r="I2077" s="24"/>
      <c r="J2077" s="24"/>
      <c r="K2077" s="24"/>
      <c r="L2077" s="24"/>
      <c r="M2077" s="24"/>
      <c r="N2077" s="24"/>
      <c r="O2077" s="24"/>
      <c r="P2077" s="24"/>
      <c r="Q2077" s="24"/>
      <c r="R2077" s="24"/>
      <c r="S2077" s="24"/>
    </row>
    <row r="2078" spans="9:19" x14ac:dyDescent="0.25">
      <c r="I2078" s="24"/>
      <c r="J2078" s="24"/>
      <c r="K2078" s="24"/>
      <c r="L2078" s="24"/>
      <c r="M2078" s="24"/>
      <c r="N2078" s="24"/>
      <c r="O2078" s="24"/>
      <c r="P2078" s="24"/>
      <c r="Q2078" s="24"/>
      <c r="R2078" s="24"/>
      <c r="S2078" s="24"/>
    </row>
    <row r="2079" spans="9:19" x14ac:dyDescent="0.25">
      <c r="I2079" s="24"/>
      <c r="J2079" s="24"/>
      <c r="K2079" s="24"/>
      <c r="L2079" s="24"/>
      <c r="M2079" s="24"/>
      <c r="N2079" s="24"/>
      <c r="O2079" s="24"/>
      <c r="P2079" s="24"/>
      <c r="Q2079" s="24"/>
      <c r="R2079" s="24"/>
      <c r="S2079" s="24"/>
    </row>
    <row r="2080" spans="9:19" x14ac:dyDescent="0.25">
      <c r="I2080" s="24"/>
      <c r="J2080" s="24"/>
      <c r="K2080" s="24"/>
      <c r="L2080" s="24"/>
      <c r="M2080" s="24"/>
      <c r="N2080" s="24"/>
      <c r="O2080" s="24"/>
      <c r="P2080" s="24"/>
      <c r="Q2080" s="24"/>
      <c r="R2080" s="24"/>
      <c r="S2080" s="24"/>
    </row>
    <row r="2081" spans="9:19" x14ac:dyDescent="0.25">
      <c r="I2081" s="24"/>
      <c r="J2081" s="24"/>
      <c r="K2081" s="24"/>
      <c r="L2081" s="24"/>
      <c r="M2081" s="24"/>
      <c r="N2081" s="24"/>
      <c r="O2081" s="24"/>
      <c r="P2081" s="24"/>
      <c r="Q2081" s="24"/>
      <c r="R2081" s="24"/>
      <c r="S2081" s="24"/>
    </row>
    <row r="2082" spans="9:19" x14ac:dyDescent="0.25">
      <c r="I2082" s="24"/>
      <c r="J2082" s="24"/>
      <c r="K2082" s="24"/>
      <c r="L2082" s="24"/>
      <c r="M2082" s="24"/>
      <c r="N2082" s="24"/>
      <c r="O2082" s="24"/>
      <c r="P2082" s="24"/>
      <c r="Q2082" s="24"/>
      <c r="R2082" s="24"/>
      <c r="S2082" s="24"/>
    </row>
    <row r="2083" spans="9:19" x14ac:dyDescent="0.25">
      <c r="I2083" s="24"/>
      <c r="J2083" s="24"/>
      <c r="K2083" s="24"/>
      <c r="L2083" s="24"/>
      <c r="M2083" s="24"/>
      <c r="N2083" s="24"/>
      <c r="O2083" s="24"/>
      <c r="P2083" s="24"/>
      <c r="Q2083" s="24"/>
      <c r="R2083" s="24"/>
      <c r="S2083" s="24"/>
    </row>
    <row r="2084" spans="9:19" x14ac:dyDescent="0.25">
      <c r="I2084" s="24"/>
      <c r="J2084" s="24"/>
      <c r="K2084" s="24"/>
      <c r="L2084" s="24"/>
      <c r="M2084" s="24"/>
      <c r="N2084" s="24"/>
      <c r="O2084" s="24"/>
      <c r="P2084" s="24"/>
      <c r="Q2084" s="24"/>
      <c r="R2084" s="24"/>
      <c r="S2084" s="24"/>
    </row>
    <row r="2085" spans="9:19" x14ac:dyDescent="0.25">
      <c r="I2085" s="24"/>
      <c r="J2085" s="24"/>
      <c r="K2085" s="24"/>
      <c r="L2085" s="24"/>
      <c r="M2085" s="24"/>
      <c r="N2085" s="24"/>
      <c r="O2085" s="24"/>
      <c r="P2085" s="24"/>
      <c r="Q2085" s="24"/>
      <c r="R2085" s="24"/>
      <c r="S2085" s="24"/>
    </row>
    <row r="2086" spans="9:19" x14ac:dyDescent="0.25">
      <c r="I2086" s="24"/>
      <c r="J2086" s="24"/>
      <c r="K2086" s="24"/>
      <c r="L2086" s="24"/>
      <c r="M2086" s="24"/>
      <c r="N2086" s="24"/>
      <c r="O2086" s="24"/>
      <c r="P2086" s="24"/>
      <c r="Q2086" s="24"/>
      <c r="R2086" s="24"/>
      <c r="S2086" s="24"/>
    </row>
    <row r="2087" spans="9:19" x14ac:dyDescent="0.25">
      <c r="I2087" s="24"/>
      <c r="J2087" s="24"/>
      <c r="K2087" s="24"/>
      <c r="L2087" s="24"/>
      <c r="M2087" s="24"/>
      <c r="N2087" s="24"/>
      <c r="O2087" s="24"/>
      <c r="P2087" s="24"/>
      <c r="Q2087" s="24"/>
      <c r="R2087" s="24"/>
      <c r="S2087" s="24"/>
    </row>
    <row r="2088" spans="9:19" x14ac:dyDescent="0.25">
      <c r="I2088" s="24"/>
      <c r="J2088" s="24"/>
      <c r="K2088" s="24"/>
      <c r="L2088" s="24"/>
      <c r="M2088" s="24"/>
      <c r="N2088" s="24"/>
      <c r="O2088" s="24"/>
      <c r="P2088" s="24"/>
      <c r="Q2088" s="24"/>
      <c r="R2088" s="24"/>
      <c r="S2088" s="24"/>
    </row>
    <row r="2089" spans="9:19" x14ac:dyDescent="0.25">
      <c r="I2089" s="24"/>
      <c r="J2089" s="24"/>
      <c r="K2089" s="24"/>
      <c r="L2089" s="24"/>
      <c r="M2089" s="24"/>
      <c r="N2089" s="24"/>
      <c r="O2089" s="24"/>
      <c r="P2089" s="24"/>
      <c r="Q2089" s="24"/>
      <c r="R2089" s="24"/>
      <c r="S2089" s="24"/>
    </row>
    <row r="2090" spans="9:19" x14ac:dyDescent="0.25">
      <c r="I2090" s="24"/>
      <c r="J2090" s="24"/>
      <c r="K2090" s="24"/>
      <c r="L2090" s="24"/>
      <c r="M2090" s="24"/>
      <c r="N2090" s="24"/>
      <c r="O2090" s="24"/>
      <c r="P2090" s="24"/>
      <c r="Q2090" s="24"/>
      <c r="R2090" s="24"/>
      <c r="S2090" s="24"/>
    </row>
    <row r="2091" spans="9:19" x14ac:dyDescent="0.25">
      <c r="I2091" s="24"/>
      <c r="J2091" s="24"/>
      <c r="K2091" s="24"/>
      <c r="L2091" s="24"/>
      <c r="M2091" s="24"/>
      <c r="N2091" s="24"/>
      <c r="O2091" s="24"/>
      <c r="P2091" s="24"/>
      <c r="Q2091" s="24"/>
      <c r="R2091" s="24"/>
      <c r="S2091" s="24"/>
    </row>
    <row r="2092" spans="9:19" x14ac:dyDescent="0.25">
      <c r="I2092" s="24"/>
      <c r="J2092" s="24"/>
      <c r="K2092" s="24"/>
      <c r="L2092" s="24"/>
      <c r="M2092" s="24"/>
      <c r="N2092" s="24"/>
      <c r="O2092" s="24"/>
      <c r="P2092" s="24"/>
      <c r="Q2092" s="24"/>
      <c r="R2092" s="24"/>
      <c r="S2092" s="24"/>
    </row>
    <row r="2093" spans="9:19" x14ac:dyDescent="0.25">
      <c r="I2093" s="24"/>
      <c r="J2093" s="24"/>
      <c r="K2093" s="24"/>
      <c r="L2093" s="24"/>
      <c r="M2093" s="24"/>
      <c r="N2093" s="24"/>
      <c r="O2093" s="24"/>
      <c r="P2093" s="24"/>
      <c r="Q2093" s="24"/>
      <c r="R2093" s="24"/>
      <c r="S2093" s="24"/>
    </row>
    <row r="2094" spans="9:19" x14ac:dyDescent="0.25">
      <c r="I2094" s="24"/>
      <c r="J2094" s="24"/>
      <c r="K2094" s="24"/>
      <c r="L2094" s="24"/>
      <c r="M2094" s="24"/>
      <c r="N2094" s="24"/>
      <c r="O2094" s="24"/>
      <c r="P2094" s="24"/>
      <c r="Q2094" s="24"/>
      <c r="R2094" s="24"/>
      <c r="S2094" s="24"/>
    </row>
    <row r="2095" spans="9:19" x14ac:dyDescent="0.25">
      <c r="I2095" s="24"/>
      <c r="J2095" s="24"/>
      <c r="K2095" s="24"/>
      <c r="L2095" s="24"/>
      <c r="M2095" s="24"/>
      <c r="N2095" s="24"/>
      <c r="O2095" s="24"/>
      <c r="P2095" s="24"/>
      <c r="Q2095" s="24"/>
      <c r="R2095" s="24"/>
      <c r="S2095" s="24"/>
    </row>
    <row r="2096" spans="9:19" x14ac:dyDescent="0.25">
      <c r="I2096" s="24"/>
      <c r="J2096" s="24"/>
      <c r="K2096" s="24"/>
      <c r="L2096" s="24"/>
      <c r="M2096" s="24"/>
      <c r="N2096" s="24"/>
      <c r="O2096" s="24"/>
      <c r="P2096" s="24"/>
      <c r="Q2096" s="24"/>
      <c r="R2096" s="24"/>
      <c r="S2096" s="24"/>
    </row>
    <row r="2097" spans="9:19" x14ac:dyDescent="0.25">
      <c r="I2097" s="24"/>
      <c r="J2097" s="24"/>
      <c r="K2097" s="24"/>
      <c r="L2097" s="24"/>
      <c r="M2097" s="24"/>
      <c r="N2097" s="24"/>
      <c r="O2097" s="24"/>
      <c r="P2097" s="24"/>
      <c r="Q2097" s="24"/>
      <c r="R2097" s="24"/>
      <c r="S2097" s="24"/>
    </row>
    <row r="2098" spans="9:19" x14ac:dyDescent="0.25">
      <c r="I2098" s="24"/>
      <c r="J2098" s="24"/>
      <c r="K2098" s="24"/>
      <c r="L2098" s="24"/>
      <c r="M2098" s="24"/>
      <c r="N2098" s="24"/>
      <c r="O2098" s="24"/>
      <c r="P2098" s="24"/>
      <c r="Q2098" s="24"/>
      <c r="R2098" s="24"/>
      <c r="S2098" s="24"/>
    </row>
    <row r="2099" spans="9:19" x14ac:dyDescent="0.25">
      <c r="I2099" s="24"/>
      <c r="J2099" s="24"/>
      <c r="K2099" s="24"/>
      <c r="L2099" s="24"/>
      <c r="M2099" s="24"/>
      <c r="N2099" s="24"/>
      <c r="O2099" s="24"/>
      <c r="P2099" s="24"/>
      <c r="Q2099" s="24"/>
      <c r="R2099" s="24"/>
      <c r="S2099" s="24"/>
    </row>
    <row r="2100" spans="9:19" x14ac:dyDescent="0.25">
      <c r="I2100" s="24"/>
      <c r="J2100" s="24"/>
      <c r="K2100" s="24"/>
      <c r="L2100" s="24"/>
      <c r="M2100" s="24"/>
      <c r="N2100" s="24"/>
      <c r="O2100" s="24"/>
      <c r="P2100" s="24"/>
      <c r="Q2100" s="24"/>
      <c r="R2100" s="24"/>
      <c r="S2100" s="24"/>
    </row>
    <row r="2101" spans="9:19" x14ac:dyDescent="0.25">
      <c r="I2101" s="24"/>
      <c r="J2101" s="24"/>
      <c r="K2101" s="24"/>
      <c r="L2101" s="24"/>
      <c r="M2101" s="24"/>
      <c r="N2101" s="24"/>
      <c r="O2101" s="24"/>
      <c r="P2101" s="24"/>
      <c r="Q2101" s="24"/>
      <c r="R2101" s="24"/>
      <c r="S2101" s="24"/>
    </row>
    <row r="2102" spans="9:19" x14ac:dyDescent="0.25">
      <c r="I2102" s="24"/>
      <c r="J2102" s="24"/>
      <c r="K2102" s="24"/>
      <c r="L2102" s="24"/>
      <c r="M2102" s="24"/>
      <c r="N2102" s="24"/>
      <c r="O2102" s="24"/>
      <c r="P2102" s="24"/>
      <c r="Q2102" s="24"/>
      <c r="R2102" s="24"/>
      <c r="S2102" s="24"/>
    </row>
    <row r="2103" spans="9:19" x14ac:dyDescent="0.25">
      <c r="I2103" s="24"/>
      <c r="J2103" s="24"/>
      <c r="K2103" s="24"/>
      <c r="L2103" s="24"/>
      <c r="M2103" s="24"/>
      <c r="N2103" s="24"/>
      <c r="O2103" s="24"/>
      <c r="P2103" s="24"/>
      <c r="Q2103" s="24"/>
      <c r="R2103" s="24"/>
      <c r="S2103" s="24"/>
    </row>
    <row r="2104" spans="9:19" x14ac:dyDescent="0.25">
      <c r="I2104" s="24"/>
      <c r="J2104" s="24"/>
      <c r="K2104" s="24"/>
      <c r="L2104" s="24"/>
      <c r="M2104" s="24"/>
      <c r="N2104" s="24"/>
      <c r="O2104" s="24"/>
      <c r="P2104" s="24"/>
      <c r="Q2104" s="24"/>
      <c r="R2104" s="24"/>
      <c r="S2104" s="24"/>
    </row>
    <row r="2105" spans="9:19" x14ac:dyDescent="0.25">
      <c r="I2105" s="24"/>
      <c r="J2105" s="24"/>
      <c r="K2105" s="24"/>
      <c r="L2105" s="24"/>
      <c r="M2105" s="24"/>
      <c r="N2105" s="24"/>
      <c r="O2105" s="24"/>
      <c r="P2105" s="24"/>
      <c r="Q2105" s="24"/>
      <c r="R2105" s="24"/>
      <c r="S2105" s="24"/>
    </row>
    <row r="2106" spans="9:19" x14ac:dyDescent="0.25">
      <c r="I2106" s="24"/>
      <c r="J2106" s="24"/>
      <c r="K2106" s="24"/>
      <c r="L2106" s="24"/>
      <c r="M2106" s="24"/>
      <c r="N2106" s="24"/>
      <c r="O2106" s="24"/>
      <c r="P2106" s="24"/>
      <c r="Q2106" s="24"/>
      <c r="R2106" s="24"/>
      <c r="S2106" s="24"/>
    </row>
    <row r="2107" spans="9:19" x14ac:dyDescent="0.25">
      <c r="I2107" s="24"/>
      <c r="J2107" s="24"/>
      <c r="K2107" s="24"/>
      <c r="L2107" s="24"/>
      <c r="M2107" s="24"/>
      <c r="N2107" s="24"/>
      <c r="O2107" s="24"/>
      <c r="P2107" s="24"/>
      <c r="Q2107" s="24"/>
      <c r="R2107" s="24"/>
      <c r="S2107" s="24"/>
    </row>
    <row r="2108" spans="9:19" x14ac:dyDescent="0.25">
      <c r="I2108" s="24"/>
      <c r="J2108" s="24"/>
      <c r="K2108" s="24"/>
      <c r="L2108" s="24"/>
      <c r="M2108" s="24"/>
      <c r="N2108" s="24"/>
      <c r="O2108" s="24"/>
      <c r="P2108" s="24"/>
      <c r="Q2108" s="24"/>
      <c r="R2108" s="24"/>
      <c r="S2108" s="24"/>
    </row>
    <row r="2109" spans="9:19" x14ac:dyDescent="0.25">
      <c r="I2109" s="24"/>
      <c r="J2109" s="24"/>
      <c r="K2109" s="24"/>
      <c r="L2109" s="24"/>
      <c r="M2109" s="24"/>
      <c r="N2109" s="24"/>
      <c r="O2109" s="24"/>
      <c r="P2109" s="24"/>
      <c r="Q2109" s="24"/>
      <c r="R2109" s="24"/>
      <c r="S2109" s="24"/>
    </row>
    <row r="2110" spans="9:19" x14ac:dyDescent="0.25">
      <c r="I2110" s="24"/>
      <c r="J2110" s="24"/>
      <c r="K2110" s="24"/>
      <c r="L2110" s="24"/>
      <c r="M2110" s="24"/>
      <c r="N2110" s="24"/>
      <c r="O2110" s="24"/>
      <c r="P2110" s="24"/>
      <c r="Q2110" s="24"/>
      <c r="R2110" s="24"/>
      <c r="S2110" s="24"/>
    </row>
    <row r="2111" spans="9:19" x14ac:dyDescent="0.25">
      <c r="I2111" s="24"/>
      <c r="J2111" s="24"/>
      <c r="K2111" s="24"/>
      <c r="L2111" s="24"/>
      <c r="M2111" s="24"/>
      <c r="N2111" s="24"/>
      <c r="O2111" s="24"/>
      <c r="P2111" s="24"/>
      <c r="Q2111" s="24"/>
      <c r="R2111" s="24"/>
      <c r="S2111" s="24"/>
    </row>
    <row r="2112" spans="9:19" x14ac:dyDescent="0.25">
      <c r="I2112" s="24"/>
      <c r="J2112" s="24"/>
      <c r="K2112" s="24"/>
      <c r="L2112" s="24"/>
      <c r="M2112" s="24"/>
      <c r="N2112" s="24"/>
      <c r="O2112" s="24"/>
      <c r="P2112" s="24"/>
      <c r="Q2112" s="24"/>
      <c r="R2112" s="24"/>
      <c r="S2112" s="24"/>
    </row>
    <row r="2113" spans="9:19" x14ac:dyDescent="0.25">
      <c r="I2113" s="24"/>
      <c r="J2113" s="24"/>
      <c r="K2113" s="24"/>
      <c r="L2113" s="24"/>
      <c r="M2113" s="24"/>
      <c r="N2113" s="24"/>
      <c r="O2113" s="24"/>
      <c r="P2113" s="24"/>
      <c r="Q2113" s="24"/>
      <c r="R2113" s="24"/>
      <c r="S2113" s="24"/>
    </row>
    <row r="2114" spans="9:19" x14ac:dyDescent="0.25">
      <c r="I2114" s="24"/>
      <c r="J2114" s="24"/>
      <c r="K2114" s="24"/>
      <c r="L2114" s="24"/>
      <c r="M2114" s="24"/>
      <c r="N2114" s="24"/>
      <c r="O2114" s="24"/>
      <c r="P2114" s="24"/>
      <c r="Q2114" s="24"/>
      <c r="R2114" s="24"/>
      <c r="S2114" s="24"/>
    </row>
    <row r="2115" spans="9:19" x14ac:dyDescent="0.25">
      <c r="I2115" s="24"/>
      <c r="J2115" s="24"/>
      <c r="K2115" s="24"/>
      <c r="L2115" s="24"/>
      <c r="M2115" s="24"/>
      <c r="N2115" s="24"/>
      <c r="O2115" s="24"/>
      <c r="P2115" s="24"/>
      <c r="Q2115" s="24"/>
      <c r="R2115" s="24"/>
      <c r="S2115" s="24"/>
    </row>
    <row r="2116" spans="9:19" x14ac:dyDescent="0.25">
      <c r="I2116" s="24"/>
      <c r="J2116" s="24"/>
      <c r="K2116" s="24"/>
      <c r="L2116" s="24"/>
      <c r="M2116" s="24"/>
      <c r="N2116" s="24"/>
      <c r="O2116" s="24"/>
      <c r="P2116" s="24"/>
      <c r="Q2116" s="24"/>
      <c r="R2116" s="24"/>
      <c r="S2116" s="24"/>
    </row>
    <row r="2117" spans="9:19" x14ac:dyDescent="0.25">
      <c r="I2117" s="24"/>
      <c r="J2117" s="24"/>
      <c r="K2117" s="24"/>
      <c r="L2117" s="24"/>
      <c r="M2117" s="24"/>
      <c r="N2117" s="24"/>
      <c r="O2117" s="24"/>
      <c r="P2117" s="24"/>
      <c r="Q2117" s="24"/>
      <c r="R2117" s="24"/>
      <c r="S2117" s="24"/>
    </row>
    <row r="2118" spans="9:19" x14ac:dyDescent="0.25">
      <c r="I2118" s="24"/>
      <c r="J2118" s="24"/>
      <c r="K2118" s="24"/>
      <c r="L2118" s="24"/>
      <c r="M2118" s="24"/>
      <c r="N2118" s="24"/>
      <c r="O2118" s="24"/>
      <c r="P2118" s="24"/>
      <c r="Q2118" s="24"/>
      <c r="R2118" s="24"/>
      <c r="S2118" s="24"/>
    </row>
    <row r="2119" spans="9:19" x14ac:dyDescent="0.25">
      <c r="I2119" s="24"/>
      <c r="J2119" s="24"/>
      <c r="K2119" s="24"/>
      <c r="L2119" s="24"/>
      <c r="M2119" s="24"/>
      <c r="N2119" s="24"/>
      <c r="O2119" s="24"/>
      <c r="P2119" s="24"/>
      <c r="Q2119" s="24"/>
      <c r="R2119" s="24"/>
      <c r="S2119" s="24"/>
    </row>
    <row r="2120" spans="9:19" x14ac:dyDescent="0.25">
      <c r="I2120" s="24"/>
      <c r="J2120" s="24"/>
      <c r="K2120" s="24"/>
      <c r="L2120" s="24"/>
      <c r="M2120" s="24"/>
      <c r="N2120" s="24"/>
      <c r="O2120" s="24"/>
      <c r="P2120" s="24"/>
      <c r="Q2120" s="24"/>
      <c r="R2120" s="24"/>
      <c r="S2120" s="24"/>
    </row>
    <row r="2121" spans="9:19" x14ac:dyDescent="0.25">
      <c r="I2121" s="24"/>
      <c r="J2121" s="24"/>
      <c r="K2121" s="24"/>
      <c r="L2121" s="24"/>
      <c r="M2121" s="24"/>
      <c r="N2121" s="24"/>
      <c r="O2121" s="24"/>
      <c r="P2121" s="24"/>
      <c r="Q2121" s="24"/>
      <c r="R2121" s="24"/>
      <c r="S2121" s="24"/>
    </row>
    <row r="2122" spans="9:19" x14ac:dyDescent="0.25">
      <c r="I2122" s="24"/>
      <c r="J2122" s="24"/>
      <c r="K2122" s="24"/>
      <c r="L2122" s="24"/>
      <c r="M2122" s="24"/>
      <c r="N2122" s="24"/>
      <c r="O2122" s="24"/>
      <c r="P2122" s="24"/>
      <c r="Q2122" s="24"/>
      <c r="R2122" s="24"/>
      <c r="S2122" s="24"/>
    </row>
    <row r="2123" spans="9:19" x14ac:dyDescent="0.25">
      <c r="I2123" s="24"/>
      <c r="J2123" s="24"/>
      <c r="K2123" s="24"/>
      <c r="L2123" s="24"/>
      <c r="M2123" s="24"/>
      <c r="N2123" s="24"/>
      <c r="O2123" s="24"/>
      <c r="P2123" s="24"/>
      <c r="Q2123" s="24"/>
      <c r="R2123" s="24"/>
      <c r="S2123" s="24"/>
    </row>
    <row r="2124" spans="9:19" x14ac:dyDescent="0.25">
      <c r="I2124" s="24"/>
      <c r="J2124" s="24"/>
      <c r="K2124" s="24"/>
      <c r="L2124" s="24"/>
      <c r="M2124" s="24"/>
      <c r="N2124" s="24"/>
      <c r="O2124" s="24"/>
      <c r="P2124" s="24"/>
      <c r="Q2124" s="24"/>
      <c r="R2124" s="24"/>
      <c r="S2124" s="24"/>
    </row>
    <row r="2125" spans="9:19" x14ac:dyDescent="0.25">
      <c r="I2125" s="24"/>
      <c r="J2125" s="24"/>
      <c r="K2125" s="24"/>
      <c r="L2125" s="24"/>
      <c r="M2125" s="24"/>
      <c r="N2125" s="24"/>
      <c r="O2125" s="24"/>
      <c r="P2125" s="24"/>
      <c r="Q2125" s="24"/>
      <c r="R2125" s="24"/>
      <c r="S2125" s="24"/>
    </row>
    <row r="2126" spans="9:19" x14ac:dyDescent="0.25">
      <c r="I2126" s="24"/>
      <c r="J2126" s="24"/>
      <c r="K2126" s="24"/>
      <c r="L2126" s="24"/>
      <c r="M2126" s="24"/>
      <c r="N2126" s="24"/>
      <c r="O2126" s="24"/>
      <c r="P2126" s="24"/>
      <c r="Q2126" s="24"/>
      <c r="R2126" s="24"/>
      <c r="S2126" s="24"/>
    </row>
    <row r="2127" spans="9:19" x14ac:dyDescent="0.25">
      <c r="I2127" s="24"/>
      <c r="J2127" s="24"/>
      <c r="K2127" s="24"/>
      <c r="L2127" s="24"/>
      <c r="M2127" s="24"/>
      <c r="N2127" s="24"/>
      <c r="O2127" s="24"/>
      <c r="P2127" s="24"/>
      <c r="Q2127" s="24"/>
      <c r="R2127" s="24"/>
      <c r="S2127" s="24"/>
    </row>
    <row r="2128" spans="9:19" x14ac:dyDescent="0.25">
      <c r="I2128" s="24"/>
      <c r="J2128" s="24"/>
      <c r="K2128" s="24"/>
      <c r="L2128" s="24"/>
      <c r="M2128" s="24"/>
      <c r="N2128" s="24"/>
      <c r="O2128" s="24"/>
      <c r="P2128" s="24"/>
      <c r="Q2128" s="24"/>
      <c r="R2128" s="24"/>
      <c r="S2128" s="24"/>
    </row>
    <row r="2129" spans="9:19" x14ac:dyDescent="0.25">
      <c r="I2129" s="24"/>
      <c r="J2129" s="24"/>
      <c r="K2129" s="24"/>
      <c r="L2129" s="24"/>
      <c r="M2129" s="24"/>
      <c r="N2129" s="24"/>
      <c r="O2129" s="24"/>
      <c r="P2129" s="24"/>
      <c r="Q2129" s="24"/>
      <c r="R2129" s="24"/>
      <c r="S2129" s="24"/>
    </row>
    <row r="2130" spans="9:19" x14ac:dyDescent="0.25">
      <c r="I2130" s="24"/>
      <c r="J2130" s="24"/>
      <c r="K2130" s="24"/>
      <c r="L2130" s="24"/>
      <c r="M2130" s="24"/>
      <c r="N2130" s="24"/>
      <c r="O2130" s="24"/>
      <c r="P2130" s="24"/>
      <c r="Q2130" s="24"/>
      <c r="R2130" s="24"/>
      <c r="S2130" s="24"/>
    </row>
    <row r="2131" spans="9:19" x14ac:dyDescent="0.25">
      <c r="I2131" s="24"/>
      <c r="J2131" s="24"/>
      <c r="K2131" s="24"/>
      <c r="L2131" s="24"/>
      <c r="M2131" s="24"/>
      <c r="N2131" s="24"/>
      <c r="O2131" s="24"/>
      <c r="P2131" s="24"/>
      <c r="Q2131" s="24"/>
      <c r="R2131" s="24"/>
      <c r="S2131" s="24"/>
    </row>
    <row r="2132" spans="9:19" x14ac:dyDescent="0.25">
      <c r="I2132" s="24"/>
      <c r="J2132" s="24"/>
      <c r="K2132" s="24"/>
      <c r="L2132" s="24"/>
      <c r="M2132" s="24"/>
      <c r="N2132" s="24"/>
      <c r="O2132" s="24"/>
      <c r="P2132" s="24"/>
      <c r="Q2132" s="24"/>
      <c r="R2132" s="24"/>
      <c r="S2132" s="24"/>
    </row>
    <row r="2133" spans="9:19" x14ac:dyDescent="0.25">
      <c r="I2133" s="24"/>
      <c r="J2133" s="24"/>
      <c r="K2133" s="24"/>
      <c r="L2133" s="24"/>
      <c r="M2133" s="24"/>
      <c r="N2133" s="24"/>
      <c r="O2133" s="24"/>
      <c r="P2133" s="24"/>
      <c r="Q2133" s="24"/>
      <c r="R2133" s="24"/>
      <c r="S2133" s="24"/>
    </row>
    <row r="2134" spans="9:19" x14ac:dyDescent="0.25">
      <c r="I2134" s="24"/>
      <c r="J2134" s="24"/>
      <c r="K2134" s="24"/>
      <c r="L2134" s="24"/>
      <c r="M2134" s="24"/>
      <c r="N2134" s="24"/>
      <c r="O2134" s="24"/>
      <c r="P2134" s="24"/>
      <c r="Q2134" s="24"/>
      <c r="R2134" s="24"/>
      <c r="S2134" s="24"/>
    </row>
    <row r="2135" spans="9:19" x14ac:dyDescent="0.25">
      <c r="I2135" s="24"/>
      <c r="J2135" s="24"/>
      <c r="K2135" s="24"/>
      <c r="L2135" s="24"/>
      <c r="M2135" s="24"/>
      <c r="N2135" s="24"/>
      <c r="O2135" s="24"/>
      <c r="P2135" s="24"/>
      <c r="Q2135" s="24"/>
      <c r="R2135" s="24"/>
      <c r="S2135" s="24"/>
    </row>
    <row r="2136" spans="9:19" x14ac:dyDescent="0.25">
      <c r="I2136" s="24"/>
      <c r="J2136" s="24"/>
      <c r="K2136" s="24"/>
      <c r="L2136" s="24"/>
      <c r="M2136" s="24"/>
      <c r="N2136" s="24"/>
      <c r="O2136" s="24"/>
      <c r="P2136" s="24"/>
      <c r="Q2136" s="24"/>
      <c r="R2136" s="24"/>
      <c r="S2136" s="24"/>
    </row>
    <row r="2137" spans="9:19" x14ac:dyDescent="0.25">
      <c r="I2137" s="24"/>
      <c r="J2137" s="24"/>
      <c r="K2137" s="24"/>
      <c r="L2137" s="24"/>
      <c r="M2137" s="24"/>
      <c r="N2137" s="24"/>
      <c r="O2137" s="24"/>
      <c r="P2137" s="24"/>
      <c r="Q2137" s="24"/>
      <c r="R2137" s="24"/>
      <c r="S2137" s="24"/>
    </row>
    <row r="2138" spans="9:19" x14ac:dyDescent="0.25">
      <c r="I2138" s="24"/>
      <c r="J2138" s="24"/>
      <c r="K2138" s="24"/>
      <c r="L2138" s="24"/>
      <c r="M2138" s="24"/>
      <c r="N2138" s="24"/>
      <c r="O2138" s="24"/>
      <c r="P2138" s="24"/>
      <c r="Q2138" s="24"/>
      <c r="R2138" s="24"/>
      <c r="S2138" s="24"/>
    </row>
    <row r="2139" spans="9:19" x14ac:dyDescent="0.25">
      <c r="I2139" s="24"/>
      <c r="J2139" s="24"/>
      <c r="K2139" s="24"/>
      <c r="L2139" s="24"/>
      <c r="M2139" s="24"/>
      <c r="N2139" s="24"/>
      <c r="O2139" s="24"/>
      <c r="P2139" s="24"/>
      <c r="Q2139" s="24"/>
      <c r="R2139" s="24"/>
      <c r="S2139" s="24"/>
    </row>
    <row r="2140" spans="9:19" x14ac:dyDescent="0.25">
      <c r="I2140" s="24"/>
      <c r="J2140" s="24"/>
      <c r="K2140" s="24"/>
      <c r="L2140" s="24"/>
      <c r="M2140" s="24"/>
      <c r="N2140" s="24"/>
      <c r="O2140" s="24"/>
      <c r="P2140" s="24"/>
      <c r="Q2140" s="24"/>
      <c r="R2140" s="24"/>
      <c r="S2140" s="24"/>
    </row>
    <row r="2141" spans="9:19" x14ac:dyDescent="0.25">
      <c r="I2141" s="24"/>
      <c r="J2141" s="24"/>
      <c r="K2141" s="24"/>
      <c r="L2141" s="24"/>
      <c r="M2141" s="24"/>
      <c r="N2141" s="24"/>
      <c r="O2141" s="24"/>
      <c r="P2141" s="24"/>
      <c r="Q2141" s="24"/>
      <c r="R2141" s="24"/>
      <c r="S2141" s="24"/>
    </row>
    <row r="2142" spans="9:19" x14ac:dyDescent="0.25">
      <c r="I2142" s="24"/>
      <c r="J2142" s="24"/>
      <c r="K2142" s="24"/>
      <c r="L2142" s="24"/>
      <c r="M2142" s="24"/>
      <c r="N2142" s="24"/>
      <c r="O2142" s="24"/>
      <c r="P2142" s="24"/>
      <c r="Q2142" s="24"/>
      <c r="R2142" s="24"/>
      <c r="S2142" s="24"/>
    </row>
    <row r="2143" spans="9:19" x14ac:dyDescent="0.25">
      <c r="I2143" s="24"/>
      <c r="J2143" s="24"/>
      <c r="K2143" s="24"/>
      <c r="L2143" s="24"/>
      <c r="M2143" s="24"/>
      <c r="N2143" s="24"/>
      <c r="O2143" s="24"/>
      <c r="P2143" s="24"/>
      <c r="Q2143" s="24"/>
      <c r="R2143" s="24"/>
      <c r="S2143" s="24"/>
    </row>
    <row r="2144" spans="9:19" x14ac:dyDescent="0.25">
      <c r="I2144" s="24"/>
      <c r="J2144" s="24"/>
      <c r="K2144" s="24"/>
      <c r="L2144" s="24"/>
      <c r="M2144" s="24"/>
      <c r="N2144" s="24"/>
      <c r="O2144" s="24"/>
      <c r="P2144" s="24"/>
      <c r="Q2144" s="24"/>
      <c r="R2144" s="24"/>
      <c r="S2144" s="24"/>
    </row>
    <row r="2145" spans="9:19" x14ac:dyDescent="0.25">
      <c r="I2145" s="24"/>
      <c r="J2145" s="24"/>
      <c r="K2145" s="24"/>
      <c r="L2145" s="24"/>
      <c r="M2145" s="24"/>
      <c r="N2145" s="24"/>
      <c r="O2145" s="24"/>
      <c r="P2145" s="24"/>
      <c r="Q2145" s="24"/>
      <c r="R2145" s="24"/>
      <c r="S2145" s="24"/>
    </row>
    <row r="2146" spans="9:19" x14ac:dyDescent="0.25">
      <c r="I2146" s="24"/>
      <c r="J2146" s="24"/>
      <c r="K2146" s="24"/>
      <c r="L2146" s="24"/>
      <c r="M2146" s="24"/>
      <c r="N2146" s="24"/>
      <c r="O2146" s="24"/>
      <c r="P2146" s="24"/>
      <c r="Q2146" s="24"/>
      <c r="R2146" s="24"/>
      <c r="S2146" s="24"/>
    </row>
    <row r="2147" spans="9:19" x14ac:dyDescent="0.25">
      <c r="I2147" s="24"/>
      <c r="J2147" s="24"/>
      <c r="K2147" s="24"/>
      <c r="L2147" s="24"/>
      <c r="M2147" s="24"/>
      <c r="N2147" s="24"/>
      <c r="O2147" s="24"/>
      <c r="P2147" s="24"/>
      <c r="Q2147" s="24"/>
      <c r="R2147" s="24"/>
      <c r="S2147" s="24"/>
    </row>
    <row r="2148" spans="9:19" x14ac:dyDescent="0.25">
      <c r="I2148" s="24"/>
      <c r="J2148" s="24"/>
      <c r="K2148" s="24"/>
      <c r="L2148" s="24"/>
      <c r="M2148" s="24"/>
      <c r="N2148" s="24"/>
      <c r="O2148" s="24"/>
      <c r="P2148" s="24"/>
      <c r="Q2148" s="24"/>
      <c r="R2148" s="24"/>
      <c r="S2148" s="24"/>
    </row>
    <row r="2149" spans="9:19" x14ac:dyDescent="0.25">
      <c r="I2149" s="24"/>
      <c r="J2149" s="24"/>
      <c r="K2149" s="24"/>
      <c r="L2149" s="24"/>
      <c r="M2149" s="24"/>
      <c r="N2149" s="24"/>
      <c r="O2149" s="24"/>
      <c r="P2149" s="24"/>
      <c r="Q2149" s="24"/>
      <c r="R2149" s="24"/>
      <c r="S2149" s="24"/>
    </row>
    <row r="2150" spans="9:19" x14ac:dyDescent="0.25">
      <c r="I2150" s="24"/>
      <c r="J2150" s="24"/>
      <c r="K2150" s="24"/>
      <c r="L2150" s="24"/>
      <c r="M2150" s="24"/>
      <c r="N2150" s="24"/>
      <c r="O2150" s="24"/>
      <c r="P2150" s="24"/>
      <c r="Q2150" s="24"/>
      <c r="R2150" s="24"/>
      <c r="S2150" s="24"/>
    </row>
    <row r="2151" spans="9:19" x14ac:dyDescent="0.25">
      <c r="I2151" s="24"/>
      <c r="J2151" s="24"/>
      <c r="K2151" s="24"/>
      <c r="L2151" s="24"/>
      <c r="M2151" s="24"/>
      <c r="N2151" s="24"/>
      <c r="O2151" s="24"/>
      <c r="P2151" s="24"/>
      <c r="Q2151" s="24"/>
      <c r="R2151" s="24"/>
      <c r="S2151" s="24"/>
    </row>
    <row r="2152" spans="9:19" x14ac:dyDescent="0.25">
      <c r="I2152" s="24"/>
      <c r="J2152" s="24"/>
      <c r="K2152" s="24"/>
      <c r="L2152" s="24"/>
      <c r="M2152" s="24"/>
      <c r="N2152" s="24"/>
      <c r="O2152" s="24"/>
      <c r="P2152" s="24"/>
      <c r="Q2152" s="24"/>
      <c r="R2152" s="24"/>
      <c r="S2152" s="24"/>
    </row>
    <row r="2153" spans="9:19" x14ac:dyDescent="0.25">
      <c r="I2153" s="24"/>
      <c r="J2153" s="24"/>
      <c r="K2153" s="24"/>
      <c r="L2153" s="24"/>
      <c r="M2153" s="24"/>
      <c r="N2153" s="24"/>
      <c r="O2153" s="24"/>
      <c r="P2153" s="24"/>
      <c r="Q2153" s="24"/>
      <c r="R2153" s="24"/>
      <c r="S2153" s="24"/>
    </row>
    <row r="2154" spans="9:19" x14ac:dyDescent="0.25">
      <c r="I2154" s="24"/>
      <c r="J2154" s="24"/>
      <c r="K2154" s="24"/>
      <c r="L2154" s="24"/>
      <c r="M2154" s="24"/>
      <c r="N2154" s="24"/>
      <c r="O2154" s="24"/>
      <c r="P2154" s="24"/>
      <c r="Q2154" s="24"/>
      <c r="R2154" s="24"/>
      <c r="S2154" s="24"/>
    </row>
    <row r="2155" spans="9:19" x14ac:dyDescent="0.25">
      <c r="I2155" s="24"/>
      <c r="J2155" s="24"/>
      <c r="K2155" s="24"/>
      <c r="L2155" s="24"/>
      <c r="M2155" s="24"/>
      <c r="N2155" s="24"/>
      <c r="O2155" s="24"/>
      <c r="P2155" s="24"/>
      <c r="Q2155" s="24"/>
      <c r="R2155" s="24"/>
      <c r="S2155" s="24"/>
    </row>
    <row r="2156" spans="9:19" x14ac:dyDescent="0.25">
      <c r="I2156" s="24"/>
      <c r="J2156" s="24"/>
      <c r="K2156" s="24"/>
      <c r="L2156" s="24"/>
      <c r="M2156" s="24"/>
      <c r="N2156" s="24"/>
      <c r="O2156" s="24"/>
      <c r="P2156" s="24"/>
      <c r="Q2156" s="24"/>
      <c r="R2156" s="24"/>
      <c r="S2156" s="24"/>
    </row>
    <row r="2157" spans="9:19" x14ac:dyDescent="0.25">
      <c r="I2157" s="24"/>
      <c r="J2157" s="24"/>
      <c r="K2157" s="24"/>
      <c r="L2157" s="24"/>
      <c r="M2157" s="24"/>
      <c r="N2157" s="24"/>
      <c r="O2157" s="24"/>
      <c r="P2157" s="24"/>
      <c r="Q2157" s="24"/>
      <c r="R2157" s="24"/>
      <c r="S2157" s="24"/>
    </row>
    <row r="2158" spans="9:19" x14ac:dyDescent="0.25">
      <c r="I2158" s="24"/>
      <c r="J2158" s="24"/>
      <c r="K2158" s="24"/>
      <c r="L2158" s="24"/>
      <c r="M2158" s="24"/>
      <c r="N2158" s="24"/>
      <c r="O2158" s="24"/>
      <c r="P2158" s="24"/>
      <c r="Q2158" s="24"/>
      <c r="R2158" s="24"/>
      <c r="S2158" s="24"/>
    </row>
    <row r="2159" spans="9:19" x14ac:dyDescent="0.25">
      <c r="I2159" s="24"/>
      <c r="J2159" s="24"/>
      <c r="K2159" s="24"/>
      <c r="L2159" s="24"/>
      <c r="M2159" s="24"/>
      <c r="N2159" s="24"/>
      <c r="O2159" s="24"/>
      <c r="P2159" s="24"/>
      <c r="Q2159" s="24"/>
      <c r="R2159" s="24"/>
      <c r="S2159" s="24"/>
    </row>
    <row r="2160" spans="9:19" x14ac:dyDescent="0.25">
      <c r="I2160" s="24"/>
      <c r="J2160" s="24"/>
      <c r="K2160" s="24"/>
      <c r="L2160" s="24"/>
      <c r="M2160" s="24"/>
      <c r="N2160" s="24"/>
      <c r="O2160" s="24"/>
      <c r="P2160" s="24"/>
      <c r="Q2160" s="24"/>
      <c r="R2160" s="24"/>
      <c r="S2160" s="24"/>
    </row>
    <row r="2161" spans="9:19" x14ac:dyDescent="0.25">
      <c r="I2161" s="24"/>
      <c r="J2161" s="24"/>
      <c r="K2161" s="24"/>
      <c r="L2161" s="24"/>
      <c r="M2161" s="24"/>
      <c r="N2161" s="24"/>
      <c r="O2161" s="24"/>
      <c r="P2161" s="24"/>
      <c r="Q2161" s="24"/>
      <c r="R2161" s="24"/>
      <c r="S2161" s="24"/>
    </row>
    <row r="2162" spans="9:19" x14ac:dyDescent="0.25">
      <c r="I2162" s="24"/>
      <c r="J2162" s="24"/>
      <c r="K2162" s="24"/>
      <c r="L2162" s="24"/>
      <c r="M2162" s="24"/>
      <c r="N2162" s="24"/>
      <c r="O2162" s="24"/>
      <c r="P2162" s="24"/>
      <c r="Q2162" s="24"/>
      <c r="R2162" s="24"/>
      <c r="S2162" s="24"/>
    </row>
    <row r="2163" spans="9:19" x14ac:dyDescent="0.25">
      <c r="I2163" s="24"/>
      <c r="J2163" s="24"/>
      <c r="K2163" s="24"/>
      <c r="L2163" s="24"/>
      <c r="M2163" s="24"/>
      <c r="N2163" s="24"/>
      <c r="O2163" s="24"/>
      <c r="P2163" s="24"/>
      <c r="Q2163" s="24"/>
      <c r="R2163" s="24"/>
      <c r="S2163" s="24"/>
    </row>
    <row r="2164" spans="9:19" x14ac:dyDescent="0.25">
      <c r="I2164" s="24"/>
      <c r="J2164" s="24"/>
      <c r="K2164" s="24"/>
      <c r="L2164" s="24"/>
      <c r="M2164" s="24"/>
      <c r="N2164" s="24"/>
      <c r="O2164" s="24"/>
      <c r="P2164" s="24"/>
      <c r="Q2164" s="24"/>
      <c r="R2164" s="24"/>
      <c r="S2164" s="24"/>
    </row>
    <row r="2165" spans="9:19" x14ac:dyDescent="0.25">
      <c r="I2165" s="24"/>
      <c r="J2165" s="24"/>
      <c r="K2165" s="24"/>
      <c r="L2165" s="24"/>
      <c r="M2165" s="24"/>
      <c r="N2165" s="24"/>
      <c r="O2165" s="24"/>
      <c r="P2165" s="24"/>
      <c r="Q2165" s="24"/>
      <c r="R2165" s="24"/>
      <c r="S2165" s="24"/>
    </row>
    <row r="2166" spans="9:19" x14ac:dyDescent="0.25">
      <c r="I2166" s="24"/>
      <c r="J2166" s="24"/>
      <c r="K2166" s="24"/>
      <c r="L2166" s="24"/>
      <c r="M2166" s="24"/>
      <c r="N2166" s="24"/>
      <c r="O2166" s="24"/>
      <c r="P2166" s="24"/>
      <c r="Q2166" s="24"/>
      <c r="R2166" s="24"/>
      <c r="S2166" s="24"/>
    </row>
    <row r="2167" spans="9:19" x14ac:dyDescent="0.25">
      <c r="I2167" s="24"/>
      <c r="J2167" s="24"/>
      <c r="K2167" s="24"/>
      <c r="L2167" s="24"/>
      <c r="M2167" s="24"/>
      <c r="N2167" s="24"/>
      <c r="O2167" s="24"/>
      <c r="P2167" s="24"/>
      <c r="Q2167" s="24"/>
      <c r="R2167" s="24"/>
      <c r="S2167" s="24"/>
    </row>
    <row r="2168" spans="9:19" x14ac:dyDescent="0.25">
      <c r="I2168" s="24"/>
      <c r="J2168" s="24"/>
      <c r="K2168" s="24"/>
      <c r="L2168" s="24"/>
      <c r="M2168" s="24"/>
      <c r="N2168" s="24"/>
      <c r="O2168" s="24"/>
      <c r="P2168" s="24"/>
      <c r="Q2168" s="24"/>
      <c r="R2168" s="24"/>
      <c r="S2168" s="24"/>
    </row>
    <row r="2169" spans="9:19" x14ac:dyDescent="0.25">
      <c r="I2169" s="24"/>
      <c r="J2169" s="24"/>
      <c r="K2169" s="24"/>
      <c r="L2169" s="24"/>
      <c r="M2169" s="24"/>
      <c r="N2169" s="24"/>
      <c r="O2169" s="24"/>
      <c r="P2169" s="24"/>
      <c r="Q2169" s="24"/>
      <c r="R2169" s="24"/>
      <c r="S2169" s="24"/>
    </row>
    <row r="2170" spans="9:19" x14ac:dyDescent="0.25">
      <c r="I2170" s="24"/>
      <c r="J2170" s="24"/>
      <c r="K2170" s="24"/>
      <c r="L2170" s="24"/>
      <c r="M2170" s="24"/>
      <c r="N2170" s="24"/>
      <c r="O2170" s="24"/>
      <c r="P2170" s="24"/>
      <c r="Q2170" s="24"/>
      <c r="R2170" s="24"/>
      <c r="S2170" s="24"/>
    </row>
    <row r="2171" spans="9:19" x14ac:dyDescent="0.25">
      <c r="I2171" s="24"/>
      <c r="J2171" s="24"/>
      <c r="K2171" s="24"/>
      <c r="L2171" s="24"/>
      <c r="M2171" s="24"/>
      <c r="N2171" s="24"/>
      <c r="O2171" s="24"/>
      <c r="P2171" s="24"/>
      <c r="Q2171" s="24"/>
      <c r="R2171" s="24"/>
      <c r="S2171" s="24"/>
    </row>
    <row r="2172" spans="9:19" x14ac:dyDescent="0.25">
      <c r="I2172" s="24"/>
      <c r="J2172" s="24"/>
      <c r="K2172" s="24"/>
      <c r="L2172" s="24"/>
      <c r="M2172" s="24"/>
      <c r="N2172" s="24"/>
      <c r="O2172" s="24"/>
      <c r="P2172" s="24"/>
      <c r="Q2172" s="24"/>
      <c r="R2172" s="24"/>
      <c r="S2172" s="24"/>
    </row>
    <row r="2173" spans="9:19" x14ac:dyDescent="0.25">
      <c r="I2173" s="24"/>
      <c r="J2173" s="24"/>
      <c r="K2173" s="24"/>
      <c r="L2173" s="24"/>
      <c r="M2173" s="24"/>
      <c r="N2173" s="24"/>
      <c r="O2173" s="24"/>
      <c r="P2173" s="24"/>
      <c r="Q2173" s="24"/>
      <c r="R2173" s="24"/>
      <c r="S2173" s="24"/>
    </row>
    <row r="2174" spans="9:19" x14ac:dyDescent="0.25">
      <c r="I2174" s="24"/>
      <c r="J2174" s="24"/>
      <c r="K2174" s="24"/>
      <c r="L2174" s="24"/>
      <c r="M2174" s="24"/>
      <c r="N2174" s="24"/>
      <c r="O2174" s="24"/>
      <c r="P2174" s="24"/>
      <c r="Q2174" s="24"/>
      <c r="R2174" s="24"/>
      <c r="S2174" s="24"/>
    </row>
    <row r="2175" spans="9:19" x14ac:dyDescent="0.25">
      <c r="I2175" s="24"/>
      <c r="J2175" s="24"/>
      <c r="K2175" s="24"/>
      <c r="L2175" s="24"/>
      <c r="M2175" s="24"/>
      <c r="N2175" s="24"/>
      <c r="O2175" s="24"/>
      <c r="P2175" s="24"/>
      <c r="Q2175" s="24"/>
      <c r="R2175" s="24"/>
      <c r="S2175" s="24"/>
    </row>
    <row r="2176" spans="9:19" x14ac:dyDescent="0.25">
      <c r="I2176" s="24"/>
      <c r="J2176" s="24"/>
      <c r="K2176" s="24"/>
      <c r="L2176" s="24"/>
      <c r="M2176" s="24"/>
      <c r="N2176" s="24"/>
      <c r="O2176" s="24"/>
      <c r="P2176" s="24"/>
      <c r="Q2176" s="24"/>
      <c r="R2176" s="24"/>
      <c r="S2176" s="24"/>
    </row>
    <row r="2177" spans="9:19" x14ac:dyDescent="0.25">
      <c r="I2177" s="24"/>
      <c r="J2177" s="24"/>
      <c r="K2177" s="24"/>
      <c r="L2177" s="24"/>
      <c r="M2177" s="24"/>
      <c r="N2177" s="24"/>
      <c r="O2177" s="24"/>
      <c r="P2177" s="24"/>
      <c r="Q2177" s="24"/>
      <c r="R2177" s="24"/>
      <c r="S2177" s="24"/>
    </row>
    <row r="2178" spans="9:19" x14ac:dyDescent="0.25">
      <c r="I2178" s="24"/>
      <c r="J2178" s="24"/>
      <c r="K2178" s="24"/>
      <c r="L2178" s="24"/>
      <c r="M2178" s="24"/>
      <c r="N2178" s="24"/>
      <c r="O2178" s="24"/>
      <c r="P2178" s="24"/>
      <c r="Q2178" s="24"/>
      <c r="R2178" s="24"/>
      <c r="S2178" s="24"/>
    </row>
    <row r="2179" spans="9:19" x14ac:dyDescent="0.25">
      <c r="I2179" s="24"/>
      <c r="J2179" s="24"/>
      <c r="K2179" s="24"/>
      <c r="L2179" s="24"/>
      <c r="M2179" s="24"/>
      <c r="N2179" s="24"/>
      <c r="O2179" s="24"/>
      <c r="P2179" s="24"/>
      <c r="Q2179" s="24"/>
      <c r="R2179" s="24"/>
      <c r="S2179" s="24"/>
    </row>
    <row r="2180" spans="9:19" x14ac:dyDescent="0.25">
      <c r="I2180" s="24"/>
      <c r="J2180" s="24"/>
      <c r="K2180" s="24"/>
      <c r="L2180" s="24"/>
      <c r="M2180" s="24"/>
      <c r="N2180" s="24"/>
      <c r="O2180" s="24"/>
      <c r="P2180" s="24"/>
      <c r="Q2180" s="24"/>
      <c r="R2180" s="24"/>
      <c r="S2180" s="24"/>
    </row>
    <row r="2181" spans="9:19" x14ac:dyDescent="0.25">
      <c r="I2181" s="24"/>
      <c r="J2181" s="24"/>
      <c r="K2181" s="24"/>
      <c r="L2181" s="24"/>
      <c r="M2181" s="24"/>
      <c r="N2181" s="24"/>
      <c r="O2181" s="24"/>
      <c r="P2181" s="24"/>
      <c r="Q2181" s="24"/>
      <c r="R2181" s="24"/>
      <c r="S2181" s="24"/>
    </row>
    <row r="2182" spans="9:19" x14ac:dyDescent="0.25">
      <c r="I2182" s="24"/>
      <c r="J2182" s="24"/>
      <c r="K2182" s="24"/>
      <c r="L2182" s="24"/>
      <c r="M2182" s="24"/>
      <c r="N2182" s="24"/>
      <c r="O2182" s="24"/>
      <c r="P2182" s="24"/>
      <c r="Q2182" s="24"/>
      <c r="R2182" s="24"/>
      <c r="S2182" s="24"/>
    </row>
    <row r="2183" spans="9:19" x14ac:dyDescent="0.25">
      <c r="I2183" s="24"/>
      <c r="J2183" s="24"/>
      <c r="K2183" s="24"/>
      <c r="L2183" s="24"/>
      <c r="M2183" s="24"/>
      <c r="N2183" s="24"/>
      <c r="O2183" s="24"/>
      <c r="P2183" s="24"/>
      <c r="Q2183" s="24"/>
      <c r="R2183" s="24"/>
      <c r="S2183" s="24"/>
    </row>
    <row r="2184" spans="9:19" x14ac:dyDescent="0.25">
      <c r="I2184" s="24"/>
      <c r="J2184" s="24"/>
      <c r="K2184" s="24"/>
      <c r="L2184" s="24"/>
      <c r="M2184" s="24"/>
      <c r="N2184" s="24"/>
      <c r="O2184" s="24"/>
      <c r="P2184" s="24"/>
      <c r="Q2184" s="24"/>
      <c r="R2184" s="24"/>
      <c r="S2184" s="24"/>
    </row>
    <row r="2185" spans="9:19" x14ac:dyDescent="0.25">
      <c r="I2185" s="24"/>
      <c r="J2185" s="24"/>
      <c r="K2185" s="24"/>
      <c r="L2185" s="24"/>
      <c r="M2185" s="24"/>
      <c r="N2185" s="24"/>
      <c r="O2185" s="24"/>
      <c r="P2185" s="24"/>
      <c r="Q2185" s="24"/>
      <c r="R2185" s="24"/>
      <c r="S2185" s="24"/>
    </row>
    <row r="2186" spans="9:19" x14ac:dyDescent="0.25">
      <c r="I2186" s="24"/>
      <c r="J2186" s="24"/>
      <c r="K2186" s="24"/>
      <c r="L2186" s="24"/>
      <c r="M2186" s="24"/>
      <c r="N2186" s="24"/>
      <c r="O2186" s="24"/>
      <c r="P2186" s="24"/>
      <c r="Q2186" s="24"/>
      <c r="R2186" s="24"/>
      <c r="S2186" s="24"/>
    </row>
    <row r="2187" spans="9:19" x14ac:dyDescent="0.25">
      <c r="I2187" s="24"/>
      <c r="J2187" s="24"/>
      <c r="K2187" s="24"/>
      <c r="L2187" s="24"/>
      <c r="M2187" s="24"/>
      <c r="N2187" s="24"/>
      <c r="O2187" s="24"/>
      <c r="P2187" s="24"/>
      <c r="Q2187" s="24"/>
      <c r="R2187" s="24"/>
      <c r="S2187" s="24"/>
    </row>
    <row r="2188" spans="9:19" x14ac:dyDescent="0.25">
      <c r="I2188" s="24"/>
      <c r="J2188" s="24"/>
      <c r="K2188" s="24"/>
      <c r="L2188" s="24"/>
      <c r="M2188" s="24"/>
      <c r="N2188" s="24"/>
      <c r="O2188" s="24"/>
      <c r="P2188" s="24"/>
      <c r="Q2188" s="24"/>
      <c r="R2188" s="24"/>
      <c r="S2188" s="24"/>
    </row>
    <row r="2189" spans="9:19" x14ac:dyDescent="0.25">
      <c r="I2189" s="24"/>
      <c r="J2189" s="24"/>
      <c r="K2189" s="24"/>
      <c r="L2189" s="24"/>
      <c r="M2189" s="24"/>
      <c r="N2189" s="24"/>
      <c r="O2189" s="24"/>
      <c r="P2189" s="24"/>
      <c r="Q2189" s="24"/>
      <c r="R2189" s="24"/>
      <c r="S2189" s="24"/>
    </row>
    <row r="2190" spans="9:19" x14ac:dyDescent="0.25">
      <c r="I2190" s="24"/>
      <c r="J2190" s="24"/>
      <c r="K2190" s="24"/>
      <c r="L2190" s="24"/>
      <c r="M2190" s="24"/>
      <c r="N2190" s="24"/>
      <c r="O2190" s="24"/>
      <c r="P2190" s="24"/>
      <c r="Q2190" s="24"/>
      <c r="R2190" s="24"/>
      <c r="S2190" s="24"/>
    </row>
    <row r="2191" spans="9:19" x14ac:dyDescent="0.25">
      <c r="I2191" s="24"/>
      <c r="J2191" s="24"/>
      <c r="K2191" s="24"/>
      <c r="L2191" s="24"/>
      <c r="M2191" s="24"/>
      <c r="N2191" s="24"/>
      <c r="O2191" s="24"/>
      <c r="P2191" s="24"/>
      <c r="Q2191" s="24"/>
      <c r="R2191" s="24"/>
      <c r="S2191" s="24"/>
    </row>
    <row r="2192" spans="9:19" x14ac:dyDescent="0.25">
      <c r="I2192" s="24"/>
      <c r="J2192" s="24"/>
      <c r="K2192" s="24"/>
      <c r="L2192" s="24"/>
      <c r="M2192" s="24"/>
      <c r="N2192" s="24"/>
      <c r="O2192" s="24"/>
      <c r="P2192" s="24"/>
      <c r="Q2192" s="24"/>
      <c r="R2192" s="24"/>
      <c r="S2192" s="24"/>
    </row>
    <row r="2193" spans="9:19" x14ac:dyDescent="0.25">
      <c r="I2193" s="24"/>
      <c r="J2193" s="24"/>
      <c r="K2193" s="24"/>
      <c r="L2193" s="24"/>
      <c r="M2193" s="24"/>
      <c r="N2193" s="24"/>
      <c r="O2193" s="24"/>
      <c r="P2193" s="24"/>
      <c r="Q2193" s="24"/>
      <c r="R2193" s="24"/>
      <c r="S2193" s="24"/>
    </row>
    <row r="2194" spans="9:19" x14ac:dyDescent="0.25">
      <c r="I2194" s="24"/>
      <c r="J2194" s="24"/>
      <c r="K2194" s="24"/>
      <c r="L2194" s="24"/>
      <c r="M2194" s="24"/>
      <c r="N2194" s="24"/>
      <c r="O2194" s="24"/>
      <c r="P2194" s="24"/>
      <c r="Q2194" s="24"/>
      <c r="R2194" s="24"/>
      <c r="S2194" s="24"/>
    </row>
    <row r="2195" spans="9:19" x14ac:dyDescent="0.25">
      <c r="I2195" s="24"/>
      <c r="J2195" s="24"/>
      <c r="K2195" s="24"/>
      <c r="L2195" s="24"/>
      <c r="M2195" s="24"/>
      <c r="N2195" s="24"/>
      <c r="O2195" s="24"/>
      <c r="P2195" s="24"/>
      <c r="Q2195" s="24"/>
      <c r="R2195" s="24"/>
      <c r="S2195" s="24"/>
    </row>
    <row r="2196" spans="9:19" x14ac:dyDescent="0.25">
      <c r="I2196" s="24"/>
      <c r="J2196" s="24"/>
      <c r="K2196" s="24"/>
      <c r="L2196" s="24"/>
      <c r="M2196" s="24"/>
      <c r="N2196" s="24"/>
      <c r="O2196" s="24"/>
      <c r="P2196" s="24"/>
      <c r="Q2196" s="24"/>
      <c r="R2196" s="24"/>
      <c r="S2196" s="24"/>
    </row>
    <row r="2197" spans="9:19" x14ac:dyDescent="0.25">
      <c r="I2197" s="24"/>
      <c r="J2197" s="24"/>
      <c r="K2197" s="24"/>
      <c r="L2197" s="24"/>
      <c r="M2197" s="24"/>
      <c r="N2197" s="24"/>
      <c r="O2197" s="24"/>
      <c r="P2197" s="24"/>
      <c r="Q2197" s="24"/>
      <c r="R2197" s="24"/>
      <c r="S2197" s="24"/>
    </row>
    <row r="2198" spans="9:19" x14ac:dyDescent="0.25">
      <c r="I2198" s="24"/>
      <c r="J2198" s="24"/>
      <c r="K2198" s="24"/>
      <c r="L2198" s="24"/>
      <c r="M2198" s="24"/>
      <c r="N2198" s="24"/>
      <c r="O2198" s="24"/>
      <c r="P2198" s="24"/>
      <c r="Q2198" s="24"/>
      <c r="R2198" s="24"/>
      <c r="S2198" s="24"/>
    </row>
    <row r="2199" spans="9:19" x14ac:dyDescent="0.25">
      <c r="I2199" s="24"/>
      <c r="J2199" s="24"/>
      <c r="K2199" s="24"/>
      <c r="L2199" s="24"/>
      <c r="M2199" s="24"/>
      <c r="N2199" s="24"/>
      <c r="O2199" s="24"/>
      <c r="P2199" s="24"/>
      <c r="Q2199" s="24"/>
      <c r="R2199" s="24"/>
      <c r="S2199" s="24"/>
    </row>
    <row r="2200" spans="9:19" x14ac:dyDescent="0.25">
      <c r="I2200" s="24"/>
      <c r="J2200" s="24"/>
      <c r="K2200" s="24"/>
      <c r="L2200" s="24"/>
      <c r="M2200" s="24"/>
      <c r="N2200" s="24"/>
      <c r="O2200" s="24"/>
      <c r="P2200" s="24"/>
      <c r="Q2200" s="24"/>
      <c r="R2200" s="24"/>
      <c r="S2200" s="24"/>
    </row>
    <row r="2201" spans="9:19" x14ac:dyDescent="0.25">
      <c r="I2201" s="24"/>
      <c r="J2201" s="24"/>
      <c r="K2201" s="24"/>
      <c r="L2201" s="24"/>
      <c r="M2201" s="24"/>
      <c r="N2201" s="24"/>
      <c r="O2201" s="24"/>
      <c r="P2201" s="24"/>
      <c r="Q2201" s="24"/>
      <c r="R2201" s="24"/>
      <c r="S2201" s="24"/>
    </row>
    <row r="2202" spans="9:19" x14ac:dyDescent="0.25">
      <c r="I2202" s="24"/>
      <c r="J2202" s="24"/>
      <c r="K2202" s="24"/>
      <c r="L2202" s="24"/>
      <c r="M2202" s="24"/>
      <c r="N2202" s="24"/>
      <c r="O2202" s="24"/>
      <c r="P2202" s="24"/>
      <c r="Q2202" s="24"/>
      <c r="R2202" s="24"/>
      <c r="S2202" s="24"/>
    </row>
    <row r="2203" spans="9:19" x14ac:dyDescent="0.25">
      <c r="I2203" s="24"/>
      <c r="J2203" s="24"/>
      <c r="K2203" s="24"/>
      <c r="L2203" s="24"/>
      <c r="M2203" s="24"/>
      <c r="N2203" s="24"/>
      <c r="O2203" s="24"/>
      <c r="P2203" s="24"/>
      <c r="Q2203" s="24"/>
      <c r="R2203" s="24"/>
      <c r="S2203" s="24"/>
    </row>
    <row r="2204" spans="9:19" x14ac:dyDescent="0.25">
      <c r="I2204" s="24"/>
      <c r="J2204" s="24"/>
      <c r="K2204" s="24"/>
      <c r="L2204" s="24"/>
      <c r="M2204" s="24"/>
      <c r="N2204" s="24"/>
      <c r="O2204" s="24"/>
      <c r="P2204" s="24"/>
      <c r="Q2204" s="24"/>
      <c r="R2204" s="24"/>
      <c r="S2204" s="24"/>
    </row>
    <row r="2205" spans="9:19" x14ac:dyDescent="0.25">
      <c r="I2205" s="24"/>
      <c r="J2205" s="24"/>
      <c r="K2205" s="24"/>
      <c r="L2205" s="24"/>
      <c r="M2205" s="24"/>
      <c r="N2205" s="24"/>
      <c r="O2205" s="24"/>
      <c r="P2205" s="24"/>
      <c r="Q2205" s="24"/>
      <c r="R2205" s="24"/>
      <c r="S2205" s="24"/>
    </row>
    <row r="2206" spans="9:19" x14ac:dyDescent="0.25">
      <c r="I2206" s="24"/>
      <c r="J2206" s="24"/>
      <c r="K2206" s="24"/>
      <c r="L2206" s="24"/>
      <c r="M2206" s="24"/>
      <c r="N2206" s="24"/>
      <c r="O2206" s="24"/>
      <c r="P2206" s="24"/>
      <c r="Q2206" s="24"/>
      <c r="R2206" s="24"/>
      <c r="S2206" s="24"/>
    </row>
    <row r="2207" spans="9:19" x14ac:dyDescent="0.25">
      <c r="I2207" s="24"/>
      <c r="J2207" s="24"/>
      <c r="K2207" s="24"/>
      <c r="L2207" s="24"/>
      <c r="M2207" s="24"/>
      <c r="N2207" s="24"/>
      <c r="O2207" s="24"/>
      <c r="P2207" s="24"/>
      <c r="Q2207" s="24"/>
      <c r="R2207" s="24"/>
      <c r="S2207" s="24"/>
    </row>
    <row r="2208" spans="9:19" x14ac:dyDescent="0.25">
      <c r="I2208" s="24"/>
      <c r="J2208" s="24"/>
      <c r="K2208" s="24"/>
      <c r="L2208" s="24"/>
      <c r="M2208" s="24"/>
      <c r="N2208" s="24"/>
      <c r="O2208" s="24"/>
      <c r="P2208" s="24"/>
      <c r="Q2208" s="24"/>
      <c r="R2208" s="24"/>
      <c r="S2208" s="24"/>
    </row>
    <row r="2209" spans="9:19" x14ac:dyDescent="0.25">
      <c r="I2209" s="24"/>
      <c r="J2209" s="24"/>
      <c r="K2209" s="24"/>
      <c r="L2209" s="24"/>
      <c r="M2209" s="24"/>
      <c r="N2209" s="24"/>
      <c r="O2209" s="24"/>
      <c r="P2209" s="24"/>
      <c r="Q2209" s="24"/>
      <c r="R2209" s="24"/>
      <c r="S2209" s="24"/>
    </row>
    <row r="2210" spans="9:19" x14ac:dyDescent="0.25">
      <c r="I2210" s="24"/>
      <c r="J2210" s="24"/>
      <c r="K2210" s="24"/>
      <c r="L2210" s="24"/>
      <c r="M2210" s="24"/>
      <c r="N2210" s="24"/>
      <c r="O2210" s="24"/>
      <c r="P2210" s="24"/>
      <c r="Q2210" s="24"/>
      <c r="R2210" s="24"/>
      <c r="S2210" s="24"/>
    </row>
    <row r="2211" spans="9:19" x14ac:dyDescent="0.25">
      <c r="I2211" s="24"/>
      <c r="J2211" s="24"/>
      <c r="K2211" s="24"/>
      <c r="L2211" s="24"/>
      <c r="M2211" s="24"/>
      <c r="N2211" s="24"/>
      <c r="O2211" s="24"/>
      <c r="P2211" s="24"/>
      <c r="Q2211" s="24"/>
      <c r="R2211" s="24"/>
      <c r="S2211" s="24"/>
    </row>
    <row r="2212" spans="9:19" x14ac:dyDescent="0.25">
      <c r="I2212" s="24"/>
      <c r="J2212" s="24"/>
      <c r="K2212" s="24"/>
      <c r="L2212" s="24"/>
      <c r="M2212" s="24"/>
      <c r="N2212" s="24"/>
      <c r="O2212" s="24"/>
      <c r="P2212" s="24"/>
      <c r="Q2212" s="24"/>
      <c r="R2212" s="24"/>
      <c r="S2212" s="24"/>
    </row>
    <row r="2213" spans="9:19" x14ac:dyDescent="0.25">
      <c r="I2213" s="24"/>
      <c r="J2213" s="24"/>
      <c r="K2213" s="24"/>
      <c r="L2213" s="24"/>
      <c r="M2213" s="24"/>
      <c r="N2213" s="24"/>
      <c r="O2213" s="24"/>
      <c r="P2213" s="24"/>
      <c r="Q2213" s="24"/>
      <c r="R2213" s="24"/>
      <c r="S2213" s="24"/>
    </row>
    <row r="2214" spans="9:19" x14ac:dyDescent="0.25">
      <c r="I2214" s="24"/>
      <c r="J2214" s="24"/>
      <c r="K2214" s="24"/>
      <c r="L2214" s="24"/>
      <c r="M2214" s="24"/>
      <c r="N2214" s="24"/>
      <c r="O2214" s="24"/>
      <c r="P2214" s="24"/>
      <c r="Q2214" s="24"/>
      <c r="R2214" s="24"/>
      <c r="S2214" s="24"/>
    </row>
    <row r="2215" spans="9:19" x14ac:dyDescent="0.25">
      <c r="I2215" s="24"/>
      <c r="J2215" s="24"/>
      <c r="K2215" s="24"/>
      <c r="L2215" s="24"/>
      <c r="M2215" s="24"/>
      <c r="N2215" s="24"/>
      <c r="O2215" s="24"/>
      <c r="P2215" s="24"/>
      <c r="Q2215" s="24"/>
      <c r="R2215" s="24"/>
      <c r="S2215" s="24"/>
    </row>
    <row r="2216" spans="9:19" x14ac:dyDescent="0.25">
      <c r="I2216" s="24"/>
      <c r="J2216" s="24"/>
      <c r="K2216" s="24"/>
      <c r="L2216" s="24"/>
      <c r="M2216" s="24"/>
      <c r="N2216" s="24"/>
      <c r="O2216" s="24"/>
      <c r="P2216" s="24"/>
      <c r="Q2216" s="24"/>
      <c r="R2216" s="24"/>
      <c r="S2216" s="24"/>
    </row>
    <row r="2217" spans="9:19" x14ac:dyDescent="0.25">
      <c r="I2217" s="24"/>
      <c r="J2217" s="24"/>
      <c r="K2217" s="24"/>
      <c r="L2217" s="24"/>
      <c r="M2217" s="24"/>
      <c r="N2217" s="24"/>
      <c r="O2217" s="24"/>
      <c r="P2217" s="24"/>
      <c r="Q2217" s="24"/>
      <c r="R2217" s="24"/>
      <c r="S2217" s="24"/>
    </row>
    <row r="2218" spans="9:19" x14ac:dyDescent="0.25">
      <c r="I2218" s="24"/>
      <c r="J2218" s="24"/>
      <c r="K2218" s="24"/>
      <c r="L2218" s="24"/>
      <c r="M2218" s="24"/>
      <c r="N2218" s="24"/>
      <c r="O2218" s="24"/>
      <c r="P2218" s="24"/>
      <c r="Q2218" s="24"/>
      <c r="R2218" s="24"/>
      <c r="S2218" s="24"/>
    </row>
    <row r="2219" spans="9:19" x14ac:dyDescent="0.25">
      <c r="I2219" s="24"/>
      <c r="J2219" s="24"/>
      <c r="K2219" s="24"/>
      <c r="L2219" s="24"/>
      <c r="M2219" s="24"/>
      <c r="N2219" s="24"/>
      <c r="O2219" s="24"/>
      <c r="P2219" s="24"/>
      <c r="Q2219" s="24"/>
      <c r="R2219" s="24"/>
      <c r="S2219" s="24"/>
    </row>
    <row r="2220" spans="9:19" x14ac:dyDescent="0.25">
      <c r="I2220" s="24"/>
      <c r="J2220" s="24"/>
      <c r="K2220" s="24"/>
      <c r="L2220" s="24"/>
      <c r="M2220" s="24"/>
      <c r="N2220" s="24"/>
      <c r="O2220" s="24"/>
      <c r="P2220" s="24"/>
      <c r="Q2220" s="24"/>
      <c r="R2220" s="24"/>
      <c r="S2220" s="24"/>
    </row>
    <row r="2221" spans="9:19" x14ac:dyDescent="0.25">
      <c r="I2221" s="24"/>
      <c r="J2221" s="24"/>
      <c r="K2221" s="24"/>
      <c r="L2221" s="24"/>
      <c r="M2221" s="24"/>
      <c r="N2221" s="24"/>
      <c r="O2221" s="24"/>
      <c r="P2221" s="24"/>
      <c r="Q2221" s="24"/>
      <c r="R2221" s="24"/>
      <c r="S2221" s="24"/>
    </row>
    <row r="2222" spans="9:19" x14ac:dyDescent="0.25">
      <c r="I2222" s="24"/>
      <c r="J2222" s="24"/>
      <c r="K2222" s="24"/>
      <c r="L2222" s="24"/>
      <c r="M2222" s="24"/>
      <c r="N2222" s="24"/>
      <c r="O2222" s="24"/>
      <c r="P2222" s="24"/>
      <c r="Q2222" s="24"/>
      <c r="R2222" s="24"/>
      <c r="S2222" s="24"/>
    </row>
    <row r="2223" spans="9:19" x14ac:dyDescent="0.25">
      <c r="I2223" s="24"/>
      <c r="J2223" s="24"/>
      <c r="K2223" s="24"/>
      <c r="L2223" s="24"/>
      <c r="M2223" s="24"/>
      <c r="N2223" s="24"/>
      <c r="O2223" s="24"/>
      <c r="P2223" s="24"/>
      <c r="Q2223" s="24"/>
      <c r="R2223" s="24"/>
      <c r="S2223" s="24"/>
    </row>
    <row r="2224" spans="9:19" x14ac:dyDescent="0.25">
      <c r="I2224" s="24"/>
      <c r="J2224" s="24"/>
      <c r="K2224" s="24"/>
      <c r="L2224" s="24"/>
      <c r="M2224" s="24"/>
      <c r="N2224" s="24"/>
      <c r="O2224" s="24"/>
      <c r="P2224" s="24"/>
      <c r="Q2224" s="24"/>
      <c r="R2224" s="24"/>
      <c r="S2224" s="24"/>
    </row>
    <row r="2225" spans="9:19" x14ac:dyDescent="0.25">
      <c r="I2225" s="24"/>
      <c r="J2225" s="24"/>
      <c r="K2225" s="24"/>
      <c r="L2225" s="24"/>
      <c r="M2225" s="24"/>
      <c r="N2225" s="24"/>
      <c r="O2225" s="24"/>
      <c r="P2225" s="24"/>
      <c r="Q2225" s="24"/>
      <c r="R2225" s="24"/>
      <c r="S2225" s="24"/>
    </row>
    <row r="2226" spans="9:19" x14ac:dyDescent="0.25">
      <c r="I2226" s="24"/>
      <c r="J2226" s="24"/>
      <c r="K2226" s="24"/>
      <c r="L2226" s="24"/>
      <c r="M2226" s="24"/>
      <c r="N2226" s="24"/>
      <c r="O2226" s="24"/>
      <c r="P2226" s="24"/>
      <c r="Q2226" s="24"/>
      <c r="R2226" s="24"/>
      <c r="S2226" s="24"/>
    </row>
    <row r="2227" spans="9:19" x14ac:dyDescent="0.25">
      <c r="I2227" s="24"/>
      <c r="J2227" s="24"/>
      <c r="K2227" s="24"/>
      <c r="L2227" s="24"/>
      <c r="M2227" s="24"/>
      <c r="N2227" s="24"/>
      <c r="O2227" s="24"/>
      <c r="P2227" s="24"/>
      <c r="Q2227" s="24"/>
      <c r="R2227" s="24"/>
      <c r="S2227" s="24"/>
    </row>
    <row r="2228" spans="9:19" x14ac:dyDescent="0.25">
      <c r="I2228" s="24"/>
      <c r="J2228" s="24"/>
      <c r="K2228" s="24"/>
      <c r="L2228" s="24"/>
      <c r="M2228" s="24"/>
      <c r="N2228" s="24"/>
      <c r="O2228" s="24"/>
      <c r="P2228" s="24"/>
      <c r="Q2228" s="24"/>
      <c r="R2228" s="24"/>
      <c r="S2228" s="24"/>
    </row>
    <row r="2229" spans="9:19" x14ac:dyDescent="0.25">
      <c r="I2229" s="24"/>
      <c r="J2229" s="24"/>
      <c r="K2229" s="24"/>
      <c r="L2229" s="24"/>
      <c r="M2229" s="24"/>
      <c r="N2229" s="24"/>
      <c r="O2229" s="24"/>
      <c r="P2229" s="24"/>
      <c r="Q2229" s="24"/>
      <c r="R2229" s="24"/>
      <c r="S2229" s="24"/>
    </row>
    <row r="2230" spans="9:19" x14ac:dyDescent="0.25">
      <c r="I2230" s="24"/>
      <c r="J2230" s="24"/>
      <c r="K2230" s="24"/>
      <c r="L2230" s="24"/>
      <c r="M2230" s="24"/>
      <c r="N2230" s="24"/>
      <c r="O2230" s="24"/>
      <c r="P2230" s="24"/>
      <c r="Q2230" s="24"/>
      <c r="R2230" s="24"/>
      <c r="S2230" s="24"/>
    </row>
    <row r="2231" spans="9:19" x14ac:dyDescent="0.25">
      <c r="I2231" s="24"/>
      <c r="J2231" s="24"/>
      <c r="K2231" s="24"/>
      <c r="L2231" s="24"/>
      <c r="M2231" s="24"/>
      <c r="N2231" s="24"/>
      <c r="O2231" s="24"/>
      <c r="P2231" s="24"/>
      <c r="Q2231" s="24"/>
      <c r="R2231" s="24"/>
      <c r="S2231" s="24"/>
    </row>
    <row r="2232" spans="9:19" x14ac:dyDescent="0.25">
      <c r="I2232" s="24"/>
      <c r="J2232" s="24"/>
      <c r="K2232" s="24"/>
      <c r="L2232" s="24"/>
      <c r="M2232" s="24"/>
      <c r="N2232" s="24"/>
      <c r="O2232" s="24"/>
      <c r="P2232" s="24"/>
      <c r="Q2232" s="24"/>
      <c r="R2232" s="24"/>
      <c r="S2232" s="24"/>
    </row>
    <row r="2233" spans="9:19" x14ac:dyDescent="0.25">
      <c r="I2233" s="24"/>
      <c r="J2233" s="24"/>
      <c r="K2233" s="24"/>
      <c r="L2233" s="24"/>
      <c r="M2233" s="24"/>
      <c r="N2233" s="24"/>
      <c r="O2233" s="24"/>
      <c r="P2233" s="24"/>
      <c r="Q2233" s="24"/>
      <c r="R2233" s="24"/>
      <c r="S2233" s="24"/>
    </row>
    <row r="2234" spans="9:19" x14ac:dyDescent="0.25">
      <c r="I2234" s="24"/>
      <c r="J2234" s="24"/>
      <c r="K2234" s="24"/>
      <c r="L2234" s="24"/>
      <c r="M2234" s="24"/>
      <c r="N2234" s="24"/>
      <c r="O2234" s="24"/>
      <c r="P2234" s="24"/>
      <c r="Q2234" s="24"/>
      <c r="R2234" s="24"/>
      <c r="S2234" s="24"/>
    </row>
    <row r="2235" spans="9:19" x14ac:dyDescent="0.25">
      <c r="I2235" s="24"/>
      <c r="J2235" s="24"/>
      <c r="K2235" s="24"/>
      <c r="L2235" s="24"/>
      <c r="M2235" s="24"/>
      <c r="N2235" s="24"/>
      <c r="O2235" s="24"/>
      <c r="P2235" s="24"/>
      <c r="Q2235" s="24"/>
      <c r="R2235" s="24"/>
      <c r="S2235" s="24"/>
    </row>
    <row r="2236" spans="9:19" x14ac:dyDescent="0.25">
      <c r="I2236" s="24"/>
      <c r="J2236" s="24"/>
      <c r="K2236" s="24"/>
      <c r="L2236" s="24"/>
      <c r="M2236" s="24"/>
      <c r="N2236" s="24"/>
      <c r="O2236" s="24"/>
      <c r="P2236" s="24"/>
      <c r="Q2236" s="24"/>
      <c r="R2236" s="24"/>
      <c r="S2236" s="24"/>
    </row>
    <row r="2237" spans="9:19" x14ac:dyDescent="0.25">
      <c r="I2237" s="24"/>
      <c r="J2237" s="24"/>
      <c r="K2237" s="24"/>
      <c r="L2237" s="24"/>
      <c r="M2237" s="24"/>
      <c r="N2237" s="24"/>
      <c r="O2237" s="24"/>
      <c r="P2237" s="24"/>
      <c r="Q2237" s="24"/>
      <c r="R2237" s="24"/>
      <c r="S2237" s="24"/>
    </row>
    <row r="2238" spans="9:19" x14ac:dyDescent="0.25">
      <c r="I2238" s="24"/>
      <c r="J2238" s="24"/>
      <c r="K2238" s="24"/>
      <c r="L2238" s="24"/>
      <c r="M2238" s="24"/>
      <c r="N2238" s="24"/>
      <c r="O2238" s="24"/>
      <c r="P2238" s="24"/>
      <c r="Q2238" s="24"/>
      <c r="R2238" s="24"/>
      <c r="S2238" s="24"/>
    </row>
    <row r="2239" spans="9:19" x14ac:dyDescent="0.25">
      <c r="I2239" s="24"/>
      <c r="J2239" s="24"/>
      <c r="K2239" s="24"/>
      <c r="L2239" s="24"/>
      <c r="M2239" s="24"/>
      <c r="N2239" s="24"/>
      <c r="O2239" s="24"/>
      <c r="P2239" s="24"/>
      <c r="Q2239" s="24"/>
      <c r="R2239" s="24"/>
      <c r="S2239" s="24"/>
    </row>
    <row r="2240" spans="9:19" x14ac:dyDescent="0.25">
      <c r="I2240" s="24"/>
      <c r="J2240" s="24"/>
      <c r="K2240" s="24"/>
      <c r="L2240" s="24"/>
      <c r="M2240" s="24"/>
      <c r="N2240" s="24"/>
      <c r="O2240" s="24"/>
      <c r="P2240" s="24"/>
      <c r="Q2240" s="24"/>
      <c r="R2240" s="24"/>
      <c r="S2240" s="24"/>
    </row>
    <row r="2241" spans="9:19" x14ac:dyDescent="0.25">
      <c r="I2241" s="24"/>
      <c r="J2241" s="24"/>
      <c r="K2241" s="24"/>
      <c r="L2241" s="24"/>
      <c r="M2241" s="24"/>
      <c r="N2241" s="24"/>
      <c r="O2241" s="24"/>
      <c r="P2241" s="24"/>
      <c r="Q2241" s="24"/>
      <c r="R2241" s="24"/>
      <c r="S2241" s="24"/>
    </row>
    <row r="2242" spans="9:19" x14ac:dyDescent="0.25">
      <c r="I2242" s="24"/>
      <c r="J2242" s="24"/>
      <c r="K2242" s="24"/>
      <c r="L2242" s="24"/>
      <c r="M2242" s="24"/>
      <c r="N2242" s="24"/>
      <c r="O2242" s="24"/>
      <c r="P2242" s="24"/>
      <c r="Q2242" s="24"/>
      <c r="R2242" s="24"/>
      <c r="S2242" s="24"/>
    </row>
    <row r="2243" spans="9:19" x14ac:dyDescent="0.25">
      <c r="I2243" s="24"/>
      <c r="J2243" s="24"/>
      <c r="K2243" s="24"/>
      <c r="L2243" s="24"/>
      <c r="M2243" s="24"/>
      <c r="N2243" s="24"/>
      <c r="O2243" s="24"/>
      <c r="P2243" s="24"/>
      <c r="Q2243" s="24"/>
      <c r="R2243" s="24"/>
      <c r="S2243" s="24"/>
    </row>
    <row r="2244" spans="9:19" x14ac:dyDescent="0.25">
      <c r="I2244" s="24"/>
      <c r="J2244" s="24"/>
      <c r="K2244" s="24"/>
      <c r="L2244" s="24"/>
      <c r="M2244" s="24"/>
      <c r="N2244" s="24"/>
      <c r="O2244" s="24"/>
      <c r="P2244" s="24"/>
      <c r="Q2244" s="24"/>
      <c r="R2244" s="24"/>
      <c r="S2244" s="24"/>
    </row>
    <row r="2245" spans="9:19" x14ac:dyDescent="0.25">
      <c r="I2245" s="24"/>
      <c r="J2245" s="24"/>
      <c r="K2245" s="24"/>
      <c r="L2245" s="24"/>
      <c r="M2245" s="24"/>
      <c r="N2245" s="24"/>
      <c r="O2245" s="24"/>
      <c r="P2245" s="24"/>
      <c r="Q2245" s="24"/>
      <c r="R2245" s="24"/>
      <c r="S2245" s="24"/>
    </row>
    <row r="2246" spans="9:19" x14ac:dyDescent="0.25">
      <c r="I2246" s="24"/>
      <c r="J2246" s="24"/>
      <c r="K2246" s="24"/>
      <c r="L2246" s="24"/>
      <c r="M2246" s="24"/>
      <c r="N2246" s="24"/>
      <c r="O2246" s="24"/>
      <c r="P2246" s="24"/>
      <c r="Q2246" s="24"/>
      <c r="R2246" s="24"/>
      <c r="S2246" s="24"/>
    </row>
    <row r="2247" spans="9:19" x14ac:dyDescent="0.25">
      <c r="I2247" s="24"/>
      <c r="J2247" s="24"/>
      <c r="K2247" s="24"/>
      <c r="L2247" s="24"/>
      <c r="M2247" s="24"/>
      <c r="N2247" s="24"/>
      <c r="O2247" s="24"/>
      <c r="P2247" s="24"/>
      <c r="Q2247" s="24"/>
      <c r="R2247" s="24"/>
      <c r="S2247" s="24"/>
    </row>
    <row r="2248" spans="9:19" x14ac:dyDescent="0.25">
      <c r="I2248" s="24"/>
      <c r="J2248" s="24"/>
      <c r="K2248" s="24"/>
      <c r="L2248" s="24"/>
      <c r="M2248" s="24"/>
      <c r="N2248" s="24"/>
      <c r="O2248" s="24"/>
      <c r="P2248" s="24"/>
      <c r="Q2248" s="24"/>
      <c r="R2248" s="24"/>
      <c r="S2248" s="24"/>
    </row>
    <row r="2249" spans="9:19" x14ac:dyDescent="0.25">
      <c r="I2249" s="24"/>
      <c r="J2249" s="24"/>
      <c r="K2249" s="24"/>
      <c r="L2249" s="24"/>
      <c r="M2249" s="24"/>
      <c r="N2249" s="24"/>
      <c r="O2249" s="24"/>
      <c r="P2249" s="24"/>
      <c r="Q2249" s="24"/>
      <c r="R2249" s="24"/>
      <c r="S2249" s="24"/>
    </row>
    <row r="2250" spans="9:19" x14ac:dyDescent="0.25">
      <c r="I2250" s="24"/>
      <c r="J2250" s="24"/>
      <c r="K2250" s="24"/>
      <c r="L2250" s="24"/>
      <c r="M2250" s="24"/>
      <c r="N2250" s="24"/>
      <c r="O2250" s="24"/>
      <c r="P2250" s="24"/>
      <c r="Q2250" s="24"/>
      <c r="R2250" s="24"/>
      <c r="S2250" s="24"/>
    </row>
    <row r="2251" spans="9:19" x14ac:dyDescent="0.25">
      <c r="I2251" s="24"/>
      <c r="J2251" s="24"/>
      <c r="K2251" s="24"/>
      <c r="L2251" s="24"/>
      <c r="M2251" s="24"/>
      <c r="N2251" s="24"/>
      <c r="O2251" s="24"/>
      <c r="P2251" s="24"/>
      <c r="Q2251" s="24"/>
      <c r="R2251" s="24"/>
      <c r="S2251" s="24"/>
    </row>
    <row r="2252" spans="9:19" x14ac:dyDescent="0.25">
      <c r="I2252" s="24"/>
      <c r="J2252" s="24"/>
      <c r="K2252" s="24"/>
      <c r="L2252" s="24"/>
      <c r="M2252" s="24"/>
      <c r="N2252" s="24"/>
      <c r="O2252" s="24"/>
      <c r="P2252" s="24"/>
      <c r="Q2252" s="24"/>
      <c r="R2252" s="24"/>
      <c r="S2252" s="24"/>
    </row>
    <row r="2253" spans="9:19" x14ac:dyDescent="0.25">
      <c r="I2253" s="24"/>
      <c r="J2253" s="24"/>
      <c r="K2253" s="24"/>
      <c r="L2253" s="24"/>
      <c r="M2253" s="24"/>
      <c r="N2253" s="24"/>
      <c r="O2253" s="24"/>
      <c r="P2253" s="24"/>
      <c r="Q2253" s="24"/>
      <c r="R2253" s="24"/>
      <c r="S2253" s="24"/>
    </row>
    <row r="2254" spans="9:19" x14ac:dyDescent="0.25">
      <c r="I2254" s="24"/>
      <c r="J2254" s="24"/>
      <c r="K2254" s="24"/>
      <c r="L2254" s="24"/>
      <c r="M2254" s="24"/>
      <c r="N2254" s="24"/>
      <c r="O2254" s="24"/>
      <c r="P2254" s="24"/>
      <c r="Q2254" s="24"/>
      <c r="R2254" s="24"/>
      <c r="S2254" s="24"/>
    </row>
    <row r="2255" spans="9:19" x14ac:dyDescent="0.25">
      <c r="I2255" s="24"/>
      <c r="J2255" s="24"/>
      <c r="K2255" s="24"/>
      <c r="L2255" s="24"/>
      <c r="M2255" s="24"/>
      <c r="N2255" s="24"/>
      <c r="O2255" s="24"/>
      <c r="P2255" s="24"/>
      <c r="Q2255" s="24"/>
      <c r="R2255" s="24"/>
      <c r="S2255" s="24"/>
    </row>
    <row r="2256" spans="9:19" x14ac:dyDescent="0.25">
      <c r="I2256" s="24"/>
      <c r="J2256" s="24"/>
      <c r="K2256" s="24"/>
      <c r="L2256" s="24"/>
      <c r="M2256" s="24"/>
      <c r="N2256" s="24"/>
      <c r="O2256" s="24"/>
      <c r="P2256" s="24"/>
      <c r="Q2256" s="24"/>
      <c r="R2256" s="24"/>
      <c r="S2256" s="24"/>
    </row>
    <row r="2257" spans="9:19" x14ac:dyDescent="0.25">
      <c r="I2257" s="24"/>
      <c r="J2257" s="24"/>
      <c r="K2257" s="24"/>
      <c r="L2257" s="24"/>
      <c r="M2257" s="24"/>
      <c r="N2257" s="24"/>
      <c r="O2257" s="24"/>
      <c r="P2257" s="24"/>
      <c r="Q2257" s="24"/>
      <c r="R2257" s="24"/>
      <c r="S2257" s="24"/>
    </row>
    <row r="2258" spans="9:19" x14ac:dyDescent="0.25">
      <c r="I2258" s="24"/>
      <c r="J2258" s="24"/>
      <c r="K2258" s="24"/>
      <c r="L2258" s="24"/>
      <c r="M2258" s="24"/>
      <c r="N2258" s="24"/>
      <c r="O2258" s="24"/>
      <c r="P2258" s="24"/>
      <c r="Q2258" s="24"/>
      <c r="R2258" s="24"/>
      <c r="S2258" s="24"/>
    </row>
    <row r="2259" spans="9:19" x14ac:dyDescent="0.25">
      <c r="I2259" s="24"/>
      <c r="J2259" s="24"/>
      <c r="K2259" s="24"/>
      <c r="L2259" s="24"/>
      <c r="M2259" s="24"/>
      <c r="N2259" s="24"/>
      <c r="O2259" s="24"/>
      <c r="P2259" s="24"/>
      <c r="Q2259" s="24"/>
      <c r="R2259" s="24"/>
      <c r="S2259" s="24"/>
    </row>
    <row r="2260" spans="9:19" x14ac:dyDescent="0.25">
      <c r="I2260" s="24"/>
      <c r="J2260" s="24"/>
      <c r="K2260" s="24"/>
      <c r="L2260" s="24"/>
      <c r="M2260" s="24"/>
      <c r="N2260" s="24"/>
      <c r="O2260" s="24"/>
      <c r="P2260" s="24"/>
      <c r="Q2260" s="24"/>
      <c r="R2260" s="24"/>
      <c r="S2260" s="24"/>
    </row>
    <row r="2261" spans="9:19" x14ac:dyDescent="0.25">
      <c r="I2261" s="24"/>
      <c r="J2261" s="24"/>
      <c r="K2261" s="24"/>
      <c r="L2261" s="24"/>
      <c r="M2261" s="24"/>
      <c r="N2261" s="24"/>
      <c r="O2261" s="24"/>
      <c r="P2261" s="24"/>
      <c r="Q2261" s="24"/>
      <c r="R2261" s="24"/>
      <c r="S2261" s="24"/>
    </row>
    <row r="2262" spans="9:19" x14ac:dyDescent="0.25">
      <c r="I2262" s="24"/>
      <c r="J2262" s="24"/>
      <c r="K2262" s="24"/>
      <c r="L2262" s="24"/>
      <c r="M2262" s="24"/>
      <c r="N2262" s="24"/>
      <c r="O2262" s="24"/>
      <c r="P2262" s="24"/>
      <c r="Q2262" s="24"/>
      <c r="R2262" s="24"/>
      <c r="S2262" s="24"/>
    </row>
    <row r="2263" spans="9:19" x14ac:dyDescent="0.25">
      <c r="I2263" s="24"/>
      <c r="J2263" s="24"/>
      <c r="K2263" s="24"/>
      <c r="L2263" s="24"/>
      <c r="M2263" s="24"/>
      <c r="N2263" s="24"/>
      <c r="O2263" s="24"/>
      <c r="P2263" s="24"/>
      <c r="Q2263" s="24"/>
      <c r="R2263" s="24"/>
      <c r="S2263" s="24"/>
    </row>
    <row r="2264" spans="9:19" x14ac:dyDescent="0.25">
      <c r="I2264" s="24"/>
      <c r="J2264" s="24"/>
      <c r="K2264" s="24"/>
      <c r="L2264" s="24"/>
      <c r="M2264" s="24"/>
      <c r="N2264" s="24"/>
      <c r="O2264" s="24"/>
      <c r="P2264" s="24"/>
      <c r="Q2264" s="24"/>
      <c r="R2264" s="24"/>
      <c r="S2264" s="24"/>
    </row>
    <row r="2265" spans="9:19" x14ac:dyDescent="0.25">
      <c r="I2265" s="24"/>
      <c r="J2265" s="24"/>
      <c r="K2265" s="24"/>
      <c r="L2265" s="24"/>
      <c r="M2265" s="24"/>
      <c r="N2265" s="24"/>
      <c r="O2265" s="24"/>
      <c r="P2265" s="24"/>
      <c r="Q2265" s="24"/>
      <c r="R2265" s="24"/>
      <c r="S2265" s="24"/>
    </row>
    <row r="2266" spans="9:19" x14ac:dyDescent="0.25">
      <c r="I2266" s="24"/>
      <c r="J2266" s="24"/>
      <c r="K2266" s="24"/>
      <c r="L2266" s="24"/>
      <c r="M2266" s="24"/>
      <c r="N2266" s="24"/>
      <c r="O2266" s="24"/>
      <c r="P2266" s="24"/>
      <c r="Q2266" s="24"/>
      <c r="R2266" s="24"/>
      <c r="S2266" s="24"/>
    </row>
    <row r="2267" spans="9:19" x14ac:dyDescent="0.25">
      <c r="I2267" s="24"/>
      <c r="J2267" s="24"/>
      <c r="K2267" s="24"/>
      <c r="L2267" s="24"/>
      <c r="M2267" s="24"/>
      <c r="N2267" s="24"/>
      <c r="O2267" s="24"/>
      <c r="P2267" s="24"/>
      <c r="Q2267" s="24"/>
      <c r="R2267" s="24"/>
      <c r="S2267" s="24"/>
    </row>
    <row r="2268" spans="9:19" x14ac:dyDescent="0.25">
      <c r="I2268" s="24"/>
      <c r="J2268" s="24"/>
      <c r="K2268" s="24"/>
      <c r="L2268" s="24"/>
      <c r="M2268" s="24"/>
      <c r="N2268" s="24"/>
      <c r="O2268" s="24"/>
      <c r="P2268" s="24"/>
      <c r="Q2268" s="24"/>
      <c r="R2268" s="24"/>
      <c r="S2268" s="24"/>
    </row>
    <row r="2269" spans="9:19" x14ac:dyDescent="0.25">
      <c r="I2269" s="24"/>
      <c r="J2269" s="24"/>
      <c r="K2269" s="24"/>
      <c r="L2269" s="24"/>
      <c r="M2269" s="24"/>
      <c r="N2269" s="24"/>
      <c r="O2269" s="24"/>
      <c r="P2269" s="24"/>
      <c r="Q2269" s="24"/>
      <c r="R2269" s="24"/>
      <c r="S2269" s="24"/>
    </row>
    <row r="2270" spans="9:19" x14ac:dyDescent="0.25">
      <c r="I2270" s="24"/>
      <c r="J2270" s="24"/>
      <c r="K2270" s="24"/>
      <c r="L2270" s="24"/>
      <c r="M2270" s="24"/>
      <c r="N2270" s="24"/>
      <c r="O2270" s="24"/>
      <c r="P2270" s="24"/>
      <c r="Q2270" s="24"/>
      <c r="R2270" s="24"/>
      <c r="S2270" s="24"/>
    </row>
    <row r="2271" spans="9:19" x14ac:dyDescent="0.25">
      <c r="I2271" s="24"/>
      <c r="J2271" s="24"/>
      <c r="K2271" s="24"/>
      <c r="L2271" s="24"/>
      <c r="M2271" s="24"/>
      <c r="N2271" s="24"/>
      <c r="O2271" s="24"/>
      <c r="P2271" s="24"/>
      <c r="Q2271" s="24"/>
      <c r="R2271" s="24"/>
      <c r="S2271" s="24"/>
    </row>
    <row r="2272" spans="9:19" x14ac:dyDescent="0.25">
      <c r="I2272" s="24"/>
      <c r="J2272" s="24"/>
      <c r="K2272" s="24"/>
      <c r="L2272" s="24"/>
      <c r="M2272" s="24"/>
      <c r="N2272" s="24"/>
      <c r="O2272" s="24"/>
      <c r="P2272" s="24"/>
      <c r="Q2272" s="24"/>
      <c r="R2272" s="24"/>
      <c r="S2272" s="24"/>
    </row>
    <row r="2273" spans="9:19" x14ac:dyDescent="0.25">
      <c r="I2273" s="24"/>
      <c r="J2273" s="24"/>
      <c r="K2273" s="24"/>
      <c r="L2273" s="24"/>
      <c r="M2273" s="24"/>
      <c r="N2273" s="24"/>
      <c r="O2273" s="24"/>
      <c r="P2273" s="24"/>
      <c r="Q2273" s="24"/>
      <c r="R2273" s="24"/>
      <c r="S2273" s="24"/>
    </row>
    <row r="2274" spans="9:19" x14ac:dyDescent="0.25">
      <c r="I2274" s="24"/>
      <c r="J2274" s="24"/>
      <c r="K2274" s="24"/>
      <c r="L2274" s="24"/>
      <c r="M2274" s="24"/>
      <c r="N2274" s="24"/>
      <c r="O2274" s="24"/>
      <c r="P2274" s="24"/>
      <c r="Q2274" s="24"/>
      <c r="R2274" s="24"/>
      <c r="S2274" s="24"/>
    </row>
    <row r="2275" spans="9:19" x14ac:dyDescent="0.25">
      <c r="I2275" s="24"/>
      <c r="J2275" s="24"/>
      <c r="K2275" s="24"/>
      <c r="L2275" s="24"/>
      <c r="M2275" s="24"/>
      <c r="N2275" s="24"/>
      <c r="O2275" s="24"/>
      <c r="P2275" s="24"/>
      <c r="Q2275" s="24"/>
      <c r="R2275" s="24"/>
      <c r="S2275" s="24"/>
    </row>
    <row r="2276" spans="9:19" x14ac:dyDescent="0.25">
      <c r="I2276" s="24"/>
      <c r="J2276" s="24"/>
      <c r="K2276" s="24"/>
      <c r="L2276" s="24"/>
      <c r="M2276" s="24"/>
      <c r="N2276" s="24"/>
      <c r="O2276" s="24"/>
      <c r="P2276" s="24"/>
      <c r="Q2276" s="24"/>
      <c r="R2276" s="24"/>
      <c r="S2276" s="24"/>
    </row>
    <row r="2277" spans="9:19" x14ac:dyDescent="0.25">
      <c r="I2277" s="24"/>
      <c r="J2277" s="24"/>
      <c r="K2277" s="24"/>
      <c r="L2277" s="24"/>
      <c r="M2277" s="24"/>
      <c r="N2277" s="24"/>
      <c r="O2277" s="24"/>
      <c r="P2277" s="24"/>
      <c r="Q2277" s="24"/>
      <c r="R2277" s="24"/>
      <c r="S2277" s="24"/>
    </row>
    <row r="2278" spans="9:19" x14ac:dyDescent="0.25">
      <c r="I2278" s="24"/>
      <c r="J2278" s="24"/>
      <c r="K2278" s="24"/>
      <c r="L2278" s="24"/>
      <c r="M2278" s="24"/>
      <c r="N2278" s="24"/>
      <c r="O2278" s="24"/>
      <c r="P2278" s="24"/>
      <c r="Q2278" s="24"/>
      <c r="R2278" s="24"/>
      <c r="S2278" s="24"/>
    </row>
    <row r="2279" spans="9:19" x14ac:dyDescent="0.25">
      <c r="I2279" s="24"/>
      <c r="J2279" s="24"/>
      <c r="K2279" s="24"/>
      <c r="L2279" s="24"/>
      <c r="M2279" s="24"/>
      <c r="N2279" s="24"/>
      <c r="O2279" s="24"/>
      <c r="P2279" s="24"/>
      <c r="Q2279" s="24"/>
      <c r="R2279" s="24"/>
      <c r="S2279" s="24"/>
    </row>
    <row r="2280" spans="9:19" x14ac:dyDescent="0.25">
      <c r="I2280" s="24"/>
      <c r="J2280" s="24"/>
      <c r="K2280" s="24"/>
      <c r="L2280" s="24"/>
      <c r="M2280" s="24"/>
      <c r="N2280" s="24"/>
      <c r="O2280" s="24"/>
      <c r="P2280" s="24"/>
      <c r="Q2280" s="24"/>
      <c r="R2280" s="24"/>
      <c r="S2280" s="24"/>
    </row>
    <row r="2281" spans="9:19" x14ac:dyDescent="0.25">
      <c r="I2281" s="24"/>
      <c r="J2281" s="24"/>
      <c r="K2281" s="24"/>
      <c r="L2281" s="24"/>
      <c r="M2281" s="24"/>
      <c r="N2281" s="24"/>
      <c r="O2281" s="24"/>
      <c r="P2281" s="24"/>
      <c r="Q2281" s="24"/>
      <c r="R2281" s="24"/>
      <c r="S2281" s="24"/>
    </row>
    <row r="2282" spans="9:19" x14ac:dyDescent="0.25">
      <c r="I2282" s="24"/>
      <c r="J2282" s="24"/>
      <c r="K2282" s="24"/>
      <c r="L2282" s="24"/>
      <c r="M2282" s="24"/>
      <c r="N2282" s="24"/>
      <c r="O2282" s="24"/>
      <c r="P2282" s="24"/>
      <c r="Q2282" s="24"/>
      <c r="R2282" s="24"/>
      <c r="S2282" s="24"/>
    </row>
    <row r="2283" spans="9:19" x14ac:dyDescent="0.25">
      <c r="I2283" s="24"/>
      <c r="J2283" s="24"/>
      <c r="K2283" s="24"/>
      <c r="L2283" s="24"/>
      <c r="M2283" s="24"/>
      <c r="N2283" s="24"/>
      <c r="O2283" s="24"/>
      <c r="P2283" s="24"/>
      <c r="Q2283" s="24"/>
      <c r="R2283" s="24"/>
      <c r="S2283" s="24"/>
    </row>
    <row r="2284" spans="9:19" x14ac:dyDescent="0.25">
      <c r="I2284" s="24"/>
      <c r="J2284" s="24"/>
      <c r="K2284" s="24"/>
      <c r="L2284" s="24"/>
      <c r="M2284" s="24"/>
      <c r="N2284" s="24"/>
      <c r="O2284" s="24"/>
      <c r="P2284" s="24"/>
      <c r="Q2284" s="24"/>
      <c r="R2284" s="24"/>
      <c r="S2284" s="24"/>
    </row>
    <row r="2285" spans="9:19" x14ac:dyDescent="0.25">
      <c r="I2285" s="24"/>
      <c r="J2285" s="24"/>
      <c r="K2285" s="24"/>
      <c r="L2285" s="24"/>
      <c r="M2285" s="24"/>
      <c r="N2285" s="24"/>
      <c r="O2285" s="24"/>
      <c r="P2285" s="24"/>
      <c r="Q2285" s="24"/>
      <c r="R2285" s="24"/>
      <c r="S2285" s="24"/>
    </row>
    <row r="2286" spans="9:19" x14ac:dyDescent="0.25">
      <c r="I2286" s="24"/>
      <c r="J2286" s="24"/>
      <c r="K2286" s="24"/>
      <c r="L2286" s="24"/>
      <c r="M2286" s="24"/>
      <c r="N2286" s="24"/>
      <c r="O2286" s="24"/>
      <c r="P2286" s="24"/>
      <c r="Q2286" s="24"/>
      <c r="R2286" s="24"/>
      <c r="S2286" s="24"/>
    </row>
    <row r="2287" spans="9:19" x14ac:dyDescent="0.25">
      <c r="I2287" s="24"/>
      <c r="J2287" s="24"/>
      <c r="K2287" s="24"/>
      <c r="L2287" s="24"/>
      <c r="M2287" s="24"/>
      <c r="N2287" s="24"/>
      <c r="O2287" s="24"/>
      <c r="P2287" s="24"/>
      <c r="Q2287" s="24"/>
      <c r="R2287" s="24"/>
      <c r="S2287" s="24"/>
    </row>
    <row r="2288" spans="9:19" x14ac:dyDescent="0.25">
      <c r="I2288" s="24"/>
      <c r="J2288" s="24"/>
      <c r="K2288" s="24"/>
      <c r="L2288" s="24"/>
      <c r="M2288" s="24"/>
      <c r="N2288" s="24"/>
      <c r="O2288" s="24"/>
      <c r="P2288" s="24"/>
      <c r="Q2288" s="24"/>
      <c r="R2288" s="24"/>
      <c r="S2288" s="24"/>
    </row>
  </sheetData>
  <autoFilter ref="A3:AL643">
    <filterColumn colId="3" showButton="0"/>
    <filterColumn colId="4" showButton="0"/>
    <filterColumn colId="5" showButton="0"/>
    <filterColumn colId="6"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autoFilter>
  <mergeCells count="249">
    <mergeCell ref="B628:B630"/>
    <mergeCell ref="B631:B633"/>
    <mergeCell ref="B634:B636"/>
    <mergeCell ref="B637:B639"/>
    <mergeCell ref="B640:B642"/>
    <mergeCell ref="B643:B645"/>
    <mergeCell ref="B508:B510"/>
    <mergeCell ref="B511:B513"/>
    <mergeCell ref="B568:B570"/>
    <mergeCell ref="B571:B573"/>
    <mergeCell ref="B574:B576"/>
    <mergeCell ref="B577:B579"/>
    <mergeCell ref="B580:B582"/>
    <mergeCell ref="B583:B585"/>
    <mergeCell ref="B586:B588"/>
    <mergeCell ref="B481:B483"/>
    <mergeCell ref="B484:B486"/>
    <mergeCell ref="B487:B489"/>
    <mergeCell ref="B490:B492"/>
    <mergeCell ref="B493:B495"/>
    <mergeCell ref="B496:B498"/>
    <mergeCell ref="B499:B501"/>
    <mergeCell ref="B502:B504"/>
    <mergeCell ref="B505:B507"/>
    <mergeCell ref="A460:A486"/>
    <mergeCell ref="A487:A510"/>
    <mergeCell ref="A511:A549"/>
    <mergeCell ref="A550:A612"/>
    <mergeCell ref="A613:A615"/>
    <mergeCell ref="A616:A630"/>
    <mergeCell ref="A631:A651"/>
    <mergeCell ref="B73:B75"/>
    <mergeCell ref="B76:B78"/>
    <mergeCell ref="B106:B108"/>
    <mergeCell ref="B109:B111"/>
    <mergeCell ref="B139:B141"/>
    <mergeCell ref="B142:B144"/>
    <mergeCell ref="B145:B147"/>
    <mergeCell ref="B148:B150"/>
    <mergeCell ref="B151:B153"/>
    <mergeCell ref="B154:B156"/>
    <mergeCell ref="B157:B159"/>
    <mergeCell ref="B160:B162"/>
    <mergeCell ref="B244:B246"/>
    <mergeCell ref="B247:B249"/>
    <mergeCell ref="B250:B252"/>
    <mergeCell ref="B253:B255"/>
    <mergeCell ref="B256:B258"/>
    <mergeCell ref="B1:Z1"/>
    <mergeCell ref="B10:B12"/>
    <mergeCell ref="B13:B15"/>
    <mergeCell ref="B16:B18"/>
    <mergeCell ref="AC3:AL4"/>
    <mergeCell ref="D3:H4"/>
    <mergeCell ref="I3:AB3"/>
    <mergeCell ref="J4:M4"/>
    <mergeCell ref="N4:Q4"/>
    <mergeCell ref="R4:S4"/>
    <mergeCell ref="T4:Y4"/>
    <mergeCell ref="Z4:AB4"/>
    <mergeCell ref="B538:B540"/>
    <mergeCell ref="B331:B333"/>
    <mergeCell ref="B334:B336"/>
    <mergeCell ref="B337:B339"/>
    <mergeCell ref="B340:B342"/>
    <mergeCell ref="B343:B345"/>
    <mergeCell ref="B346:B348"/>
    <mergeCell ref="B349:B351"/>
    <mergeCell ref="B352:B354"/>
    <mergeCell ref="B355:B357"/>
    <mergeCell ref="B358:B360"/>
    <mergeCell ref="B361:B363"/>
    <mergeCell ref="B364:B366"/>
    <mergeCell ref="B409:B411"/>
    <mergeCell ref="B412:B414"/>
    <mergeCell ref="B415:B417"/>
    <mergeCell ref="B418:B420"/>
    <mergeCell ref="B421:B423"/>
    <mergeCell ref="B424:B426"/>
    <mergeCell ref="B427:B429"/>
    <mergeCell ref="B430:B432"/>
    <mergeCell ref="B433:B435"/>
    <mergeCell ref="B394:B396"/>
    <mergeCell ref="B397:B399"/>
    <mergeCell ref="B7:B9"/>
    <mergeCell ref="B514:B516"/>
    <mergeCell ref="B517:B519"/>
    <mergeCell ref="B520:B522"/>
    <mergeCell ref="B523:B525"/>
    <mergeCell ref="B526:B528"/>
    <mergeCell ref="B529:B531"/>
    <mergeCell ref="B532:B534"/>
    <mergeCell ref="B535:B537"/>
    <mergeCell ref="B400:B402"/>
    <mergeCell ref="B403:B405"/>
    <mergeCell ref="B406:B408"/>
    <mergeCell ref="B259:B261"/>
    <mergeCell ref="B262:B264"/>
    <mergeCell ref="B265:B267"/>
    <mergeCell ref="B268:B270"/>
    <mergeCell ref="B271:B273"/>
    <mergeCell ref="B274:B276"/>
    <mergeCell ref="B463:B465"/>
    <mergeCell ref="B466:B468"/>
    <mergeCell ref="B469:B471"/>
    <mergeCell ref="B472:B474"/>
    <mergeCell ref="B475:B477"/>
    <mergeCell ref="B478:B480"/>
    <mergeCell ref="A247:A264"/>
    <mergeCell ref="A265:A273"/>
    <mergeCell ref="A274:A303"/>
    <mergeCell ref="A304:A354"/>
    <mergeCell ref="A355:A378"/>
    <mergeCell ref="A379:A411"/>
    <mergeCell ref="A412:A426"/>
    <mergeCell ref="A427:A453"/>
    <mergeCell ref="A454:A459"/>
    <mergeCell ref="A7:A54"/>
    <mergeCell ref="A55:A63"/>
    <mergeCell ref="A64:A141"/>
    <mergeCell ref="A142:A168"/>
    <mergeCell ref="A169:A186"/>
    <mergeCell ref="A187:A192"/>
    <mergeCell ref="A193:A204"/>
    <mergeCell ref="A205:A237"/>
    <mergeCell ref="A238:A246"/>
    <mergeCell ref="B19:B21"/>
    <mergeCell ref="B22:B24"/>
    <mergeCell ref="B25:B27"/>
    <mergeCell ref="B28:B30"/>
    <mergeCell ref="B31:B33"/>
    <mergeCell ref="B34:B36"/>
    <mergeCell ref="B37:B39"/>
    <mergeCell ref="B40:B42"/>
    <mergeCell ref="B43:B45"/>
    <mergeCell ref="B46:B48"/>
    <mergeCell ref="B49:B51"/>
    <mergeCell ref="B52:B54"/>
    <mergeCell ref="B55:B57"/>
    <mergeCell ref="B58:B60"/>
    <mergeCell ref="B61:B63"/>
    <mergeCell ref="B64:B66"/>
    <mergeCell ref="B67:B69"/>
    <mergeCell ref="B70:B72"/>
    <mergeCell ref="B79:B81"/>
    <mergeCell ref="B82:B84"/>
    <mergeCell ref="B85:B87"/>
    <mergeCell ref="B88:B90"/>
    <mergeCell ref="B91:B93"/>
    <mergeCell ref="B94:B96"/>
    <mergeCell ref="B97:B99"/>
    <mergeCell ref="B100:B102"/>
    <mergeCell ref="B103:B105"/>
    <mergeCell ref="B112:B114"/>
    <mergeCell ref="B115:B117"/>
    <mergeCell ref="B118:B120"/>
    <mergeCell ref="B121:B123"/>
    <mergeCell ref="B124:B126"/>
    <mergeCell ref="B127:B129"/>
    <mergeCell ref="B130:B132"/>
    <mergeCell ref="B133:B135"/>
    <mergeCell ref="B136:B138"/>
    <mergeCell ref="B163:B165"/>
    <mergeCell ref="B166:B168"/>
    <mergeCell ref="B169:B171"/>
    <mergeCell ref="B172:B174"/>
    <mergeCell ref="B175:B177"/>
    <mergeCell ref="B178:B180"/>
    <mergeCell ref="B181:B183"/>
    <mergeCell ref="B184:B186"/>
    <mergeCell ref="B187:B189"/>
    <mergeCell ref="B190:B192"/>
    <mergeCell ref="B193:B195"/>
    <mergeCell ref="B196:B198"/>
    <mergeCell ref="B199:B201"/>
    <mergeCell ref="B202:B204"/>
    <mergeCell ref="B205:B206"/>
    <mergeCell ref="B207:B209"/>
    <mergeCell ref="B210:B212"/>
    <mergeCell ref="B213:B215"/>
    <mergeCell ref="B216:B218"/>
    <mergeCell ref="B219:B221"/>
    <mergeCell ref="B222:B224"/>
    <mergeCell ref="B225:B227"/>
    <mergeCell ref="B229:B231"/>
    <mergeCell ref="B232:B234"/>
    <mergeCell ref="B235:B237"/>
    <mergeCell ref="B238:B240"/>
    <mergeCell ref="B241:B243"/>
    <mergeCell ref="B277:B279"/>
    <mergeCell ref="B280:B282"/>
    <mergeCell ref="B283:B285"/>
    <mergeCell ref="B286:B288"/>
    <mergeCell ref="B289:B291"/>
    <mergeCell ref="B292:B294"/>
    <mergeCell ref="B295:B297"/>
    <mergeCell ref="B298:B300"/>
    <mergeCell ref="B301:B303"/>
    <mergeCell ref="B304:B306"/>
    <mergeCell ref="B307:B309"/>
    <mergeCell ref="B310:B312"/>
    <mergeCell ref="B313:B315"/>
    <mergeCell ref="B316:B318"/>
    <mergeCell ref="B319:B321"/>
    <mergeCell ref="B322:B324"/>
    <mergeCell ref="B325:B327"/>
    <mergeCell ref="B328:B330"/>
    <mergeCell ref="B367:B369"/>
    <mergeCell ref="B370:B372"/>
    <mergeCell ref="B373:B375"/>
    <mergeCell ref="B376:B378"/>
    <mergeCell ref="B379:B381"/>
    <mergeCell ref="B382:B384"/>
    <mergeCell ref="B385:B387"/>
    <mergeCell ref="B388:B390"/>
    <mergeCell ref="B391:B393"/>
    <mergeCell ref="B436:B438"/>
    <mergeCell ref="B439:B441"/>
    <mergeCell ref="B442:B444"/>
    <mergeCell ref="B445:B447"/>
    <mergeCell ref="B448:B450"/>
    <mergeCell ref="B451:B453"/>
    <mergeCell ref="B454:B456"/>
    <mergeCell ref="B457:B459"/>
    <mergeCell ref="B460:B462"/>
    <mergeCell ref="B646:B648"/>
    <mergeCell ref="B649:B651"/>
    <mergeCell ref="B541:B543"/>
    <mergeCell ref="B544:B546"/>
    <mergeCell ref="B547:B549"/>
    <mergeCell ref="B550:B552"/>
    <mergeCell ref="B553:B555"/>
    <mergeCell ref="B556:B558"/>
    <mergeCell ref="B559:B561"/>
    <mergeCell ref="B562:B564"/>
    <mergeCell ref="B565:B567"/>
    <mergeCell ref="B589:B591"/>
    <mergeCell ref="B592:B594"/>
    <mergeCell ref="B595:B597"/>
    <mergeCell ref="B598:B600"/>
    <mergeCell ref="B601:B603"/>
    <mergeCell ref="B604:B606"/>
    <mergeCell ref="B607:B609"/>
    <mergeCell ref="B610:B612"/>
    <mergeCell ref="B613:B615"/>
    <mergeCell ref="B616:B618"/>
    <mergeCell ref="B619:B621"/>
    <mergeCell ref="B622:B624"/>
    <mergeCell ref="B625:B627"/>
  </mergeCells>
  <conditionalFormatting sqref="I2049:I2288">
    <cfRule type="expression" dxfId="772" priority="38">
      <formula>I2049&lt;&gt;SUM(N2049:Q2049)</formula>
    </cfRule>
  </conditionalFormatting>
  <conditionalFormatting sqref="I2049:I2288">
    <cfRule type="expression" dxfId="771" priority="37">
      <formula>I2049&lt;&gt;SUM(J2049:M2049)</formula>
    </cfRule>
  </conditionalFormatting>
  <conditionalFormatting sqref="I2049:I2288">
    <cfRule type="expression" dxfId="770" priority="36">
      <formula>I2049&lt;&gt;SUM(R2049:S2049)</formula>
    </cfRule>
  </conditionalFormatting>
  <conditionalFormatting sqref="R2049:R2288">
    <cfRule type="expression" dxfId="769" priority="39">
      <formula>SUM(R2049:S2049)&lt;&gt;I2049</formula>
    </cfRule>
  </conditionalFormatting>
  <conditionalFormatting sqref="S2049:S2288">
    <cfRule type="expression" dxfId="768" priority="35">
      <formula>SUM(R2049,S2049)&lt;&gt;I2049</formula>
    </cfRule>
  </conditionalFormatting>
  <conditionalFormatting sqref="J2049:J2288">
    <cfRule type="expression" dxfId="767" priority="40">
      <formula>SUM(J2049:M2049)&lt;&gt;I2049</formula>
    </cfRule>
  </conditionalFormatting>
  <conditionalFormatting sqref="K2049:K2288">
    <cfRule type="expression" dxfId="766" priority="34">
      <formula>SUM(J2049:M2049)&lt;&gt;I2049</formula>
    </cfRule>
  </conditionalFormatting>
  <conditionalFormatting sqref="L2049:L2288">
    <cfRule type="expression" dxfId="765" priority="33">
      <formula>SUM(J2049:M2049)&lt;&gt;I2049</formula>
    </cfRule>
  </conditionalFormatting>
  <conditionalFormatting sqref="M2049:M2288">
    <cfRule type="expression" dxfId="764" priority="32">
      <formula>SUM(J2049:M2049)&lt;&gt;I2049</formula>
    </cfRule>
  </conditionalFormatting>
  <conditionalFormatting sqref="N2049:N2288">
    <cfRule type="expression" dxfId="763" priority="31">
      <formula>SUM(N2049:Q2049)&lt;&gt;I2049</formula>
    </cfRule>
  </conditionalFormatting>
  <conditionalFormatting sqref="O2049:O2288">
    <cfRule type="expression" dxfId="762" priority="30">
      <formula>SUM(N2049:Q2049)&lt;&gt;I2049</formula>
    </cfRule>
  </conditionalFormatting>
  <conditionalFormatting sqref="P2049:P2288">
    <cfRule type="expression" dxfId="761" priority="29">
      <formula>SUM(N2049:Q2049)&lt;&gt;I2049</formula>
    </cfRule>
  </conditionalFormatting>
  <conditionalFormatting sqref="Q2049:Q2288">
    <cfRule type="expression" dxfId="760" priority="28">
      <formula>SUM(N2049:Q2049)&lt;&gt;I2049</formula>
    </cfRule>
  </conditionalFormatting>
  <conditionalFormatting pivot="1" sqref="D7:D651">
    <cfRule type="expression" dxfId="759" priority="27">
      <formula>D7&lt;&gt;SUM(E7:H7)</formula>
    </cfRule>
  </conditionalFormatting>
  <conditionalFormatting sqref="I652:I2048">
    <cfRule type="expression" dxfId="758" priority="24">
      <formula>I652&lt;&gt;SUM(N652:Q652)</formula>
    </cfRule>
  </conditionalFormatting>
  <conditionalFormatting sqref="I652:I2048">
    <cfRule type="expression" dxfId="757" priority="23">
      <formula>I652&lt;&gt;SUM(J652:M652)</formula>
    </cfRule>
  </conditionalFormatting>
  <conditionalFormatting sqref="I652:I2048">
    <cfRule type="expression" dxfId="756" priority="22">
      <formula>I652&lt;&gt;SUM(R652:S652)</formula>
    </cfRule>
  </conditionalFormatting>
  <conditionalFormatting sqref="R652:R2048">
    <cfRule type="expression" dxfId="755" priority="25">
      <formula>SUM(R652:S652)&lt;&gt;I652</formula>
    </cfRule>
  </conditionalFormatting>
  <conditionalFormatting sqref="S652:S2048">
    <cfRule type="expression" dxfId="754" priority="21">
      <formula>SUM(R652,S652)&lt;&gt;I652</formula>
    </cfRule>
  </conditionalFormatting>
  <conditionalFormatting sqref="J652:J2048">
    <cfRule type="expression" dxfId="753" priority="26">
      <formula>SUM(J652:M652)&lt;&gt;I652</formula>
    </cfRule>
  </conditionalFormatting>
  <conditionalFormatting sqref="K652:K2048">
    <cfRule type="expression" dxfId="752" priority="20">
      <formula>SUM(J652:M652)&lt;&gt;I652</formula>
    </cfRule>
  </conditionalFormatting>
  <conditionalFormatting sqref="L652:L2048">
    <cfRule type="expression" dxfId="751" priority="19">
      <formula>SUM(J652:M652)&lt;&gt;I652</formula>
    </cfRule>
  </conditionalFormatting>
  <conditionalFormatting sqref="M652:M2048">
    <cfRule type="expression" dxfId="750" priority="18">
      <formula>SUM(J652:M652)&lt;&gt;I652</formula>
    </cfRule>
  </conditionalFormatting>
  <conditionalFormatting sqref="N652:N2048">
    <cfRule type="expression" dxfId="749" priority="17">
      <formula>SUM(N652:Q652)&lt;&gt;I652</formula>
    </cfRule>
  </conditionalFormatting>
  <conditionalFormatting sqref="O652:O2048">
    <cfRule type="expression" dxfId="748" priority="16">
      <formula>SUM(N652:Q652)&lt;&gt;I652</formula>
    </cfRule>
  </conditionalFormatting>
  <conditionalFormatting sqref="P652:P2048">
    <cfRule type="expression" dxfId="747" priority="15">
      <formula>SUM(N652:Q652)&lt;&gt;I652</formula>
    </cfRule>
  </conditionalFormatting>
  <conditionalFormatting sqref="Q652:Q2048">
    <cfRule type="expression" dxfId="746" priority="14">
      <formula>SUM(N652:Q652)&lt;&gt;I652</formula>
    </cfRule>
  </conditionalFormatting>
  <conditionalFormatting pivot="1" sqref="M7 M8 M9 M10 M11 M12 M13 M14 M15 M16 M17 M18 M19 M20 M21 M22 M23 M24 M25 M26 M27 M28 M29 M30 M31 M32 M33 M34 M35 M36 M37 M38 M39 M40 M41 M42 M43 M44 M45 M46 M47 M48 M49 M50 M51 M52 M53 M54 M55 M56 M57 M58 M59 M60 M61 M62 M63 M64 M65 M66 M67 M68 M69 M70 M71 M72 M73 M74 M75 M76 M77 M78 M79 M80 M81 M82 M83 M84 M85 M86 M87 M88 M89 M90 M91 M92 M93 M94 M95 M96 M97 M98 M99 M100 M101 M102 M103 M104 M105 M106 M107 M108 M109 M110 M111 M112 M113 M114 M115 M116 M117 M118 M119 M120 M121 M122 M123 M124 M125 M126 M127 M128 M129 M130 M131 M132 M133 M134 M135 M136 M137 M138 M139 M140 M141 M142 M143 M144 M145 M146 M147 M148 M149 M150 M151 M152 M153 M154 M155 M156 M157 M158 M159 M160 M161 M162 M163 M164 M165 M166 M167 M168 M169 M170 M171 M172 M173 M174 M175 M176 M177 M178 M179 M180 M181 M182 M183 M184 M185 M186 M187 M188 M189 M190 M191 M192 M193 M194 M195 M196 M197 M198 M199 M200 M201 M202 M203 M204 M205 M206 M207 M208 M209 M210 M211 M212 M213 M214 M215 M216 M217 M218 M219 M220 M221 M222 M223 M224 M225 M226 M227 M228 M229 M230 M231 M232 M233 M234 M235 M236 M237 M238 M239 M240 M241 M242 M243 M244 M245 M246 M247 M248 M249 M250 M251 M252 M253 M254 M255 M256 M257 M258 M259 M260 M261 M262 M263 M264 M265 M266 M267 M268 M269 M270 M271 M272 M273 M274 M275 M276 M277 M278 M279 M280 M281 M282 M283 M284 M285 M286 M287 M288 M289 M290 M291 M292 M293 M294 M295 M296 M297 M298 M299 M300 M301 M302 M303 M304 M305 M306 M307 M308 M309 M310 M311 M312 M313 M314 M315 M316 M317 M318 M319 M320 M321 M322 M323 M324 M325 M326 M327 M328 M329 M330 M331 M332 M333 M334 M335 M336 M337 M338 M339 M340 M341 M342 M343 M344 M345 M346 M347 M348 M349 M350 M351 M352 M353 M354 M355 M356 M357 M358 M359 M360 M361 M362 M363 M364 M365 M366 M367 M368 M369 M370 M371 M372 M373 M374 M375 M376 M377 M378 M379 M380 M381 M382 M383 M384 M385 M386 M387 M388 M389 M390 M391 M392 M393 M394 M395 M396 M397 M398 M399 M400 M401 M402 M403 M404 M405 M406 M407 M408 M409 M410 M411 M412 M413 M414 M415 M416 M417 M418 M419 M420 M421 M422 M423 M424 M425 M426 M427 M428 M429 M430 M431 M432 M433 M434 M435 M436 M437 M438 M439 M440 M441 M442 M443 M444 M445 M446 M447 M448 M449 M450 M451 M452 M453 M454 M455 M456 M457 M458 M459 M460 M461 M462 M463 M464 M465 M466 M467 M468 M469 M470 M471 M472 M473 M474 M475 M476 M477 M478 M479 M480 M481 M482 M483 M484 M485 M486 M487 M488 M489 M490 M491 M492 M493 M494 M495 M496 M497 M498 M499 M500 M501 M502 M503 M504 M505 M506 M507 M508 M509 M510 M511 M512 M513 M514 M515 M516 M517 M518 M519 M520 M521 M522 M523 M524 M525 M526 M527 M528 M529 M530 M531 M532 M533 M534 M535 M536 M537 M538 M539 M540 M541 M542 M543 M544 M545 M546 M547 M548 M549 M550 M551 M552 M553 M554 M555 M556 M557 M558 M559 M560 M561 M562 M563 M564 M565 M566 M567 M568 M569 M570 M571 M572 M573 M574 M575 M576 M577 M578 M579 M580 M581 M582 M583 M584 M585 M586 M587 M588 M589 M590 M591 M592 M593 M594 M595 M596 M597 M598 M599 M600 M601 M602 M603 M604 M605 M606 M607 M608 M609 M610 M611 M612 M613 M614 M615 M616 M617 M618 M619 M620 M621 M622 M623 M624 M625 M626 M627 M628 M629 M630 M631 M632 M633 M634 M635 M636 M637 M638 M639 M640 M641 M642 M643 M644 M645 M646 M647 M648">
    <cfRule type="expression" dxfId="745" priority="5">
      <formula>SUM(J7:M7)&lt;&gt;I7</formula>
    </cfRule>
  </conditionalFormatting>
  <conditionalFormatting pivot="1" sqref="N7 N8 N9 N10 N11 N12 N13 N14 N15 N16 N17 N18 N19 N20 N21 N22 N23 N24 N25 N26 N27 N28 N29 N30 N31 N32 N33 N34 N35 N36 N37 N38 N39 N40 N41 N42 N43 N44 N45 N46 N47 N48 N49 N50 N51 N52 N53 N54 N55 N56 N57 N58 N59 N60 N61 N62 N63 N64 N65 N66 N67 N68 N69 N70 N71 N72 N73 N74 N75 N76 N77 N78 N79 N80 N81 N82 N83 N84 N85 N86 N87 N88 N89 N90 N91 N92 N93 N94 N95 N96 N97 N98 N99 N100 N101 N102 N103 N104 N105 N106 N107 N108 N109 N110 N111 N112 N113 N114 N115 N116 N117 N118 N119 N120 N121 N122 N123 N124 N125 N126 N127 N128 N129 N130 N131 N132 N133 N134 N135 N136 N137 N138 N139 N140 N141 N142 N143 N144 N145 N146 N147 N148 N149 N150 N151 N152 N153 N154 N155 N156 N157 N158 N159 N160 N161 N162 N163 N164 N165 N166 N167 N168 N169 N170 N171 N172 N173 N174 N175 N176 N177 N178 N179 N180 N181 N182 N183 N184 N185 N186 N187 N188 N189 N190 N191 N192 N193 N194 N195 N196 N197 N198 N199 N200 N201 N202 N203 N204 N205 N206 N207 N208 N209 N210 N211 N212 N213 N214 N215 N216 N217 N218 N219 N220 N221 N222 N223 N224 N225 N226 N227 N228 N229 N230 N231 N232 N233 N234 N235 N236 N237 N238 N239 N240 N241 N242 N243 N244 N245 N246 N247 N248 N249 N250 N251 N252 N253 N254 N255 N256 N257 N258 N259 N260 N261 N262 N263 N264 N265 N266 N267 N268 N269 N270 N271 N272 N273 N274 N275 N276 N277 N278 N279 N280 N281 N282 N283 N284 N285 N286 N287 N288 N289 N290 N291 N292 N293 N294 N295 N296 N297 N298 N299 N300 N301 N302 N303 N304 N305 N306 N307 N308 N309 N310 N311 N312 N313 N314 N315 N316 N317 N318 N319 N320 N321 N322 N323 N324 N325 N326 N327 N328 N329 N330 N331 N332 N333 N334 N335 N336 N337 N338 N339 N340 N341 N342 N343 N344 N345 N346 N347 N348 N349 N350 N351 N352 N353 N354 N355 N356 N357 N358 N359 N360 N361 N362 N363 N364 N365 N366 N367 N368 N369 N370 N371 N372 N373 N374 N375 N376 N377 N378 N379 N380 N381 N382 N383 N384 N385 N386 N387 N388 N389 N390 N391 N392 N393 N394 N395 N396 N397 N398 N399 N400 N401 N402 N403 N404 N405 N406 N407 N408 N409 N410 N411 N412 N413 N414 N415 N416 N417 N418 N419 N420 N421 N422 N423 N424 N425 N426 N427 N428 N429 N430 N431 N432 N433 N434 N435 N436 N437 N438 N439 N440 N441 N442 N443 N444 N445 N446 N447 N448 N449 N450 N451 N452 N453 N454 N455 N456 N457 N458 N459 N460 N461 N462 N463 N464 N465 N466 N467 N468 N469 N470 N471 N472 N473 N474 N475 N476 N477 N478 N479 N480 N481 N482 N483 N484 N485 N486 N487 N488 N489 N490 N491 N492 N493 N494 N495 N496 N497 N498 N499 N500 N501 N502 N503 N504 N505 N506 N507 N508 N509 N510 N511 N512 N513 N514 N515 N516 N517 N518 N519 N520 N521 N522 N523 N524 N525 N526 N527 N528 N529 N530 N531 N532 N533 N534 N535 N536 N537 N538 N539 N540 N541 N542 N543 N544 N545 N546 N547 N548 N549 N550 N551 N552 N553 N554 N555 N556 N557 N558 N559 N560 N561 N562 N563 N564 N565 N566 N567 N568 N569 N570 N571 N572 N573 N574 N575 N576 N577 N578 N579 N580 N581 N582 N583 N584 N585 N586 N587 N588 N589 N590 N591 N592 N593 N594 N595 N596 N597 N598 N599 N600 N601 N602 N603 N604 N605 N606 N607 N608 N609 N610 N611 N612 N613 N614 N615 N616 N617 N618 N619 N620 N621 N622 N623 N624 N625 N626 N627 N628 N629 N630 N631 N632 N633 N634 N635 N636 N637 N638 N639 N640 N641 N642 N643 N644 N645 N646 N647 N648">
    <cfRule type="expression" dxfId="744" priority="4">
      <formula>SUM(N7:Q7)&lt;&gt;I7</formula>
    </cfRule>
  </conditionalFormatting>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
  <sheetViews>
    <sheetView showZeros="0" workbookViewId="0">
      <selection activeCell="G5" sqref="G5"/>
    </sheetView>
  </sheetViews>
  <sheetFormatPr defaultRowHeight="15" x14ac:dyDescent="0.25"/>
  <cols>
    <col min="1" max="1" width="25.85546875" customWidth="1"/>
    <col min="2" max="7" width="12.5703125" customWidth="1"/>
    <col min="8" max="8" width="13.85546875" customWidth="1"/>
    <col min="9" max="26" width="12.5703125" customWidth="1"/>
  </cols>
  <sheetData>
    <row r="1" spans="1:23" ht="90" x14ac:dyDescent="0.25">
      <c r="A1" s="3" t="s">
        <v>27</v>
      </c>
      <c r="B1" s="223" t="s">
        <v>517</v>
      </c>
      <c r="C1" s="223" t="s">
        <v>518</v>
      </c>
      <c r="D1" s="223" t="s">
        <v>519</v>
      </c>
      <c r="E1" s="223" t="s">
        <v>520</v>
      </c>
      <c r="F1" s="223" t="s">
        <v>516</v>
      </c>
      <c r="G1" s="223" t="s">
        <v>462</v>
      </c>
      <c r="H1" s="223" t="s">
        <v>463</v>
      </c>
      <c r="I1" s="223" t="s">
        <v>464</v>
      </c>
      <c r="J1" s="223" t="s">
        <v>465</v>
      </c>
      <c r="K1" s="223" t="s">
        <v>466</v>
      </c>
      <c r="L1" s="223" t="s">
        <v>467</v>
      </c>
      <c r="M1" s="223" t="s">
        <v>468</v>
      </c>
      <c r="N1" s="223" t="s">
        <v>469</v>
      </c>
      <c r="O1" s="223" t="s">
        <v>470</v>
      </c>
      <c r="P1" s="223" t="s">
        <v>471</v>
      </c>
      <c r="Q1" s="223" t="s">
        <v>472</v>
      </c>
      <c r="R1" s="223" t="s">
        <v>473</v>
      </c>
      <c r="S1" s="223" t="s">
        <v>474</v>
      </c>
      <c r="T1" s="223" t="s">
        <v>475</v>
      </c>
      <c r="U1" s="223" t="s">
        <v>476</v>
      </c>
      <c r="V1" s="223" t="s">
        <v>477</v>
      </c>
      <c r="W1" s="223" t="s">
        <v>478</v>
      </c>
    </row>
    <row r="2" spans="1:23" ht="30" x14ac:dyDescent="0.25">
      <c r="A2" s="222" t="s">
        <v>75</v>
      </c>
      <c r="B2" s="2">
        <v>48</v>
      </c>
      <c r="C2" s="2">
        <v>37</v>
      </c>
      <c r="D2" s="2">
        <v>3</v>
      </c>
      <c r="E2" s="2">
        <v>1</v>
      </c>
      <c r="F2" s="2">
        <v>0</v>
      </c>
      <c r="G2" s="2">
        <v>2065</v>
      </c>
      <c r="H2" s="2">
        <v>0</v>
      </c>
      <c r="I2" s="2">
        <v>47</v>
      </c>
      <c r="J2" s="2">
        <v>0</v>
      </c>
      <c r="K2" s="2">
        <v>2018</v>
      </c>
      <c r="L2" s="2">
        <v>242</v>
      </c>
      <c r="M2" s="2">
        <v>1616</v>
      </c>
      <c r="N2" s="2">
        <v>160</v>
      </c>
      <c r="O2" s="2">
        <v>47</v>
      </c>
      <c r="P2" s="2">
        <v>1746</v>
      </c>
      <c r="Q2" s="2">
        <v>319</v>
      </c>
      <c r="R2" s="2">
        <v>0</v>
      </c>
      <c r="S2" s="2">
        <v>683</v>
      </c>
      <c r="T2" s="2">
        <v>665</v>
      </c>
      <c r="U2" s="2">
        <v>175</v>
      </c>
      <c r="V2" s="2">
        <v>1115</v>
      </c>
      <c r="W2" s="2">
        <v>122</v>
      </c>
    </row>
    <row r="3" spans="1:23" ht="30" x14ac:dyDescent="0.25">
      <c r="A3" s="222" t="s">
        <v>77</v>
      </c>
      <c r="B3" s="2">
        <v>32</v>
      </c>
      <c r="C3" s="2">
        <v>31</v>
      </c>
      <c r="D3" s="2">
        <v>0</v>
      </c>
      <c r="E3" s="2">
        <v>1</v>
      </c>
      <c r="F3" s="2">
        <v>0</v>
      </c>
      <c r="G3" s="2">
        <v>81</v>
      </c>
      <c r="H3" s="2">
        <v>0</v>
      </c>
      <c r="I3" s="2">
        <v>0</v>
      </c>
      <c r="J3" s="2">
        <v>0</v>
      </c>
      <c r="K3" s="2">
        <v>81</v>
      </c>
      <c r="L3" s="2">
        <v>81</v>
      </c>
      <c r="M3" s="2">
        <v>0</v>
      </c>
      <c r="N3" s="2">
        <v>0</v>
      </c>
      <c r="O3" s="2">
        <v>0</v>
      </c>
      <c r="P3" s="2">
        <v>69</v>
      </c>
      <c r="Q3" s="2">
        <v>12</v>
      </c>
      <c r="R3" s="2">
        <v>0</v>
      </c>
      <c r="S3" s="2">
        <v>28</v>
      </c>
      <c r="T3" s="2">
        <v>28</v>
      </c>
      <c r="U3" s="2">
        <v>4</v>
      </c>
      <c r="V3" s="2">
        <v>40</v>
      </c>
      <c r="W3" s="2">
        <v>4</v>
      </c>
    </row>
    <row r="4" spans="1:23" ht="30" x14ac:dyDescent="0.25">
      <c r="A4" s="222" t="s">
        <v>76</v>
      </c>
      <c r="B4" s="2">
        <v>449</v>
      </c>
      <c r="C4" s="2">
        <v>367</v>
      </c>
      <c r="D4" s="2">
        <v>61</v>
      </c>
      <c r="E4" s="2">
        <v>63</v>
      </c>
      <c r="F4" s="2">
        <v>6</v>
      </c>
      <c r="G4" s="2">
        <v>14897</v>
      </c>
      <c r="H4" s="2">
        <v>130</v>
      </c>
      <c r="I4" s="2">
        <v>325</v>
      </c>
      <c r="J4" s="2">
        <v>219</v>
      </c>
      <c r="K4" s="2">
        <v>14223</v>
      </c>
      <c r="L4" s="2">
        <v>2328</v>
      </c>
      <c r="M4" s="2">
        <v>10878</v>
      </c>
      <c r="N4" s="2">
        <v>1356</v>
      </c>
      <c r="O4" s="2">
        <v>335</v>
      </c>
      <c r="P4" s="2">
        <v>12570</v>
      </c>
      <c r="Q4" s="2">
        <v>2327</v>
      </c>
      <c r="R4" s="2">
        <v>13</v>
      </c>
      <c r="S4" s="2">
        <v>5291</v>
      </c>
      <c r="T4" s="2">
        <v>5043</v>
      </c>
      <c r="U4" s="2">
        <v>1268</v>
      </c>
      <c r="V4" s="2">
        <v>8273</v>
      </c>
      <c r="W4" s="2">
        <v>1263</v>
      </c>
    </row>
    <row r="5" spans="1:23" x14ac:dyDescent="0.25">
      <c r="A5" s="222" t="s">
        <v>556</v>
      </c>
      <c r="B5" s="2">
        <v>529</v>
      </c>
      <c r="C5" s="2">
        <v>435</v>
      </c>
      <c r="D5" s="2">
        <v>64</v>
      </c>
      <c r="E5" s="2">
        <v>65</v>
      </c>
      <c r="F5" s="2">
        <v>6</v>
      </c>
      <c r="G5" s="2">
        <v>17043</v>
      </c>
      <c r="H5" s="2">
        <v>130</v>
      </c>
      <c r="I5" s="2">
        <v>372</v>
      </c>
      <c r="J5" s="2">
        <v>219</v>
      </c>
      <c r="K5" s="2">
        <v>16322</v>
      </c>
      <c r="L5" s="2">
        <v>2651</v>
      </c>
      <c r="M5" s="2">
        <v>12494</v>
      </c>
      <c r="N5" s="2">
        <v>1516</v>
      </c>
      <c r="O5" s="2">
        <v>382</v>
      </c>
      <c r="P5" s="2">
        <v>14385</v>
      </c>
      <c r="Q5" s="2">
        <v>2658</v>
      </c>
      <c r="R5" s="2">
        <v>13</v>
      </c>
      <c r="S5" s="2">
        <v>6002</v>
      </c>
      <c r="T5" s="2">
        <v>5736</v>
      </c>
      <c r="U5" s="2">
        <v>1447</v>
      </c>
      <c r="V5" s="2">
        <v>9428</v>
      </c>
      <c r="W5" s="2">
        <v>1389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2"/>
  <sheetViews>
    <sheetView zoomScale="85" zoomScaleNormal="85" workbookViewId="0">
      <selection activeCell="H15" sqref="H15"/>
    </sheetView>
  </sheetViews>
  <sheetFormatPr defaultColWidth="20.42578125" defaultRowHeight="15" x14ac:dyDescent="0.25"/>
  <cols>
    <col min="1" max="1" width="26" customWidth="1"/>
    <col min="2" max="2" width="36.42578125" customWidth="1"/>
    <col min="3" max="27" width="13.5703125" customWidth="1"/>
  </cols>
  <sheetData>
    <row r="1" spans="1:27" ht="90" x14ac:dyDescent="0.25">
      <c r="A1" s="3" t="s">
        <v>0</v>
      </c>
      <c r="B1" s="3" t="s">
        <v>27</v>
      </c>
      <c r="C1" s="223" t="s">
        <v>517</v>
      </c>
      <c r="D1" s="223" t="s">
        <v>518</v>
      </c>
      <c r="E1" s="223" t="s">
        <v>519</v>
      </c>
      <c r="F1" s="223" t="s">
        <v>520</v>
      </c>
      <c r="G1" s="223" t="s">
        <v>516</v>
      </c>
      <c r="H1" s="223" t="s">
        <v>462</v>
      </c>
      <c r="I1" s="223" t="s">
        <v>463</v>
      </c>
      <c r="J1" s="223" t="s">
        <v>464</v>
      </c>
      <c r="K1" s="223" t="s">
        <v>465</v>
      </c>
      <c r="L1" s="223" t="s">
        <v>466</v>
      </c>
      <c r="M1" s="223" t="s">
        <v>467</v>
      </c>
      <c r="N1" s="223" t="s">
        <v>468</v>
      </c>
      <c r="O1" s="223" t="s">
        <v>469</v>
      </c>
      <c r="P1" s="223" t="s">
        <v>470</v>
      </c>
      <c r="Q1" s="223" t="s">
        <v>471</v>
      </c>
      <c r="R1" s="223" t="s">
        <v>472</v>
      </c>
      <c r="S1" s="223" t="s">
        <v>473</v>
      </c>
      <c r="T1" s="223" t="s">
        <v>474</v>
      </c>
      <c r="U1" s="223" t="s">
        <v>475</v>
      </c>
      <c r="V1" s="223" t="s">
        <v>476</v>
      </c>
      <c r="W1" s="223" t="s">
        <v>477</v>
      </c>
      <c r="X1" s="223" t="s">
        <v>478</v>
      </c>
      <c r="Y1" s="223" t="s">
        <v>521</v>
      </c>
      <c r="Z1" s="223" t="s">
        <v>460</v>
      </c>
      <c r="AA1" s="223" t="s">
        <v>461</v>
      </c>
    </row>
    <row r="2" spans="1:27" ht="26.25" customHeight="1" x14ac:dyDescent="0.25">
      <c r="A2" s="225" t="s">
        <v>4</v>
      </c>
      <c r="B2" s="222" t="s">
        <v>75</v>
      </c>
      <c r="C2" s="2">
        <v>0</v>
      </c>
      <c r="D2" s="2"/>
      <c r="E2" s="2"/>
      <c r="F2" s="2"/>
      <c r="G2" s="2"/>
      <c r="H2" s="2">
        <v>71</v>
      </c>
      <c r="I2" s="2"/>
      <c r="J2" s="2">
        <v>10</v>
      </c>
      <c r="K2" s="2"/>
      <c r="L2" s="2">
        <v>61</v>
      </c>
      <c r="M2" s="2"/>
      <c r="N2" s="2">
        <v>55</v>
      </c>
      <c r="O2" s="2">
        <v>6</v>
      </c>
      <c r="P2" s="2">
        <v>10</v>
      </c>
      <c r="Q2" s="2">
        <v>63</v>
      </c>
      <c r="R2" s="2">
        <v>8</v>
      </c>
      <c r="S2" s="2"/>
      <c r="T2" s="2">
        <v>15</v>
      </c>
      <c r="U2" s="2">
        <v>15</v>
      </c>
      <c r="V2" s="2">
        <v>3</v>
      </c>
      <c r="W2" s="2">
        <v>55</v>
      </c>
      <c r="X2" s="2">
        <v>1</v>
      </c>
      <c r="Y2" s="18">
        <v>46.333333333333336</v>
      </c>
      <c r="Z2" s="18">
        <v>21.333333333333332</v>
      </c>
      <c r="AA2" s="18">
        <v>9.3333333333333339</v>
      </c>
    </row>
    <row r="3" spans="1:27" ht="26.25" customHeight="1" x14ac:dyDescent="0.25">
      <c r="A3" s="226"/>
      <c r="B3" s="222" t="s">
        <v>77</v>
      </c>
      <c r="C3" s="2">
        <v>0</v>
      </c>
      <c r="D3" s="2"/>
      <c r="E3" s="2"/>
      <c r="F3" s="2"/>
      <c r="G3" s="2"/>
      <c r="H3" s="2">
        <v>0</v>
      </c>
      <c r="I3" s="2"/>
      <c r="J3" s="2"/>
      <c r="K3" s="2"/>
      <c r="L3" s="2"/>
      <c r="M3" s="2"/>
      <c r="N3" s="2"/>
      <c r="O3" s="2"/>
      <c r="P3" s="2"/>
      <c r="Q3" s="2"/>
      <c r="R3" s="2"/>
      <c r="S3" s="2"/>
      <c r="T3" s="2"/>
      <c r="U3" s="2"/>
      <c r="V3" s="2"/>
      <c r="W3" s="2"/>
      <c r="X3" s="2"/>
      <c r="Y3" s="18"/>
      <c r="Z3" s="18"/>
      <c r="AA3" s="18"/>
    </row>
    <row r="4" spans="1:27" ht="26.25" customHeight="1" x14ac:dyDescent="0.25">
      <c r="A4" s="226"/>
      <c r="B4" s="222" t="s">
        <v>76</v>
      </c>
      <c r="C4" s="2">
        <v>17</v>
      </c>
      <c r="D4" s="2">
        <v>8</v>
      </c>
      <c r="E4" s="2">
        <v>5</v>
      </c>
      <c r="F4" s="2">
        <v>4</v>
      </c>
      <c r="G4" s="2"/>
      <c r="H4" s="2">
        <v>453</v>
      </c>
      <c r="I4" s="2"/>
      <c r="J4" s="2"/>
      <c r="K4" s="2"/>
      <c r="L4" s="2">
        <v>453</v>
      </c>
      <c r="M4" s="2">
        <v>52</v>
      </c>
      <c r="N4" s="2">
        <v>303</v>
      </c>
      <c r="O4" s="2">
        <v>98</v>
      </c>
      <c r="P4" s="2"/>
      <c r="Q4" s="2">
        <v>402</v>
      </c>
      <c r="R4" s="2">
        <v>51</v>
      </c>
      <c r="S4" s="2"/>
      <c r="T4" s="2">
        <v>102</v>
      </c>
      <c r="U4" s="2">
        <v>93</v>
      </c>
      <c r="V4" s="2">
        <v>14</v>
      </c>
      <c r="W4" s="2">
        <v>274</v>
      </c>
      <c r="X4" s="2">
        <v>12</v>
      </c>
      <c r="Y4" s="18">
        <v>39.75</v>
      </c>
      <c r="Z4" s="18">
        <v>17.5625</v>
      </c>
      <c r="AA4" s="18">
        <v>95.8125</v>
      </c>
    </row>
    <row r="5" spans="1:27" ht="26.25" customHeight="1" x14ac:dyDescent="0.25">
      <c r="A5" s="225" t="s">
        <v>523</v>
      </c>
      <c r="B5" s="226"/>
      <c r="C5" s="2">
        <v>17</v>
      </c>
      <c r="D5" s="2">
        <v>8</v>
      </c>
      <c r="E5" s="2">
        <v>5</v>
      </c>
      <c r="F5" s="2">
        <v>4</v>
      </c>
      <c r="G5" s="2"/>
      <c r="H5" s="2">
        <v>524</v>
      </c>
      <c r="I5" s="2"/>
      <c r="J5" s="2">
        <v>10</v>
      </c>
      <c r="K5" s="2"/>
      <c r="L5" s="2">
        <v>514</v>
      </c>
      <c r="M5" s="2">
        <v>52</v>
      </c>
      <c r="N5" s="2">
        <v>358</v>
      </c>
      <c r="O5" s="2">
        <v>104</v>
      </c>
      <c r="P5" s="2">
        <v>10</v>
      </c>
      <c r="Q5" s="2">
        <v>465</v>
      </c>
      <c r="R5" s="2">
        <v>59</v>
      </c>
      <c r="S5" s="2"/>
      <c r="T5" s="2">
        <v>117</v>
      </c>
      <c r="U5" s="2">
        <v>108</v>
      </c>
      <c r="V5" s="2">
        <v>17</v>
      </c>
      <c r="W5" s="2">
        <v>329</v>
      </c>
      <c r="X5" s="2">
        <v>13</v>
      </c>
      <c r="Y5" s="18">
        <v>40.789473684210527</v>
      </c>
      <c r="Z5" s="18">
        <v>18.157894736842106</v>
      </c>
      <c r="AA5" s="18">
        <v>82.15789473684211</v>
      </c>
    </row>
    <row r="6" spans="1:27" ht="26.25" customHeight="1" x14ac:dyDescent="0.25">
      <c r="A6" s="225" t="s">
        <v>5</v>
      </c>
      <c r="B6" s="222" t="s">
        <v>75</v>
      </c>
      <c r="C6" s="2">
        <v>6</v>
      </c>
      <c r="D6" s="2">
        <v>6</v>
      </c>
      <c r="E6" s="2"/>
      <c r="F6" s="2"/>
      <c r="G6" s="2"/>
      <c r="H6" s="2">
        <v>65</v>
      </c>
      <c r="I6" s="2"/>
      <c r="J6" s="2"/>
      <c r="K6" s="2"/>
      <c r="L6" s="2">
        <v>65</v>
      </c>
      <c r="M6" s="2">
        <v>15</v>
      </c>
      <c r="N6" s="2">
        <v>48</v>
      </c>
      <c r="O6" s="2">
        <v>2</v>
      </c>
      <c r="P6" s="2"/>
      <c r="Q6" s="2">
        <v>59</v>
      </c>
      <c r="R6" s="2">
        <v>6</v>
      </c>
      <c r="S6" s="2"/>
      <c r="T6" s="2">
        <v>14</v>
      </c>
      <c r="U6" s="2">
        <v>14</v>
      </c>
      <c r="V6" s="2">
        <v>2</v>
      </c>
      <c r="W6" s="2">
        <v>27</v>
      </c>
      <c r="X6" s="2">
        <v>8</v>
      </c>
      <c r="Y6" s="18">
        <v>41</v>
      </c>
      <c r="Z6" s="18">
        <v>19</v>
      </c>
      <c r="AA6" s="18">
        <v>9</v>
      </c>
    </row>
    <row r="7" spans="1:27" ht="26.25" customHeight="1" x14ac:dyDescent="0.25">
      <c r="A7" s="226"/>
      <c r="B7" s="222" t="s">
        <v>77</v>
      </c>
      <c r="C7" s="2">
        <v>0</v>
      </c>
      <c r="D7" s="2"/>
      <c r="E7" s="2"/>
      <c r="F7" s="2"/>
      <c r="G7" s="2"/>
      <c r="H7" s="2">
        <v>0</v>
      </c>
      <c r="I7" s="2"/>
      <c r="J7" s="2"/>
      <c r="K7" s="2"/>
      <c r="L7" s="2"/>
      <c r="M7" s="2"/>
      <c r="N7" s="2"/>
      <c r="O7" s="2"/>
      <c r="P7" s="2"/>
      <c r="Q7" s="2"/>
      <c r="R7" s="2"/>
      <c r="S7" s="2"/>
      <c r="T7" s="2"/>
      <c r="U7" s="2"/>
      <c r="V7" s="2"/>
      <c r="W7" s="2"/>
      <c r="X7" s="2"/>
      <c r="Y7" s="18"/>
      <c r="Z7" s="18"/>
      <c r="AA7" s="18"/>
    </row>
    <row r="8" spans="1:27" ht="26.25" customHeight="1" x14ac:dyDescent="0.25">
      <c r="A8" s="226"/>
      <c r="B8" s="222" t="s">
        <v>76</v>
      </c>
      <c r="C8" s="2">
        <v>4</v>
      </c>
      <c r="D8" s="2">
        <v>4</v>
      </c>
      <c r="E8" s="2"/>
      <c r="F8" s="2"/>
      <c r="G8" s="2"/>
      <c r="H8" s="2">
        <v>204</v>
      </c>
      <c r="I8" s="2"/>
      <c r="J8" s="2"/>
      <c r="K8" s="2"/>
      <c r="L8" s="2">
        <v>204</v>
      </c>
      <c r="M8" s="2">
        <v>11</v>
      </c>
      <c r="N8" s="2">
        <v>185</v>
      </c>
      <c r="O8" s="2">
        <v>8</v>
      </c>
      <c r="P8" s="2"/>
      <c r="Q8" s="2">
        <v>177</v>
      </c>
      <c r="R8" s="2">
        <v>27</v>
      </c>
      <c r="S8" s="2"/>
      <c r="T8" s="2">
        <v>61</v>
      </c>
      <c r="U8" s="2">
        <v>53</v>
      </c>
      <c r="V8" s="2">
        <v>14</v>
      </c>
      <c r="W8" s="2">
        <v>90</v>
      </c>
      <c r="X8" s="2">
        <v>38</v>
      </c>
      <c r="Y8" s="18">
        <v>39</v>
      </c>
      <c r="Z8" s="18">
        <v>18.666666666666668</v>
      </c>
      <c r="AA8" s="18">
        <v>89.333333333333329</v>
      </c>
    </row>
    <row r="9" spans="1:27" ht="26.25" customHeight="1" x14ac:dyDescent="0.25">
      <c r="A9" s="225" t="s">
        <v>524</v>
      </c>
      <c r="B9" s="226"/>
      <c r="C9" s="2">
        <v>10</v>
      </c>
      <c r="D9" s="2">
        <v>10</v>
      </c>
      <c r="E9" s="2"/>
      <c r="F9" s="2"/>
      <c r="G9" s="2"/>
      <c r="H9" s="2">
        <v>269</v>
      </c>
      <c r="I9" s="2"/>
      <c r="J9" s="2"/>
      <c r="K9" s="2"/>
      <c r="L9" s="2">
        <v>269</v>
      </c>
      <c r="M9" s="2">
        <v>26</v>
      </c>
      <c r="N9" s="2">
        <v>233</v>
      </c>
      <c r="O9" s="2">
        <v>10</v>
      </c>
      <c r="P9" s="2"/>
      <c r="Q9" s="2">
        <v>236</v>
      </c>
      <c r="R9" s="2">
        <v>33</v>
      </c>
      <c r="S9" s="2"/>
      <c r="T9" s="2">
        <v>75</v>
      </c>
      <c r="U9" s="2">
        <v>67</v>
      </c>
      <c r="V9" s="2">
        <v>16</v>
      </c>
      <c r="W9" s="2">
        <v>117</v>
      </c>
      <c r="X9" s="2">
        <v>46</v>
      </c>
      <c r="Y9" s="18">
        <v>39.5</v>
      </c>
      <c r="Z9" s="18">
        <v>18.75</v>
      </c>
      <c r="AA9" s="18">
        <v>69.25</v>
      </c>
    </row>
    <row r="10" spans="1:27" ht="26.25" customHeight="1" x14ac:dyDescent="0.25">
      <c r="A10" s="225" t="s">
        <v>6</v>
      </c>
      <c r="B10" s="222" t="s">
        <v>75</v>
      </c>
      <c r="C10" s="2">
        <v>13</v>
      </c>
      <c r="D10" s="2">
        <v>5</v>
      </c>
      <c r="E10" s="2"/>
      <c r="F10" s="2"/>
      <c r="G10" s="2"/>
      <c r="H10" s="2">
        <v>206</v>
      </c>
      <c r="I10" s="2"/>
      <c r="J10" s="2"/>
      <c r="K10" s="2"/>
      <c r="L10" s="2">
        <v>206</v>
      </c>
      <c r="M10" s="2">
        <v>12</v>
      </c>
      <c r="N10" s="2">
        <v>141</v>
      </c>
      <c r="O10" s="2">
        <v>53</v>
      </c>
      <c r="P10" s="2"/>
      <c r="Q10" s="2">
        <v>165</v>
      </c>
      <c r="R10" s="2">
        <v>41</v>
      </c>
      <c r="S10" s="2"/>
      <c r="T10" s="2">
        <v>85</v>
      </c>
      <c r="U10" s="2">
        <v>83</v>
      </c>
      <c r="V10" s="2">
        <v>13</v>
      </c>
      <c r="W10" s="2">
        <v>101</v>
      </c>
      <c r="X10" s="2">
        <v>4</v>
      </c>
      <c r="Y10" s="18">
        <v>41.5</v>
      </c>
      <c r="Z10" s="18">
        <v>24.25</v>
      </c>
      <c r="AA10" s="18">
        <v>12.75</v>
      </c>
    </row>
    <row r="11" spans="1:27" ht="26.25" customHeight="1" x14ac:dyDescent="0.25">
      <c r="A11" s="226"/>
      <c r="B11" s="222" t="s">
        <v>77</v>
      </c>
      <c r="C11" s="2">
        <v>21</v>
      </c>
      <c r="D11" s="2">
        <v>21</v>
      </c>
      <c r="E11" s="2"/>
      <c r="F11" s="2"/>
      <c r="G11" s="2"/>
      <c r="H11" s="2">
        <v>21</v>
      </c>
      <c r="I11" s="2"/>
      <c r="J11" s="2"/>
      <c r="K11" s="2"/>
      <c r="L11" s="2">
        <v>21</v>
      </c>
      <c r="M11" s="2">
        <v>21</v>
      </c>
      <c r="N11" s="2"/>
      <c r="O11" s="2"/>
      <c r="P11" s="2"/>
      <c r="Q11" s="2">
        <v>20</v>
      </c>
      <c r="R11" s="2">
        <v>1</v>
      </c>
      <c r="S11" s="2"/>
      <c r="T11" s="2">
        <v>7</v>
      </c>
      <c r="U11" s="2">
        <v>7</v>
      </c>
      <c r="V11" s="2"/>
      <c r="W11" s="2">
        <v>5</v>
      </c>
      <c r="X11" s="2"/>
      <c r="Y11" s="18">
        <v>38</v>
      </c>
      <c r="Z11" s="18">
        <v>17</v>
      </c>
      <c r="AA11" s="18">
        <v>106</v>
      </c>
    </row>
    <row r="12" spans="1:27" ht="26.25" customHeight="1" x14ac:dyDescent="0.25">
      <c r="A12" s="226"/>
      <c r="B12" s="222" t="s">
        <v>76</v>
      </c>
      <c r="C12" s="2">
        <v>102</v>
      </c>
      <c r="D12" s="2">
        <v>134</v>
      </c>
      <c r="E12" s="2">
        <v>9</v>
      </c>
      <c r="F12" s="2">
        <v>12</v>
      </c>
      <c r="G12" s="2">
        <v>0</v>
      </c>
      <c r="H12" s="2">
        <v>3001</v>
      </c>
      <c r="I12" s="2">
        <v>0</v>
      </c>
      <c r="J12" s="2">
        <v>34</v>
      </c>
      <c r="K12" s="2">
        <v>0</v>
      </c>
      <c r="L12" s="2">
        <v>2967</v>
      </c>
      <c r="M12" s="2">
        <v>256</v>
      </c>
      <c r="N12" s="2">
        <v>2227</v>
      </c>
      <c r="O12" s="2">
        <v>484</v>
      </c>
      <c r="P12" s="2">
        <v>34</v>
      </c>
      <c r="Q12" s="2">
        <v>2425</v>
      </c>
      <c r="R12" s="2">
        <v>576</v>
      </c>
      <c r="S12" s="2">
        <v>9</v>
      </c>
      <c r="T12" s="2">
        <v>1386</v>
      </c>
      <c r="U12" s="2">
        <v>1330</v>
      </c>
      <c r="V12" s="2">
        <v>164</v>
      </c>
      <c r="W12" s="2">
        <v>1770</v>
      </c>
      <c r="X12" s="2">
        <v>169</v>
      </c>
      <c r="Y12" s="18">
        <v>42.045454545454547</v>
      </c>
      <c r="Z12" s="18">
        <v>22.5</v>
      </c>
      <c r="AA12" s="18">
        <v>85.681818181818187</v>
      </c>
    </row>
    <row r="13" spans="1:27" ht="26.25" customHeight="1" x14ac:dyDescent="0.25">
      <c r="A13" s="225" t="s">
        <v>525</v>
      </c>
      <c r="B13" s="226"/>
      <c r="C13" s="2">
        <v>136</v>
      </c>
      <c r="D13" s="2">
        <v>160</v>
      </c>
      <c r="E13" s="2">
        <v>9</v>
      </c>
      <c r="F13" s="2">
        <v>12</v>
      </c>
      <c r="G13" s="2">
        <v>0</v>
      </c>
      <c r="H13" s="2">
        <v>3228</v>
      </c>
      <c r="I13" s="2">
        <v>0</v>
      </c>
      <c r="J13" s="2">
        <v>34</v>
      </c>
      <c r="K13" s="2">
        <v>0</v>
      </c>
      <c r="L13" s="2">
        <v>3194</v>
      </c>
      <c r="M13" s="2">
        <v>289</v>
      </c>
      <c r="N13" s="2">
        <v>2368</v>
      </c>
      <c r="O13" s="2">
        <v>537</v>
      </c>
      <c r="P13" s="2">
        <v>34</v>
      </c>
      <c r="Q13" s="2">
        <v>2610</v>
      </c>
      <c r="R13" s="2">
        <v>618</v>
      </c>
      <c r="S13" s="2">
        <v>9</v>
      </c>
      <c r="T13" s="2">
        <v>1478</v>
      </c>
      <c r="U13" s="2">
        <v>1420</v>
      </c>
      <c r="V13" s="2">
        <v>177</v>
      </c>
      <c r="W13" s="2">
        <v>1876</v>
      </c>
      <c r="X13" s="2">
        <v>173</v>
      </c>
      <c r="Y13" s="18">
        <v>41.814814814814817</v>
      </c>
      <c r="Z13" s="18">
        <v>22.555555555555557</v>
      </c>
      <c r="AA13" s="18">
        <v>75.629629629629633</v>
      </c>
    </row>
    <row r="14" spans="1:27" ht="26.25" customHeight="1" x14ac:dyDescent="0.25">
      <c r="A14" s="225" t="s">
        <v>7</v>
      </c>
      <c r="B14" s="222" t="s">
        <v>75</v>
      </c>
      <c r="C14" s="2">
        <v>2</v>
      </c>
      <c r="D14" s="2">
        <v>2</v>
      </c>
      <c r="E14" s="2">
        <v>0</v>
      </c>
      <c r="F14" s="2">
        <v>0</v>
      </c>
      <c r="G14" s="2">
        <v>0</v>
      </c>
      <c r="H14" s="2">
        <v>110</v>
      </c>
      <c r="I14" s="2">
        <v>0</v>
      </c>
      <c r="J14" s="2">
        <v>0</v>
      </c>
      <c r="K14" s="2">
        <v>0</v>
      </c>
      <c r="L14" s="2">
        <v>110</v>
      </c>
      <c r="M14" s="2">
        <v>29</v>
      </c>
      <c r="N14" s="2">
        <v>63</v>
      </c>
      <c r="O14" s="2">
        <v>18</v>
      </c>
      <c r="P14" s="2">
        <v>0</v>
      </c>
      <c r="Q14" s="2">
        <v>89</v>
      </c>
      <c r="R14" s="2">
        <v>21</v>
      </c>
      <c r="S14" s="2">
        <v>0</v>
      </c>
      <c r="T14" s="2">
        <v>36</v>
      </c>
      <c r="U14" s="2">
        <v>35</v>
      </c>
      <c r="V14" s="2">
        <v>8</v>
      </c>
      <c r="W14" s="2">
        <v>30</v>
      </c>
      <c r="X14" s="2">
        <v>4</v>
      </c>
      <c r="Y14" s="18">
        <v>42.4</v>
      </c>
      <c r="Z14" s="18">
        <v>18.5</v>
      </c>
      <c r="AA14" s="18">
        <v>9.6666666666666661</v>
      </c>
    </row>
    <row r="15" spans="1:27" ht="26.25" customHeight="1" x14ac:dyDescent="0.25">
      <c r="A15" s="226"/>
      <c r="B15" s="222" t="s">
        <v>77</v>
      </c>
      <c r="C15" s="2">
        <v>0</v>
      </c>
      <c r="D15" s="2"/>
      <c r="E15" s="2"/>
      <c r="F15" s="2"/>
      <c r="G15" s="2"/>
      <c r="H15" s="2"/>
      <c r="I15" s="2"/>
      <c r="J15" s="2"/>
      <c r="K15" s="2"/>
      <c r="L15" s="2"/>
      <c r="M15" s="2"/>
      <c r="N15" s="2"/>
      <c r="O15" s="2"/>
      <c r="P15" s="2"/>
      <c r="Q15" s="2"/>
      <c r="R15" s="2"/>
      <c r="S15" s="2"/>
      <c r="T15" s="2"/>
      <c r="U15" s="2"/>
      <c r="V15" s="2"/>
      <c r="W15" s="2"/>
      <c r="X15" s="2"/>
      <c r="Y15" s="18"/>
      <c r="Z15" s="18"/>
      <c r="AA15" s="18"/>
    </row>
    <row r="16" spans="1:27" ht="26.25" customHeight="1" x14ac:dyDescent="0.25">
      <c r="A16" s="226"/>
      <c r="B16" s="222" t="s">
        <v>76</v>
      </c>
      <c r="C16" s="2">
        <v>28</v>
      </c>
      <c r="D16" s="2">
        <v>24</v>
      </c>
      <c r="E16" s="2">
        <v>0</v>
      </c>
      <c r="F16" s="2">
        <v>2</v>
      </c>
      <c r="G16" s="2">
        <v>0</v>
      </c>
      <c r="H16" s="2">
        <v>745</v>
      </c>
      <c r="I16" s="2">
        <v>0</v>
      </c>
      <c r="J16" s="2">
        <v>0</v>
      </c>
      <c r="K16" s="2">
        <v>0</v>
      </c>
      <c r="L16" s="2">
        <v>745</v>
      </c>
      <c r="M16" s="2">
        <v>229</v>
      </c>
      <c r="N16" s="2">
        <v>428</v>
      </c>
      <c r="O16" s="2">
        <v>88</v>
      </c>
      <c r="P16" s="2">
        <v>0</v>
      </c>
      <c r="Q16" s="2">
        <v>633</v>
      </c>
      <c r="R16" s="2">
        <v>112</v>
      </c>
      <c r="S16" s="2">
        <v>0</v>
      </c>
      <c r="T16" s="2">
        <v>261</v>
      </c>
      <c r="U16" s="2">
        <v>256</v>
      </c>
      <c r="V16" s="2">
        <v>79</v>
      </c>
      <c r="W16" s="2">
        <v>365</v>
      </c>
      <c r="X16" s="2">
        <v>43</v>
      </c>
      <c r="Y16" s="18">
        <v>40.111111111111114</v>
      </c>
      <c r="Z16" s="18">
        <v>17.333333333333332</v>
      </c>
      <c r="AA16" s="18">
        <v>90</v>
      </c>
    </row>
    <row r="17" spans="1:27" ht="26.25" customHeight="1" x14ac:dyDescent="0.25">
      <c r="A17" s="225" t="s">
        <v>526</v>
      </c>
      <c r="B17" s="226"/>
      <c r="C17" s="2">
        <v>30</v>
      </c>
      <c r="D17" s="2">
        <v>26</v>
      </c>
      <c r="E17" s="2">
        <v>0</v>
      </c>
      <c r="F17" s="2">
        <v>2</v>
      </c>
      <c r="G17" s="2">
        <v>0</v>
      </c>
      <c r="H17" s="2">
        <v>855</v>
      </c>
      <c r="I17" s="2">
        <v>0</v>
      </c>
      <c r="J17" s="2">
        <v>0</v>
      </c>
      <c r="K17" s="2">
        <v>0</v>
      </c>
      <c r="L17" s="2">
        <v>855</v>
      </c>
      <c r="M17" s="2">
        <v>258</v>
      </c>
      <c r="N17" s="2">
        <v>491</v>
      </c>
      <c r="O17" s="2">
        <v>106</v>
      </c>
      <c r="P17" s="2">
        <v>0</v>
      </c>
      <c r="Q17" s="2">
        <v>722</v>
      </c>
      <c r="R17" s="2">
        <v>133</v>
      </c>
      <c r="S17" s="2">
        <v>0</v>
      </c>
      <c r="T17" s="2">
        <v>297</v>
      </c>
      <c r="U17" s="2">
        <v>291</v>
      </c>
      <c r="V17" s="2">
        <v>87</v>
      </c>
      <c r="W17" s="2">
        <v>395</v>
      </c>
      <c r="X17" s="2">
        <v>47</v>
      </c>
      <c r="Y17" s="18">
        <v>40.928571428571431</v>
      </c>
      <c r="Z17" s="18">
        <v>17.8</v>
      </c>
      <c r="AA17" s="18">
        <v>57.866666666666667</v>
      </c>
    </row>
    <row r="18" spans="1:27" ht="26.25" customHeight="1" x14ac:dyDescent="0.25">
      <c r="A18" s="225" t="s">
        <v>582</v>
      </c>
      <c r="B18" s="222" t="s">
        <v>75</v>
      </c>
      <c r="C18" s="2">
        <v>0</v>
      </c>
      <c r="D18" s="2"/>
      <c r="E18" s="2"/>
      <c r="F18" s="2"/>
      <c r="G18" s="2"/>
      <c r="H18" s="2">
        <v>61</v>
      </c>
      <c r="I18" s="2"/>
      <c r="J18" s="2"/>
      <c r="K18" s="2"/>
      <c r="L18" s="2">
        <v>61</v>
      </c>
      <c r="M18" s="2">
        <v>13</v>
      </c>
      <c r="N18" s="2">
        <v>48</v>
      </c>
      <c r="O18" s="2"/>
      <c r="P18" s="2"/>
      <c r="Q18" s="2">
        <v>55</v>
      </c>
      <c r="R18" s="2">
        <v>6</v>
      </c>
      <c r="S18" s="2"/>
      <c r="T18" s="2">
        <v>26</v>
      </c>
      <c r="U18" s="2">
        <v>25</v>
      </c>
      <c r="V18" s="2">
        <v>14</v>
      </c>
      <c r="W18" s="2">
        <v>46</v>
      </c>
      <c r="X18" s="2">
        <v>1</v>
      </c>
      <c r="Y18" s="18">
        <v>38</v>
      </c>
      <c r="Z18" s="18">
        <v>17</v>
      </c>
      <c r="AA18" s="18">
        <v>8.5</v>
      </c>
    </row>
    <row r="19" spans="1:27" ht="26.25" customHeight="1" x14ac:dyDescent="0.25">
      <c r="A19" s="226"/>
      <c r="B19" s="222" t="s">
        <v>77</v>
      </c>
      <c r="C19" s="2">
        <v>0</v>
      </c>
      <c r="D19" s="2"/>
      <c r="E19" s="2"/>
      <c r="F19" s="2"/>
      <c r="G19" s="2"/>
      <c r="H19" s="2">
        <v>0</v>
      </c>
      <c r="I19" s="2"/>
      <c r="J19" s="2"/>
      <c r="K19" s="2"/>
      <c r="L19" s="2"/>
      <c r="M19" s="2"/>
      <c r="N19" s="2"/>
      <c r="O19" s="2"/>
      <c r="P19" s="2"/>
      <c r="Q19" s="2"/>
      <c r="R19" s="2"/>
      <c r="S19" s="2"/>
      <c r="T19" s="2"/>
      <c r="U19" s="2"/>
      <c r="V19" s="2"/>
      <c r="W19" s="2"/>
      <c r="X19" s="2"/>
      <c r="Y19" s="18"/>
      <c r="Z19" s="18"/>
      <c r="AA19" s="18"/>
    </row>
    <row r="20" spans="1:27" ht="26.25" customHeight="1" x14ac:dyDescent="0.25">
      <c r="A20" s="226"/>
      <c r="B20" s="222" t="s">
        <v>76</v>
      </c>
      <c r="C20" s="2">
        <v>5</v>
      </c>
      <c r="D20" s="2"/>
      <c r="E20" s="2">
        <v>4</v>
      </c>
      <c r="F20" s="2">
        <v>1</v>
      </c>
      <c r="G20" s="2"/>
      <c r="H20" s="2">
        <v>440</v>
      </c>
      <c r="I20" s="2">
        <v>0</v>
      </c>
      <c r="J20" s="2">
        <v>0</v>
      </c>
      <c r="K20" s="2">
        <v>0</v>
      </c>
      <c r="L20" s="2">
        <v>440</v>
      </c>
      <c r="M20" s="2">
        <v>114</v>
      </c>
      <c r="N20" s="2">
        <v>316</v>
      </c>
      <c r="O20" s="2">
        <v>10</v>
      </c>
      <c r="P20" s="2"/>
      <c r="Q20" s="2">
        <v>390</v>
      </c>
      <c r="R20" s="2">
        <v>50</v>
      </c>
      <c r="S20" s="2"/>
      <c r="T20" s="2">
        <v>146</v>
      </c>
      <c r="U20" s="2">
        <v>142</v>
      </c>
      <c r="V20" s="2">
        <v>70</v>
      </c>
      <c r="W20" s="2">
        <v>327</v>
      </c>
      <c r="X20" s="2">
        <v>19</v>
      </c>
      <c r="Y20" s="18">
        <v>39</v>
      </c>
      <c r="Z20" s="18">
        <v>19.333333333333332</v>
      </c>
      <c r="AA20" s="18">
        <v>95.4</v>
      </c>
    </row>
    <row r="21" spans="1:27" ht="26.25" customHeight="1" x14ac:dyDescent="0.25">
      <c r="A21" s="225" t="s">
        <v>594</v>
      </c>
      <c r="B21" s="226"/>
      <c r="C21" s="2">
        <v>5</v>
      </c>
      <c r="D21" s="2"/>
      <c r="E21" s="2">
        <v>4</v>
      </c>
      <c r="F21" s="2">
        <v>1</v>
      </c>
      <c r="G21" s="2"/>
      <c r="H21" s="2">
        <v>501</v>
      </c>
      <c r="I21" s="2">
        <v>0</v>
      </c>
      <c r="J21" s="2">
        <v>0</v>
      </c>
      <c r="K21" s="2">
        <v>0</v>
      </c>
      <c r="L21" s="2">
        <v>501</v>
      </c>
      <c r="M21" s="2">
        <v>127</v>
      </c>
      <c r="N21" s="2">
        <v>364</v>
      </c>
      <c r="O21" s="2">
        <v>10</v>
      </c>
      <c r="P21" s="2"/>
      <c r="Q21" s="2">
        <v>445</v>
      </c>
      <c r="R21" s="2">
        <v>56</v>
      </c>
      <c r="S21" s="2"/>
      <c r="T21" s="2">
        <v>172</v>
      </c>
      <c r="U21" s="2">
        <v>167</v>
      </c>
      <c r="V21" s="2">
        <v>84</v>
      </c>
      <c r="W21" s="2">
        <v>373</v>
      </c>
      <c r="X21" s="2">
        <v>20</v>
      </c>
      <c r="Y21" s="18">
        <v>38.666666666666664</v>
      </c>
      <c r="Z21" s="18">
        <v>18.75</v>
      </c>
      <c r="AA21" s="18">
        <v>70.571428571428569</v>
      </c>
    </row>
    <row r="22" spans="1:27" ht="26.25" customHeight="1" x14ac:dyDescent="0.25">
      <c r="A22" s="225" t="s">
        <v>8</v>
      </c>
      <c r="B22" s="222" t="s">
        <v>75</v>
      </c>
      <c r="C22" s="2">
        <v>0</v>
      </c>
      <c r="D22" s="2"/>
      <c r="E22" s="2"/>
      <c r="F22" s="2"/>
      <c r="G22" s="2"/>
      <c r="H22" s="2">
        <v>24</v>
      </c>
      <c r="I22" s="2"/>
      <c r="J22" s="2">
        <v>11</v>
      </c>
      <c r="K22" s="2"/>
      <c r="L22" s="2">
        <v>13</v>
      </c>
      <c r="M22" s="2">
        <v>9</v>
      </c>
      <c r="N22" s="2">
        <v>2</v>
      </c>
      <c r="O22" s="2">
        <v>2</v>
      </c>
      <c r="P22" s="2">
        <v>11</v>
      </c>
      <c r="Q22" s="2">
        <v>21</v>
      </c>
      <c r="R22" s="2">
        <v>3</v>
      </c>
      <c r="S22" s="2"/>
      <c r="T22" s="2">
        <v>1</v>
      </c>
      <c r="U22" s="2">
        <v>1</v>
      </c>
      <c r="V22" s="2"/>
      <c r="W22" s="2">
        <v>20</v>
      </c>
      <c r="X22" s="2"/>
      <c r="Y22" s="18">
        <v>37.5</v>
      </c>
      <c r="Z22" s="18">
        <v>20</v>
      </c>
      <c r="AA22" s="18">
        <v>7</v>
      </c>
    </row>
    <row r="23" spans="1:27" ht="26.25" customHeight="1" x14ac:dyDescent="0.25">
      <c r="A23" s="226"/>
      <c r="B23" s="222" t="s">
        <v>77</v>
      </c>
      <c r="C23" s="2">
        <v>0</v>
      </c>
      <c r="D23" s="2"/>
      <c r="E23" s="2"/>
      <c r="F23" s="2"/>
      <c r="G23" s="2"/>
      <c r="H23" s="2">
        <v>0</v>
      </c>
      <c r="I23" s="2"/>
      <c r="J23" s="2"/>
      <c r="K23" s="2"/>
      <c r="L23" s="2"/>
      <c r="M23" s="2"/>
      <c r="N23" s="2"/>
      <c r="O23" s="2"/>
      <c r="P23" s="2"/>
      <c r="Q23" s="2"/>
      <c r="R23" s="2"/>
      <c r="S23" s="2"/>
      <c r="T23" s="2"/>
      <c r="U23" s="2"/>
      <c r="V23" s="2"/>
      <c r="W23" s="2"/>
      <c r="X23" s="2"/>
      <c r="Y23" s="18"/>
      <c r="Z23" s="18"/>
      <c r="AA23" s="18"/>
    </row>
    <row r="24" spans="1:27" ht="26.25" customHeight="1" x14ac:dyDescent="0.25">
      <c r="A24" s="226"/>
      <c r="B24" s="222" t="s">
        <v>76</v>
      </c>
      <c r="C24" s="2">
        <v>0</v>
      </c>
      <c r="D24" s="2"/>
      <c r="E24" s="2"/>
      <c r="F24" s="2"/>
      <c r="G24" s="2"/>
      <c r="H24" s="2">
        <v>20</v>
      </c>
      <c r="I24" s="2"/>
      <c r="J24" s="2">
        <v>1</v>
      </c>
      <c r="K24" s="2"/>
      <c r="L24" s="2">
        <v>19</v>
      </c>
      <c r="M24" s="2">
        <v>13</v>
      </c>
      <c r="N24" s="2">
        <v>4</v>
      </c>
      <c r="O24" s="2">
        <v>2</v>
      </c>
      <c r="P24" s="2">
        <v>1</v>
      </c>
      <c r="Q24" s="2">
        <v>16</v>
      </c>
      <c r="R24" s="2">
        <v>4</v>
      </c>
      <c r="S24" s="2"/>
      <c r="T24" s="2">
        <v>1</v>
      </c>
      <c r="U24" s="2">
        <v>1</v>
      </c>
      <c r="V24" s="2">
        <v>1</v>
      </c>
      <c r="W24" s="2">
        <v>16</v>
      </c>
      <c r="X24" s="2"/>
      <c r="Y24" s="18">
        <v>51</v>
      </c>
      <c r="Z24" s="18">
        <v>21.5</v>
      </c>
      <c r="AA24" s="18">
        <v>78</v>
      </c>
    </row>
    <row r="25" spans="1:27" ht="26.25" customHeight="1" x14ac:dyDescent="0.25">
      <c r="A25" s="225" t="s">
        <v>527</v>
      </c>
      <c r="B25" s="226"/>
      <c r="C25" s="2">
        <v>0</v>
      </c>
      <c r="D25" s="2"/>
      <c r="E25" s="2"/>
      <c r="F25" s="2"/>
      <c r="G25" s="2"/>
      <c r="H25" s="2">
        <v>44</v>
      </c>
      <c r="I25" s="2"/>
      <c r="J25" s="2">
        <v>12</v>
      </c>
      <c r="K25" s="2"/>
      <c r="L25" s="2">
        <v>32</v>
      </c>
      <c r="M25" s="2">
        <v>22</v>
      </c>
      <c r="N25" s="2">
        <v>6</v>
      </c>
      <c r="O25" s="2">
        <v>4</v>
      </c>
      <c r="P25" s="2">
        <v>12</v>
      </c>
      <c r="Q25" s="2">
        <v>37</v>
      </c>
      <c r="R25" s="2">
        <v>7</v>
      </c>
      <c r="S25" s="2"/>
      <c r="T25" s="2">
        <v>2</v>
      </c>
      <c r="U25" s="2">
        <v>2</v>
      </c>
      <c r="V25" s="2">
        <v>1</v>
      </c>
      <c r="W25" s="2">
        <v>36</v>
      </c>
      <c r="X25" s="2"/>
      <c r="Y25" s="18">
        <v>44.25</v>
      </c>
      <c r="Z25" s="18">
        <v>20.75</v>
      </c>
      <c r="AA25" s="18">
        <v>42.5</v>
      </c>
    </row>
    <row r="26" spans="1:27" ht="26.25" customHeight="1" x14ac:dyDescent="0.25">
      <c r="A26" s="225" t="s">
        <v>9</v>
      </c>
      <c r="B26" s="222" t="s">
        <v>75</v>
      </c>
      <c r="C26" s="2">
        <v>0</v>
      </c>
      <c r="D26" s="2">
        <v>0</v>
      </c>
      <c r="E26" s="2">
        <v>0</v>
      </c>
      <c r="F26" s="2">
        <v>0</v>
      </c>
      <c r="G26" s="2">
        <v>0</v>
      </c>
      <c r="H26" s="2">
        <v>153</v>
      </c>
      <c r="I26" s="2">
        <v>0</v>
      </c>
      <c r="J26" s="2">
        <v>0</v>
      </c>
      <c r="K26" s="2">
        <v>0</v>
      </c>
      <c r="L26" s="2">
        <v>153</v>
      </c>
      <c r="M26" s="2">
        <v>7</v>
      </c>
      <c r="N26" s="2">
        <v>133</v>
      </c>
      <c r="O26" s="2">
        <v>13</v>
      </c>
      <c r="P26" s="2">
        <v>0</v>
      </c>
      <c r="Q26" s="2">
        <v>118</v>
      </c>
      <c r="R26" s="2">
        <v>35</v>
      </c>
      <c r="S26" s="2">
        <v>0</v>
      </c>
      <c r="T26" s="2">
        <v>41</v>
      </c>
      <c r="U26" s="2">
        <v>41</v>
      </c>
      <c r="V26" s="2">
        <v>8</v>
      </c>
      <c r="W26" s="2">
        <v>83</v>
      </c>
      <c r="X26" s="2">
        <v>5</v>
      </c>
      <c r="Y26" s="18">
        <v>41.333333333333336</v>
      </c>
      <c r="Z26" s="18">
        <v>22</v>
      </c>
      <c r="AA26" s="18">
        <v>10.333333333333334</v>
      </c>
    </row>
    <row r="27" spans="1:27" ht="26.25" customHeight="1" x14ac:dyDescent="0.25">
      <c r="A27" s="226"/>
      <c r="B27" s="222" t="s">
        <v>77</v>
      </c>
      <c r="C27" s="2">
        <v>0</v>
      </c>
      <c r="D27" s="2"/>
      <c r="E27" s="2"/>
      <c r="F27" s="2"/>
      <c r="G27" s="2"/>
      <c r="H27" s="2">
        <v>0</v>
      </c>
      <c r="I27" s="2"/>
      <c r="J27" s="2"/>
      <c r="K27" s="2"/>
      <c r="L27" s="2"/>
      <c r="M27" s="2"/>
      <c r="N27" s="2"/>
      <c r="O27" s="2"/>
      <c r="P27" s="2"/>
      <c r="Q27" s="2"/>
      <c r="R27" s="2"/>
      <c r="S27" s="2"/>
      <c r="T27" s="2"/>
      <c r="U27" s="2"/>
      <c r="V27" s="2"/>
      <c r="W27" s="2"/>
      <c r="X27" s="2"/>
      <c r="Y27" s="18"/>
      <c r="Z27" s="18"/>
      <c r="AA27" s="18"/>
    </row>
    <row r="28" spans="1:27" ht="26.25" customHeight="1" x14ac:dyDescent="0.25">
      <c r="A28" s="226"/>
      <c r="B28" s="222" t="s">
        <v>76</v>
      </c>
      <c r="C28" s="2">
        <v>23</v>
      </c>
      <c r="D28" s="2">
        <v>12</v>
      </c>
      <c r="E28" s="2">
        <v>11</v>
      </c>
      <c r="F28" s="2">
        <v>0</v>
      </c>
      <c r="G28" s="2">
        <v>0</v>
      </c>
      <c r="H28" s="2">
        <v>673</v>
      </c>
      <c r="I28" s="2">
        <v>0</v>
      </c>
      <c r="J28" s="2">
        <v>0</v>
      </c>
      <c r="K28" s="2">
        <v>0</v>
      </c>
      <c r="L28" s="2">
        <v>673</v>
      </c>
      <c r="M28" s="2">
        <v>128</v>
      </c>
      <c r="N28" s="2">
        <v>476</v>
      </c>
      <c r="O28" s="2">
        <v>69</v>
      </c>
      <c r="P28" s="2">
        <v>0</v>
      </c>
      <c r="Q28" s="2">
        <v>555</v>
      </c>
      <c r="R28" s="2">
        <v>118</v>
      </c>
      <c r="S28" s="2">
        <v>0</v>
      </c>
      <c r="T28" s="2">
        <v>150</v>
      </c>
      <c r="U28" s="2">
        <v>148</v>
      </c>
      <c r="V28" s="2">
        <v>39</v>
      </c>
      <c r="W28" s="2">
        <v>260</v>
      </c>
      <c r="X28" s="2">
        <v>39</v>
      </c>
      <c r="Y28" s="18">
        <v>43.25</v>
      </c>
      <c r="Z28" s="18">
        <v>22.75</v>
      </c>
      <c r="AA28" s="18">
        <v>93</v>
      </c>
    </row>
    <row r="29" spans="1:27" ht="26.25" customHeight="1" x14ac:dyDescent="0.25">
      <c r="A29" s="225" t="s">
        <v>528</v>
      </c>
      <c r="B29" s="226"/>
      <c r="C29" s="2">
        <v>23</v>
      </c>
      <c r="D29" s="2">
        <v>12</v>
      </c>
      <c r="E29" s="2">
        <v>11</v>
      </c>
      <c r="F29" s="2">
        <v>0</v>
      </c>
      <c r="G29" s="2">
        <v>0</v>
      </c>
      <c r="H29" s="2">
        <v>826</v>
      </c>
      <c r="I29" s="2">
        <v>0</v>
      </c>
      <c r="J29" s="2">
        <v>0</v>
      </c>
      <c r="K29" s="2">
        <v>0</v>
      </c>
      <c r="L29" s="2">
        <v>826</v>
      </c>
      <c r="M29" s="2">
        <v>135</v>
      </c>
      <c r="N29" s="2">
        <v>609</v>
      </c>
      <c r="O29" s="2">
        <v>82</v>
      </c>
      <c r="P29" s="2">
        <v>0</v>
      </c>
      <c r="Q29" s="2">
        <v>673</v>
      </c>
      <c r="R29" s="2">
        <v>153</v>
      </c>
      <c r="S29" s="2">
        <v>0</v>
      </c>
      <c r="T29" s="2">
        <v>191</v>
      </c>
      <c r="U29" s="2">
        <v>189</v>
      </c>
      <c r="V29" s="2">
        <v>47</v>
      </c>
      <c r="W29" s="2">
        <v>343</v>
      </c>
      <c r="X29" s="2">
        <v>44</v>
      </c>
      <c r="Y29" s="18">
        <v>42.428571428571431</v>
      </c>
      <c r="Z29" s="18">
        <v>22.428571428571427</v>
      </c>
      <c r="AA29" s="18">
        <v>57.571428571428569</v>
      </c>
    </row>
    <row r="30" spans="1:27" ht="26.25" customHeight="1" x14ac:dyDescent="0.25">
      <c r="A30" s="225" t="s">
        <v>12</v>
      </c>
      <c r="B30" s="222" t="s">
        <v>75</v>
      </c>
      <c r="C30" s="2">
        <v>0</v>
      </c>
      <c r="D30" s="2">
        <v>0</v>
      </c>
      <c r="E30" s="2">
        <v>0</v>
      </c>
      <c r="F30" s="2">
        <v>0</v>
      </c>
      <c r="G30" s="2">
        <v>0</v>
      </c>
      <c r="H30" s="2">
        <v>28</v>
      </c>
      <c r="I30" s="2">
        <v>0</v>
      </c>
      <c r="J30" s="2">
        <v>0</v>
      </c>
      <c r="K30" s="2">
        <v>0</v>
      </c>
      <c r="L30" s="2">
        <v>28</v>
      </c>
      <c r="M30" s="2">
        <v>0</v>
      </c>
      <c r="N30" s="2">
        <v>28</v>
      </c>
      <c r="O30" s="2">
        <v>0</v>
      </c>
      <c r="P30" s="2">
        <v>0</v>
      </c>
      <c r="Q30" s="2">
        <v>25</v>
      </c>
      <c r="R30" s="2">
        <v>3</v>
      </c>
      <c r="S30" s="2">
        <v>0</v>
      </c>
      <c r="T30" s="2">
        <v>13</v>
      </c>
      <c r="U30" s="2">
        <v>13</v>
      </c>
      <c r="V30" s="2">
        <v>2</v>
      </c>
      <c r="W30" s="2">
        <v>15</v>
      </c>
      <c r="X30" s="2">
        <v>4</v>
      </c>
      <c r="Y30" s="18">
        <v>35</v>
      </c>
      <c r="Z30" s="18">
        <v>14</v>
      </c>
      <c r="AA30" s="18">
        <v>10</v>
      </c>
    </row>
    <row r="31" spans="1:27" ht="26.25" customHeight="1" x14ac:dyDescent="0.25">
      <c r="A31" s="226"/>
      <c r="B31" s="222" t="s">
        <v>77</v>
      </c>
      <c r="C31" s="2">
        <v>0</v>
      </c>
      <c r="D31" s="2"/>
      <c r="E31" s="2"/>
      <c r="F31" s="2"/>
      <c r="G31" s="2"/>
      <c r="H31" s="2">
        <v>0</v>
      </c>
      <c r="I31" s="2"/>
      <c r="J31" s="2"/>
      <c r="K31" s="2"/>
      <c r="L31" s="2"/>
      <c r="M31" s="2"/>
      <c r="N31" s="2"/>
      <c r="O31" s="2"/>
      <c r="P31" s="2"/>
      <c r="Q31" s="2"/>
      <c r="R31" s="2"/>
      <c r="S31" s="2"/>
      <c r="T31" s="2"/>
      <c r="U31" s="2"/>
      <c r="V31" s="2"/>
      <c r="W31" s="2"/>
      <c r="X31" s="2"/>
      <c r="Y31" s="18"/>
      <c r="Z31" s="18"/>
      <c r="AA31" s="18"/>
    </row>
    <row r="32" spans="1:27" ht="26.25" customHeight="1" x14ac:dyDescent="0.25">
      <c r="A32" s="226"/>
      <c r="B32" s="222" t="s">
        <v>76</v>
      </c>
      <c r="C32" s="2">
        <v>10</v>
      </c>
      <c r="D32" s="2">
        <v>7</v>
      </c>
      <c r="E32" s="2">
        <v>0</v>
      </c>
      <c r="F32" s="2">
        <v>0</v>
      </c>
      <c r="G32" s="2">
        <v>0</v>
      </c>
      <c r="H32" s="2">
        <v>314</v>
      </c>
      <c r="I32" s="2">
        <v>0</v>
      </c>
      <c r="J32" s="2">
        <v>0</v>
      </c>
      <c r="K32" s="2">
        <v>0</v>
      </c>
      <c r="L32" s="2">
        <v>314</v>
      </c>
      <c r="M32" s="2">
        <v>7</v>
      </c>
      <c r="N32" s="2">
        <v>305</v>
      </c>
      <c r="O32" s="2">
        <v>2</v>
      </c>
      <c r="P32" s="2">
        <v>0</v>
      </c>
      <c r="Q32" s="2">
        <v>277</v>
      </c>
      <c r="R32" s="2">
        <v>37</v>
      </c>
      <c r="S32" s="2">
        <v>0</v>
      </c>
      <c r="T32" s="2">
        <v>126</v>
      </c>
      <c r="U32" s="2">
        <v>116</v>
      </c>
      <c r="V32" s="2">
        <v>9</v>
      </c>
      <c r="W32" s="2">
        <v>225</v>
      </c>
      <c r="X32" s="2">
        <v>24</v>
      </c>
      <c r="Y32" s="18">
        <v>34.333333333333336</v>
      </c>
      <c r="Z32" s="18">
        <v>13.333333333333334</v>
      </c>
      <c r="AA32" s="18">
        <v>93.333333333333329</v>
      </c>
    </row>
    <row r="33" spans="1:27" ht="26.25" customHeight="1" x14ac:dyDescent="0.25">
      <c r="A33" s="225" t="s">
        <v>529</v>
      </c>
      <c r="B33" s="226"/>
      <c r="C33" s="2">
        <v>10</v>
      </c>
      <c r="D33" s="2">
        <v>7</v>
      </c>
      <c r="E33" s="2">
        <v>0</v>
      </c>
      <c r="F33" s="2">
        <v>0</v>
      </c>
      <c r="G33" s="2">
        <v>0</v>
      </c>
      <c r="H33" s="2">
        <v>342</v>
      </c>
      <c r="I33" s="2">
        <v>0</v>
      </c>
      <c r="J33" s="2">
        <v>0</v>
      </c>
      <c r="K33" s="2">
        <v>0</v>
      </c>
      <c r="L33" s="2">
        <v>342</v>
      </c>
      <c r="M33" s="2">
        <v>7</v>
      </c>
      <c r="N33" s="2">
        <v>333</v>
      </c>
      <c r="O33" s="2">
        <v>2</v>
      </c>
      <c r="P33" s="2">
        <v>0</v>
      </c>
      <c r="Q33" s="2">
        <v>302</v>
      </c>
      <c r="R33" s="2">
        <v>40</v>
      </c>
      <c r="S33" s="2">
        <v>0</v>
      </c>
      <c r="T33" s="2">
        <v>139</v>
      </c>
      <c r="U33" s="2">
        <v>129</v>
      </c>
      <c r="V33" s="2">
        <v>11</v>
      </c>
      <c r="W33" s="2">
        <v>240</v>
      </c>
      <c r="X33" s="2">
        <v>28</v>
      </c>
      <c r="Y33" s="18">
        <v>34.5</v>
      </c>
      <c r="Z33" s="18">
        <v>13.5</v>
      </c>
      <c r="AA33" s="18">
        <v>72.5</v>
      </c>
    </row>
    <row r="34" spans="1:27" ht="26.25" customHeight="1" x14ac:dyDescent="0.25">
      <c r="A34" s="225" t="s">
        <v>10</v>
      </c>
      <c r="B34" s="222" t="s">
        <v>75</v>
      </c>
      <c r="C34" s="2">
        <v>0</v>
      </c>
      <c r="D34" s="2">
        <v>0</v>
      </c>
      <c r="E34" s="2">
        <v>0</v>
      </c>
      <c r="F34" s="2">
        <v>0</v>
      </c>
      <c r="G34" s="2">
        <v>0</v>
      </c>
      <c r="H34" s="2">
        <v>36</v>
      </c>
      <c r="I34" s="2"/>
      <c r="J34" s="2"/>
      <c r="K34" s="2"/>
      <c r="L34" s="2">
        <v>36</v>
      </c>
      <c r="M34" s="2">
        <v>12</v>
      </c>
      <c r="N34" s="2">
        <v>23</v>
      </c>
      <c r="O34" s="2">
        <v>1</v>
      </c>
      <c r="P34" s="2">
        <v>0</v>
      </c>
      <c r="Q34" s="2">
        <v>35</v>
      </c>
      <c r="R34" s="2">
        <v>1</v>
      </c>
      <c r="S34" s="2"/>
      <c r="T34" s="2">
        <v>7</v>
      </c>
      <c r="U34" s="2">
        <v>7</v>
      </c>
      <c r="V34" s="2">
        <v>2</v>
      </c>
      <c r="W34" s="2">
        <v>33</v>
      </c>
      <c r="X34" s="2">
        <v>4</v>
      </c>
      <c r="Y34" s="18">
        <v>39</v>
      </c>
      <c r="Z34" s="18">
        <v>12</v>
      </c>
      <c r="AA34" s="18">
        <v>15</v>
      </c>
    </row>
    <row r="35" spans="1:27" ht="26.25" customHeight="1" x14ac:dyDescent="0.25">
      <c r="A35" s="226"/>
      <c r="B35" s="222" t="s">
        <v>77</v>
      </c>
      <c r="C35" s="2"/>
      <c r="D35" s="2"/>
      <c r="E35" s="2"/>
      <c r="F35" s="2"/>
      <c r="G35" s="2"/>
      <c r="H35" s="2"/>
      <c r="I35" s="2"/>
      <c r="J35" s="2"/>
      <c r="K35" s="2"/>
      <c r="L35" s="2"/>
      <c r="M35" s="2"/>
      <c r="N35" s="2"/>
      <c r="O35" s="2"/>
      <c r="P35" s="2"/>
      <c r="Q35" s="2"/>
      <c r="R35" s="2"/>
      <c r="S35" s="2"/>
      <c r="T35" s="2"/>
      <c r="U35" s="2"/>
      <c r="V35" s="2"/>
      <c r="W35" s="2"/>
      <c r="X35" s="2"/>
      <c r="Y35" s="18"/>
      <c r="Z35" s="18"/>
      <c r="AA35" s="18"/>
    </row>
    <row r="36" spans="1:27" ht="26.25" customHeight="1" x14ac:dyDescent="0.25">
      <c r="A36" s="226"/>
      <c r="B36" s="222" t="s">
        <v>76</v>
      </c>
      <c r="C36" s="2">
        <v>12</v>
      </c>
      <c r="D36" s="2">
        <v>12</v>
      </c>
      <c r="E36" s="2">
        <v>0</v>
      </c>
      <c r="F36" s="2">
        <v>0</v>
      </c>
      <c r="G36" s="2">
        <v>0</v>
      </c>
      <c r="H36" s="2">
        <v>629</v>
      </c>
      <c r="I36" s="2"/>
      <c r="J36" s="2"/>
      <c r="K36" s="2"/>
      <c r="L36" s="2">
        <v>629</v>
      </c>
      <c r="M36" s="2">
        <v>210</v>
      </c>
      <c r="N36" s="2">
        <v>403</v>
      </c>
      <c r="O36" s="2">
        <v>16</v>
      </c>
      <c r="P36" s="2">
        <v>0</v>
      </c>
      <c r="Q36" s="2">
        <v>545</v>
      </c>
      <c r="R36" s="2">
        <v>84</v>
      </c>
      <c r="S36" s="2">
        <v>0</v>
      </c>
      <c r="T36" s="2">
        <v>161</v>
      </c>
      <c r="U36" s="2">
        <v>159</v>
      </c>
      <c r="V36" s="2">
        <v>46</v>
      </c>
      <c r="W36" s="2">
        <v>389</v>
      </c>
      <c r="X36" s="2">
        <v>70</v>
      </c>
      <c r="Y36" s="18">
        <v>39</v>
      </c>
      <c r="Z36" s="18">
        <v>15</v>
      </c>
      <c r="AA36" s="18">
        <v>107</v>
      </c>
    </row>
    <row r="37" spans="1:27" ht="26.25" customHeight="1" x14ac:dyDescent="0.25">
      <c r="A37" s="225" t="s">
        <v>530</v>
      </c>
      <c r="B37" s="226"/>
      <c r="C37" s="2">
        <v>12</v>
      </c>
      <c r="D37" s="2">
        <v>12</v>
      </c>
      <c r="E37" s="2">
        <v>0</v>
      </c>
      <c r="F37" s="2">
        <v>0</v>
      </c>
      <c r="G37" s="2">
        <v>0</v>
      </c>
      <c r="H37" s="2">
        <v>665</v>
      </c>
      <c r="I37" s="2"/>
      <c r="J37" s="2"/>
      <c r="K37" s="2"/>
      <c r="L37" s="2">
        <v>665</v>
      </c>
      <c r="M37" s="2">
        <v>222</v>
      </c>
      <c r="N37" s="2">
        <v>426</v>
      </c>
      <c r="O37" s="2">
        <v>17</v>
      </c>
      <c r="P37" s="2">
        <v>0</v>
      </c>
      <c r="Q37" s="2">
        <v>580</v>
      </c>
      <c r="R37" s="2">
        <v>85</v>
      </c>
      <c r="S37" s="2">
        <v>0</v>
      </c>
      <c r="T37" s="2">
        <v>168</v>
      </c>
      <c r="U37" s="2">
        <v>166</v>
      </c>
      <c r="V37" s="2">
        <v>48</v>
      </c>
      <c r="W37" s="2">
        <v>422</v>
      </c>
      <c r="X37" s="2">
        <v>74</v>
      </c>
      <c r="Y37" s="18">
        <v>39</v>
      </c>
      <c r="Z37" s="18">
        <v>14.571428571428571</v>
      </c>
      <c r="AA37" s="18">
        <v>93.857142857142861</v>
      </c>
    </row>
    <row r="38" spans="1:27" ht="26.25" customHeight="1" x14ac:dyDescent="0.25">
      <c r="A38" s="225" t="s">
        <v>1</v>
      </c>
      <c r="B38" s="222" t="s">
        <v>75</v>
      </c>
      <c r="C38" s="2">
        <v>0</v>
      </c>
      <c r="D38" s="2"/>
      <c r="E38" s="2"/>
      <c r="F38" s="2"/>
      <c r="G38" s="2"/>
      <c r="H38" s="2">
        <v>18</v>
      </c>
      <c r="I38" s="2"/>
      <c r="J38" s="2"/>
      <c r="K38" s="2"/>
      <c r="L38" s="2">
        <v>18</v>
      </c>
      <c r="M38" s="2">
        <v>4</v>
      </c>
      <c r="N38" s="2">
        <v>14</v>
      </c>
      <c r="O38" s="2"/>
      <c r="P38" s="2"/>
      <c r="Q38" s="2">
        <v>18</v>
      </c>
      <c r="R38" s="2"/>
      <c r="S38" s="2"/>
      <c r="T38" s="2">
        <v>8</v>
      </c>
      <c r="U38" s="2">
        <v>8</v>
      </c>
      <c r="V38" s="2">
        <v>2</v>
      </c>
      <c r="W38" s="2">
        <v>8</v>
      </c>
      <c r="X38" s="2"/>
      <c r="Y38" s="18">
        <v>39</v>
      </c>
      <c r="Z38" s="18">
        <v>18</v>
      </c>
      <c r="AA38" s="18">
        <v>10</v>
      </c>
    </row>
    <row r="39" spans="1:27" ht="26.25" customHeight="1" x14ac:dyDescent="0.25">
      <c r="A39" s="226"/>
      <c r="B39" s="222" t="s">
        <v>77</v>
      </c>
      <c r="C39" s="2">
        <v>0</v>
      </c>
      <c r="D39" s="2"/>
      <c r="E39" s="2"/>
      <c r="F39" s="2"/>
      <c r="G39" s="2"/>
      <c r="H39" s="2">
        <v>0</v>
      </c>
      <c r="I39" s="2"/>
      <c r="J39" s="2"/>
      <c r="K39" s="2"/>
      <c r="L39" s="2"/>
      <c r="M39" s="2"/>
      <c r="N39" s="2"/>
      <c r="O39" s="2"/>
      <c r="P39" s="2"/>
      <c r="Q39" s="2"/>
      <c r="R39" s="2"/>
      <c r="S39" s="2"/>
      <c r="T39" s="2"/>
      <c r="U39" s="2"/>
      <c r="V39" s="2"/>
      <c r="W39" s="2"/>
      <c r="X39" s="2"/>
      <c r="Y39" s="18"/>
      <c r="Z39" s="18"/>
      <c r="AA39" s="18"/>
    </row>
    <row r="40" spans="1:27" ht="26.25" customHeight="1" x14ac:dyDescent="0.25">
      <c r="A40" s="226"/>
      <c r="B40" s="222" t="s">
        <v>76</v>
      </c>
      <c r="C40" s="2">
        <v>6</v>
      </c>
      <c r="D40" s="2">
        <v>5</v>
      </c>
      <c r="E40" s="2"/>
      <c r="F40" s="2"/>
      <c r="G40" s="2">
        <v>1</v>
      </c>
      <c r="H40" s="2">
        <v>340</v>
      </c>
      <c r="I40" s="2"/>
      <c r="J40" s="2"/>
      <c r="K40" s="2"/>
      <c r="L40" s="2">
        <v>340</v>
      </c>
      <c r="M40" s="2">
        <v>56</v>
      </c>
      <c r="N40" s="2">
        <v>273</v>
      </c>
      <c r="O40" s="2">
        <v>11</v>
      </c>
      <c r="P40" s="2"/>
      <c r="Q40" s="2">
        <v>276</v>
      </c>
      <c r="R40" s="2">
        <v>64</v>
      </c>
      <c r="S40" s="2">
        <v>1</v>
      </c>
      <c r="T40" s="2">
        <v>118</v>
      </c>
      <c r="U40" s="2">
        <v>110</v>
      </c>
      <c r="V40" s="2">
        <v>20</v>
      </c>
      <c r="W40" s="2">
        <v>202</v>
      </c>
      <c r="X40" s="2">
        <v>35</v>
      </c>
      <c r="Y40" s="18">
        <v>39.666666666666664</v>
      </c>
      <c r="Z40" s="18">
        <v>17.666666666666668</v>
      </c>
      <c r="AA40" s="18">
        <v>96.666666666666671</v>
      </c>
    </row>
    <row r="41" spans="1:27" ht="26.25" customHeight="1" x14ac:dyDescent="0.25">
      <c r="A41" s="225" t="s">
        <v>531</v>
      </c>
      <c r="B41" s="226"/>
      <c r="C41" s="2">
        <v>6</v>
      </c>
      <c r="D41" s="2">
        <v>5</v>
      </c>
      <c r="E41" s="2"/>
      <c r="F41" s="2"/>
      <c r="G41" s="2">
        <v>1</v>
      </c>
      <c r="H41" s="2">
        <v>358</v>
      </c>
      <c r="I41" s="2"/>
      <c r="J41" s="2"/>
      <c r="K41" s="2"/>
      <c r="L41" s="2">
        <v>358</v>
      </c>
      <c r="M41" s="2">
        <v>60</v>
      </c>
      <c r="N41" s="2">
        <v>287</v>
      </c>
      <c r="O41" s="2">
        <v>11</v>
      </c>
      <c r="P41" s="2"/>
      <c r="Q41" s="2">
        <v>294</v>
      </c>
      <c r="R41" s="2">
        <v>64</v>
      </c>
      <c r="S41" s="2">
        <v>1</v>
      </c>
      <c r="T41" s="2">
        <v>126</v>
      </c>
      <c r="U41" s="2">
        <v>118</v>
      </c>
      <c r="V41" s="2">
        <v>22</v>
      </c>
      <c r="W41" s="2">
        <v>210</v>
      </c>
      <c r="X41" s="2">
        <v>35</v>
      </c>
      <c r="Y41" s="18">
        <v>39.4</v>
      </c>
      <c r="Z41" s="18">
        <v>17.8</v>
      </c>
      <c r="AA41" s="18">
        <v>62</v>
      </c>
    </row>
    <row r="42" spans="1:27" ht="26.25" customHeight="1" x14ac:dyDescent="0.25">
      <c r="A42" s="225" t="s">
        <v>13</v>
      </c>
      <c r="B42" s="222" t="s">
        <v>75</v>
      </c>
      <c r="C42" s="2">
        <v>8</v>
      </c>
      <c r="D42" s="2">
        <v>8</v>
      </c>
      <c r="E42" s="2">
        <v>0</v>
      </c>
      <c r="F42" s="2">
        <v>0</v>
      </c>
      <c r="G42" s="2">
        <v>0</v>
      </c>
      <c r="H42" s="2">
        <v>125</v>
      </c>
      <c r="I42" s="2">
        <v>0</v>
      </c>
      <c r="J42" s="2">
        <v>8</v>
      </c>
      <c r="K42" s="2">
        <v>0</v>
      </c>
      <c r="L42" s="2">
        <v>117</v>
      </c>
      <c r="M42" s="2">
        <v>23</v>
      </c>
      <c r="N42" s="2">
        <v>89</v>
      </c>
      <c r="O42" s="2">
        <v>5</v>
      </c>
      <c r="P42" s="2">
        <v>8</v>
      </c>
      <c r="Q42" s="2">
        <v>117</v>
      </c>
      <c r="R42" s="2">
        <v>8</v>
      </c>
      <c r="S42" s="2">
        <v>0</v>
      </c>
      <c r="T42" s="2">
        <v>25</v>
      </c>
      <c r="U42" s="2">
        <v>20</v>
      </c>
      <c r="V42" s="2">
        <v>12</v>
      </c>
      <c r="W42" s="2">
        <v>45</v>
      </c>
      <c r="X42" s="2">
        <v>18</v>
      </c>
      <c r="Y42" s="18">
        <v>40.666666666666664</v>
      </c>
      <c r="Z42" s="18">
        <v>19</v>
      </c>
      <c r="AA42" s="18">
        <v>10</v>
      </c>
    </row>
    <row r="43" spans="1:27" ht="26.25" customHeight="1" x14ac:dyDescent="0.25">
      <c r="A43" s="226"/>
      <c r="B43" s="222" t="s">
        <v>77</v>
      </c>
      <c r="C43" s="2">
        <v>0</v>
      </c>
      <c r="D43" s="2"/>
      <c r="E43" s="2"/>
      <c r="F43" s="2"/>
      <c r="G43" s="2"/>
      <c r="H43" s="2">
        <v>0</v>
      </c>
      <c r="I43" s="2"/>
      <c r="J43" s="2"/>
      <c r="K43" s="2"/>
      <c r="L43" s="2"/>
      <c r="M43" s="2"/>
      <c r="N43" s="2"/>
      <c r="O43" s="2"/>
      <c r="P43" s="2"/>
      <c r="Q43" s="2"/>
      <c r="R43" s="2"/>
      <c r="S43" s="2"/>
      <c r="T43" s="2"/>
      <c r="U43" s="2"/>
      <c r="V43" s="2"/>
      <c r="W43" s="2"/>
      <c r="X43" s="2"/>
      <c r="Y43" s="18"/>
      <c r="Z43" s="18"/>
      <c r="AA43" s="18"/>
    </row>
    <row r="44" spans="1:27" ht="26.25" customHeight="1" x14ac:dyDescent="0.25">
      <c r="A44" s="226"/>
      <c r="B44" s="222" t="s">
        <v>76</v>
      </c>
      <c r="C44" s="2">
        <v>18</v>
      </c>
      <c r="D44" s="2">
        <v>10</v>
      </c>
      <c r="E44" s="2">
        <v>1</v>
      </c>
      <c r="F44" s="2">
        <v>7</v>
      </c>
      <c r="G44" s="2">
        <v>0</v>
      </c>
      <c r="H44" s="2">
        <v>603</v>
      </c>
      <c r="I44" s="2">
        <v>0</v>
      </c>
      <c r="J44" s="2">
        <v>12</v>
      </c>
      <c r="K44" s="2">
        <v>0</v>
      </c>
      <c r="L44" s="2">
        <v>591</v>
      </c>
      <c r="M44" s="2">
        <v>122</v>
      </c>
      <c r="N44" s="2">
        <v>451</v>
      </c>
      <c r="O44" s="2">
        <v>18</v>
      </c>
      <c r="P44" s="2">
        <v>12</v>
      </c>
      <c r="Q44" s="2">
        <v>539</v>
      </c>
      <c r="R44" s="2">
        <v>64</v>
      </c>
      <c r="S44" s="2">
        <v>0</v>
      </c>
      <c r="T44" s="2">
        <v>204</v>
      </c>
      <c r="U44" s="2">
        <v>169</v>
      </c>
      <c r="V44" s="2">
        <v>75</v>
      </c>
      <c r="W44" s="2">
        <v>225</v>
      </c>
      <c r="X44" s="2">
        <v>102</v>
      </c>
      <c r="Y44" s="18">
        <v>37.6</v>
      </c>
      <c r="Z44" s="18">
        <v>15.6</v>
      </c>
      <c r="AA44" s="18">
        <v>91.3</v>
      </c>
    </row>
    <row r="45" spans="1:27" ht="26.25" customHeight="1" x14ac:dyDescent="0.25">
      <c r="A45" s="225" t="s">
        <v>532</v>
      </c>
      <c r="B45" s="226"/>
      <c r="C45" s="2">
        <v>26</v>
      </c>
      <c r="D45" s="2">
        <v>18</v>
      </c>
      <c r="E45" s="2">
        <v>1</v>
      </c>
      <c r="F45" s="2">
        <v>7</v>
      </c>
      <c r="G45" s="2">
        <v>0</v>
      </c>
      <c r="H45" s="2">
        <v>728</v>
      </c>
      <c r="I45" s="2">
        <v>0</v>
      </c>
      <c r="J45" s="2">
        <v>20</v>
      </c>
      <c r="K45" s="2">
        <v>0</v>
      </c>
      <c r="L45" s="2">
        <v>708</v>
      </c>
      <c r="M45" s="2">
        <v>145</v>
      </c>
      <c r="N45" s="2">
        <v>540</v>
      </c>
      <c r="O45" s="2">
        <v>23</v>
      </c>
      <c r="P45" s="2">
        <v>20</v>
      </c>
      <c r="Q45" s="2">
        <v>656</v>
      </c>
      <c r="R45" s="2">
        <v>72</v>
      </c>
      <c r="S45" s="2">
        <v>0</v>
      </c>
      <c r="T45" s="2">
        <v>229</v>
      </c>
      <c r="U45" s="2">
        <v>189</v>
      </c>
      <c r="V45" s="2">
        <v>87</v>
      </c>
      <c r="W45" s="2">
        <v>270</v>
      </c>
      <c r="X45" s="2">
        <v>120</v>
      </c>
      <c r="Y45" s="18">
        <v>38.75</v>
      </c>
      <c r="Z45" s="18">
        <v>16.875</v>
      </c>
      <c r="AA45" s="18">
        <v>60.8125</v>
      </c>
    </row>
    <row r="46" spans="1:27" ht="26.25" customHeight="1" x14ac:dyDescent="0.25">
      <c r="A46" s="225" t="s">
        <v>14</v>
      </c>
      <c r="B46" s="222" t="s">
        <v>75</v>
      </c>
      <c r="C46" s="2">
        <v>0</v>
      </c>
      <c r="D46" s="2"/>
      <c r="E46" s="2"/>
      <c r="F46" s="2"/>
      <c r="G46" s="2"/>
      <c r="H46" s="2">
        <v>67</v>
      </c>
      <c r="I46" s="2"/>
      <c r="J46" s="2">
        <v>3</v>
      </c>
      <c r="K46" s="2"/>
      <c r="L46" s="2">
        <v>64</v>
      </c>
      <c r="M46" s="2">
        <v>1</v>
      </c>
      <c r="N46" s="2">
        <v>62</v>
      </c>
      <c r="O46" s="2">
        <v>1</v>
      </c>
      <c r="P46" s="2">
        <v>3</v>
      </c>
      <c r="Q46" s="2">
        <v>51</v>
      </c>
      <c r="R46" s="2">
        <v>16</v>
      </c>
      <c r="S46" s="2"/>
      <c r="T46" s="2">
        <v>32</v>
      </c>
      <c r="U46" s="2">
        <v>29</v>
      </c>
      <c r="V46" s="2">
        <v>1</v>
      </c>
      <c r="W46" s="2">
        <v>4</v>
      </c>
      <c r="X46" s="2">
        <v>2</v>
      </c>
      <c r="Y46" s="18">
        <v>42</v>
      </c>
      <c r="Z46" s="18">
        <v>16</v>
      </c>
      <c r="AA46" s="18">
        <v>16.5</v>
      </c>
    </row>
    <row r="47" spans="1:27" ht="26.25" customHeight="1" x14ac:dyDescent="0.25">
      <c r="A47" s="226"/>
      <c r="B47" s="222" t="s">
        <v>77</v>
      </c>
      <c r="C47" s="2">
        <v>0</v>
      </c>
      <c r="D47" s="2"/>
      <c r="E47" s="2"/>
      <c r="F47" s="2"/>
      <c r="G47" s="2"/>
      <c r="H47" s="2">
        <v>0</v>
      </c>
      <c r="I47" s="2"/>
      <c r="J47" s="2"/>
      <c r="K47" s="2"/>
      <c r="L47" s="2"/>
      <c r="M47" s="2"/>
      <c r="N47" s="2"/>
      <c r="O47" s="2"/>
      <c r="P47" s="2"/>
      <c r="Q47" s="2"/>
      <c r="R47" s="2"/>
      <c r="S47" s="2"/>
      <c r="T47" s="2"/>
      <c r="U47" s="2"/>
      <c r="V47" s="2"/>
      <c r="W47" s="2"/>
      <c r="X47" s="2"/>
      <c r="Y47" s="18"/>
      <c r="Z47" s="18"/>
      <c r="AA47" s="18"/>
    </row>
    <row r="48" spans="1:27" ht="26.25" customHeight="1" x14ac:dyDescent="0.25">
      <c r="A48" s="226"/>
      <c r="B48" s="222" t="s">
        <v>76</v>
      </c>
      <c r="C48" s="2">
        <v>14</v>
      </c>
      <c r="D48" s="2">
        <v>7</v>
      </c>
      <c r="E48" s="2"/>
      <c r="F48" s="2">
        <v>4</v>
      </c>
      <c r="G48" s="2">
        <v>3</v>
      </c>
      <c r="H48" s="2">
        <v>1096</v>
      </c>
      <c r="I48" s="2"/>
      <c r="J48" s="2">
        <v>226</v>
      </c>
      <c r="K48" s="2"/>
      <c r="L48" s="2">
        <v>870</v>
      </c>
      <c r="M48" s="2">
        <v>31</v>
      </c>
      <c r="N48" s="2">
        <v>839</v>
      </c>
      <c r="O48" s="2"/>
      <c r="P48" s="2">
        <v>226</v>
      </c>
      <c r="Q48" s="2">
        <v>916</v>
      </c>
      <c r="R48" s="2">
        <v>180</v>
      </c>
      <c r="S48" s="2"/>
      <c r="T48" s="2">
        <v>424</v>
      </c>
      <c r="U48" s="2">
        <v>400</v>
      </c>
      <c r="V48" s="2">
        <v>134</v>
      </c>
      <c r="W48" s="2">
        <v>459</v>
      </c>
      <c r="X48" s="2">
        <v>88</v>
      </c>
      <c r="Y48" s="18">
        <v>42.3125</v>
      </c>
      <c r="Z48" s="18">
        <v>20.1875</v>
      </c>
      <c r="AA48" s="18">
        <v>110.625</v>
      </c>
    </row>
    <row r="49" spans="1:27" ht="26.25" customHeight="1" x14ac:dyDescent="0.25">
      <c r="A49" s="225" t="s">
        <v>533</v>
      </c>
      <c r="B49" s="226"/>
      <c r="C49" s="2">
        <v>14</v>
      </c>
      <c r="D49" s="2">
        <v>7</v>
      </c>
      <c r="E49" s="2"/>
      <c r="F49" s="2">
        <v>4</v>
      </c>
      <c r="G49" s="2">
        <v>3</v>
      </c>
      <c r="H49" s="2">
        <v>1163</v>
      </c>
      <c r="I49" s="2"/>
      <c r="J49" s="2">
        <v>229</v>
      </c>
      <c r="K49" s="2"/>
      <c r="L49" s="2">
        <v>934</v>
      </c>
      <c r="M49" s="2">
        <v>32</v>
      </c>
      <c r="N49" s="2">
        <v>901</v>
      </c>
      <c r="O49" s="2">
        <v>1</v>
      </c>
      <c r="P49" s="2">
        <v>229</v>
      </c>
      <c r="Q49" s="2">
        <v>967</v>
      </c>
      <c r="R49" s="2">
        <v>196</v>
      </c>
      <c r="S49" s="2"/>
      <c r="T49" s="2">
        <v>456</v>
      </c>
      <c r="U49" s="2">
        <v>429</v>
      </c>
      <c r="V49" s="2">
        <v>135</v>
      </c>
      <c r="W49" s="2">
        <v>463</v>
      </c>
      <c r="X49" s="2">
        <v>90</v>
      </c>
      <c r="Y49" s="18">
        <v>42.277777777777779</v>
      </c>
      <c r="Z49" s="18">
        <v>19.722222222222221</v>
      </c>
      <c r="AA49" s="18">
        <v>100.16666666666667</v>
      </c>
    </row>
    <row r="50" spans="1:27" ht="26.25" customHeight="1" x14ac:dyDescent="0.25">
      <c r="A50" s="225" t="s">
        <v>15</v>
      </c>
      <c r="B50" s="222" t="s">
        <v>75</v>
      </c>
      <c r="C50" s="2">
        <v>1</v>
      </c>
      <c r="D50" s="2"/>
      <c r="E50" s="2">
        <v>1</v>
      </c>
      <c r="F50" s="2"/>
      <c r="G50" s="2"/>
      <c r="H50" s="2">
        <v>113</v>
      </c>
      <c r="I50" s="2"/>
      <c r="J50" s="2"/>
      <c r="K50" s="2"/>
      <c r="L50" s="2">
        <v>113</v>
      </c>
      <c r="M50" s="2">
        <v>7</v>
      </c>
      <c r="N50" s="2">
        <v>92</v>
      </c>
      <c r="O50" s="2">
        <v>14</v>
      </c>
      <c r="P50" s="2"/>
      <c r="Q50" s="2">
        <v>82</v>
      </c>
      <c r="R50" s="2">
        <v>31</v>
      </c>
      <c r="S50" s="2"/>
      <c r="T50" s="2">
        <v>63</v>
      </c>
      <c r="U50" s="2">
        <v>63</v>
      </c>
      <c r="V50" s="2">
        <v>5</v>
      </c>
      <c r="W50" s="2">
        <v>79</v>
      </c>
      <c r="X50" s="2">
        <v>3</v>
      </c>
      <c r="Y50" s="18">
        <v>46</v>
      </c>
      <c r="Z50" s="18">
        <v>27</v>
      </c>
      <c r="AA50" s="18">
        <v>13</v>
      </c>
    </row>
    <row r="51" spans="1:27" ht="26.25" customHeight="1" x14ac:dyDescent="0.25">
      <c r="A51" s="226"/>
      <c r="B51" s="222" t="s">
        <v>77</v>
      </c>
      <c r="C51" s="2">
        <v>0</v>
      </c>
      <c r="D51" s="2"/>
      <c r="E51" s="2"/>
      <c r="F51" s="2"/>
      <c r="G51" s="2"/>
      <c r="H51" s="2">
        <v>0</v>
      </c>
      <c r="I51" s="2"/>
      <c r="J51" s="2"/>
      <c r="K51" s="2"/>
      <c r="L51" s="2"/>
      <c r="M51" s="2"/>
      <c r="N51" s="2"/>
      <c r="O51" s="2"/>
      <c r="P51" s="2"/>
      <c r="Q51" s="2"/>
      <c r="R51" s="2"/>
      <c r="S51" s="2"/>
      <c r="T51" s="2"/>
      <c r="U51" s="2"/>
      <c r="V51" s="2"/>
      <c r="W51" s="2"/>
      <c r="X51" s="2"/>
      <c r="Y51" s="18"/>
      <c r="Z51" s="18"/>
      <c r="AA51" s="18"/>
    </row>
    <row r="52" spans="1:27" ht="26.25" customHeight="1" x14ac:dyDescent="0.25">
      <c r="A52" s="226"/>
      <c r="B52" s="222" t="s">
        <v>76</v>
      </c>
      <c r="C52" s="2">
        <v>32</v>
      </c>
      <c r="D52" s="2">
        <v>19</v>
      </c>
      <c r="E52" s="2">
        <v>9</v>
      </c>
      <c r="F52" s="2">
        <v>4</v>
      </c>
      <c r="G52" s="2">
        <v>0</v>
      </c>
      <c r="H52" s="2">
        <v>660</v>
      </c>
      <c r="I52" s="2">
        <v>130</v>
      </c>
      <c r="J52" s="2">
        <v>0</v>
      </c>
      <c r="K52" s="2">
        <v>0</v>
      </c>
      <c r="L52" s="2">
        <v>530</v>
      </c>
      <c r="M52" s="2">
        <v>109</v>
      </c>
      <c r="N52" s="2">
        <v>523</v>
      </c>
      <c r="O52" s="2">
        <v>28</v>
      </c>
      <c r="P52" s="2">
        <v>0</v>
      </c>
      <c r="Q52" s="2">
        <v>538</v>
      </c>
      <c r="R52" s="2">
        <v>122</v>
      </c>
      <c r="S52" s="2">
        <v>0</v>
      </c>
      <c r="T52" s="2">
        <v>291</v>
      </c>
      <c r="U52" s="2">
        <v>286</v>
      </c>
      <c r="V52" s="2">
        <v>47</v>
      </c>
      <c r="W52" s="2">
        <v>443</v>
      </c>
      <c r="X52" s="2">
        <v>56</v>
      </c>
      <c r="Y52" s="18">
        <v>42.375</v>
      </c>
      <c r="Z52" s="18">
        <v>20.5</v>
      </c>
      <c r="AA52" s="18">
        <v>110</v>
      </c>
    </row>
    <row r="53" spans="1:27" ht="26.25" customHeight="1" x14ac:dyDescent="0.25">
      <c r="A53" s="225" t="s">
        <v>534</v>
      </c>
      <c r="B53" s="226"/>
      <c r="C53" s="2">
        <v>33</v>
      </c>
      <c r="D53" s="2">
        <v>19</v>
      </c>
      <c r="E53" s="2">
        <v>10</v>
      </c>
      <c r="F53" s="2">
        <v>4</v>
      </c>
      <c r="G53" s="2">
        <v>0</v>
      </c>
      <c r="H53" s="2">
        <v>773</v>
      </c>
      <c r="I53" s="2">
        <v>130</v>
      </c>
      <c r="J53" s="2">
        <v>0</v>
      </c>
      <c r="K53" s="2">
        <v>0</v>
      </c>
      <c r="L53" s="2">
        <v>643</v>
      </c>
      <c r="M53" s="2">
        <v>116</v>
      </c>
      <c r="N53" s="2">
        <v>615</v>
      </c>
      <c r="O53" s="2">
        <v>42</v>
      </c>
      <c r="P53" s="2">
        <v>0</v>
      </c>
      <c r="Q53" s="2">
        <v>620</v>
      </c>
      <c r="R53" s="2">
        <v>153</v>
      </c>
      <c r="S53" s="2">
        <v>0</v>
      </c>
      <c r="T53" s="2">
        <v>354</v>
      </c>
      <c r="U53" s="2">
        <v>349</v>
      </c>
      <c r="V53" s="2">
        <v>52</v>
      </c>
      <c r="W53" s="2">
        <v>522</v>
      </c>
      <c r="X53" s="2">
        <v>59</v>
      </c>
      <c r="Y53" s="18">
        <v>42.777777777777779</v>
      </c>
      <c r="Z53" s="18">
        <v>21.222222222222221</v>
      </c>
      <c r="AA53" s="18">
        <v>97.875</v>
      </c>
    </row>
    <row r="54" spans="1:27" ht="26.25" customHeight="1" x14ac:dyDescent="0.25">
      <c r="A54" s="225" t="s">
        <v>16</v>
      </c>
      <c r="B54" s="222" t="s">
        <v>75</v>
      </c>
      <c r="C54" s="2">
        <v>0</v>
      </c>
      <c r="D54" s="2"/>
      <c r="E54" s="2"/>
      <c r="F54" s="2"/>
      <c r="G54" s="2"/>
      <c r="H54" s="2">
        <v>85</v>
      </c>
      <c r="I54" s="2"/>
      <c r="J54" s="2"/>
      <c r="K54" s="2"/>
      <c r="L54" s="2">
        <v>85</v>
      </c>
      <c r="M54" s="2">
        <v>12</v>
      </c>
      <c r="N54" s="2">
        <v>63</v>
      </c>
      <c r="O54" s="2">
        <v>10</v>
      </c>
      <c r="P54" s="2"/>
      <c r="Q54" s="2">
        <v>64</v>
      </c>
      <c r="R54" s="2">
        <v>21</v>
      </c>
      <c r="S54" s="2"/>
      <c r="T54" s="2">
        <v>27</v>
      </c>
      <c r="U54" s="2">
        <v>27</v>
      </c>
      <c r="V54" s="2">
        <v>1</v>
      </c>
      <c r="W54" s="2">
        <v>51</v>
      </c>
      <c r="X54" s="2">
        <v>14</v>
      </c>
      <c r="Y54" s="18">
        <v>39</v>
      </c>
      <c r="Z54" s="18">
        <v>15</v>
      </c>
      <c r="AA54" s="18">
        <v>10.5</v>
      </c>
    </row>
    <row r="55" spans="1:27" ht="26.25" customHeight="1" x14ac:dyDescent="0.25">
      <c r="A55" s="226"/>
      <c r="B55" s="222" t="s">
        <v>77</v>
      </c>
      <c r="C55" s="2">
        <v>0</v>
      </c>
      <c r="D55" s="2"/>
      <c r="E55" s="2"/>
      <c r="F55" s="2"/>
      <c r="G55" s="2"/>
      <c r="H55" s="2"/>
      <c r="I55" s="2"/>
      <c r="J55" s="2"/>
      <c r="K55" s="2"/>
      <c r="L55" s="2"/>
      <c r="M55" s="2"/>
      <c r="N55" s="2"/>
      <c r="O55" s="2"/>
      <c r="P55" s="2"/>
      <c r="Q55" s="2"/>
      <c r="R55" s="2"/>
      <c r="S55" s="2"/>
      <c r="T55" s="2"/>
      <c r="U55" s="2"/>
      <c r="V55" s="2"/>
      <c r="W55" s="2"/>
      <c r="X55" s="2"/>
      <c r="Y55" s="18"/>
      <c r="Z55" s="18"/>
      <c r="AA55" s="18"/>
    </row>
    <row r="56" spans="1:27" ht="26.25" customHeight="1" x14ac:dyDescent="0.25">
      <c r="A56" s="226"/>
      <c r="B56" s="222" t="s">
        <v>76</v>
      </c>
      <c r="C56" s="2">
        <v>20</v>
      </c>
      <c r="D56" s="2">
        <v>14</v>
      </c>
      <c r="E56" s="2">
        <v>2</v>
      </c>
      <c r="F56" s="2">
        <v>4</v>
      </c>
      <c r="G56" s="2"/>
      <c r="H56" s="2">
        <v>849</v>
      </c>
      <c r="I56" s="2"/>
      <c r="J56" s="2"/>
      <c r="K56" s="2"/>
      <c r="L56" s="2">
        <v>849</v>
      </c>
      <c r="M56" s="2">
        <v>163</v>
      </c>
      <c r="N56" s="2">
        <v>487</v>
      </c>
      <c r="O56" s="2">
        <v>199</v>
      </c>
      <c r="P56" s="2"/>
      <c r="Q56" s="2">
        <v>684</v>
      </c>
      <c r="R56" s="2">
        <v>165</v>
      </c>
      <c r="S56" s="2"/>
      <c r="T56" s="2">
        <v>246</v>
      </c>
      <c r="U56" s="2">
        <v>238</v>
      </c>
      <c r="V56" s="2">
        <v>13</v>
      </c>
      <c r="W56" s="2">
        <v>608</v>
      </c>
      <c r="X56" s="2">
        <v>112</v>
      </c>
      <c r="Y56" s="18">
        <v>39.153846153846153</v>
      </c>
      <c r="Z56" s="18">
        <v>18.307692307692307</v>
      </c>
      <c r="AA56" s="18">
        <v>93.166666666666671</v>
      </c>
    </row>
    <row r="57" spans="1:27" ht="26.25" customHeight="1" x14ac:dyDescent="0.25">
      <c r="A57" s="225" t="s">
        <v>535</v>
      </c>
      <c r="B57" s="226"/>
      <c r="C57" s="2">
        <v>20</v>
      </c>
      <c r="D57" s="2">
        <v>14</v>
      </c>
      <c r="E57" s="2">
        <v>2</v>
      </c>
      <c r="F57" s="2">
        <v>4</v>
      </c>
      <c r="G57" s="2"/>
      <c r="H57" s="2">
        <v>934</v>
      </c>
      <c r="I57" s="2"/>
      <c r="J57" s="2"/>
      <c r="K57" s="2"/>
      <c r="L57" s="2">
        <v>934</v>
      </c>
      <c r="M57" s="2">
        <v>175</v>
      </c>
      <c r="N57" s="2">
        <v>550</v>
      </c>
      <c r="O57" s="2">
        <v>209</v>
      </c>
      <c r="P57" s="2"/>
      <c r="Q57" s="2">
        <v>748</v>
      </c>
      <c r="R57" s="2">
        <v>186</v>
      </c>
      <c r="S57" s="2"/>
      <c r="T57" s="2">
        <v>273</v>
      </c>
      <c r="U57" s="2">
        <v>265</v>
      </c>
      <c r="V57" s="2">
        <v>14</v>
      </c>
      <c r="W57" s="2">
        <v>659</v>
      </c>
      <c r="X57" s="2">
        <v>126</v>
      </c>
      <c r="Y57" s="18">
        <v>39.133333333333333</v>
      </c>
      <c r="Z57" s="18">
        <v>17.866666666666667</v>
      </c>
      <c r="AA57" s="18">
        <v>81.357142857142861</v>
      </c>
    </row>
    <row r="58" spans="1:27" ht="26.25" customHeight="1" x14ac:dyDescent="0.25">
      <c r="A58" s="225" t="s">
        <v>17</v>
      </c>
      <c r="B58" s="222" t="s">
        <v>75</v>
      </c>
      <c r="C58" s="2">
        <v>0</v>
      </c>
      <c r="D58" s="2"/>
      <c r="E58" s="2"/>
      <c r="F58" s="2"/>
      <c r="G58" s="2"/>
      <c r="H58" s="2">
        <v>37</v>
      </c>
      <c r="I58" s="2"/>
      <c r="J58" s="2"/>
      <c r="K58" s="2"/>
      <c r="L58" s="2">
        <v>37</v>
      </c>
      <c r="M58" s="2">
        <v>3</v>
      </c>
      <c r="N58" s="2">
        <v>34</v>
      </c>
      <c r="O58" s="2"/>
      <c r="P58" s="2"/>
      <c r="Q58" s="2">
        <v>33</v>
      </c>
      <c r="R58" s="2">
        <v>4</v>
      </c>
      <c r="S58" s="2"/>
      <c r="T58" s="2">
        <v>13</v>
      </c>
      <c r="U58" s="2">
        <v>13</v>
      </c>
      <c r="V58" s="2">
        <v>2</v>
      </c>
      <c r="W58" s="2">
        <v>22</v>
      </c>
      <c r="X58" s="2">
        <v>2</v>
      </c>
      <c r="Y58" s="18">
        <v>40</v>
      </c>
      <c r="Z58" s="18">
        <v>20</v>
      </c>
      <c r="AA58" s="18">
        <v>10</v>
      </c>
    </row>
    <row r="59" spans="1:27" ht="26.25" customHeight="1" x14ac:dyDescent="0.25">
      <c r="A59" s="226"/>
      <c r="B59" s="222" t="s">
        <v>77</v>
      </c>
      <c r="C59" s="2">
        <v>0</v>
      </c>
      <c r="D59" s="2"/>
      <c r="E59" s="2"/>
      <c r="F59" s="2"/>
      <c r="G59" s="2"/>
      <c r="H59" s="2">
        <v>0</v>
      </c>
      <c r="I59" s="2"/>
      <c r="J59" s="2"/>
      <c r="K59" s="2"/>
      <c r="L59" s="2"/>
      <c r="M59" s="2"/>
      <c r="N59" s="2"/>
      <c r="O59" s="2"/>
      <c r="P59" s="2"/>
      <c r="Q59" s="2"/>
      <c r="R59" s="2"/>
      <c r="S59" s="2"/>
      <c r="T59" s="2"/>
      <c r="U59" s="2"/>
      <c r="V59" s="2"/>
      <c r="W59" s="2"/>
      <c r="X59" s="2"/>
      <c r="Y59" s="18"/>
      <c r="Z59" s="18"/>
      <c r="AA59" s="18"/>
    </row>
    <row r="60" spans="1:27" ht="26.25" customHeight="1" x14ac:dyDescent="0.25">
      <c r="A60" s="226"/>
      <c r="B60" s="222" t="s">
        <v>76</v>
      </c>
      <c r="C60" s="2">
        <v>12</v>
      </c>
      <c r="D60" s="2"/>
      <c r="E60" s="2">
        <v>8</v>
      </c>
      <c r="F60" s="2">
        <v>3</v>
      </c>
      <c r="G60" s="2">
        <v>1</v>
      </c>
      <c r="H60" s="2">
        <v>253</v>
      </c>
      <c r="I60" s="2"/>
      <c r="J60" s="2"/>
      <c r="K60" s="2"/>
      <c r="L60" s="2">
        <v>253</v>
      </c>
      <c r="M60" s="2">
        <v>28</v>
      </c>
      <c r="N60" s="2">
        <v>223</v>
      </c>
      <c r="O60" s="2">
        <v>2</v>
      </c>
      <c r="P60" s="2"/>
      <c r="Q60" s="2">
        <v>216</v>
      </c>
      <c r="R60" s="2">
        <v>37</v>
      </c>
      <c r="S60" s="2"/>
      <c r="T60" s="2">
        <v>104</v>
      </c>
      <c r="U60" s="2">
        <v>97</v>
      </c>
      <c r="V60" s="2">
        <v>15</v>
      </c>
      <c r="W60" s="2">
        <v>128</v>
      </c>
      <c r="X60" s="2">
        <v>11</v>
      </c>
      <c r="Y60" s="18">
        <v>39.200000000000003</v>
      </c>
      <c r="Z60" s="18">
        <v>20</v>
      </c>
      <c r="AA60" s="18">
        <v>100.2</v>
      </c>
    </row>
    <row r="61" spans="1:27" ht="26.25" customHeight="1" x14ac:dyDescent="0.25">
      <c r="A61" s="225" t="s">
        <v>536</v>
      </c>
      <c r="B61" s="226"/>
      <c r="C61" s="2">
        <v>12</v>
      </c>
      <c r="D61" s="2"/>
      <c r="E61" s="2">
        <v>8</v>
      </c>
      <c r="F61" s="2">
        <v>3</v>
      </c>
      <c r="G61" s="2">
        <v>1</v>
      </c>
      <c r="H61" s="2">
        <v>290</v>
      </c>
      <c r="I61" s="2"/>
      <c r="J61" s="2"/>
      <c r="K61" s="2"/>
      <c r="L61" s="2">
        <v>290</v>
      </c>
      <c r="M61" s="2">
        <v>31</v>
      </c>
      <c r="N61" s="2">
        <v>257</v>
      </c>
      <c r="O61" s="2">
        <v>2</v>
      </c>
      <c r="P61" s="2"/>
      <c r="Q61" s="2">
        <v>249</v>
      </c>
      <c r="R61" s="2">
        <v>41</v>
      </c>
      <c r="S61" s="2"/>
      <c r="T61" s="2">
        <v>117</v>
      </c>
      <c r="U61" s="2">
        <v>110</v>
      </c>
      <c r="V61" s="2">
        <v>17</v>
      </c>
      <c r="W61" s="2">
        <v>150</v>
      </c>
      <c r="X61" s="2">
        <v>13</v>
      </c>
      <c r="Y61" s="18">
        <v>39.333333333333336</v>
      </c>
      <c r="Z61" s="18">
        <v>20</v>
      </c>
      <c r="AA61" s="18">
        <v>85.166666666666671</v>
      </c>
    </row>
    <row r="62" spans="1:27" ht="26.25" customHeight="1" x14ac:dyDescent="0.25">
      <c r="A62" s="225" t="s">
        <v>18</v>
      </c>
      <c r="B62" s="222" t="s">
        <v>75</v>
      </c>
      <c r="C62" s="2">
        <v>1</v>
      </c>
      <c r="D62" s="2"/>
      <c r="E62" s="2">
        <v>1</v>
      </c>
      <c r="F62" s="2"/>
      <c r="G62" s="2"/>
      <c r="H62" s="2">
        <v>65</v>
      </c>
      <c r="I62" s="2"/>
      <c r="J62" s="2"/>
      <c r="K62" s="2"/>
      <c r="L62" s="2">
        <v>65</v>
      </c>
      <c r="M62" s="2">
        <v>4</v>
      </c>
      <c r="N62" s="2">
        <v>61</v>
      </c>
      <c r="O62" s="2"/>
      <c r="P62" s="2"/>
      <c r="Q62" s="2">
        <v>58</v>
      </c>
      <c r="R62" s="2">
        <v>7</v>
      </c>
      <c r="S62" s="2"/>
      <c r="T62" s="2">
        <v>22</v>
      </c>
      <c r="U62" s="2">
        <v>21</v>
      </c>
      <c r="V62" s="2">
        <v>4</v>
      </c>
      <c r="W62" s="2">
        <v>49</v>
      </c>
      <c r="X62" s="2">
        <v>4</v>
      </c>
      <c r="Y62" s="18">
        <v>40</v>
      </c>
      <c r="Z62" s="18">
        <v>15</v>
      </c>
      <c r="AA62" s="18">
        <v>10</v>
      </c>
    </row>
    <row r="63" spans="1:27" ht="26.25" customHeight="1" x14ac:dyDescent="0.25">
      <c r="A63" s="226"/>
      <c r="B63" s="222" t="s">
        <v>77</v>
      </c>
      <c r="C63" s="2">
        <v>0</v>
      </c>
      <c r="D63" s="2"/>
      <c r="E63" s="2"/>
      <c r="F63" s="2"/>
      <c r="G63" s="2"/>
      <c r="H63" s="2">
        <v>0</v>
      </c>
      <c r="I63" s="2"/>
      <c r="J63" s="2"/>
      <c r="K63" s="2"/>
      <c r="L63" s="2"/>
      <c r="M63" s="2"/>
      <c r="N63" s="2"/>
      <c r="O63" s="2"/>
      <c r="P63" s="2"/>
      <c r="Q63" s="2"/>
      <c r="R63" s="2"/>
      <c r="S63" s="2"/>
      <c r="T63" s="2"/>
      <c r="U63" s="2"/>
      <c r="V63" s="2"/>
      <c r="W63" s="2"/>
      <c r="X63" s="2"/>
      <c r="Y63" s="18"/>
      <c r="Z63" s="18"/>
      <c r="AA63" s="18"/>
    </row>
    <row r="64" spans="1:27" ht="26.25" customHeight="1" x14ac:dyDescent="0.25">
      <c r="A64" s="226"/>
      <c r="B64" s="222" t="s">
        <v>76</v>
      </c>
      <c r="C64" s="2">
        <v>15</v>
      </c>
      <c r="D64" s="2">
        <v>7</v>
      </c>
      <c r="E64" s="2">
        <v>4</v>
      </c>
      <c r="F64" s="2">
        <v>4</v>
      </c>
      <c r="G64" s="2"/>
      <c r="H64" s="2">
        <v>654</v>
      </c>
      <c r="I64" s="2"/>
      <c r="J64" s="2"/>
      <c r="K64" s="2"/>
      <c r="L64" s="2">
        <v>654</v>
      </c>
      <c r="M64" s="2">
        <v>101</v>
      </c>
      <c r="N64" s="2">
        <v>545</v>
      </c>
      <c r="O64" s="2">
        <v>8</v>
      </c>
      <c r="P64" s="2"/>
      <c r="Q64" s="2">
        <v>588</v>
      </c>
      <c r="R64" s="2">
        <v>66</v>
      </c>
      <c r="S64" s="2"/>
      <c r="T64" s="2">
        <v>105</v>
      </c>
      <c r="U64" s="2">
        <v>97</v>
      </c>
      <c r="V64" s="2">
        <v>59</v>
      </c>
      <c r="W64" s="2">
        <v>421</v>
      </c>
      <c r="X64" s="2">
        <v>46</v>
      </c>
      <c r="Y64" s="18">
        <v>40.777777777777779</v>
      </c>
      <c r="Z64" s="18">
        <v>17.444444444444443</v>
      </c>
      <c r="AA64" s="18">
        <v>94.111111111111114</v>
      </c>
    </row>
    <row r="65" spans="1:27" ht="26.25" customHeight="1" x14ac:dyDescent="0.25">
      <c r="A65" s="225" t="s">
        <v>537</v>
      </c>
      <c r="B65" s="226"/>
      <c r="C65" s="2">
        <v>16</v>
      </c>
      <c r="D65" s="2">
        <v>7</v>
      </c>
      <c r="E65" s="2">
        <v>5</v>
      </c>
      <c r="F65" s="2">
        <v>4</v>
      </c>
      <c r="G65" s="2"/>
      <c r="H65" s="2">
        <v>719</v>
      </c>
      <c r="I65" s="2"/>
      <c r="J65" s="2"/>
      <c r="K65" s="2"/>
      <c r="L65" s="2">
        <v>719</v>
      </c>
      <c r="M65" s="2">
        <v>105</v>
      </c>
      <c r="N65" s="2">
        <v>606</v>
      </c>
      <c r="O65" s="2">
        <v>8</v>
      </c>
      <c r="P65" s="2"/>
      <c r="Q65" s="2">
        <v>646</v>
      </c>
      <c r="R65" s="2">
        <v>73</v>
      </c>
      <c r="S65" s="2"/>
      <c r="T65" s="2">
        <v>127</v>
      </c>
      <c r="U65" s="2">
        <v>118</v>
      </c>
      <c r="V65" s="2">
        <v>63</v>
      </c>
      <c r="W65" s="2">
        <v>470</v>
      </c>
      <c r="X65" s="2">
        <v>50</v>
      </c>
      <c r="Y65" s="18">
        <v>40.700000000000003</v>
      </c>
      <c r="Z65" s="18">
        <v>17.2</v>
      </c>
      <c r="AA65" s="18">
        <v>85.7</v>
      </c>
    </row>
    <row r="66" spans="1:27" ht="26.25" customHeight="1" x14ac:dyDescent="0.25">
      <c r="A66" s="225" t="s">
        <v>19</v>
      </c>
      <c r="B66" s="222" t="s">
        <v>75</v>
      </c>
      <c r="C66" s="2">
        <v>0</v>
      </c>
      <c r="D66" s="2">
        <v>0</v>
      </c>
      <c r="E66" s="2">
        <v>0</v>
      </c>
      <c r="F66" s="2">
        <v>0</v>
      </c>
      <c r="G66" s="2">
        <v>0</v>
      </c>
      <c r="H66" s="2">
        <v>38</v>
      </c>
      <c r="I66" s="2">
        <v>0</v>
      </c>
      <c r="J66" s="2">
        <v>0</v>
      </c>
      <c r="K66" s="2">
        <v>0</v>
      </c>
      <c r="L66" s="2">
        <v>38</v>
      </c>
      <c r="M66" s="2">
        <v>3</v>
      </c>
      <c r="N66" s="2">
        <v>35</v>
      </c>
      <c r="O66" s="2">
        <v>0</v>
      </c>
      <c r="P66" s="2">
        <v>0</v>
      </c>
      <c r="Q66" s="2">
        <v>36</v>
      </c>
      <c r="R66" s="2">
        <v>2</v>
      </c>
      <c r="S66" s="2">
        <v>0</v>
      </c>
      <c r="T66" s="2">
        <v>7</v>
      </c>
      <c r="U66" s="2">
        <v>7</v>
      </c>
      <c r="V66" s="2">
        <v>1</v>
      </c>
      <c r="W66" s="2">
        <v>16</v>
      </c>
      <c r="X66" s="2">
        <v>5</v>
      </c>
      <c r="Y66" s="18">
        <v>40</v>
      </c>
      <c r="Z66" s="18">
        <v>19</v>
      </c>
      <c r="AA66" s="18">
        <v>9</v>
      </c>
    </row>
    <row r="67" spans="1:27" ht="26.25" customHeight="1" x14ac:dyDescent="0.25">
      <c r="A67" s="226"/>
      <c r="B67" s="222" t="s">
        <v>77</v>
      </c>
      <c r="C67" s="2">
        <v>0</v>
      </c>
      <c r="D67" s="2"/>
      <c r="E67" s="2"/>
      <c r="F67" s="2"/>
      <c r="G67" s="2"/>
      <c r="H67" s="2">
        <v>0</v>
      </c>
      <c r="I67" s="2"/>
      <c r="J67" s="2"/>
      <c r="K67" s="2"/>
      <c r="L67" s="2"/>
      <c r="M67" s="2"/>
      <c r="N67" s="2"/>
      <c r="O67" s="2"/>
      <c r="P67" s="2"/>
      <c r="Q67" s="2"/>
      <c r="R67" s="2"/>
      <c r="S67" s="2"/>
      <c r="T67" s="2"/>
      <c r="U67" s="2"/>
      <c r="V67" s="2"/>
      <c r="W67" s="2"/>
      <c r="X67" s="2"/>
      <c r="Y67" s="18"/>
      <c r="Z67" s="18"/>
      <c r="AA67" s="18"/>
    </row>
    <row r="68" spans="1:27" ht="26.25" customHeight="1" x14ac:dyDescent="0.25">
      <c r="A68" s="226"/>
      <c r="B68" s="222" t="s">
        <v>76</v>
      </c>
      <c r="C68" s="2">
        <v>7</v>
      </c>
      <c r="D68" s="2">
        <v>7</v>
      </c>
      <c r="E68" s="2">
        <v>0</v>
      </c>
      <c r="F68" s="2">
        <v>0</v>
      </c>
      <c r="G68" s="2">
        <v>0</v>
      </c>
      <c r="H68" s="2">
        <v>96</v>
      </c>
      <c r="I68" s="2">
        <v>0</v>
      </c>
      <c r="J68" s="2">
        <v>0</v>
      </c>
      <c r="K68" s="2">
        <v>0</v>
      </c>
      <c r="L68" s="2">
        <v>96</v>
      </c>
      <c r="M68" s="2">
        <v>5</v>
      </c>
      <c r="N68" s="2">
        <v>91</v>
      </c>
      <c r="O68" s="2">
        <v>0</v>
      </c>
      <c r="P68" s="2">
        <v>0</v>
      </c>
      <c r="Q68" s="2">
        <v>77</v>
      </c>
      <c r="R68" s="2">
        <v>19</v>
      </c>
      <c r="S68" s="2">
        <v>0</v>
      </c>
      <c r="T68" s="2">
        <v>24</v>
      </c>
      <c r="U68" s="2">
        <v>22</v>
      </c>
      <c r="V68" s="2">
        <v>2</v>
      </c>
      <c r="W68" s="2">
        <v>61</v>
      </c>
      <c r="X68" s="2">
        <v>18</v>
      </c>
      <c r="Y68" s="18">
        <v>44.5</v>
      </c>
      <c r="Z68" s="18">
        <v>22</v>
      </c>
      <c r="AA68" s="18">
        <v>109.5</v>
      </c>
    </row>
    <row r="69" spans="1:27" ht="26.25" customHeight="1" x14ac:dyDescent="0.25">
      <c r="A69" s="225" t="s">
        <v>538</v>
      </c>
      <c r="B69" s="226"/>
      <c r="C69" s="2">
        <v>7</v>
      </c>
      <c r="D69" s="2">
        <v>7</v>
      </c>
      <c r="E69" s="2">
        <v>0</v>
      </c>
      <c r="F69" s="2">
        <v>0</v>
      </c>
      <c r="G69" s="2">
        <v>0</v>
      </c>
      <c r="H69" s="2">
        <v>134</v>
      </c>
      <c r="I69" s="2">
        <v>0</v>
      </c>
      <c r="J69" s="2">
        <v>0</v>
      </c>
      <c r="K69" s="2">
        <v>0</v>
      </c>
      <c r="L69" s="2">
        <v>134</v>
      </c>
      <c r="M69" s="2">
        <v>8</v>
      </c>
      <c r="N69" s="2">
        <v>126</v>
      </c>
      <c r="O69" s="2">
        <v>0</v>
      </c>
      <c r="P69" s="2">
        <v>0</v>
      </c>
      <c r="Q69" s="2">
        <v>113</v>
      </c>
      <c r="R69" s="2">
        <v>21</v>
      </c>
      <c r="S69" s="2">
        <v>0</v>
      </c>
      <c r="T69" s="2">
        <v>31</v>
      </c>
      <c r="U69" s="2">
        <v>29</v>
      </c>
      <c r="V69" s="2">
        <v>3</v>
      </c>
      <c r="W69" s="2">
        <v>77</v>
      </c>
      <c r="X69" s="2">
        <v>23</v>
      </c>
      <c r="Y69" s="18">
        <v>43</v>
      </c>
      <c r="Z69" s="18">
        <v>21</v>
      </c>
      <c r="AA69" s="18">
        <v>76</v>
      </c>
    </row>
    <row r="70" spans="1:27" ht="26.25" customHeight="1" x14ac:dyDescent="0.25">
      <c r="A70" s="225" t="s">
        <v>20</v>
      </c>
      <c r="B70" s="222" t="s">
        <v>75</v>
      </c>
      <c r="C70" s="2">
        <v>4</v>
      </c>
      <c r="D70" s="2">
        <v>4</v>
      </c>
      <c r="E70" s="2">
        <v>0</v>
      </c>
      <c r="F70" s="2">
        <v>0</v>
      </c>
      <c r="G70" s="2">
        <v>0</v>
      </c>
      <c r="H70" s="2">
        <v>64</v>
      </c>
      <c r="I70" s="2">
        <v>0</v>
      </c>
      <c r="J70" s="2">
        <v>0</v>
      </c>
      <c r="K70" s="2">
        <v>0</v>
      </c>
      <c r="L70" s="2">
        <v>64</v>
      </c>
      <c r="M70" s="2">
        <v>4</v>
      </c>
      <c r="N70" s="2">
        <v>52</v>
      </c>
      <c r="O70" s="2">
        <v>8</v>
      </c>
      <c r="P70" s="2">
        <v>0</v>
      </c>
      <c r="Q70" s="2">
        <v>57</v>
      </c>
      <c r="R70" s="2">
        <v>7</v>
      </c>
      <c r="S70" s="2">
        <v>0</v>
      </c>
      <c r="T70" s="2">
        <v>20</v>
      </c>
      <c r="U70" s="2">
        <v>20</v>
      </c>
      <c r="V70" s="2">
        <v>1</v>
      </c>
      <c r="W70" s="2">
        <v>39</v>
      </c>
      <c r="X70" s="2">
        <v>0</v>
      </c>
      <c r="Y70" s="18">
        <v>22.555555555555557</v>
      </c>
      <c r="Z70" s="18">
        <v>10.666666666666666</v>
      </c>
      <c r="AA70" s="18">
        <v>6.5555555555555554</v>
      </c>
    </row>
    <row r="71" spans="1:27" ht="26.25" customHeight="1" x14ac:dyDescent="0.25">
      <c r="A71" s="226"/>
      <c r="B71" s="222" t="s">
        <v>77</v>
      </c>
      <c r="C71" s="2"/>
      <c r="D71" s="2"/>
      <c r="E71" s="2"/>
      <c r="F71" s="2"/>
      <c r="G71" s="2"/>
      <c r="H71" s="2"/>
      <c r="I71" s="2"/>
      <c r="J71" s="2"/>
      <c r="K71" s="2"/>
      <c r="L71" s="2"/>
      <c r="M71" s="2"/>
      <c r="N71" s="2"/>
      <c r="O71" s="2"/>
      <c r="P71" s="2"/>
      <c r="Q71" s="2"/>
      <c r="R71" s="2"/>
      <c r="S71" s="2"/>
      <c r="T71" s="2"/>
      <c r="U71" s="2"/>
      <c r="V71" s="2"/>
      <c r="W71" s="2"/>
      <c r="X71" s="2"/>
      <c r="Y71" s="18"/>
      <c r="Z71" s="18"/>
      <c r="AA71" s="18"/>
    </row>
    <row r="72" spans="1:27" ht="26.25" customHeight="1" x14ac:dyDescent="0.25">
      <c r="A72" s="226"/>
      <c r="B72" s="222" t="s">
        <v>76</v>
      </c>
      <c r="C72" s="2">
        <v>12</v>
      </c>
      <c r="D72" s="2">
        <v>12</v>
      </c>
      <c r="E72" s="2">
        <v>0</v>
      </c>
      <c r="F72" s="2">
        <v>0</v>
      </c>
      <c r="G72" s="2">
        <v>0</v>
      </c>
      <c r="H72" s="2">
        <v>524</v>
      </c>
      <c r="I72" s="2">
        <v>0</v>
      </c>
      <c r="J72" s="2">
        <v>0</v>
      </c>
      <c r="K72" s="2">
        <v>0</v>
      </c>
      <c r="L72" s="2">
        <v>524</v>
      </c>
      <c r="M72" s="2">
        <v>72</v>
      </c>
      <c r="N72" s="2">
        <v>402</v>
      </c>
      <c r="O72" s="2">
        <v>40</v>
      </c>
      <c r="P72" s="2">
        <v>10</v>
      </c>
      <c r="Q72" s="2">
        <v>447</v>
      </c>
      <c r="R72" s="2">
        <v>77</v>
      </c>
      <c r="S72" s="2">
        <v>0</v>
      </c>
      <c r="T72" s="2">
        <v>134</v>
      </c>
      <c r="U72" s="2">
        <v>132</v>
      </c>
      <c r="V72" s="2">
        <v>53</v>
      </c>
      <c r="W72" s="2">
        <v>386</v>
      </c>
      <c r="X72" s="2">
        <v>35</v>
      </c>
      <c r="Y72" s="18">
        <v>40.555555555555557</v>
      </c>
      <c r="Z72" s="18">
        <v>21.555555555555557</v>
      </c>
      <c r="AA72" s="18">
        <v>91.222222222222229</v>
      </c>
    </row>
    <row r="73" spans="1:27" ht="26.25" customHeight="1" x14ac:dyDescent="0.25">
      <c r="A73" s="225" t="s">
        <v>539</v>
      </c>
      <c r="B73" s="226"/>
      <c r="C73" s="2">
        <v>16</v>
      </c>
      <c r="D73" s="2">
        <v>16</v>
      </c>
      <c r="E73" s="2">
        <v>0</v>
      </c>
      <c r="F73" s="2">
        <v>0</v>
      </c>
      <c r="G73" s="2">
        <v>0</v>
      </c>
      <c r="H73" s="2">
        <v>588</v>
      </c>
      <c r="I73" s="2">
        <v>0</v>
      </c>
      <c r="J73" s="2">
        <v>0</v>
      </c>
      <c r="K73" s="2">
        <v>0</v>
      </c>
      <c r="L73" s="2">
        <v>588</v>
      </c>
      <c r="M73" s="2">
        <v>76</v>
      </c>
      <c r="N73" s="2">
        <v>454</v>
      </c>
      <c r="O73" s="2">
        <v>48</v>
      </c>
      <c r="P73" s="2">
        <v>10</v>
      </c>
      <c r="Q73" s="2">
        <v>504</v>
      </c>
      <c r="R73" s="2">
        <v>84</v>
      </c>
      <c r="S73" s="2">
        <v>0</v>
      </c>
      <c r="T73" s="2">
        <v>154</v>
      </c>
      <c r="U73" s="2">
        <v>152</v>
      </c>
      <c r="V73" s="2">
        <v>54</v>
      </c>
      <c r="W73" s="2">
        <v>425</v>
      </c>
      <c r="X73" s="2">
        <v>35</v>
      </c>
      <c r="Y73" s="18">
        <v>31.555555555555557</v>
      </c>
      <c r="Z73" s="18">
        <v>16.111111111111111</v>
      </c>
      <c r="AA73" s="18">
        <v>48.888888888888886</v>
      </c>
    </row>
    <row r="74" spans="1:27" ht="26.25" customHeight="1" x14ac:dyDescent="0.25">
      <c r="A74" s="225" t="s">
        <v>21</v>
      </c>
      <c r="B74" s="222" t="s">
        <v>75</v>
      </c>
      <c r="C74" s="2">
        <v>3</v>
      </c>
      <c r="D74" s="2">
        <v>3</v>
      </c>
      <c r="E74" s="2"/>
      <c r="F74" s="2"/>
      <c r="G74" s="2"/>
      <c r="H74" s="2">
        <v>105</v>
      </c>
      <c r="I74" s="2"/>
      <c r="J74" s="2"/>
      <c r="K74" s="2"/>
      <c r="L74" s="2">
        <v>105</v>
      </c>
      <c r="M74" s="2">
        <v>25</v>
      </c>
      <c r="N74" s="2">
        <v>79</v>
      </c>
      <c r="O74" s="2">
        <v>1</v>
      </c>
      <c r="P74" s="2"/>
      <c r="Q74" s="2">
        <v>97</v>
      </c>
      <c r="R74" s="2">
        <v>8</v>
      </c>
      <c r="S74" s="2"/>
      <c r="T74" s="2">
        <v>20</v>
      </c>
      <c r="U74" s="2">
        <v>20</v>
      </c>
      <c r="V74" s="2">
        <v>38</v>
      </c>
      <c r="W74" s="2">
        <v>49</v>
      </c>
      <c r="X74" s="2">
        <v>7</v>
      </c>
      <c r="Y74" s="18">
        <v>41</v>
      </c>
      <c r="Z74" s="18">
        <v>19.333333333333332</v>
      </c>
      <c r="AA74" s="18">
        <v>9</v>
      </c>
    </row>
    <row r="75" spans="1:27" ht="26.25" customHeight="1" x14ac:dyDescent="0.25">
      <c r="A75" s="226"/>
      <c r="B75" s="222" t="s">
        <v>77</v>
      </c>
      <c r="C75" s="2"/>
      <c r="D75" s="2"/>
      <c r="E75" s="2"/>
      <c r="F75" s="2"/>
      <c r="G75" s="2"/>
      <c r="H75" s="2"/>
      <c r="I75" s="2"/>
      <c r="J75" s="2"/>
      <c r="K75" s="2"/>
      <c r="L75" s="2"/>
      <c r="M75" s="2"/>
      <c r="N75" s="2"/>
      <c r="O75" s="2"/>
      <c r="P75" s="2"/>
      <c r="Q75" s="2"/>
      <c r="R75" s="2"/>
      <c r="S75" s="2"/>
      <c r="T75" s="2"/>
      <c r="U75" s="2"/>
      <c r="V75" s="2"/>
      <c r="W75" s="2"/>
      <c r="X75" s="2"/>
      <c r="Y75" s="18"/>
      <c r="Z75" s="18"/>
      <c r="AA75" s="18"/>
    </row>
    <row r="76" spans="1:27" ht="26.25" customHeight="1" x14ac:dyDescent="0.25">
      <c r="A76" s="226"/>
      <c r="B76" s="222" t="s">
        <v>76</v>
      </c>
      <c r="C76" s="2">
        <v>27</v>
      </c>
      <c r="D76" s="2">
        <v>18</v>
      </c>
      <c r="E76" s="2">
        <v>7</v>
      </c>
      <c r="F76" s="2">
        <v>2</v>
      </c>
      <c r="G76" s="2">
        <v>0</v>
      </c>
      <c r="H76" s="2">
        <v>535</v>
      </c>
      <c r="I76" s="2">
        <v>0</v>
      </c>
      <c r="J76" s="2">
        <v>0</v>
      </c>
      <c r="K76" s="2">
        <v>0</v>
      </c>
      <c r="L76" s="2">
        <v>535</v>
      </c>
      <c r="M76" s="2">
        <v>159</v>
      </c>
      <c r="N76" s="2">
        <v>376</v>
      </c>
      <c r="O76" s="2">
        <v>0</v>
      </c>
      <c r="P76" s="2">
        <v>0</v>
      </c>
      <c r="Q76" s="2">
        <v>468</v>
      </c>
      <c r="R76" s="2">
        <v>67</v>
      </c>
      <c r="S76" s="2">
        <v>1</v>
      </c>
      <c r="T76" s="2">
        <v>184</v>
      </c>
      <c r="U76" s="2">
        <v>179</v>
      </c>
      <c r="V76" s="2">
        <v>129</v>
      </c>
      <c r="W76" s="2">
        <v>291</v>
      </c>
      <c r="X76" s="2">
        <v>61</v>
      </c>
      <c r="Y76" s="18">
        <v>42.857142857142854</v>
      </c>
      <c r="Z76" s="18">
        <v>16.428571428571427</v>
      </c>
      <c r="AA76" s="18">
        <v>84.333333333333329</v>
      </c>
    </row>
    <row r="77" spans="1:27" ht="26.25" customHeight="1" x14ac:dyDescent="0.25">
      <c r="A77" s="225" t="s">
        <v>540</v>
      </c>
      <c r="B77" s="226"/>
      <c r="C77" s="2">
        <v>30</v>
      </c>
      <c r="D77" s="2">
        <v>21</v>
      </c>
      <c r="E77" s="2">
        <v>7</v>
      </c>
      <c r="F77" s="2">
        <v>2</v>
      </c>
      <c r="G77" s="2">
        <v>0</v>
      </c>
      <c r="H77" s="2">
        <v>640</v>
      </c>
      <c r="I77" s="2">
        <v>0</v>
      </c>
      <c r="J77" s="2">
        <v>0</v>
      </c>
      <c r="K77" s="2">
        <v>0</v>
      </c>
      <c r="L77" s="2">
        <v>640</v>
      </c>
      <c r="M77" s="2">
        <v>184</v>
      </c>
      <c r="N77" s="2">
        <v>455</v>
      </c>
      <c r="O77" s="2">
        <v>1</v>
      </c>
      <c r="P77" s="2">
        <v>0</v>
      </c>
      <c r="Q77" s="2">
        <v>565</v>
      </c>
      <c r="R77" s="2">
        <v>75</v>
      </c>
      <c r="S77" s="2">
        <v>1</v>
      </c>
      <c r="T77" s="2">
        <v>204</v>
      </c>
      <c r="U77" s="2">
        <v>199</v>
      </c>
      <c r="V77" s="2">
        <v>167</v>
      </c>
      <c r="W77" s="2">
        <v>340</v>
      </c>
      <c r="X77" s="2">
        <v>68</v>
      </c>
      <c r="Y77" s="18">
        <v>42.3</v>
      </c>
      <c r="Z77" s="18">
        <v>17.3</v>
      </c>
      <c r="AA77" s="18">
        <v>59.222222222222221</v>
      </c>
    </row>
    <row r="78" spans="1:27" ht="26.25" customHeight="1" x14ac:dyDescent="0.25">
      <c r="A78" s="225" t="s">
        <v>22</v>
      </c>
      <c r="B78" s="222" t="s">
        <v>75</v>
      </c>
      <c r="C78" s="2">
        <v>0</v>
      </c>
      <c r="D78" s="2"/>
      <c r="E78" s="2"/>
      <c r="F78" s="2"/>
      <c r="G78" s="2"/>
      <c r="H78" s="2">
        <v>14</v>
      </c>
      <c r="I78" s="2"/>
      <c r="J78" s="2"/>
      <c r="K78" s="2"/>
      <c r="L78" s="2">
        <v>14</v>
      </c>
      <c r="M78" s="2"/>
      <c r="N78" s="2">
        <v>14</v>
      </c>
      <c r="O78" s="2"/>
      <c r="P78" s="2"/>
      <c r="Q78" s="2">
        <v>12</v>
      </c>
      <c r="R78" s="2">
        <v>2</v>
      </c>
      <c r="S78" s="2"/>
      <c r="T78" s="2">
        <v>5</v>
      </c>
      <c r="U78" s="2">
        <v>5</v>
      </c>
      <c r="V78" s="2">
        <v>4</v>
      </c>
      <c r="W78" s="2">
        <v>4</v>
      </c>
      <c r="X78" s="2">
        <v>1</v>
      </c>
      <c r="Y78" s="18">
        <v>48</v>
      </c>
      <c r="Z78" s="18">
        <v>21</v>
      </c>
      <c r="AA78" s="18">
        <v>14</v>
      </c>
    </row>
    <row r="79" spans="1:27" ht="26.25" customHeight="1" x14ac:dyDescent="0.25">
      <c r="A79" s="226"/>
      <c r="B79" s="222" t="s">
        <v>77</v>
      </c>
      <c r="C79" s="2">
        <v>0</v>
      </c>
      <c r="D79" s="2"/>
      <c r="E79" s="2"/>
      <c r="F79" s="2"/>
      <c r="G79" s="2"/>
      <c r="H79" s="2">
        <v>0</v>
      </c>
      <c r="I79" s="2"/>
      <c r="J79" s="2"/>
      <c r="K79" s="2"/>
      <c r="L79" s="2"/>
      <c r="M79" s="2"/>
      <c r="N79" s="2"/>
      <c r="O79" s="2"/>
      <c r="P79" s="2"/>
      <c r="Q79" s="2"/>
      <c r="R79" s="2"/>
      <c r="S79" s="2"/>
      <c r="T79" s="2"/>
      <c r="U79" s="2"/>
      <c r="V79" s="2"/>
      <c r="W79" s="2"/>
      <c r="X79" s="2"/>
      <c r="Y79" s="18"/>
      <c r="Z79" s="18"/>
      <c r="AA79" s="18"/>
    </row>
    <row r="80" spans="1:27" ht="26.25" customHeight="1" x14ac:dyDescent="0.25">
      <c r="A80" s="226"/>
      <c r="B80" s="222" t="s">
        <v>76</v>
      </c>
      <c r="C80" s="2">
        <v>3</v>
      </c>
      <c r="D80" s="2">
        <v>2</v>
      </c>
      <c r="E80" s="2"/>
      <c r="F80" s="2">
        <v>1</v>
      </c>
      <c r="G80" s="2"/>
      <c r="H80" s="2">
        <v>359</v>
      </c>
      <c r="I80" s="2"/>
      <c r="J80" s="2"/>
      <c r="K80" s="2"/>
      <c r="L80" s="2">
        <v>359</v>
      </c>
      <c r="M80" s="2">
        <v>40</v>
      </c>
      <c r="N80" s="2">
        <v>319</v>
      </c>
      <c r="O80" s="2"/>
      <c r="P80" s="2"/>
      <c r="Q80" s="2">
        <v>309</v>
      </c>
      <c r="R80" s="2">
        <v>50</v>
      </c>
      <c r="S80" s="2"/>
      <c r="T80" s="2">
        <v>99</v>
      </c>
      <c r="U80" s="2">
        <v>86</v>
      </c>
      <c r="V80" s="2">
        <v>45</v>
      </c>
      <c r="W80" s="2">
        <v>93</v>
      </c>
      <c r="X80" s="2">
        <v>30</v>
      </c>
      <c r="Y80" s="18">
        <v>42.53846153846154</v>
      </c>
      <c r="Z80" s="18">
        <v>19.307692307692307</v>
      </c>
      <c r="AA80" s="18">
        <v>98.692307692307693</v>
      </c>
    </row>
    <row r="81" spans="1:27" ht="26.25" customHeight="1" x14ac:dyDescent="0.25">
      <c r="A81" s="225" t="s">
        <v>541</v>
      </c>
      <c r="B81" s="226"/>
      <c r="C81" s="2">
        <v>3</v>
      </c>
      <c r="D81" s="2">
        <v>2</v>
      </c>
      <c r="E81" s="2"/>
      <c r="F81" s="2">
        <v>1</v>
      </c>
      <c r="G81" s="2"/>
      <c r="H81" s="2">
        <v>373</v>
      </c>
      <c r="I81" s="2"/>
      <c r="J81" s="2"/>
      <c r="K81" s="2"/>
      <c r="L81" s="2">
        <v>373</v>
      </c>
      <c r="M81" s="2">
        <v>40</v>
      </c>
      <c r="N81" s="2">
        <v>333</v>
      </c>
      <c r="O81" s="2"/>
      <c r="P81" s="2"/>
      <c r="Q81" s="2">
        <v>321</v>
      </c>
      <c r="R81" s="2">
        <v>52</v>
      </c>
      <c r="S81" s="2"/>
      <c r="T81" s="2">
        <v>104</v>
      </c>
      <c r="U81" s="2">
        <v>91</v>
      </c>
      <c r="V81" s="2">
        <v>49</v>
      </c>
      <c r="W81" s="2">
        <v>97</v>
      </c>
      <c r="X81" s="2">
        <v>31</v>
      </c>
      <c r="Y81" s="18">
        <v>42.928571428571431</v>
      </c>
      <c r="Z81" s="18">
        <v>19.428571428571427</v>
      </c>
      <c r="AA81" s="18">
        <v>92.642857142857139</v>
      </c>
    </row>
    <row r="82" spans="1:27" ht="26.25" customHeight="1" x14ac:dyDescent="0.25">
      <c r="A82" s="225" t="s">
        <v>23</v>
      </c>
      <c r="B82" s="222" t="s">
        <v>75</v>
      </c>
      <c r="C82" s="2">
        <v>2</v>
      </c>
      <c r="D82" s="2">
        <v>2</v>
      </c>
      <c r="E82" s="2"/>
      <c r="F82" s="2"/>
      <c r="G82" s="2"/>
      <c r="H82" s="2">
        <v>68</v>
      </c>
      <c r="I82" s="2"/>
      <c r="J82" s="2"/>
      <c r="K82" s="2"/>
      <c r="L82" s="2">
        <v>68</v>
      </c>
      <c r="M82" s="2">
        <v>17</v>
      </c>
      <c r="N82" s="2">
        <v>48</v>
      </c>
      <c r="O82" s="2">
        <v>3</v>
      </c>
      <c r="P82" s="2"/>
      <c r="Q82" s="2">
        <v>64</v>
      </c>
      <c r="R82" s="2">
        <v>4</v>
      </c>
      <c r="S82" s="2"/>
      <c r="T82" s="2">
        <v>22</v>
      </c>
      <c r="U82" s="2">
        <v>22</v>
      </c>
      <c r="V82" s="2">
        <v>2</v>
      </c>
      <c r="W82" s="2">
        <v>33</v>
      </c>
      <c r="X82" s="2">
        <v>5</v>
      </c>
      <c r="Y82" s="18">
        <v>36.6</v>
      </c>
      <c r="Z82" s="18">
        <v>15.2</v>
      </c>
      <c r="AA82" s="18">
        <v>10.6</v>
      </c>
    </row>
    <row r="83" spans="1:27" ht="26.25" customHeight="1" x14ac:dyDescent="0.25">
      <c r="A83" s="226"/>
      <c r="B83" s="222" t="s">
        <v>77</v>
      </c>
      <c r="C83" s="2">
        <v>0</v>
      </c>
      <c r="D83" s="2"/>
      <c r="E83" s="2"/>
      <c r="F83" s="2"/>
      <c r="G83" s="2"/>
      <c r="H83" s="2">
        <v>0</v>
      </c>
      <c r="I83" s="2"/>
      <c r="J83" s="2"/>
      <c r="K83" s="2"/>
      <c r="L83" s="2"/>
      <c r="M83" s="2"/>
      <c r="N83" s="2"/>
      <c r="O83" s="2"/>
      <c r="P83" s="2"/>
      <c r="Q83" s="2"/>
      <c r="R83" s="2"/>
      <c r="S83" s="2"/>
      <c r="T83" s="2"/>
      <c r="U83" s="2"/>
      <c r="V83" s="2"/>
      <c r="W83" s="2"/>
      <c r="X83" s="2"/>
      <c r="Y83" s="18"/>
      <c r="Z83" s="18"/>
      <c r="AA83" s="18"/>
    </row>
    <row r="84" spans="1:27" ht="26.25" customHeight="1" x14ac:dyDescent="0.25">
      <c r="A84" s="226"/>
      <c r="B84" s="222" t="s">
        <v>76</v>
      </c>
      <c r="C84" s="2">
        <v>29</v>
      </c>
      <c r="D84" s="2">
        <v>24</v>
      </c>
      <c r="E84" s="2"/>
      <c r="F84" s="2">
        <v>5</v>
      </c>
      <c r="G84" s="2"/>
      <c r="H84" s="2">
        <v>692</v>
      </c>
      <c r="I84" s="2"/>
      <c r="J84" s="2">
        <v>52</v>
      </c>
      <c r="K84" s="2"/>
      <c r="L84" s="2">
        <v>640</v>
      </c>
      <c r="M84" s="2">
        <v>146</v>
      </c>
      <c r="N84" s="2">
        <v>426</v>
      </c>
      <c r="O84" s="2">
        <v>68</v>
      </c>
      <c r="P84" s="2">
        <v>52</v>
      </c>
      <c r="Q84" s="2">
        <v>606</v>
      </c>
      <c r="R84" s="2">
        <v>86</v>
      </c>
      <c r="S84" s="2">
        <v>1</v>
      </c>
      <c r="T84" s="2">
        <v>295</v>
      </c>
      <c r="U84" s="2">
        <v>278</v>
      </c>
      <c r="V84" s="2">
        <v>41</v>
      </c>
      <c r="W84" s="2">
        <v>374</v>
      </c>
      <c r="X84" s="2">
        <v>110</v>
      </c>
      <c r="Y84" s="18">
        <v>39.38095238095238</v>
      </c>
      <c r="Z84" s="18">
        <v>17.95</v>
      </c>
      <c r="AA84" s="18">
        <v>107.19047619047619</v>
      </c>
    </row>
    <row r="85" spans="1:27" ht="26.25" customHeight="1" x14ac:dyDescent="0.25">
      <c r="A85" s="225" t="s">
        <v>542</v>
      </c>
      <c r="B85" s="226"/>
      <c r="C85" s="2">
        <v>31</v>
      </c>
      <c r="D85" s="2">
        <v>26</v>
      </c>
      <c r="E85" s="2"/>
      <c r="F85" s="2">
        <v>5</v>
      </c>
      <c r="G85" s="2"/>
      <c r="H85" s="2">
        <v>760</v>
      </c>
      <c r="I85" s="2"/>
      <c r="J85" s="2">
        <v>52</v>
      </c>
      <c r="K85" s="2"/>
      <c r="L85" s="2">
        <v>708</v>
      </c>
      <c r="M85" s="2">
        <v>163</v>
      </c>
      <c r="N85" s="2">
        <v>474</v>
      </c>
      <c r="O85" s="2">
        <v>71</v>
      </c>
      <c r="P85" s="2">
        <v>52</v>
      </c>
      <c r="Q85" s="2">
        <v>670</v>
      </c>
      <c r="R85" s="2">
        <v>90</v>
      </c>
      <c r="S85" s="2">
        <v>1</v>
      </c>
      <c r="T85" s="2">
        <v>317</v>
      </c>
      <c r="U85" s="2">
        <v>300</v>
      </c>
      <c r="V85" s="2">
        <v>43</v>
      </c>
      <c r="W85" s="2">
        <v>407</v>
      </c>
      <c r="X85" s="2">
        <v>115</v>
      </c>
      <c r="Y85" s="18">
        <v>38.846153846153847</v>
      </c>
      <c r="Z85" s="18">
        <v>17.399999999999999</v>
      </c>
      <c r="AA85" s="18">
        <v>88.615384615384613</v>
      </c>
    </row>
    <row r="86" spans="1:27" ht="26.25" customHeight="1" x14ac:dyDescent="0.25">
      <c r="A86" s="225" t="s">
        <v>2</v>
      </c>
      <c r="B86" s="222" t="s">
        <v>75</v>
      </c>
      <c r="C86" s="2"/>
      <c r="D86" s="2">
        <v>1</v>
      </c>
      <c r="E86" s="2"/>
      <c r="F86" s="2"/>
      <c r="G86" s="2"/>
      <c r="H86" s="2">
        <v>54</v>
      </c>
      <c r="I86" s="2"/>
      <c r="J86" s="2"/>
      <c r="K86" s="2"/>
      <c r="L86" s="2">
        <v>54</v>
      </c>
      <c r="M86" s="2">
        <v>14</v>
      </c>
      <c r="N86" s="2">
        <v>40</v>
      </c>
      <c r="O86" s="2"/>
      <c r="P86" s="2"/>
      <c r="Q86" s="2">
        <v>46</v>
      </c>
      <c r="R86" s="2">
        <v>8</v>
      </c>
      <c r="S86" s="2"/>
      <c r="T86" s="2">
        <v>18</v>
      </c>
      <c r="U86" s="2">
        <v>18</v>
      </c>
      <c r="V86" s="2">
        <v>7</v>
      </c>
      <c r="W86" s="2">
        <v>37</v>
      </c>
      <c r="X86" s="2">
        <v>8</v>
      </c>
      <c r="Y86" s="18">
        <v>40</v>
      </c>
      <c r="Z86" s="18">
        <v>21</v>
      </c>
      <c r="AA86" s="18">
        <v>10</v>
      </c>
    </row>
    <row r="87" spans="1:27" ht="26.25" customHeight="1" x14ac:dyDescent="0.25">
      <c r="A87" s="226"/>
      <c r="B87" s="222" t="s">
        <v>77</v>
      </c>
      <c r="C87" s="2">
        <v>0</v>
      </c>
      <c r="D87" s="2"/>
      <c r="E87" s="2"/>
      <c r="F87" s="2"/>
      <c r="G87" s="2"/>
      <c r="H87" s="2">
        <v>0</v>
      </c>
      <c r="I87" s="2"/>
      <c r="J87" s="2"/>
      <c r="K87" s="2"/>
      <c r="L87" s="2"/>
      <c r="M87" s="2"/>
      <c r="N87" s="2"/>
      <c r="O87" s="2"/>
      <c r="P87" s="2"/>
      <c r="Q87" s="2"/>
      <c r="R87" s="2"/>
      <c r="S87" s="2"/>
      <c r="T87" s="2"/>
      <c r="U87" s="2"/>
      <c r="V87" s="2"/>
      <c r="W87" s="2"/>
      <c r="X87" s="2"/>
      <c r="Y87" s="18"/>
      <c r="Z87" s="18"/>
      <c r="AA87" s="18"/>
    </row>
    <row r="88" spans="1:27" ht="26.25" customHeight="1" x14ac:dyDescent="0.25">
      <c r="A88" s="226"/>
      <c r="B88" s="222" t="s">
        <v>76</v>
      </c>
      <c r="C88" s="2">
        <v>3</v>
      </c>
      <c r="D88" s="2">
        <v>3</v>
      </c>
      <c r="E88" s="2"/>
      <c r="F88" s="2"/>
      <c r="G88" s="2"/>
      <c r="H88" s="2">
        <v>108</v>
      </c>
      <c r="I88" s="2"/>
      <c r="J88" s="2"/>
      <c r="K88" s="2"/>
      <c r="L88" s="2">
        <v>108</v>
      </c>
      <c r="M88" s="2">
        <v>40</v>
      </c>
      <c r="N88" s="2">
        <v>68</v>
      </c>
      <c r="O88" s="2"/>
      <c r="P88" s="2"/>
      <c r="Q88" s="2">
        <v>90</v>
      </c>
      <c r="R88" s="2">
        <v>18</v>
      </c>
      <c r="S88" s="2"/>
      <c r="T88" s="2">
        <v>15</v>
      </c>
      <c r="U88" s="2">
        <v>15</v>
      </c>
      <c r="V88" s="2">
        <v>12</v>
      </c>
      <c r="W88" s="2">
        <v>89</v>
      </c>
      <c r="X88" s="2">
        <v>15</v>
      </c>
      <c r="Y88" s="18">
        <v>42</v>
      </c>
      <c r="Z88" s="18">
        <v>22</v>
      </c>
      <c r="AA88" s="18">
        <v>102</v>
      </c>
    </row>
    <row r="89" spans="1:27" ht="26.25" customHeight="1" x14ac:dyDescent="0.25">
      <c r="A89" s="225" t="s">
        <v>543</v>
      </c>
      <c r="B89" s="226"/>
      <c r="C89" s="2">
        <v>3</v>
      </c>
      <c r="D89" s="2">
        <v>4</v>
      </c>
      <c r="E89" s="2"/>
      <c r="F89" s="2"/>
      <c r="G89" s="2"/>
      <c r="H89" s="2">
        <v>162</v>
      </c>
      <c r="I89" s="2"/>
      <c r="J89" s="2"/>
      <c r="K89" s="2"/>
      <c r="L89" s="2">
        <v>162</v>
      </c>
      <c r="M89" s="2">
        <v>54</v>
      </c>
      <c r="N89" s="2">
        <v>108</v>
      </c>
      <c r="O89" s="2"/>
      <c r="P89" s="2"/>
      <c r="Q89" s="2">
        <v>136</v>
      </c>
      <c r="R89" s="2">
        <v>26</v>
      </c>
      <c r="S89" s="2"/>
      <c r="T89" s="2">
        <v>33</v>
      </c>
      <c r="U89" s="2">
        <v>33</v>
      </c>
      <c r="V89" s="2">
        <v>19</v>
      </c>
      <c r="W89" s="2">
        <v>126</v>
      </c>
      <c r="X89" s="2">
        <v>23</v>
      </c>
      <c r="Y89" s="18">
        <v>41</v>
      </c>
      <c r="Z89" s="18">
        <v>21.5</v>
      </c>
      <c r="AA89" s="18">
        <v>56</v>
      </c>
    </row>
    <row r="90" spans="1:27" ht="26.25" customHeight="1" x14ac:dyDescent="0.25">
      <c r="A90" s="225" t="s">
        <v>24</v>
      </c>
      <c r="B90" s="222" t="s">
        <v>75</v>
      </c>
      <c r="C90" s="2">
        <v>0</v>
      </c>
      <c r="D90" s="2"/>
      <c r="E90" s="2"/>
      <c r="F90" s="2"/>
      <c r="G90" s="2"/>
      <c r="H90" s="2">
        <v>43</v>
      </c>
      <c r="I90" s="2"/>
      <c r="J90" s="2"/>
      <c r="K90" s="2"/>
      <c r="L90" s="2">
        <v>43</v>
      </c>
      <c r="M90" s="2">
        <v>6</v>
      </c>
      <c r="N90" s="2">
        <v>19</v>
      </c>
      <c r="O90" s="2">
        <v>18</v>
      </c>
      <c r="P90" s="2"/>
      <c r="Q90" s="2">
        <v>37</v>
      </c>
      <c r="R90" s="2">
        <v>6</v>
      </c>
      <c r="S90" s="2"/>
      <c r="T90" s="2">
        <v>26</v>
      </c>
      <c r="U90" s="2">
        <v>24</v>
      </c>
      <c r="V90" s="2">
        <v>4</v>
      </c>
      <c r="W90" s="2">
        <v>34</v>
      </c>
      <c r="X90" s="2">
        <v>2</v>
      </c>
      <c r="Y90" s="18">
        <v>41</v>
      </c>
      <c r="Z90" s="18">
        <v>64</v>
      </c>
      <c r="AA90" s="18">
        <v>9.6666666666666661</v>
      </c>
    </row>
    <row r="91" spans="1:27" ht="26.25" customHeight="1" x14ac:dyDescent="0.25">
      <c r="A91" s="226"/>
      <c r="B91" s="222" t="s">
        <v>77</v>
      </c>
      <c r="C91" s="2">
        <v>0</v>
      </c>
      <c r="D91" s="2"/>
      <c r="E91" s="2"/>
      <c r="F91" s="2"/>
      <c r="G91" s="2"/>
      <c r="H91" s="2">
        <v>0</v>
      </c>
      <c r="I91" s="2"/>
      <c r="J91" s="2"/>
      <c r="K91" s="2"/>
      <c r="L91" s="2"/>
      <c r="M91" s="2"/>
      <c r="N91" s="2"/>
      <c r="O91" s="2"/>
      <c r="P91" s="2"/>
      <c r="Q91" s="2"/>
      <c r="R91" s="2"/>
      <c r="S91" s="2"/>
      <c r="T91" s="2"/>
      <c r="U91" s="2"/>
      <c r="V91" s="2"/>
      <c r="W91" s="2"/>
      <c r="X91" s="2"/>
      <c r="Y91" s="18"/>
      <c r="Z91" s="18"/>
      <c r="AA91" s="18"/>
    </row>
    <row r="92" spans="1:27" ht="26.25" customHeight="1" x14ac:dyDescent="0.25">
      <c r="A92" s="226"/>
      <c r="B92" s="222" t="s">
        <v>76</v>
      </c>
      <c r="C92" s="2">
        <v>13</v>
      </c>
      <c r="D92" s="2">
        <v>11</v>
      </c>
      <c r="E92" s="2">
        <v>1</v>
      </c>
      <c r="F92" s="2"/>
      <c r="G92" s="2">
        <v>1</v>
      </c>
      <c r="H92" s="2">
        <v>343</v>
      </c>
      <c r="I92" s="2"/>
      <c r="J92" s="2"/>
      <c r="K92" s="2"/>
      <c r="L92" s="2">
        <v>343</v>
      </c>
      <c r="M92" s="2">
        <v>99</v>
      </c>
      <c r="N92" s="2">
        <v>100</v>
      </c>
      <c r="O92" s="2">
        <v>144</v>
      </c>
      <c r="P92" s="2">
        <v>0</v>
      </c>
      <c r="Q92" s="2">
        <v>290</v>
      </c>
      <c r="R92" s="2">
        <v>53</v>
      </c>
      <c r="S92" s="2">
        <v>0</v>
      </c>
      <c r="T92" s="2">
        <v>192</v>
      </c>
      <c r="U92" s="2">
        <v>188</v>
      </c>
      <c r="V92" s="2">
        <v>17</v>
      </c>
      <c r="W92" s="2">
        <v>187</v>
      </c>
      <c r="X92" s="2">
        <v>35</v>
      </c>
      <c r="Y92" s="18">
        <v>41.333333333333336</v>
      </c>
      <c r="Z92" s="18">
        <v>19.833333333333332</v>
      </c>
      <c r="AA92" s="18">
        <v>95.666666666666671</v>
      </c>
    </row>
    <row r="93" spans="1:27" ht="26.25" customHeight="1" x14ac:dyDescent="0.25">
      <c r="A93" s="225" t="s">
        <v>544</v>
      </c>
      <c r="B93" s="226"/>
      <c r="C93" s="2">
        <v>13</v>
      </c>
      <c r="D93" s="2">
        <v>11</v>
      </c>
      <c r="E93" s="2">
        <v>1</v>
      </c>
      <c r="F93" s="2"/>
      <c r="G93" s="2">
        <v>1</v>
      </c>
      <c r="H93" s="2">
        <v>386</v>
      </c>
      <c r="I93" s="2"/>
      <c r="J93" s="2"/>
      <c r="K93" s="2"/>
      <c r="L93" s="2">
        <v>386</v>
      </c>
      <c r="M93" s="2">
        <v>105</v>
      </c>
      <c r="N93" s="2">
        <v>119</v>
      </c>
      <c r="O93" s="2">
        <v>162</v>
      </c>
      <c r="P93" s="2">
        <v>0</v>
      </c>
      <c r="Q93" s="2">
        <v>327</v>
      </c>
      <c r="R93" s="2">
        <v>59</v>
      </c>
      <c r="S93" s="2">
        <v>0</v>
      </c>
      <c r="T93" s="2">
        <v>218</v>
      </c>
      <c r="U93" s="2">
        <v>212</v>
      </c>
      <c r="V93" s="2">
        <v>21</v>
      </c>
      <c r="W93" s="2">
        <v>221</v>
      </c>
      <c r="X93" s="2">
        <v>37</v>
      </c>
      <c r="Y93" s="18">
        <v>41.25</v>
      </c>
      <c r="Z93" s="18">
        <v>34.555555555555557</v>
      </c>
      <c r="AA93" s="18">
        <v>67</v>
      </c>
    </row>
    <row r="94" spans="1:27" ht="26.25" customHeight="1" x14ac:dyDescent="0.25">
      <c r="A94" s="225" t="s">
        <v>3</v>
      </c>
      <c r="B94" s="222" t="s">
        <v>75</v>
      </c>
      <c r="C94" s="2">
        <v>4</v>
      </c>
      <c r="D94" s="2">
        <v>3</v>
      </c>
      <c r="E94" s="2">
        <v>1</v>
      </c>
      <c r="F94" s="2">
        <v>0</v>
      </c>
      <c r="G94" s="2">
        <v>0</v>
      </c>
      <c r="H94" s="2">
        <v>144</v>
      </c>
      <c r="I94" s="2">
        <v>0</v>
      </c>
      <c r="J94" s="2">
        <v>12</v>
      </c>
      <c r="K94" s="2">
        <v>0</v>
      </c>
      <c r="L94" s="2">
        <v>132</v>
      </c>
      <c r="M94" s="2">
        <v>2</v>
      </c>
      <c r="N94" s="2">
        <v>125</v>
      </c>
      <c r="O94" s="2">
        <v>5</v>
      </c>
      <c r="P94" s="2">
        <v>12</v>
      </c>
      <c r="Q94" s="2">
        <v>126</v>
      </c>
      <c r="R94" s="2">
        <v>18</v>
      </c>
      <c r="S94" s="2">
        <v>0</v>
      </c>
      <c r="T94" s="2">
        <v>29</v>
      </c>
      <c r="U94" s="2">
        <v>27</v>
      </c>
      <c r="V94" s="2">
        <v>26</v>
      </c>
      <c r="W94" s="2">
        <v>63</v>
      </c>
      <c r="X94" s="2">
        <v>6</v>
      </c>
      <c r="Y94" s="18">
        <v>39.4</v>
      </c>
      <c r="Z94" s="18">
        <v>16.8</v>
      </c>
      <c r="AA94" s="18">
        <v>9.1999999999999993</v>
      </c>
    </row>
    <row r="95" spans="1:27" ht="26.25" customHeight="1" x14ac:dyDescent="0.25">
      <c r="A95" s="226"/>
      <c r="B95" s="222" t="s">
        <v>77</v>
      </c>
      <c r="C95" s="2">
        <v>0</v>
      </c>
      <c r="D95" s="2">
        <v>0</v>
      </c>
      <c r="E95" s="2">
        <v>0</v>
      </c>
      <c r="F95" s="2">
        <v>0</v>
      </c>
      <c r="G95" s="2">
        <v>0</v>
      </c>
      <c r="H95" s="2">
        <v>0</v>
      </c>
      <c r="I95" s="2">
        <v>0</v>
      </c>
      <c r="J95" s="2">
        <v>0</v>
      </c>
      <c r="K95" s="2">
        <v>0</v>
      </c>
      <c r="L95" s="2">
        <v>0</v>
      </c>
      <c r="M95" s="2">
        <v>0</v>
      </c>
      <c r="N95" s="2">
        <v>0</v>
      </c>
      <c r="O95" s="2">
        <v>0</v>
      </c>
      <c r="P95" s="2">
        <v>0</v>
      </c>
      <c r="Q95" s="2">
        <v>0</v>
      </c>
      <c r="R95" s="2">
        <v>0</v>
      </c>
      <c r="S95" s="2">
        <v>0</v>
      </c>
      <c r="T95" s="2">
        <v>0</v>
      </c>
      <c r="U95" s="2">
        <v>0</v>
      </c>
      <c r="V95" s="2">
        <v>0</v>
      </c>
      <c r="W95" s="2">
        <v>0</v>
      </c>
      <c r="X95" s="2">
        <v>0</v>
      </c>
      <c r="Y95" s="18">
        <v>0</v>
      </c>
      <c r="Z95" s="18">
        <v>0</v>
      </c>
      <c r="AA95" s="18">
        <v>0</v>
      </c>
    </row>
    <row r="96" spans="1:27" ht="26.25" customHeight="1" x14ac:dyDescent="0.25">
      <c r="A96" s="226"/>
      <c r="B96" s="222" t="s">
        <v>76</v>
      </c>
      <c r="C96" s="2">
        <v>6</v>
      </c>
      <c r="D96" s="2">
        <v>4</v>
      </c>
      <c r="E96" s="2">
        <v>0</v>
      </c>
      <c r="F96" s="2">
        <v>2</v>
      </c>
      <c r="G96" s="2">
        <v>0</v>
      </c>
      <c r="H96" s="2">
        <v>309</v>
      </c>
      <c r="I96" s="2">
        <v>0</v>
      </c>
      <c r="J96" s="2">
        <v>0</v>
      </c>
      <c r="K96" s="2">
        <v>0</v>
      </c>
      <c r="L96" s="2">
        <v>309</v>
      </c>
      <c r="M96" s="2">
        <v>29</v>
      </c>
      <c r="N96" s="2">
        <v>265</v>
      </c>
      <c r="O96" s="2">
        <v>15</v>
      </c>
      <c r="P96" s="2">
        <v>0</v>
      </c>
      <c r="Q96" s="2">
        <v>279</v>
      </c>
      <c r="R96" s="2">
        <v>30</v>
      </c>
      <c r="S96" s="2">
        <v>0</v>
      </c>
      <c r="T96" s="2">
        <v>95</v>
      </c>
      <c r="U96" s="2">
        <v>90</v>
      </c>
      <c r="V96" s="2">
        <v>100</v>
      </c>
      <c r="W96" s="2">
        <v>162</v>
      </c>
      <c r="X96" s="2">
        <v>40</v>
      </c>
      <c r="Y96" s="18">
        <v>40.18181818181818</v>
      </c>
      <c r="Z96" s="18">
        <v>18.272727272727273</v>
      </c>
      <c r="AA96" s="18">
        <v>117.63636363636364</v>
      </c>
    </row>
    <row r="97" spans="1:27" ht="26.25" customHeight="1" x14ac:dyDescent="0.25">
      <c r="A97" s="225" t="s">
        <v>545</v>
      </c>
      <c r="B97" s="226"/>
      <c r="C97" s="2">
        <v>10</v>
      </c>
      <c r="D97" s="2">
        <v>7</v>
      </c>
      <c r="E97" s="2">
        <v>1</v>
      </c>
      <c r="F97" s="2">
        <v>2</v>
      </c>
      <c r="G97" s="2">
        <v>0</v>
      </c>
      <c r="H97" s="2">
        <v>453</v>
      </c>
      <c r="I97" s="2">
        <v>0</v>
      </c>
      <c r="J97" s="2">
        <v>12</v>
      </c>
      <c r="K97" s="2">
        <v>0</v>
      </c>
      <c r="L97" s="2">
        <v>441</v>
      </c>
      <c r="M97" s="2">
        <v>31</v>
      </c>
      <c r="N97" s="2">
        <v>390</v>
      </c>
      <c r="O97" s="2">
        <v>20</v>
      </c>
      <c r="P97" s="2">
        <v>12</v>
      </c>
      <c r="Q97" s="2">
        <v>405</v>
      </c>
      <c r="R97" s="2">
        <v>48</v>
      </c>
      <c r="S97" s="2">
        <v>0</v>
      </c>
      <c r="T97" s="2">
        <v>124</v>
      </c>
      <c r="U97" s="2">
        <v>117</v>
      </c>
      <c r="V97" s="2">
        <v>126</v>
      </c>
      <c r="W97" s="2">
        <v>225</v>
      </c>
      <c r="X97" s="2">
        <v>46</v>
      </c>
      <c r="Y97" s="18">
        <v>37.588235294117645</v>
      </c>
      <c r="Z97" s="18">
        <v>16.764705882352942</v>
      </c>
      <c r="AA97" s="18">
        <v>78.82352941176471</v>
      </c>
    </row>
    <row r="98" spans="1:27" ht="26.25" customHeight="1" x14ac:dyDescent="0.25">
      <c r="A98" s="225" t="s">
        <v>11</v>
      </c>
      <c r="B98" s="222" t="s">
        <v>75</v>
      </c>
      <c r="C98" s="2">
        <v>4</v>
      </c>
      <c r="D98" s="2">
        <v>3</v>
      </c>
      <c r="E98" s="2"/>
      <c r="F98" s="2">
        <v>1</v>
      </c>
      <c r="G98" s="2"/>
      <c r="H98" s="2">
        <v>271</v>
      </c>
      <c r="I98" s="2"/>
      <c r="J98" s="2">
        <v>3</v>
      </c>
      <c r="K98" s="2"/>
      <c r="L98" s="2">
        <v>268</v>
      </c>
      <c r="M98" s="2">
        <v>20</v>
      </c>
      <c r="N98" s="2">
        <v>248</v>
      </c>
      <c r="O98" s="2"/>
      <c r="P98" s="2">
        <v>3</v>
      </c>
      <c r="Q98" s="2">
        <v>218</v>
      </c>
      <c r="R98" s="2">
        <v>53</v>
      </c>
      <c r="S98" s="2"/>
      <c r="T98" s="2">
        <v>108</v>
      </c>
      <c r="U98" s="2">
        <v>107</v>
      </c>
      <c r="V98" s="2">
        <v>13</v>
      </c>
      <c r="W98" s="2">
        <v>172</v>
      </c>
      <c r="X98" s="2">
        <v>14</v>
      </c>
      <c r="Y98" s="18">
        <v>42.5</v>
      </c>
      <c r="Z98" s="18">
        <v>18</v>
      </c>
      <c r="AA98" s="18">
        <v>11.5</v>
      </c>
    </row>
    <row r="99" spans="1:27" ht="26.25" customHeight="1" x14ac:dyDescent="0.25">
      <c r="A99" s="226"/>
      <c r="B99" s="222" t="s">
        <v>77</v>
      </c>
      <c r="C99" s="2">
        <v>11</v>
      </c>
      <c r="D99" s="2">
        <v>10</v>
      </c>
      <c r="E99" s="2"/>
      <c r="F99" s="2">
        <v>1</v>
      </c>
      <c r="G99" s="2"/>
      <c r="H99" s="2">
        <v>60</v>
      </c>
      <c r="I99" s="2"/>
      <c r="J99" s="2"/>
      <c r="K99" s="2"/>
      <c r="L99" s="2">
        <v>60</v>
      </c>
      <c r="M99" s="2">
        <v>60</v>
      </c>
      <c r="N99" s="2"/>
      <c r="O99" s="2"/>
      <c r="P99" s="2"/>
      <c r="Q99" s="2">
        <v>49</v>
      </c>
      <c r="R99" s="2">
        <v>11</v>
      </c>
      <c r="S99" s="2"/>
      <c r="T99" s="2">
        <v>21</v>
      </c>
      <c r="U99" s="2">
        <v>21</v>
      </c>
      <c r="V99" s="2">
        <v>4</v>
      </c>
      <c r="W99" s="2">
        <v>35</v>
      </c>
      <c r="X99" s="2">
        <v>4</v>
      </c>
      <c r="Y99" s="18">
        <v>40</v>
      </c>
      <c r="Z99" s="18">
        <v>15.5</v>
      </c>
      <c r="AA99" s="18">
        <v>126</v>
      </c>
    </row>
    <row r="100" spans="1:27" ht="26.25" customHeight="1" x14ac:dyDescent="0.25">
      <c r="A100" s="226"/>
      <c r="B100" s="222" t="s">
        <v>76</v>
      </c>
      <c r="C100" s="2">
        <v>31</v>
      </c>
      <c r="D100" s="2">
        <v>23</v>
      </c>
      <c r="E100" s="2">
        <v>0</v>
      </c>
      <c r="F100" s="2">
        <v>8</v>
      </c>
      <c r="G100" s="2">
        <v>0</v>
      </c>
      <c r="H100" s="2">
        <v>997</v>
      </c>
      <c r="I100" s="2">
        <v>0</v>
      </c>
      <c r="J100" s="2">
        <v>0</v>
      </c>
      <c r="K100" s="2">
        <v>219</v>
      </c>
      <c r="L100" s="2">
        <v>778</v>
      </c>
      <c r="M100" s="2">
        <v>108</v>
      </c>
      <c r="N100" s="2">
        <v>843</v>
      </c>
      <c r="O100" s="2">
        <v>46</v>
      </c>
      <c r="P100" s="2">
        <v>0</v>
      </c>
      <c r="Q100" s="2">
        <v>827</v>
      </c>
      <c r="R100" s="2">
        <v>170</v>
      </c>
      <c r="S100" s="2">
        <v>1</v>
      </c>
      <c r="T100" s="2">
        <v>367</v>
      </c>
      <c r="U100" s="2">
        <v>358</v>
      </c>
      <c r="V100" s="2">
        <v>70</v>
      </c>
      <c r="W100" s="2">
        <v>428</v>
      </c>
      <c r="X100" s="2">
        <v>55</v>
      </c>
      <c r="Y100" s="18">
        <v>34.285714285714285</v>
      </c>
      <c r="Z100" s="18">
        <v>12.428571428571429</v>
      </c>
      <c r="AA100" s="18">
        <v>100.85714285714286</v>
      </c>
    </row>
    <row r="101" spans="1:27" ht="26.25" customHeight="1" x14ac:dyDescent="0.25">
      <c r="A101" s="225" t="s">
        <v>546</v>
      </c>
      <c r="B101" s="226"/>
      <c r="C101" s="2">
        <v>46</v>
      </c>
      <c r="D101" s="2">
        <v>36</v>
      </c>
      <c r="E101" s="2">
        <v>0</v>
      </c>
      <c r="F101" s="2">
        <v>10</v>
      </c>
      <c r="G101" s="2">
        <v>0</v>
      </c>
      <c r="H101" s="2">
        <v>1328</v>
      </c>
      <c r="I101" s="2">
        <v>0</v>
      </c>
      <c r="J101" s="2">
        <v>3</v>
      </c>
      <c r="K101" s="2">
        <v>219</v>
      </c>
      <c r="L101" s="2">
        <v>1106</v>
      </c>
      <c r="M101" s="2">
        <v>188</v>
      </c>
      <c r="N101" s="2">
        <v>1091</v>
      </c>
      <c r="O101" s="2">
        <v>46</v>
      </c>
      <c r="P101" s="2">
        <v>3</v>
      </c>
      <c r="Q101" s="2">
        <v>1094</v>
      </c>
      <c r="R101" s="2">
        <v>234</v>
      </c>
      <c r="S101" s="2">
        <v>1</v>
      </c>
      <c r="T101" s="2">
        <v>496</v>
      </c>
      <c r="U101" s="2">
        <v>486</v>
      </c>
      <c r="V101" s="2">
        <v>87</v>
      </c>
      <c r="W101" s="2">
        <v>635</v>
      </c>
      <c r="X101" s="2">
        <v>73</v>
      </c>
      <c r="Y101" s="18">
        <v>36.81818181818182</v>
      </c>
      <c r="Z101" s="18">
        <v>14</v>
      </c>
      <c r="AA101" s="18">
        <v>89.181818181818187</v>
      </c>
    </row>
    <row r="102" spans="1:27" ht="26.25" customHeight="1" x14ac:dyDescent="0.25">
      <c r="A102" s="225" t="s">
        <v>522</v>
      </c>
      <c r="B102" s="226"/>
      <c r="C102" s="2">
        <v>529</v>
      </c>
      <c r="D102" s="2">
        <v>435</v>
      </c>
      <c r="E102" s="2">
        <v>64</v>
      </c>
      <c r="F102" s="2">
        <v>65</v>
      </c>
      <c r="G102" s="2">
        <v>6</v>
      </c>
      <c r="H102" s="2">
        <v>17043</v>
      </c>
      <c r="I102" s="2">
        <v>130</v>
      </c>
      <c r="J102" s="2">
        <v>372</v>
      </c>
      <c r="K102" s="2">
        <v>219</v>
      </c>
      <c r="L102" s="2">
        <v>16322</v>
      </c>
      <c r="M102" s="2">
        <v>2651</v>
      </c>
      <c r="N102" s="2">
        <v>12494</v>
      </c>
      <c r="O102" s="2">
        <v>1516</v>
      </c>
      <c r="P102" s="2">
        <v>382</v>
      </c>
      <c r="Q102" s="2">
        <v>14385</v>
      </c>
      <c r="R102" s="2">
        <v>2658</v>
      </c>
      <c r="S102" s="2">
        <v>13</v>
      </c>
      <c r="T102" s="2">
        <v>6002</v>
      </c>
      <c r="U102" s="2">
        <v>5736</v>
      </c>
      <c r="V102" s="2">
        <v>1447</v>
      </c>
      <c r="W102" s="2">
        <v>9428</v>
      </c>
      <c r="X102" s="2">
        <v>1389</v>
      </c>
      <c r="Y102" s="18">
        <v>39.75714285714286</v>
      </c>
      <c r="Z102" s="18">
        <v>18.844522968197879</v>
      </c>
      <c r="AA102" s="18">
        <v>76.48571428571428</v>
      </c>
    </row>
  </sheetData>
  <mergeCells count="51">
    <mergeCell ref="A89:B89"/>
    <mergeCell ref="A90:A92"/>
    <mergeCell ref="A93:B93"/>
    <mergeCell ref="A94:A96"/>
    <mergeCell ref="A97:B97"/>
    <mergeCell ref="A33:B33"/>
    <mergeCell ref="A2:A4"/>
    <mergeCell ref="A5:B5"/>
    <mergeCell ref="A6:A8"/>
    <mergeCell ref="A9:B9"/>
    <mergeCell ref="A10:A12"/>
    <mergeCell ref="A22:A24"/>
    <mergeCell ref="A25:B25"/>
    <mergeCell ref="A26:A28"/>
    <mergeCell ref="A29:B29"/>
    <mergeCell ref="A30:A32"/>
    <mergeCell ref="A13:B13"/>
    <mergeCell ref="A14:A16"/>
    <mergeCell ref="A17:B17"/>
    <mergeCell ref="A18:A20"/>
    <mergeCell ref="A21:B21"/>
    <mergeCell ref="A82:A84"/>
    <mergeCell ref="A85:B85"/>
    <mergeCell ref="A86:A88"/>
    <mergeCell ref="A34:A36"/>
    <mergeCell ref="A37:B37"/>
    <mergeCell ref="A38:A40"/>
    <mergeCell ref="A41:B41"/>
    <mergeCell ref="A42:A44"/>
    <mergeCell ref="A45:B45"/>
    <mergeCell ref="A46:A48"/>
    <mergeCell ref="A49:B49"/>
    <mergeCell ref="A50:A52"/>
    <mergeCell ref="A53:B53"/>
    <mergeCell ref="A54:A56"/>
    <mergeCell ref="A98:A100"/>
    <mergeCell ref="A101:B101"/>
    <mergeCell ref="A102:B102"/>
    <mergeCell ref="A57:B57"/>
    <mergeCell ref="A58:A60"/>
    <mergeCell ref="A61:B61"/>
    <mergeCell ref="A62:A64"/>
    <mergeCell ref="A65:B65"/>
    <mergeCell ref="A66:A68"/>
    <mergeCell ref="A69:B69"/>
    <mergeCell ref="A70:A72"/>
    <mergeCell ref="A73:B73"/>
    <mergeCell ref="A74:A76"/>
    <mergeCell ref="A77:B77"/>
    <mergeCell ref="A78:A80"/>
    <mergeCell ref="A81:B8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660"/>
  <sheetViews>
    <sheetView showZeros="0" topLeftCell="A420" zoomScale="85" zoomScaleNormal="85" workbookViewId="0">
      <selection activeCell="G425" sqref="G425"/>
    </sheetView>
  </sheetViews>
  <sheetFormatPr defaultRowHeight="15" x14ac:dyDescent="0.25"/>
  <cols>
    <col min="1" max="1" width="18.85546875" style="19" customWidth="1"/>
    <col min="2" max="2" width="33.85546875" style="19" customWidth="1"/>
    <col min="3" max="3" width="32.7109375" customWidth="1"/>
    <col min="4" max="4" width="17.42578125" customWidth="1"/>
    <col min="5" max="11" width="12.28515625" customWidth="1"/>
  </cols>
  <sheetData>
    <row r="3" spans="1:12" s="19" customFormat="1" ht="30" x14ac:dyDescent="0.25">
      <c r="A3" s="3" t="s">
        <v>547</v>
      </c>
      <c r="B3" s="3" t="s">
        <v>25</v>
      </c>
      <c r="C3" s="3" t="s">
        <v>27</v>
      </c>
      <c r="D3" s="223" t="s">
        <v>548</v>
      </c>
      <c r="E3" s="223" t="s">
        <v>549</v>
      </c>
      <c r="F3" s="223" t="s">
        <v>550</v>
      </c>
      <c r="G3" s="223" t="s">
        <v>551</v>
      </c>
      <c r="H3" s="223" t="s">
        <v>552</v>
      </c>
      <c r="I3" s="223" t="s">
        <v>553</v>
      </c>
      <c r="J3" s="223" t="s">
        <v>554</v>
      </c>
      <c r="K3" s="223" t="s">
        <v>555</v>
      </c>
      <c r="L3"/>
    </row>
    <row r="4" spans="1:12" ht="18.75" customHeight="1" x14ac:dyDescent="0.25">
      <c r="A4" s="225" t="s">
        <v>4</v>
      </c>
      <c r="B4" s="225" t="s">
        <v>197</v>
      </c>
      <c r="C4" s="222" t="s">
        <v>75</v>
      </c>
      <c r="D4" s="2"/>
      <c r="E4" s="2"/>
      <c r="F4" s="2"/>
      <c r="G4" s="2"/>
      <c r="H4" s="2"/>
      <c r="I4" s="2"/>
      <c r="J4" s="2"/>
      <c r="K4" s="2"/>
    </row>
    <row r="5" spans="1:12" ht="18.75" customHeight="1" x14ac:dyDescent="0.25">
      <c r="A5" s="227"/>
      <c r="B5" s="227"/>
      <c r="C5" s="222" t="s">
        <v>77</v>
      </c>
      <c r="D5" s="2"/>
      <c r="E5" s="2"/>
      <c r="F5" s="2"/>
      <c r="G5" s="2"/>
      <c r="H5" s="2"/>
      <c r="I5" s="2"/>
      <c r="J5" s="2"/>
      <c r="K5" s="2"/>
    </row>
    <row r="6" spans="1:12" ht="18.75" customHeight="1" x14ac:dyDescent="0.25">
      <c r="A6" s="227"/>
      <c r="B6" s="227"/>
      <c r="C6" s="222" t="s">
        <v>76</v>
      </c>
      <c r="D6" s="2"/>
      <c r="E6" s="2"/>
      <c r="F6" s="2"/>
      <c r="G6" s="2"/>
      <c r="H6" s="2">
        <v>1</v>
      </c>
      <c r="I6" s="2">
        <v>4</v>
      </c>
      <c r="J6" s="2">
        <v>3</v>
      </c>
      <c r="K6" s="2"/>
    </row>
    <row r="7" spans="1:12" ht="18.75" customHeight="1" x14ac:dyDescent="0.25">
      <c r="A7" s="227"/>
      <c r="B7" s="225" t="s">
        <v>173</v>
      </c>
      <c r="C7" s="222" t="s">
        <v>75</v>
      </c>
      <c r="D7" s="2"/>
      <c r="E7" s="2"/>
      <c r="F7" s="2"/>
      <c r="G7" s="2"/>
      <c r="H7" s="2"/>
      <c r="I7" s="2"/>
      <c r="J7" s="2"/>
      <c r="K7" s="2"/>
    </row>
    <row r="8" spans="1:12" ht="18.75" customHeight="1" x14ac:dyDescent="0.25">
      <c r="A8" s="227"/>
      <c r="B8" s="227"/>
      <c r="C8" s="222" t="s">
        <v>77</v>
      </c>
      <c r="D8" s="2"/>
      <c r="E8" s="2"/>
      <c r="F8" s="2"/>
      <c r="G8" s="2"/>
      <c r="H8" s="2"/>
      <c r="I8" s="2"/>
      <c r="J8" s="2"/>
      <c r="K8" s="2"/>
    </row>
    <row r="9" spans="1:12" ht="18.75" customHeight="1" x14ac:dyDescent="0.25">
      <c r="A9" s="227"/>
      <c r="B9" s="227"/>
      <c r="C9" s="222" t="s">
        <v>76</v>
      </c>
      <c r="D9" s="2"/>
      <c r="E9" s="2"/>
      <c r="F9" s="2"/>
      <c r="G9" s="2">
        <v>1</v>
      </c>
      <c r="H9" s="2">
        <v>4</v>
      </c>
      <c r="I9" s="2">
        <v>8</v>
      </c>
      <c r="J9" s="2">
        <v>8</v>
      </c>
      <c r="K9" s="2"/>
    </row>
    <row r="10" spans="1:12" ht="18.75" customHeight="1" x14ac:dyDescent="0.25">
      <c r="A10" s="227"/>
      <c r="B10" s="225" t="s">
        <v>175</v>
      </c>
      <c r="C10" s="222" t="s">
        <v>75</v>
      </c>
      <c r="D10" s="2"/>
      <c r="E10" s="2"/>
      <c r="F10" s="2"/>
      <c r="G10" s="2"/>
      <c r="H10" s="2"/>
      <c r="I10" s="2"/>
      <c r="J10" s="2"/>
      <c r="K10" s="2"/>
    </row>
    <row r="11" spans="1:12" ht="18.75" customHeight="1" x14ac:dyDescent="0.25">
      <c r="A11" s="227"/>
      <c r="B11" s="227"/>
      <c r="C11" s="222" t="s">
        <v>77</v>
      </c>
      <c r="D11" s="2"/>
      <c r="E11" s="2"/>
      <c r="F11" s="2"/>
      <c r="G11" s="2"/>
      <c r="H11" s="2"/>
      <c r="I11" s="2"/>
      <c r="J11" s="2"/>
      <c r="K11" s="2"/>
    </row>
    <row r="12" spans="1:12" ht="18.75" customHeight="1" x14ac:dyDescent="0.25">
      <c r="A12" s="227"/>
      <c r="B12" s="227"/>
      <c r="C12" s="222" t="s">
        <v>76</v>
      </c>
      <c r="D12" s="2"/>
      <c r="E12" s="2"/>
      <c r="F12" s="2"/>
      <c r="G12" s="2"/>
      <c r="H12" s="2">
        <v>1</v>
      </c>
      <c r="I12" s="2">
        <v>7</v>
      </c>
      <c r="J12" s="2">
        <v>10</v>
      </c>
      <c r="K12" s="2"/>
    </row>
    <row r="13" spans="1:12" ht="18.75" customHeight="1" x14ac:dyDescent="0.25">
      <c r="A13" s="227"/>
      <c r="B13" s="225" t="s">
        <v>171</v>
      </c>
      <c r="C13" s="222" t="s">
        <v>75</v>
      </c>
      <c r="D13" s="2"/>
      <c r="E13" s="2"/>
      <c r="F13" s="2"/>
      <c r="G13" s="2"/>
      <c r="H13" s="2"/>
      <c r="I13" s="2"/>
      <c r="J13" s="2"/>
      <c r="K13" s="2"/>
    </row>
    <row r="14" spans="1:12" ht="18.75" customHeight="1" x14ac:dyDescent="0.25">
      <c r="A14" s="227"/>
      <c r="B14" s="227"/>
      <c r="C14" s="222" t="s">
        <v>77</v>
      </c>
      <c r="D14" s="2"/>
      <c r="E14" s="2"/>
      <c r="F14" s="2"/>
      <c r="G14" s="2"/>
      <c r="H14" s="2"/>
      <c r="I14" s="2"/>
      <c r="J14" s="2"/>
      <c r="K14" s="2"/>
    </row>
    <row r="15" spans="1:12" ht="18.75" customHeight="1" x14ac:dyDescent="0.25">
      <c r="A15" s="227"/>
      <c r="B15" s="227"/>
      <c r="C15" s="222" t="s">
        <v>76</v>
      </c>
      <c r="D15" s="2"/>
      <c r="E15" s="2"/>
      <c r="F15" s="2"/>
      <c r="G15" s="2">
        <v>1</v>
      </c>
      <c r="H15" s="2"/>
      <c r="I15" s="2"/>
      <c r="J15" s="2"/>
      <c r="K15" s="2"/>
    </row>
    <row r="16" spans="1:12" ht="18.75" customHeight="1" x14ac:dyDescent="0.25">
      <c r="A16" s="227"/>
      <c r="B16" s="225" t="s">
        <v>169</v>
      </c>
      <c r="C16" s="222" t="s">
        <v>75</v>
      </c>
      <c r="D16" s="2"/>
      <c r="E16" s="2">
        <v>4</v>
      </c>
      <c r="F16" s="2"/>
      <c r="G16" s="2"/>
      <c r="H16" s="2"/>
      <c r="I16" s="2"/>
      <c r="J16" s="2"/>
      <c r="K16" s="2"/>
    </row>
    <row r="17" spans="1:11" ht="18.75" customHeight="1" x14ac:dyDescent="0.25">
      <c r="A17" s="227"/>
      <c r="B17" s="227"/>
      <c r="C17" s="222" t="s">
        <v>77</v>
      </c>
      <c r="D17" s="2"/>
      <c r="E17" s="2"/>
      <c r="F17" s="2"/>
      <c r="G17" s="2"/>
      <c r="H17" s="2"/>
      <c r="I17" s="2"/>
      <c r="J17" s="2"/>
      <c r="K17" s="2"/>
    </row>
    <row r="18" spans="1:11" ht="18.75" customHeight="1" x14ac:dyDescent="0.25">
      <c r="A18" s="227"/>
      <c r="B18" s="227"/>
      <c r="C18" s="222" t="s">
        <v>76</v>
      </c>
      <c r="D18" s="2"/>
      <c r="E18" s="2"/>
      <c r="F18" s="2"/>
      <c r="G18" s="2">
        <v>1</v>
      </c>
      <c r="H18" s="2"/>
      <c r="I18" s="2">
        <v>3</v>
      </c>
      <c r="J18" s="2">
        <v>2</v>
      </c>
      <c r="K18" s="2"/>
    </row>
    <row r="19" spans="1:11" ht="18.75" customHeight="1" x14ac:dyDescent="0.25">
      <c r="A19" s="227"/>
      <c r="B19" s="225" t="s">
        <v>177</v>
      </c>
      <c r="C19" s="222" t="s">
        <v>75</v>
      </c>
      <c r="D19" s="2"/>
      <c r="E19" s="2"/>
      <c r="F19" s="2"/>
      <c r="G19" s="2"/>
      <c r="H19" s="2"/>
      <c r="I19" s="2"/>
      <c r="J19" s="2"/>
      <c r="K19" s="2"/>
    </row>
    <row r="20" spans="1:11" ht="18.75" customHeight="1" x14ac:dyDescent="0.25">
      <c r="A20" s="227"/>
      <c r="B20" s="227"/>
      <c r="C20" s="222" t="s">
        <v>77</v>
      </c>
      <c r="D20" s="2"/>
      <c r="E20" s="2"/>
      <c r="F20" s="2"/>
      <c r="G20" s="2"/>
      <c r="H20" s="2"/>
      <c r="I20" s="2"/>
      <c r="J20" s="2"/>
      <c r="K20" s="2"/>
    </row>
    <row r="21" spans="1:11" ht="18.75" customHeight="1" x14ac:dyDescent="0.25">
      <c r="A21" s="227"/>
      <c r="B21" s="227"/>
      <c r="C21" s="222" t="s">
        <v>76</v>
      </c>
      <c r="D21" s="2"/>
      <c r="E21" s="2"/>
      <c r="F21" s="2"/>
      <c r="G21" s="2">
        <v>11</v>
      </c>
      <c r="H21" s="2">
        <v>5</v>
      </c>
      <c r="I21" s="2">
        <v>23</v>
      </c>
      <c r="J21" s="2">
        <v>4</v>
      </c>
      <c r="K21" s="2">
        <v>2</v>
      </c>
    </row>
    <row r="22" spans="1:11" ht="18.75" customHeight="1" x14ac:dyDescent="0.25">
      <c r="A22" s="227"/>
      <c r="B22" s="225" t="s">
        <v>179</v>
      </c>
      <c r="C22" s="222" t="s">
        <v>75</v>
      </c>
      <c r="D22" s="2"/>
      <c r="E22" s="2"/>
      <c r="F22" s="2"/>
      <c r="G22" s="2"/>
      <c r="H22" s="2"/>
      <c r="I22" s="2"/>
      <c r="J22" s="2"/>
      <c r="K22" s="2"/>
    </row>
    <row r="23" spans="1:11" ht="18.75" customHeight="1" x14ac:dyDescent="0.25">
      <c r="A23" s="227"/>
      <c r="B23" s="227"/>
      <c r="C23" s="222" t="s">
        <v>77</v>
      </c>
      <c r="D23" s="2"/>
      <c r="E23" s="2"/>
      <c r="F23" s="2"/>
      <c r="G23" s="2"/>
      <c r="H23" s="2"/>
      <c r="I23" s="2"/>
      <c r="J23" s="2"/>
      <c r="K23" s="2"/>
    </row>
    <row r="24" spans="1:11" ht="18.75" customHeight="1" x14ac:dyDescent="0.25">
      <c r="A24" s="227"/>
      <c r="B24" s="227"/>
      <c r="C24" s="222" t="s">
        <v>76</v>
      </c>
      <c r="D24" s="2"/>
      <c r="E24" s="2"/>
      <c r="F24" s="2"/>
      <c r="G24" s="2"/>
      <c r="H24" s="2">
        <v>1</v>
      </c>
      <c r="I24" s="2">
        <v>7</v>
      </c>
      <c r="J24" s="2">
        <v>4</v>
      </c>
      <c r="K24" s="2"/>
    </row>
    <row r="25" spans="1:11" ht="18.75" customHeight="1" x14ac:dyDescent="0.25">
      <c r="A25" s="227"/>
      <c r="B25" s="225" t="s">
        <v>181</v>
      </c>
      <c r="C25" s="222" t="s">
        <v>75</v>
      </c>
      <c r="D25" s="2"/>
      <c r="E25" s="2"/>
      <c r="F25" s="2"/>
      <c r="G25" s="2"/>
      <c r="H25" s="2"/>
      <c r="I25" s="2"/>
      <c r="J25" s="2"/>
      <c r="K25" s="2"/>
    </row>
    <row r="26" spans="1:11" ht="18.75" customHeight="1" x14ac:dyDescent="0.25">
      <c r="A26" s="227"/>
      <c r="B26" s="227"/>
      <c r="C26" s="222" t="s">
        <v>77</v>
      </c>
      <c r="D26" s="2"/>
      <c r="E26" s="2"/>
      <c r="F26" s="2"/>
      <c r="G26" s="2"/>
      <c r="H26" s="2"/>
      <c r="I26" s="2"/>
      <c r="J26" s="2"/>
      <c r="K26" s="2"/>
    </row>
    <row r="27" spans="1:11" ht="18.75" customHeight="1" x14ac:dyDescent="0.25">
      <c r="A27" s="227"/>
      <c r="B27" s="227"/>
      <c r="C27" s="222" t="s">
        <v>76</v>
      </c>
      <c r="D27" s="2"/>
      <c r="E27" s="2"/>
      <c r="F27" s="2"/>
      <c r="G27" s="2">
        <v>3</v>
      </c>
      <c r="H27" s="2">
        <v>2</v>
      </c>
      <c r="I27" s="2">
        <v>35</v>
      </c>
      <c r="J27" s="2"/>
      <c r="K27" s="2"/>
    </row>
    <row r="28" spans="1:11" ht="18.75" customHeight="1" x14ac:dyDescent="0.25">
      <c r="A28" s="227"/>
      <c r="B28" s="225" t="s">
        <v>189</v>
      </c>
      <c r="C28" s="222" t="s">
        <v>75</v>
      </c>
      <c r="D28" s="2"/>
      <c r="E28" s="2"/>
      <c r="F28" s="2"/>
      <c r="G28" s="2"/>
      <c r="H28" s="2"/>
      <c r="I28" s="2"/>
      <c r="J28" s="2"/>
      <c r="K28" s="2"/>
    </row>
    <row r="29" spans="1:11" ht="18.75" customHeight="1" x14ac:dyDescent="0.25">
      <c r="A29" s="227"/>
      <c r="B29" s="227"/>
      <c r="C29" s="222" t="s">
        <v>77</v>
      </c>
      <c r="D29" s="2"/>
      <c r="E29" s="2"/>
      <c r="F29" s="2"/>
      <c r="G29" s="2"/>
      <c r="H29" s="2"/>
      <c r="I29" s="2"/>
      <c r="J29" s="2"/>
      <c r="K29" s="2"/>
    </row>
    <row r="30" spans="1:11" ht="18.75" customHeight="1" x14ac:dyDescent="0.25">
      <c r="A30" s="227"/>
      <c r="B30" s="227"/>
      <c r="C30" s="222" t="s">
        <v>76</v>
      </c>
      <c r="D30" s="2"/>
      <c r="E30" s="2"/>
      <c r="F30" s="2"/>
      <c r="G30" s="2">
        <v>2</v>
      </c>
      <c r="H30" s="2"/>
      <c r="I30" s="2">
        <v>1</v>
      </c>
      <c r="J30" s="2"/>
      <c r="K30" s="2"/>
    </row>
    <row r="31" spans="1:11" ht="18.75" customHeight="1" x14ac:dyDescent="0.25">
      <c r="A31" s="227"/>
      <c r="B31" s="225" t="s">
        <v>191</v>
      </c>
      <c r="C31" s="222" t="s">
        <v>75</v>
      </c>
      <c r="D31" s="2"/>
      <c r="E31" s="2"/>
      <c r="F31" s="2"/>
      <c r="G31" s="2"/>
      <c r="H31" s="2"/>
      <c r="I31" s="2"/>
      <c r="J31" s="2"/>
      <c r="K31" s="2"/>
    </row>
    <row r="32" spans="1:11" ht="18.75" customHeight="1" x14ac:dyDescent="0.25">
      <c r="A32" s="227"/>
      <c r="B32" s="227"/>
      <c r="C32" s="222" t="s">
        <v>77</v>
      </c>
      <c r="D32" s="2"/>
      <c r="E32" s="2"/>
      <c r="F32" s="2"/>
      <c r="G32" s="2"/>
      <c r="H32" s="2"/>
      <c r="I32" s="2"/>
      <c r="J32" s="2"/>
      <c r="K32" s="2"/>
    </row>
    <row r="33" spans="1:11" ht="18.75" customHeight="1" x14ac:dyDescent="0.25">
      <c r="A33" s="227"/>
      <c r="B33" s="227"/>
      <c r="C33" s="222" t="s">
        <v>76</v>
      </c>
      <c r="D33" s="2"/>
      <c r="E33" s="2"/>
      <c r="F33" s="2"/>
      <c r="G33" s="2"/>
      <c r="H33" s="2">
        <v>3</v>
      </c>
      <c r="I33" s="2">
        <v>8</v>
      </c>
      <c r="J33" s="2"/>
      <c r="K33" s="2">
        <v>3</v>
      </c>
    </row>
    <row r="34" spans="1:11" ht="18.75" customHeight="1" x14ac:dyDescent="0.25">
      <c r="A34" s="227"/>
      <c r="B34" s="225" t="s">
        <v>193</v>
      </c>
      <c r="C34" s="222" t="s">
        <v>75</v>
      </c>
      <c r="D34" s="2"/>
      <c r="E34" s="2"/>
      <c r="F34" s="2"/>
      <c r="G34" s="2"/>
      <c r="H34" s="2"/>
      <c r="I34" s="2"/>
      <c r="J34" s="2"/>
      <c r="K34" s="2"/>
    </row>
    <row r="35" spans="1:11" ht="18.75" customHeight="1" x14ac:dyDescent="0.25">
      <c r="A35" s="227"/>
      <c r="B35" s="227"/>
      <c r="C35" s="222" t="s">
        <v>77</v>
      </c>
      <c r="D35" s="2"/>
      <c r="E35" s="2"/>
      <c r="F35" s="2"/>
      <c r="G35" s="2"/>
      <c r="H35" s="2"/>
      <c r="I35" s="2"/>
      <c r="J35" s="2"/>
      <c r="K35" s="2"/>
    </row>
    <row r="36" spans="1:11" ht="18.75" customHeight="1" x14ac:dyDescent="0.25">
      <c r="A36" s="227"/>
      <c r="B36" s="227"/>
      <c r="C36" s="222" t="s">
        <v>76</v>
      </c>
      <c r="D36" s="2"/>
      <c r="E36" s="2"/>
      <c r="F36" s="2"/>
      <c r="G36" s="2"/>
      <c r="H36" s="2"/>
      <c r="I36" s="2">
        <v>10</v>
      </c>
      <c r="J36" s="2">
        <v>11</v>
      </c>
      <c r="K36" s="2">
        <v>3</v>
      </c>
    </row>
    <row r="37" spans="1:11" ht="18.75" customHeight="1" x14ac:dyDescent="0.25">
      <c r="A37" s="227"/>
      <c r="B37" s="225" t="s">
        <v>167</v>
      </c>
      <c r="C37" s="222" t="s">
        <v>75</v>
      </c>
      <c r="D37" s="2">
        <v>6</v>
      </c>
      <c r="E37" s="2">
        <v>60</v>
      </c>
      <c r="F37" s="2">
        <v>1</v>
      </c>
      <c r="G37" s="2"/>
      <c r="H37" s="2"/>
      <c r="I37" s="2"/>
      <c r="J37" s="2"/>
      <c r="K37" s="2"/>
    </row>
    <row r="38" spans="1:11" ht="18.75" customHeight="1" x14ac:dyDescent="0.25">
      <c r="A38" s="227"/>
      <c r="B38" s="227"/>
      <c r="C38" s="222" t="s">
        <v>77</v>
      </c>
      <c r="D38" s="2"/>
      <c r="E38" s="2"/>
      <c r="F38" s="2"/>
      <c r="G38" s="2"/>
      <c r="H38" s="2"/>
      <c r="I38" s="2"/>
      <c r="J38" s="2"/>
      <c r="K38" s="2"/>
    </row>
    <row r="39" spans="1:11" ht="18.75" customHeight="1" x14ac:dyDescent="0.25">
      <c r="A39" s="227"/>
      <c r="B39" s="227"/>
      <c r="C39" s="222" t="s">
        <v>76</v>
      </c>
      <c r="D39" s="2"/>
      <c r="E39" s="2"/>
      <c r="F39" s="2"/>
      <c r="G39" s="2">
        <v>10</v>
      </c>
      <c r="H39" s="2">
        <v>49</v>
      </c>
      <c r="I39" s="2">
        <v>122</v>
      </c>
      <c r="J39" s="2">
        <v>43</v>
      </c>
      <c r="K39" s="2">
        <v>5</v>
      </c>
    </row>
    <row r="40" spans="1:11" ht="18.75" customHeight="1" x14ac:dyDescent="0.25">
      <c r="A40" s="227"/>
      <c r="B40" s="225" t="s">
        <v>183</v>
      </c>
      <c r="C40" s="222" t="s">
        <v>75</v>
      </c>
      <c r="D40" s="2"/>
      <c r="E40" s="2">
        <v>1</v>
      </c>
      <c r="F40" s="2"/>
      <c r="G40" s="2"/>
      <c r="H40" s="2"/>
      <c r="I40" s="2"/>
      <c r="J40" s="2"/>
      <c r="K40" s="2"/>
    </row>
    <row r="41" spans="1:11" ht="18.75" customHeight="1" x14ac:dyDescent="0.25">
      <c r="A41" s="227"/>
      <c r="B41" s="227"/>
      <c r="C41" s="222" t="s">
        <v>77</v>
      </c>
      <c r="D41" s="2"/>
      <c r="E41" s="2"/>
      <c r="F41" s="2"/>
      <c r="G41" s="2"/>
      <c r="H41" s="2"/>
      <c r="I41" s="2"/>
      <c r="J41" s="2"/>
      <c r="K41" s="2"/>
    </row>
    <row r="42" spans="1:11" ht="18.75" customHeight="1" x14ac:dyDescent="0.25">
      <c r="A42" s="227"/>
      <c r="B42" s="227"/>
      <c r="C42" s="222" t="s">
        <v>76</v>
      </c>
      <c r="D42" s="2"/>
      <c r="E42" s="2"/>
      <c r="F42" s="2"/>
      <c r="G42" s="2">
        <v>4</v>
      </c>
      <c r="H42" s="2"/>
      <c r="I42" s="2"/>
      <c r="J42" s="2"/>
      <c r="K42" s="2"/>
    </row>
    <row r="43" spans="1:11" ht="18.75" customHeight="1" x14ac:dyDescent="0.25">
      <c r="A43" s="227"/>
      <c r="B43" s="225" t="s">
        <v>185</v>
      </c>
      <c r="C43" s="222" t="s">
        <v>75</v>
      </c>
      <c r="D43" s="2"/>
      <c r="E43" s="2"/>
      <c r="F43" s="2"/>
      <c r="G43" s="2"/>
      <c r="H43" s="2"/>
      <c r="I43" s="2"/>
      <c r="J43" s="2"/>
      <c r="K43" s="2"/>
    </row>
    <row r="44" spans="1:11" ht="18.75" customHeight="1" x14ac:dyDescent="0.25">
      <c r="A44" s="227"/>
      <c r="B44" s="227"/>
      <c r="C44" s="222" t="s">
        <v>77</v>
      </c>
      <c r="D44" s="2"/>
      <c r="E44" s="2"/>
      <c r="F44" s="2"/>
      <c r="G44" s="2"/>
      <c r="H44" s="2"/>
      <c r="I44" s="2"/>
      <c r="J44" s="2"/>
      <c r="K44" s="2"/>
    </row>
    <row r="45" spans="1:11" ht="18.75" customHeight="1" x14ac:dyDescent="0.25">
      <c r="A45" s="227"/>
      <c r="B45" s="227"/>
      <c r="C45" s="222" t="s">
        <v>76</v>
      </c>
      <c r="D45" s="2"/>
      <c r="E45" s="2"/>
      <c r="F45" s="2"/>
      <c r="G45" s="2">
        <v>4</v>
      </c>
      <c r="H45" s="2"/>
      <c r="I45" s="2">
        <v>2</v>
      </c>
      <c r="J45" s="2"/>
      <c r="K45" s="2"/>
    </row>
    <row r="46" spans="1:11" ht="18.75" customHeight="1" x14ac:dyDescent="0.25">
      <c r="A46" s="227"/>
      <c r="B46" s="225" t="s">
        <v>187</v>
      </c>
      <c r="C46" s="222" t="s">
        <v>75</v>
      </c>
      <c r="D46" s="2"/>
      <c r="E46" s="2"/>
      <c r="F46" s="2"/>
      <c r="G46" s="2"/>
      <c r="H46" s="2"/>
      <c r="I46" s="2"/>
      <c r="J46" s="2"/>
      <c r="K46" s="2"/>
    </row>
    <row r="47" spans="1:11" ht="18.75" customHeight="1" x14ac:dyDescent="0.25">
      <c r="A47" s="227"/>
      <c r="B47" s="227"/>
      <c r="C47" s="222" t="s">
        <v>77</v>
      </c>
      <c r="D47" s="2"/>
      <c r="E47" s="2"/>
      <c r="F47" s="2"/>
      <c r="G47" s="2"/>
      <c r="H47" s="2"/>
      <c r="I47" s="2"/>
      <c r="J47" s="2"/>
      <c r="K47" s="2"/>
    </row>
    <row r="48" spans="1:11" ht="18.75" customHeight="1" x14ac:dyDescent="0.25">
      <c r="A48" s="227"/>
      <c r="B48" s="227"/>
      <c r="C48" s="222" t="s">
        <v>76</v>
      </c>
      <c r="D48" s="2"/>
      <c r="E48" s="2"/>
      <c r="F48" s="2"/>
      <c r="G48" s="2">
        <v>4</v>
      </c>
      <c r="H48" s="2">
        <v>3</v>
      </c>
      <c r="I48" s="2">
        <v>4</v>
      </c>
      <c r="J48" s="2">
        <v>5</v>
      </c>
      <c r="K48" s="2"/>
    </row>
    <row r="49" spans="1:11" ht="18.75" customHeight="1" x14ac:dyDescent="0.25">
      <c r="A49" s="227"/>
      <c r="B49" s="225" t="s">
        <v>195</v>
      </c>
      <c r="C49" s="222" t="s">
        <v>75</v>
      </c>
      <c r="D49" s="2"/>
      <c r="E49" s="2"/>
      <c r="F49" s="2"/>
      <c r="G49" s="2"/>
      <c r="H49" s="2"/>
      <c r="I49" s="2"/>
      <c r="J49" s="2"/>
      <c r="K49" s="2"/>
    </row>
    <row r="50" spans="1:11" ht="18.75" customHeight="1" x14ac:dyDescent="0.25">
      <c r="A50" s="227"/>
      <c r="B50" s="227"/>
      <c r="C50" s="222" t="s">
        <v>77</v>
      </c>
      <c r="D50" s="2"/>
      <c r="E50" s="2"/>
      <c r="F50" s="2"/>
      <c r="G50" s="2"/>
      <c r="H50" s="2"/>
      <c r="I50" s="2"/>
      <c r="J50" s="2"/>
      <c r="K50" s="2"/>
    </row>
    <row r="51" spans="1:11" ht="18.75" customHeight="1" x14ac:dyDescent="0.25">
      <c r="A51" s="227"/>
      <c r="B51" s="227"/>
      <c r="C51" s="222" t="s">
        <v>76</v>
      </c>
      <c r="D51" s="2"/>
      <c r="E51" s="2"/>
      <c r="F51" s="2"/>
      <c r="G51" s="2"/>
      <c r="H51" s="2">
        <v>1</v>
      </c>
      <c r="I51" s="2">
        <v>1</v>
      </c>
      <c r="J51" s="2">
        <v>2</v>
      </c>
      <c r="K51" s="2">
        <v>2</v>
      </c>
    </row>
    <row r="52" spans="1:11" ht="18.75" customHeight="1" x14ac:dyDescent="0.25">
      <c r="A52" s="225" t="s">
        <v>5</v>
      </c>
      <c r="B52" s="225" t="s">
        <v>199</v>
      </c>
      <c r="C52" s="222" t="s">
        <v>75</v>
      </c>
      <c r="D52" s="2">
        <v>5</v>
      </c>
      <c r="E52" s="2">
        <v>45</v>
      </c>
      <c r="F52" s="2"/>
      <c r="G52" s="2"/>
      <c r="H52" s="2"/>
      <c r="I52" s="2"/>
      <c r="J52" s="2"/>
      <c r="K52" s="2"/>
    </row>
    <row r="53" spans="1:11" ht="18.75" customHeight="1" x14ac:dyDescent="0.25">
      <c r="A53" s="227"/>
      <c r="B53" s="227"/>
      <c r="C53" s="222" t="s">
        <v>77</v>
      </c>
      <c r="D53" s="2"/>
      <c r="E53" s="2"/>
      <c r="F53" s="2"/>
      <c r="G53" s="2"/>
      <c r="H53" s="2"/>
      <c r="I53" s="2"/>
      <c r="J53" s="2"/>
      <c r="K53" s="2"/>
    </row>
    <row r="54" spans="1:11" ht="18.75" customHeight="1" x14ac:dyDescent="0.25">
      <c r="A54" s="227"/>
      <c r="B54" s="227"/>
      <c r="C54" s="222" t="s">
        <v>76</v>
      </c>
      <c r="D54" s="2"/>
      <c r="E54" s="2"/>
      <c r="F54" s="2"/>
      <c r="G54" s="2">
        <v>5</v>
      </c>
      <c r="H54" s="2">
        <v>35</v>
      </c>
      <c r="I54" s="2">
        <v>59</v>
      </c>
      <c r="J54" s="2">
        <v>26</v>
      </c>
      <c r="K54" s="2">
        <v>6</v>
      </c>
    </row>
    <row r="55" spans="1:11" ht="18.75" customHeight="1" x14ac:dyDescent="0.25">
      <c r="A55" s="227"/>
      <c r="B55" s="225" t="s">
        <v>200</v>
      </c>
      <c r="C55" s="222" t="s">
        <v>75</v>
      </c>
      <c r="D55" s="2"/>
      <c r="E55" s="2"/>
      <c r="F55" s="2"/>
      <c r="G55" s="2"/>
      <c r="H55" s="2"/>
      <c r="I55" s="2"/>
      <c r="J55" s="2"/>
      <c r="K55" s="2"/>
    </row>
    <row r="56" spans="1:11" ht="18.75" customHeight="1" x14ac:dyDescent="0.25">
      <c r="A56" s="227"/>
      <c r="B56" s="227"/>
      <c r="C56" s="222" t="s">
        <v>77</v>
      </c>
      <c r="D56" s="2"/>
      <c r="E56" s="2"/>
      <c r="F56" s="2"/>
      <c r="G56" s="2"/>
      <c r="H56" s="2"/>
      <c r="I56" s="2"/>
      <c r="J56" s="2"/>
      <c r="K56" s="2"/>
    </row>
    <row r="57" spans="1:11" ht="18.75" customHeight="1" x14ac:dyDescent="0.25">
      <c r="A57" s="227"/>
      <c r="B57" s="227"/>
      <c r="C57" s="222" t="s">
        <v>76</v>
      </c>
      <c r="D57" s="2"/>
      <c r="E57" s="2"/>
      <c r="F57" s="2"/>
      <c r="G57" s="2">
        <v>4</v>
      </c>
      <c r="H57" s="2">
        <v>6</v>
      </c>
      <c r="I57" s="2">
        <v>6</v>
      </c>
      <c r="J57" s="2">
        <v>14</v>
      </c>
      <c r="K57" s="2"/>
    </row>
    <row r="58" spans="1:11" ht="18.75" customHeight="1" x14ac:dyDescent="0.25">
      <c r="A58" s="227"/>
      <c r="B58" s="225" t="s">
        <v>570</v>
      </c>
      <c r="C58" s="222" t="s">
        <v>75</v>
      </c>
      <c r="D58" s="2"/>
      <c r="E58" s="2"/>
      <c r="F58" s="2"/>
      <c r="G58" s="2"/>
      <c r="H58" s="2"/>
      <c r="I58" s="2"/>
      <c r="J58" s="2"/>
      <c r="K58" s="2"/>
    </row>
    <row r="59" spans="1:11" ht="18.75" customHeight="1" x14ac:dyDescent="0.25">
      <c r="A59" s="227"/>
      <c r="B59" s="226"/>
      <c r="C59" s="222" t="s">
        <v>77</v>
      </c>
      <c r="D59" s="2"/>
      <c r="E59" s="2"/>
      <c r="F59" s="2"/>
      <c r="G59" s="2"/>
      <c r="H59" s="2"/>
      <c r="I59" s="2"/>
      <c r="J59" s="2"/>
      <c r="K59" s="2"/>
    </row>
    <row r="60" spans="1:11" ht="18.75" customHeight="1" x14ac:dyDescent="0.25">
      <c r="A60" s="227"/>
      <c r="B60" s="226"/>
      <c r="C60" s="222" t="s">
        <v>76</v>
      </c>
      <c r="D60" s="2"/>
      <c r="E60" s="2"/>
      <c r="F60" s="2"/>
      <c r="G60" s="2">
        <v>7</v>
      </c>
      <c r="H60" s="2">
        <v>14</v>
      </c>
      <c r="I60" s="2">
        <v>13</v>
      </c>
      <c r="J60" s="2"/>
      <c r="K60" s="2"/>
    </row>
    <row r="61" spans="1:11" ht="18.75" customHeight="1" x14ac:dyDescent="0.25">
      <c r="A61" s="225" t="s">
        <v>6</v>
      </c>
      <c r="B61" s="225" t="s">
        <v>80</v>
      </c>
      <c r="C61" s="222" t="s">
        <v>75</v>
      </c>
      <c r="D61" s="2"/>
      <c r="E61" s="2"/>
      <c r="F61" s="2"/>
      <c r="G61" s="2"/>
      <c r="H61" s="2"/>
      <c r="I61" s="2"/>
      <c r="J61" s="2"/>
      <c r="K61" s="2"/>
    </row>
    <row r="62" spans="1:11" ht="18.75" customHeight="1" x14ac:dyDescent="0.25">
      <c r="A62" s="227"/>
      <c r="B62" s="227"/>
      <c r="C62" s="222" t="s">
        <v>77</v>
      </c>
      <c r="D62" s="2"/>
      <c r="E62" s="2"/>
      <c r="F62" s="2"/>
      <c r="G62" s="2"/>
      <c r="H62" s="2"/>
      <c r="I62" s="2"/>
      <c r="J62" s="2"/>
      <c r="K62" s="2"/>
    </row>
    <row r="63" spans="1:11" ht="18.75" customHeight="1" x14ac:dyDescent="0.25">
      <c r="A63" s="227"/>
      <c r="B63" s="227"/>
      <c r="C63" s="222" t="s">
        <v>76</v>
      </c>
      <c r="D63" s="2"/>
      <c r="E63" s="2"/>
      <c r="F63" s="2"/>
      <c r="G63" s="2"/>
      <c r="H63" s="2">
        <v>75</v>
      </c>
      <c r="I63" s="2"/>
      <c r="J63" s="2"/>
      <c r="K63" s="2"/>
    </row>
    <row r="64" spans="1:11" ht="18.75" customHeight="1" x14ac:dyDescent="0.25">
      <c r="A64" s="227"/>
      <c r="B64" s="225" t="s">
        <v>235</v>
      </c>
      <c r="C64" s="222" t="s">
        <v>75</v>
      </c>
      <c r="D64" s="2"/>
      <c r="E64" s="2"/>
      <c r="F64" s="2"/>
      <c r="G64" s="2"/>
      <c r="H64" s="2"/>
      <c r="I64" s="2"/>
      <c r="J64" s="2"/>
      <c r="K64" s="2"/>
    </row>
    <row r="65" spans="1:11" ht="18.75" customHeight="1" x14ac:dyDescent="0.25">
      <c r="A65" s="227"/>
      <c r="B65" s="227"/>
      <c r="C65" s="222" t="s">
        <v>77</v>
      </c>
      <c r="D65" s="2"/>
      <c r="E65" s="2"/>
      <c r="F65" s="2"/>
      <c r="G65" s="2"/>
      <c r="H65" s="2"/>
      <c r="I65" s="2"/>
      <c r="J65" s="2"/>
      <c r="K65" s="2"/>
    </row>
    <row r="66" spans="1:11" ht="18.75" customHeight="1" x14ac:dyDescent="0.25">
      <c r="A66" s="227"/>
      <c r="B66" s="227"/>
      <c r="C66" s="222" t="s">
        <v>76</v>
      </c>
      <c r="D66" s="2"/>
      <c r="E66" s="2"/>
      <c r="F66" s="2"/>
      <c r="G66" s="2">
        <v>8</v>
      </c>
      <c r="H66" s="2">
        <v>22</v>
      </c>
      <c r="I66" s="2">
        <v>15</v>
      </c>
      <c r="J66" s="2">
        <v>2</v>
      </c>
      <c r="K66" s="2"/>
    </row>
    <row r="67" spans="1:11" ht="18.75" customHeight="1" x14ac:dyDescent="0.25">
      <c r="A67" s="227"/>
      <c r="B67" s="225" t="s">
        <v>82</v>
      </c>
      <c r="C67" s="222" t="s">
        <v>75</v>
      </c>
      <c r="D67" s="2"/>
      <c r="E67" s="2"/>
      <c r="F67" s="2"/>
      <c r="G67" s="2"/>
      <c r="H67" s="2"/>
      <c r="I67" s="2"/>
      <c r="J67" s="2"/>
      <c r="K67" s="2"/>
    </row>
    <row r="68" spans="1:11" ht="18.75" customHeight="1" x14ac:dyDescent="0.25">
      <c r="A68" s="227"/>
      <c r="B68" s="227"/>
      <c r="C68" s="222" t="s">
        <v>77</v>
      </c>
      <c r="D68" s="2"/>
      <c r="E68" s="2"/>
      <c r="F68" s="2"/>
      <c r="G68" s="2"/>
      <c r="H68" s="2"/>
      <c r="I68" s="2"/>
      <c r="J68" s="2"/>
      <c r="K68" s="2"/>
    </row>
    <row r="69" spans="1:11" ht="18.75" customHeight="1" x14ac:dyDescent="0.25">
      <c r="A69" s="227"/>
      <c r="B69" s="227"/>
      <c r="C69" s="222" t="s">
        <v>76</v>
      </c>
      <c r="D69" s="2"/>
      <c r="E69" s="2"/>
      <c r="F69" s="2"/>
      <c r="G69" s="2"/>
      <c r="H69" s="2"/>
      <c r="I69" s="2"/>
      <c r="J69" s="2"/>
      <c r="K69" s="2"/>
    </row>
    <row r="70" spans="1:11" ht="18.75" customHeight="1" x14ac:dyDescent="0.25">
      <c r="A70" s="227"/>
      <c r="B70" s="225" t="s">
        <v>81</v>
      </c>
      <c r="C70" s="222" t="s">
        <v>75</v>
      </c>
      <c r="D70" s="2"/>
      <c r="E70" s="2"/>
      <c r="F70" s="2"/>
      <c r="G70" s="2"/>
      <c r="H70" s="2"/>
      <c r="I70" s="2"/>
      <c r="J70" s="2"/>
      <c r="K70" s="2"/>
    </row>
    <row r="71" spans="1:11" ht="18.75" customHeight="1" x14ac:dyDescent="0.25">
      <c r="A71" s="227"/>
      <c r="B71" s="227"/>
      <c r="C71" s="222" t="s">
        <v>77</v>
      </c>
      <c r="D71" s="2"/>
      <c r="E71" s="2"/>
      <c r="F71" s="2"/>
      <c r="G71" s="2"/>
      <c r="H71" s="2"/>
      <c r="I71" s="2"/>
      <c r="J71" s="2"/>
      <c r="K71" s="2"/>
    </row>
    <row r="72" spans="1:11" ht="18.75" customHeight="1" x14ac:dyDescent="0.25">
      <c r="A72" s="227"/>
      <c r="B72" s="227"/>
      <c r="C72" s="222" t="s">
        <v>76</v>
      </c>
      <c r="D72" s="2"/>
      <c r="E72" s="2"/>
      <c r="F72" s="2"/>
      <c r="G72" s="2"/>
      <c r="H72" s="2"/>
      <c r="I72" s="2"/>
      <c r="J72" s="2"/>
      <c r="K72" s="2"/>
    </row>
    <row r="73" spans="1:11" ht="18.75" customHeight="1" x14ac:dyDescent="0.25">
      <c r="A73" s="227"/>
      <c r="B73" s="225" t="s">
        <v>78</v>
      </c>
      <c r="C73" s="222" t="s">
        <v>75</v>
      </c>
      <c r="D73" s="2"/>
      <c r="E73" s="2"/>
      <c r="F73" s="2"/>
      <c r="G73" s="2"/>
      <c r="H73" s="2"/>
      <c r="I73" s="2"/>
      <c r="J73" s="2"/>
      <c r="K73" s="2"/>
    </row>
    <row r="74" spans="1:11" ht="18.75" customHeight="1" x14ac:dyDescent="0.25">
      <c r="A74" s="227"/>
      <c r="B74" s="227"/>
      <c r="C74" s="222" t="s">
        <v>77</v>
      </c>
      <c r="D74" s="2"/>
      <c r="E74" s="2"/>
      <c r="F74" s="2"/>
      <c r="G74" s="2"/>
      <c r="H74" s="2"/>
      <c r="I74" s="2"/>
      <c r="J74" s="2"/>
      <c r="K74" s="2"/>
    </row>
    <row r="75" spans="1:11" ht="18.75" customHeight="1" x14ac:dyDescent="0.25">
      <c r="A75" s="227"/>
      <c r="B75" s="227"/>
      <c r="C75" s="222" t="s">
        <v>76</v>
      </c>
      <c r="D75" s="2"/>
      <c r="E75" s="2"/>
      <c r="F75" s="2"/>
      <c r="G75" s="2"/>
      <c r="H75" s="2"/>
      <c r="I75" s="2"/>
      <c r="J75" s="2"/>
      <c r="K75" s="2"/>
    </row>
    <row r="76" spans="1:11" ht="18.75" customHeight="1" x14ac:dyDescent="0.25">
      <c r="A76" s="227"/>
      <c r="B76" s="225" t="s">
        <v>232</v>
      </c>
      <c r="C76" s="222" t="s">
        <v>75</v>
      </c>
      <c r="D76" s="2"/>
      <c r="E76" s="2">
        <v>7</v>
      </c>
      <c r="F76" s="2"/>
      <c r="G76" s="2"/>
      <c r="H76" s="2"/>
      <c r="I76" s="2"/>
      <c r="J76" s="2"/>
      <c r="K76" s="2"/>
    </row>
    <row r="77" spans="1:11" ht="18.75" customHeight="1" x14ac:dyDescent="0.25">
      <c r="A77" s="227"/>
      <c r="B77" s="227"/>
      <c r="C77" s="222" t="s">
        <v>77</v>
      </c>
      <c r="D77" s="2"/>
      <c r="E77" s="2"/>
      <c r="F77" s="2"/>
      <c r="G77" s="2"/>
      <c r="H77" s="2"/>
      <c r="I77" s="2"/>
      <c r="J77" s="2"/>
      <c r="K77" s="2"/>
    </row>
    <row r="78" spans="1:11" ht="18.75" customHeight="1" x14ac:dyDescent="0.25">
      <c r="A78" s="227"/>
      <c r="B78" s="227"/>
      <c r="C78" s="222" t="s">
        <v>76</v>
      </c>
      <c r="D78" s="2"/>
      <c r="E78" s="2"/>
      <c r="F78" s="2"/>
      <c r="G78" s="2">
        <v>5</v>
      </c>
      <c r="H78" s="2">
        <v>12</v>
      </c>
      <c r="I78" s="2">
        <v>29</v>
      </c>
      <c r="J78" s="2">
        <v>2</v>
      </c>
      <c r="K78" s="2"/>
    </row>
    <row r="79" spans="1:11" ht="18.75" customHeight="1" x14ac:dyDescent="0.25">
      <c r="A79" s="227"/>
      <c r="B79" s="225" t="s">
        <v>226</v>
      </c>
      <c r="C79" s="222" t="s">
        <v>75</v>
      </c>
      <c r="D79" s="2"/>
      <c r="E79" s="2"/>
      <c r="F79" s="2"/>
      <c r="G79" s="2"/>
      <c r="H79" s="2"/>
      <c r="I79" s="2"/>
      <c r="J79" s="2"/>
      <c r="K79" s="2"/>
    </row>
    <row r="80" spans="1:11" ht="18.75" customHeight="1" x14ac:dyDescent="0.25">
      <c r="A80" s="227"/>
      <c r="B80" s="227"/>
      <c r="C80" s="222" t="s">
        <v>77</v>
      </c>
      <c r="D80" s="2"/>
      <c r="E80" s="2"/>
      <c r="F80" s="2"/>
      <c r="G80" s="2"/>
      <c r="H80" s="2"/>
      <c r="I80" s="2"/>
      <c r="J80" s="2"/>
      <c r="K80" s="2"/>
    </row>
    <row r="81" spans="1:11" ht="18.75" customHeight="1" x14ac:dyDescent="0.25">
      <c r="A81" s="227"/>
      <c r="B81" s="227"/>
      <c r="C81" s="222" t="s">
        <v>76</v>
      </c>
      <c r="D81" s="2"/>
      <c r="E81" s="2"/>
      <c r="F81" s="2"/>
      <c r="G81" s="2">
        <v>3</v>
      </c>
      <c r="H81" s="2">
        <v>2</v>
      </c>
      <c r="I81" s="2">
        <v>4</v>
      </c>
      <c r="J81" s="2"/>
      <c r="K81" s="2"/>
    </row>
    <row r="82" spans="1:11" ht="18.75" customHeight="1" x14ac:dyDescent="0.25">
      <c r="A82" s="227"/>
      <c r="B82" s="225" t="s">
        <v>230</v>
      </c>
      <c r="C82" s="222" t="s">
        <v>75</v>
      </c>
      <c r="D82" s="2"/>
      <c r="E82" s="2"/>
      <c r="F82" s="2"/>
      <c r="G82" s="2"/>
      <c r="H82" s="2"/>
      <c r="I82" s="2"/>
      <c r="J82" s="2"/>
      <c r="K82" s="2"/>
    </row>
    <row r="83" spans="1:11" ht="18.75" customHeight="1" x14ac:dyDescent="0.25">
      <c r="A83" s="227"/>
      <c r="B83" s="227"/>
      <c r="C83" s="222" t="s">
        <v>77</v>
      </c>
      <c r="D83" s="2"/>
      <c r="E83" s="2"/>
      <c r="F83" s="2"/>
      <c r="G83" s="2"/>
      <c r="H83" s="2"/>
      <c r="I83" s="2"/>
      <c r="J83" s="2"/>
      <c r="K83" s="2"/>
    </row>
    <row r="84" spans="1:11" ht="18.75" customHeight="1" x14ac:dyDescent="0.25">
      <c r="A84" s="227"/>
      <c r="B84" s="227"/>
      <c r="C84" s="222" t="s">
        <v>76</v>
      </c>
      <c r="D84" s="2"/>
      <c r="E84" s="2"/>
      <c r="F84" s="2"/>
      <c r="G84" s="2">
        <v>12</v>
      </c>
      <c r="H84" s="2">
        <v>11</v>
      </c>
      <c r="I84" s="2">
        <v>7</v>
      </c>
      <c r="J84" s="2">
        <v>5</v>
      </c>
      <c r="K84" s="2"/>
    </row>
    <row r="85" spans="1:11" ht="18.75" customHeight="1" x14ac:dyDescent="0.25">
      <c r="A85" s="227"/>
      <c r="B85" s="225" t="s">
        <v>83</v>
      </c>
      <c r="C85" s="222" t="s">
        <v>75</v>
      </c>
      <c r="D85" s="2"/>
      <c r="E85" s="2"/>
      <c r="F85" s="2"/>
      <c r="G85" s="2"/>
      <c r="H85" s="2"/>
      <c r="I85" s="2"/>
      <c r="J85" s="2"/>
      <c r="K85" s="2"/>
    </row>
    <row r="86" spans="1:11" ht="18.75" customHeight="1" x14ac:dyDescent="0.25">
      <c r="A86" s="227"/>
      <c r="B86" s="227"/>
      <c r="C86" s="222" t="s">
        <v>77</v>
      </c>
      <c r="D86" s="2"/>
      <c r="E86" s="2"/>
      <c r="F86" s="2"/>
      <c r="G86" s="2"/>
      <c r="H86" s="2"/>
      <c r="I86" s="2"/>
      <c r="J86" s="2"/>
      <c r="K86" s="2"/>
    </row>
    <row r="87" spans="1:11" ht="18.75" customHeight="1" x14ac:dyDescent="0.25">
      <c r="A87" s="227"/>
      <c r="B87" s="227"/>
      <c r="C87" s="222" t="s">
        <v>76</v>
      </c>
      <c r="D87" s="2"/>
      <c r="E87" s="2"/>
      <c r="F87" s="2"/>
      <c r="G87" s="2">
        <v>3</v>
      </c>
      <c r="H87" s="2">
        <v>13</v>
      </c>
      <c r="I87" s="2">
        <v>29</v>
      </c>
      <c r="J87" s="2"/>
      <c r="K87" s="2"/>
    </row>
    <row r="88" spans="1:11" ht="18.75" customHeight="1" x14ac:dyDescent="0.25">
      <c r="A88" s="227"/>
      <c r="B88" s="225" t="s">
        <v>234</v>
      </c>
      <c r="C88" s="222" t="s">
        <v>75</v>
      </c>
      <c r="D88" s="2"/>
      <c r="E88" s="2"/>
      <c r="F88" s="2"/>
      <c r="G88" s="2"/>
      <c r="H88" s="2"/>
      <c r="I88" s="2"/>
      <c r="J88" s="2"/>
      <c r="K88" s="2"/>
    </row>
    <row r="89" spans="1:11" ht="18.75" customHeight="1" x14ac:dyDescent="0.25">
      <c r="A89" s="227"/>
      <c r="B89" s="227"/>
      <c r="C89" s="222" t="s">
        <v>77</v>
      </c>
      <c r="D89" s="2"/>
      <c r="E89" s="2"/>
      <c r="F89" s="2"/>
      <c r="G89" s="2"/>
      <c r="H89" s="2"/>
      <c r="I89" s="2"/>
      <c r="J89" s="2"/>
      <c r="K89" s="2"/>
    </row>
    <row r="90" spans="1:11" ht="18.75" customHeight="1" x14ac:dyDescent="0.25">
      <c r="A90" s="227"/>
      <c r="B90" s="227"/>
      <c r="C90" s="222" t="s">
        <v>76</v>
      </c>
      <c r="D90" s="2"/>
      <c r="E90" s="2"/>
      <c r="F90" s="2"/>
      <c r="G90" s="2">
        <v>1</v>
      </c>
      <c r="H90" s="2">
        <v>5</v>
      </c>
      <c r="I90" s="2">
        <v>13</v>
      </c>
      <c r="J90" s="2">
        <v>9</v>
      </c>
      <c r="K90" s="2">
        <v>12</v>
      </c>
    </row>
    <row r="91" spans="1:11" ht="18.75" customHeight="1" x14ac:dyDescent="0.25">
      <c r="A91" s="227"/>
      <c r="B91" s="225" t="s">
        <v>213</v>
      </c>
      <c r="C91" s="222" t="s">
        <v>75</v>
      </c>
      <c r="D91" s="2"/>
      <c r="E91" s="2"/>
      <c r="F91" s="2"/>
      <c r="G91" s="2"/>
      <c r="H91" s="2"/>
      <c r="I91" s="2"/>
      <c r="J91" s="2"/>
      <c r="K91" s="2"/>
    </row>
    <row r="92" spans="1:11" ht="18.75" customHeight="1" x14ac:dyDescent="0.25">
      <c r="A92" s="227"/>
      <c r="B92" s="227"/>
      <c r="C92" s="222" t="s">
        <v>77</v>
      </c>
      <c r="D92" s="2"/>
      <c r="E92" s="2"/>
      <c r="F92" s="2"/>
      <c r="G92" s="2"/>
      <c r="H92" s="2"/>
      <c r="I92" s="2"/>
      <c r="J92" s="2"/>
      <c r="K92" s="2"/>
    </row>
    <row r="93" spans="1:11" ht="18.75" customHeight="1" x14ac:dyDescent="0.25">
      <c r="A93" s="227"/>
      <c r="B93" s="227"/>
      <c r="C93" s="222" t="s">
        <v>76</v>
      </c>
      <c r="D93" s="2"/>
      <c r="E93" s="2"/>
      <c r="F93" s="2"/>
      <c r="G93" s="2">
        <v>4</v>
      </c>
      <c r="H93" s="2">
        <v>1</v>
      </c>
      <c r="I93" s="2">
        <v>5</v>
      </c>
      <c r="J93" s="2">
        <v>2</v>
      </c>
      <c r="K93" s="2">
        <v>2</v>
      </c>
    </row>
    <row r="94" spans="1:11" ht="18.75" customHeight="1" x14ac:dyDescent="0.25">
      <c r="A94" s="227"/>
      <c r="B94" s="225" t="s">
        <v>219</v>
      </c>
      <c r="C94" s="222" t="s">
        <v>75</v>
      </c>
      <c r="D94" s="2">
        <v>1</v>
      </c>
      <c r="E94" s="2">
        <v>5</v>
      </c>
      <c r="F94" s="2">
        <v>2</v>
      </c>
      <c r="G94" s="2"/>
      <c r="H94" s="2"/>
      <c r="I94" s="2"/>
      <c r="J94" s="2"/>
      <c r="K94" s="2"/>
    </row>
    <row r="95" spans="1:11" ht="18.75" customHeight="1" x14ac:dyDescent="0.25">
      <c r="A95" s="227"/>
      <c r="B95" s="227"/>
      <c r="C95" s="222" t="s">
        <v>77</v>
      </c>
      <c r="D95" s="2"/>
      <c r="E95" s="2"/>
      <c r="F95" s="2"/>
      <c r="G95" s="2"/>
      <c r="H95" s="2"/>
      <c r="I95" s="2"/>
      <c r="J95" s="2"/>
      <c r="K95" s="2"/>
    </row>
    <row r="96" spans="1:11" ht="18.75" customHeight="1" x14ac:dyDescent="0.25">
      <c r="A96" s="227"/>
      <c r="B96" s="227"/>
      <c r="C96" s="222" t="s">
        <v>76</v>
      </c>
      <c r="D96" s="2">
        <v>1</v>
      </c>
      <c r="E96" s="2"/>
      <c r="F96" s="2">
        <v>1</v>
      </c>
      <c r="G96" s="2">
        <v>2</v>
      </c>
      <c r="H96" s="2">
        <v>4</v>
      </c>
      <c r="I96" s="2">
        <v>24</v>
      </c>
      <c r="J96" s="2">
        <v>4</v>
      </c>
      <c r="K96" s="2">
        <v>2</v>
      </c>
    </row>
    <row r="97" spans="1:11" ht="18.75" customHeight="1" x14ac:dyDescent="0.25">
      <c r="A97" s="227"/>
      <c r="B97" s="225" t="s">
        <v>222</v>
      </c>
      <c r="C97" s="222" t="s">
        <v>75</v>
      </c>
      <c r="D97" s="2"/>
      <c r="E97" s="2"/>
      <c r="F97" s="2"/>
      <c r="G97" s="2"/>
      <c r="H97" s="2"/>
      <c r="I97" s="2"/>
      <c r="J97" s="2"/>
      <c r="K97" s="2"/>
    </row>
    <row r="98" spans="1:11" ht="18.75" customHeight="1" x14ac:dyDescent="0.25">
      <c r="A98" s="227"/>
      <c r="B98" s="227"/>
      <c r="C98" s="222" t="s">
        <v>77</v>
      </c>
      <c r="D98" s="2"/>
      <c r="E98" s="2"/>
      <c r="F98" s="2"/>
      <c r="G98" s="2"/>
      <c r="H98" s="2"/>
      <c r="I98" s="2"/>
      <c r="J98" s="2"/>
      <c r="K98" s="2"/>
    </row>
    <row r="99" spans="1:11" ht="18.75" customHeight="1" x14ac:dyDescent="0.25">
      <c r="A99" s="227"/>
      <c r="B99" s="227"/>
      <c r="C99" s="222" t="s">
        <v>76</v>
      </c>
      <c r="D99" s="2"/>
      <c r="E99" s="2"/>
      <c r="F99" s="2"/>
      <c r="G99" s="2">
        <v>3</v>
      </c>
      <c r="H99" s="2">
        <v>11</v>
      </c>
      <c r="I99" s="2">
        <v>13</v>
      </c>
      <c r="J99" s="2">
        <v>16</v>
      </c>
      <c r="K99" s="2">
        <v>2</v>
      </c>
    </row>
    <row r="100" spans="1:11" ht="18.75" customHeight="1" x14ac:dyDescent="0.25">
      <c r="A100" s="227"/>
      <c r="B100" s="225" t="s">
        <v>224</v>
      </c>
      <c r="C100" s="222" t="s">
        <v>75</v>
      </c>
      <c r="D100" s="2"/>
      <c r="E100" s="2"/>
      <c r="F100" s="2"/>
      <c r="G100" s="2"/>
      <c r="H100" s="2"/>
      <c r="I100" s="2"/>
      <c r="J100" s="2"/>
      <c r="K100" s="2"/>
    </row>
    <row r="101" spans="1:11" ht="18.75" customHeight="1" x14ac:dyDescent="0.25">
      <c r="A101" s="227"/>
      <c r="B101" s="227"/>
      <c r="C101" s="222" t="s">
        <v>77</v>
      </c>
      <c r="D101" s="2"/>
      <c r="E101" s="2"/>
      <c r="F101" s="2"/>
      <c r="G101" s="2"/>
      <c r="H101" s="2"/>
      <c r="I101" s="2"/>
      <c r="J101" s="2"/>
      <c r="K101" s="2"/>
    </row>
    <row r="102" spans="1:11" ht="18.75" customHeight="1" x14ac:dyDescent="0.25">
      <c r="A102" s="227"/>
      <c r="B102" s="227"/>
      <c r="C102" s="222" t="s">
        <v>76</v>
      </c>
      <c r="D102" s="2"/>
      <c r="E102" s="2"/>
      <c r="F102" s="2"/>
      <c r="G102" s="2">
        <v>1</v>
      </c>
      <c r="H102" s="2">
        <v>4</v>
      </c>
      <c r="I102" s="2">
        <v>6</v>
      </c>
      <c r="J102" s="2">
        <v>3</v>
      </c>
      <c r="K102" s="2">
        <v>2</v>
      </c>
    </row>
    <row r="103" spans="1:11" ht="18.75" customHeight="1" x14ac:dyDescent="0.25">
      <c r="A103" s="227"/>
      <c r="B103" s="225" t="s">
        <v>228</v>
      </c>
      <c r="C103" s="222" t="s">
        <v>75</v>
      </c>
      <c r="D103" s="2"/>
      <c r="E103" s="2"/>
      <c r="F103" s="2"/>
      <c r="G103" s="2"/>
      <c r="H103" s="2"/>
      <c r="I103" s="2"/>
      <c r="J103" s="2"/>
      <c r="K103" s="2"/>
    </row>
    <row r="104" spans="1:11" ht="18.75" customHeight="1" x14ac:dyDescent="0.25">
      <c r="A104" s="227"/>
      <c r="B104" s="227"/>
      <c r="C104" s="222" t="s">
        <v>77</v>
      </c>
      <c r="D104" s="2"/>
      <c r="E104" s="2"/>
      <c r="F104" s="2"/>
      <c r="G104" s="2"/>
      <c r="H104" s="2"/>
      <c r="I104" s="2"/>
      <c r="J104" s="2"/>
      <c r="K104" s="2"/>
    </row>
    <row r="105" spans="1:11" ht="18.75" customHeight="1" x14ac:dyDescent="0.25">
      <c r="A105" s="227"/>
      <c r="B105" s="227"/>
      <c r="C105" s="222" t="s">
        <v>76</v>
      </c>
      <c r="D105" s="2"/>
      <c r="E105" s="2"/>
      <c r="F105" s="2"/>
      <c r="G105" s="2">
        <v>2</v>
      </c>
      <c r="H105" s="2">
        <v>5</v>
      </c>
      <c r="I105" s="2">
        <v>4</v>
      </c>
      <c r="J105" s="2">
        <v>3</v>
      </c>
      <c r="K105" s="2"/>
    </row>
    <row r="106" spans="1:11" ht="18.75" customHeight="1" x14ac:dyDescent="0.25">
      <c r="A106" s="227"/>
      <c r="B106" s="225" t="s">
        <v>211</v>
      </c>
      <c r="C106" s="222" t="s">
        <v>75</v>
      </c>
      <c r="D106" s="2"/>
      <c r="E106" s="2"/>
      <c r="F106" s="2"/>
      <c r="G106" s="2"/>
      <c r="H106" s="2"/>
      <c r="I106" s="2"/>
      <c r="J106" s="2"/>
      <c r="K106" s="2"/>
    </row>
    <row r="107" spans="1:11" ht="18.75" customHeight="1" x14ac:dyDescent="0.25">
      <c r="A107" s="227"/>
      <c r="B107" s="227"/>
      <c r="C107" s="222" t="s">
        <v>77</v>
      </c>
      <c r="D107" s="2"/>
      <c r="E107" s="2"/>
      <c r="F107" s="2"/>
      <c r="G107" s="2"/>
      <c r="H107" s="2"/>
      <c r="I107" s="2"/>
      <c r="J107" s="2"/>
      <c r="K107" s="2"/>
    </row>
    <row r="108" spans="1:11" ht="18.75" customHeight="1" x14ac:dyDescent="0.25">
      <c r="A108" s="227"/>
      <c r="B108" s="227"/>
      <c r="C108" s="222" t="s">
        <v>76</v>
      </c>
      <c r="D108" s="2"/>
      <c r="E108" s="2"/>
      <c r="F108" s="2"/>
      <c r="G108" s="2">
        <v>80</v>
      </c>
      <c r="H108" s="2">
        <v>225</v>
      </c>
      <c r="I108" s="2">
        <v>126</v>
      </c>
      <c r="J108" s="2">
        <v>13</v>
      </c>
      <c r="K108" s="2">
        <v>1</v>
      </c>
    </row>
    <row r="109" spans="1:11" ht="18.75" customHeight="1" x14ac:dyDescent="0.25">
      <c r="A109" s="227"/>
      <c r="B109" s="225" t="s">
        <v>79</v>
      </c>
      <c r="C109" s="222" t="s">
        <v>75</v>
      </c>
      <c r="D109" s="2"/>
      <c r="E109" s="2"/>
      <c r="F109" s="2"/>
      <c r="G109" s="2"/>
      <c r="H109" s="2"/>
      <c r="I109" s="2"/>
      <c r="J109" s="2"/>
      <c r="K109" s="2"/>
    </row>
    <row r="110" spans="1:11" ht="18.75" customHeight="1" x14ac:dyDescent="0.25">
      <c r="A110" s="227"/>
      <c r="B110" s="227"/>
      <c r="C110" s="222" t="s">
        <v>77</v>
      </c>
      <c r="D110" s="2"/>
      <c r="E110" s="2"/>
      <c r="F110" s="2"/>
      <c r="G110" s="2"/>
      <c r="H110" s="2"/>
      <c r="I110" s="2"/>
      <c r="J110" s="2"/>
      <c r="K110" s="2"/>
    </row>
    <row r="111" spans="1:11" ht="18.75" customHeight="1" x14ac:dyDescent="0.25">
      <c r="A111" s="227"/>
      <c r="B111" s="227"/>
      <c r="C111" s="222" t="s">
        <v>76</v>
      </c>
      <c r="D111" s="2"/>
      <c r="E111" s="2"/>
      <c r="F111" s="2"/>
      <c r="G111" s="2">
        <v>14</v>
      </c>
      <c r="H111" s="2">
        <v>22</v>
      </c>
      <c r="I111" s="2">
        <v>32</v>
      </c>
      <c r="J111" s="2">
        <v>1</v>
      </c>
      <c r="K111" s="2"/>
    </row>
    <row r="112" spans="1:11" ht="18.75" customHeight="1" x14ac:dyDescent="0.25">
      <c r="A112" s="227"/>
      <c r="B112" s="225" t="s">
        <v>207</v>
      </c>
      <c r="C112" s="222" t="s">
        <v>75</v>
      </c>
      <c r="D112" s="2"/>
      <c r="E112" s="2"/>
      <c r="F112" s="2"/>
      <c r="G112" s="2"/>
      <c r="H112" s="2"/>
      <c r="I112" s="2"/>
      <c r="J112" s="2"/>
      <c r="K112" s="2"/>
    </row>
    <row r="113" spans="1:11" ht="18.75" customHeight="1" x14ac:dyDescent="0.25">
      <c r="A113" s="227"/>
      <c r="B113" s="227"/>
      <c r="C113" s="222" t="s">
        <v>77</v>
      </c>
      <c r="D113" s="2"/>
      <c r="E113" s="2"/>
      <c r="F113" s="2"/>
      <c r="G113" s="2"/>
      <c r="H113" s="2"/>
      <c r="I113" s="2"/>
      <c r="J113" s="2"/>
      <c r="K113" s="2"/>
    </row>
    <row r="114" spans="1:11" ht="18.75" customHeight="1" x14ac:dyDescent="0.25">
      <c r="A114" s="227"/>
      <c r="B114" s="227"/>
      <c r="C114" s="222" t="s">
        <v>76</v>
      </c>
      <c r="D114" s="2"/>
      <c r="E114" s="2"/>
      <c r="F114" s="2"/>
      <c r="G114" s="2">
        <v>19</v>
      </c>
      <c r="H114" s="2">
        <v>34</v>
      </c>
      <c r="I114" s="2">
        <v>40</v>
      </c>
      <c r="J114" s="2">
        <v>15</v>
      </c>
      <c r="K114" s="2"/>
    </row>
    <row r="115" spans="1:11" ht="18.75" customHeight="1" x14ac:dyDescent="0.25">
      <c r="A115" s="227"/>
      <c r="B115" s="225" t="s">
        <v>209</v>
      </c>
      <c r="C115" s="222" t="s">
        <v>75</v>
      </c>
      <c r="D115" s="2"/>
      <c r="E115" s="2"/>
      <c r="F115" s="2"/>
      <c r="G115" s="2"/>
      <c r="H115" s="2"/>
      <c r="I115" s="2"/>
      <c r="J115" s="2"/>
      <c r="K115" s="2"/>
    </row>
    <row r="116" spans="1:11" ht="18.75" customHeight="1" x14ac:dyDescent="0.25">
      <c r="A116" s="227"/>
      <c r="B116" s="227"/>
      <c r="C116" s="222" t="s">
        <v>77</v>
      </c>
      <c r="D116" s="2"/>
      <c r="E116" s="2"/>
      <c r="F116" s="2"/>
      <c r="G116" s="2"/>
      <c r="H116" s="2"/>
      <c r="I116" s="2"/>
      <c r="J116" s="2"/>
      <c r="K116" s="2"/>
    </row>
    <row r="117" spans="1:11" ht="18.75" customHeight="1" x14ac:dyDescent="0.25">
      <c r="A117" s="227"/>
      <c r="B117" s="227"/>
      <c r="C117" s="222" t="s">
        <v>76</v>
      </c>
      <c r="D117" s="2"/>
      <c r="E117" s="2"/>
      <c r="F117" s="2"/>
      <c r="G117" s="2">
        <v>6</v>
      </c>
      <c r="H117" s="2">
        <v>22</v>
      </c>
      <c r="I117" s="2">
        <v>7</v>
      </c>
      <c r="J117" s="2"/>
      <c r="K117" s="2"/>
    </row>
    <row r="118" spans="1:11" ht="18.75" customHeight="1" x14ac:dyDescent="0.25">
      <c r="A118" s="227"/>
      <c r="B118" s="225" t="s">
        <v>205</v>
      </c>
      <c r="C118" s="222" t="s">
        <v>75</v>
      </c>
      <c r="D118" s="2"/>
      <c r="E118" s="2"/>
      <c r="F118" s="2"/>
      <c r="G118" s="2"/>
      <c r="H118" s="2"/>
      <c r="I118" s="2"/>
      <c r="J118" s="2"/>
      <c r="K118" s="2"/>
    </row>
    <row r="119" spans="1:11" ht="18.75" customHeight="1" x14ac:dyDescent="0.25">
      <c r="A119" s="227"/>
      <c r="B119" s="227"/>
      <c r="C119" s="222" t="s">
        <v>77</v>
      </c>
      <c r="D119" s="2"/>
      <c r="E119" s="2"/>
      <c r="F119" s="2"/>
      <c r="G119" s="2"/>
      <c r="H119" s="2"/>
      <c r="I119" s="2"/>
      <c r="J119" s="2"/>
      <c r="K119" s="2"/>
    </row>
    <row r="120" spans="1:11" ht="18.75" customHeight="1" x14ac:dyDescent="0.25">
      <c r="A120" s="227"/>
      <c r="B120" s="227"/>
      <c r="C120" s="222" t="s">
        <v>76</v>
      </c>
      <c r="D120" s="2"/>
      <c r="E120" s="2"/>
      <c r="F120" s="2"/>
      <c r="G120" s="2">
        <v>4</v>
      </c>
      <c r="H120" s="2">
        <v>2</v>
      </c>
      <c r="I120" s="2">
        <v>4</v>
      </c>
      <c r="J120" s="2"/>
      <c r="K120" s="2"/>
    </row>
    <row r="121" spans="1:11" ht="18.75" customHeight="1" x14ac:dyDescent="0.25">
      <c r="A121" s="227"/>
      <c r="B121" s="225" t="s">
        <v>221</v>
      </c>
      <c r="C121" s="222" t="s">
        <v>75</v>
      </c>
      <c r="D121" s="2"/>
      <c r="E121" s="2"/>
      <c r="F121" s="2"/>
      <c r="G121" s="2"/>
      <c r="H121" s="2"/>
      <c r="I121" s="2"/>
      <c r="J121" s="2"/>
      <c r="K121" s="2"/>
    </row>
    <row r="122" spans="1:11" ht="18.75" customHeight="1" x14ac:dyDescent="0.25">
      <c r="A122" s="227"/>
      <c r="B122" s="227"/>
      <c r="C122" s="222" t="s">
        <v>77</v>
      </c>
      <c r="D122" s="2"/>
      <c r="E122" s="2"/>
      <c r="F122" s="2"/>
      <c r="G122" s="2"/>
      <c r="H122" s="2"/>
      <c r="I122" s="2"/>
      <c r="J122" s="2"/>
      <c r="K122" s="2"/>
    </row>
    <row r="123" spans="1:11" ht="18.75" customHeight="1" x14ac:dyDescent="0.25">
      <c r="A123" s="227"/>
      <c r="B123" s="227"/>
      <c r="C123" s="222" t="s">
        <v>76</v>
      </c>
      <c r="D123" s="2"/>
      <c r="E123" s="2"/>
      <c r="F123" s="2"/>
      <c r="G123" s="2">
        <v>1</v>
      </c>
      <c r="H123" s="2">
        <v>1</v>
      </c>
      <c r="I123" s="2">
        <v>9</v>
      </c>
      <c r="J123" s="2"/>
      <c r="K123" s="2"/>
    </row>
    <row r="124" spans="1:11" ht="18.75" customHeight="1" x14ac:dyDescent="0.25">
      <c r="A124" s="227"/>
      <c r="B124" s="225" t="s">
        <v>218</v>
      </c>
      <c r="C124" s="222" t="s">
        <v>75</v>
      </c>
      <c r="D124" s="2"/>
      <c r="E124" s="2"/>
      <c r="F124" s="2"/>
      <c r="G124" s="2"/>
      <c r="H124" s="2"/>
      <c r="I124" s="2"/>
      <c r="J124" s="2"/>
      <c r="K124" s="2"/>
    </row>
    <row r="125" spans="1:11" ht="18.75" customHeight="1" x14ac:dyDescent="0.25">
      <c r="A125" s="227"/>
      <c r="B125" s="227"/>
      <c r="C125" s="222" t="s">
        <v>77</v>
      </c>
      <c r="D125" s="2"/>
      <c r="E125" s="2"/>
      <c r="F125" s="2"/>
      <c r="G125" s="2"/>
      <c r="H125" s="2"/>
      <c r="I125" s="2"/>
      <c r="J125" s="2"/>
      <c r="K125" s="2"/>
    </row>
    <row r="126" spans="1:11" ht="18.75" customHeight="1" x14ac:dyDescent="0.25">
      <c r="A126" s="227"/>
      <c r="B126" s="227"/>
      <c r="C126" s="222" t="s">
        <v>76</v>
      </c>
      <c r="D126" s="2"/>
      <c r="E126" s="2"/>
      <c r="F126" s="2"/>
      <c r="G126" s="2">
        <v>3</v>
      </c>
      <c r="H126" s="2">
        <v>37</v>
      </c>
      <c r="I126" s="2">
        <v>13</v>
      </c>
      <c r="J126" s="2">
        <v>7</v>
      </c>
      <c r="K126" s="2"/>
    </row>
    <row r="127" spans="1:11" ht="18.75" customHeight="1" x14ac:dyDescent="0.25">
      <c r="A127" s="227"/>
      <c r="B127" s="225" t="s">
        <v>216</v>
      </c>
      <c r="C127" s="222" t="s">
        <v>75</v>
      </c>
      <c r="D127" s="2"/>
      <c r="E127" s="2"/>
      <c r="F127" s="2"/>
      <c r="G127" s="2"/>
      <c r="H127" s="2"/>
      <c r="I127" s="2"/>
      <c r="J127" s="2"/>
      <c r="K127" s="2"/>
    </row>
    <row r="128" spans="1:11" ht="18.75" customHeight="1" x14ac:dyDescent="0.25">
      <c r="A128" s="227"/>
      <c r="B128" s="227"/>
      <c r="C128" s="222" t="s">
        <v>77</v>
      </c>
      <c r="D128" s="2"/>
      <c r="E128" s="2"/>
      <c r="F128" s="2"/>
      <c r="G128" s="2"/>
      <c r="H128" s="2"/>
      <c r="I128" s="2"/>
      <c r="J128" s="2"/>
      <c r="K128" s="2"/>
    </row>
    <row r="129" spans="1:11" ht="18.75" customHeight="1" x14ac:dyDescent="0.25">
      <c r="A129" s="227"/>
      <c r="B129" s="227"/>
      <c r="C129" s="222" t="s">
        <v>76</v>
      </c>
      <c r="D129" s="2"/>
      <c r="E129" s="2"/>
      <c r="F129" s="2"/>
      <c r="G129" s="2">
        <v>33</v>
      </c>
      <c r="H129" s="2">
        <v>17</v>
      </c>
      <c r="I129" s="2">
        <v>5</v>
      </c>
      <c r="J129" s="2"/>
      <c r="K129" s="2"/>
    </row>
    <row r="130" spans="1:11" ht="18.75" customHeight="1" x14ac:dyDescent="0.25">
      <c r="A130" s="227"/>
      <c r="B130" s="225" t="s">
        <v>203</v>
      </c>
      <c r="C130" s="222" t="s">
        <v>75</v>
      </c>
      <c r="D130" s="2"/>
      <c r="E130" s="2">
        <v>58</v>
      </c>
      <c r="F130" s="2">
        <v>6</v>
      </c>
      <c r="G130" s="2"/>
      <c r="H130" s="2"/>
      <c r="I130" s="2"/>
      <c r="J130" s="2"/>
      <c r="K130" s="2"/>
    </row>
    <row r="131" spans="1:11" ht="18.75" customHeight="1" x14ac:dyDescent="0.25">
      <c r="A131" s="227"/>
      <c r="B131" s="227"/>
      <c r="C131" s="222" t="s">
        <v>77</v>
      </c>
      <c r="D131" s="2"/>
      <c r="E131" s="2"/>
      <c r="F131" s="2"/>
      <c r="G131" s="2"/>
      <c r="H131" s="2"/>
      <c r="I131" s="2"/>
      <c r="J131" s="2"/>
      <c r="K131" s="2"/>
    </row>
    <row r="132" spans="1:11" ht="18.75" customHeight="1" x14ac:dyDescent="0.25">
      <c r="A132" s="227"/>
      <c r="B132" s="227"/>
      <c r="C132" s="222" t="s">
        <v>76</v>
      </c>
      <c r="D132" s="2"/>
      <c r="E132" s="2"/>
      <c r="F132" s="2"/>
      <c r="G132" s="2">
        <v>47</v>
      </c>
      <c r="H132" s="2">
        <v>376</v>
      </c>
      <c r="I132" s="2">
        <v>264</v>
      </c>
      <c r="J132" s="2">
        <v>65</v>
      </c>
      <c r="K132" s="2">
        <v>5</v>
      </c>
    </row>
    <row r="133" spans="1:11" ht="18.75" customHeight="1" x14ac:dyDescent="0.25">
      <c r="A133" s="227"/>
      <c r="B133" s="225" t="s">
        <v>440</v>
      </c>
      <c r="C133" s="222" t="s">
        <v>75</v>
      </c>
      <c r="D133" s="2">
        <v>10</v>
      </c>
      <c r="E133" s="2">
        <v>105</v>
      </c>
      <c r="F133" s="2">
        <v>4</v>
      </c>
      <c r="G133" s="2"/>
      <c r="H133" s="2"/>
      <c r="I133" s="2"/>
      <c r="J133" s="2"/>
      <c r="K133" s="2"/>
    </row>
    <row r="134" spans="1:11" ht="18.75" customHeight="1" x14ac:dyDescent="0.25">
      <c r="A134" s="227"/>
      <c r="B134" s="227"/>
      <c r="C134" s="222" t="s">
        <v>77</v>
      </c>
      <c r="D134" s="2"/>
      <c r="E134" s="2"/>
      <c r="F134" s="2"/>
      <c r="G134" s="2">
        <v>4</v>
      </c>
      <c r="H134" s="2">
        <v>4</v>
      </c>
      <c r="I134" s="2">
        <v>6</v>
      </c>
      <c r="J134" s="2">
        <v>4</v>
      </c>
      <c r="K134" s="2">
        <v>3</v>
      </c>
    </row>
    <row r="135" spans="1:11" ht="18.75" customHeight="1" x14ac:dyDescent="0.25">
      <c r="A135" s="227"/>
      <c r="B135" s="227"/>
      <c r="C135" s="222" t="s">
        <v>76</v>
      </c>
      <c r="D135" s="2"/>
      <c r="E135" s="2"/>
      <c r="F135" s="2"/>
      <c r="G135" s="2">
        <v>74</v>
      </c>
      <c r="H135" s="2">
        <v>11</v>
      </c>
      <c r="I135" s="2">
        <v>462</v>
      </c>
      <c r="J135" s="2">
        <v>182</v>
      </c>
      <c r="K135" s="2">
        <v>48</v>
      </c>
    </row>
    <row r="136" spans="1:11" ht="18.75" customHeight="1" x14ac:dyDescent="0.25">
      <c r="A136" s="227"/>
      <c r="B136" s="225" t="s">
        <v>214</v>
      </c>
      <c r="C136" s="222" t="s">
        <v>75</v>
      </c>
      <c r="D136" s="2"/>
      <c r="E136" s="2"/>
      <c r="F136" s="2"/>
      <c r="G136" s="2"/>
      <c r="H136" s="2"/>
      <c r="I136" s="2"/>
      <c r="J136" s="2"/>
      <c r="K136" s="2"/>
    </row>
    <row r="137" spans="1:11" ht="18.75" customHeight="1" x14ac:dyDescent="0.25">
      <c r="A137" s="227"/>
      <c r="B137" s="227"/>
      <c r="C137" s="222" t="s">
        <v>77</v>
      </c>
      <c r="D137" s="2"/>
      <c r="E137" s="2"/>
      <c r="F137" s="2"/>
      <c r="G137" s="2"/>
      <c r="H137" s="2"/>
      <c r="I137" s="2"/>
      <c r="J137" s="2"/>
      <c r="K137" s="2"/>
    </row>
    <row r="138" spans="1:11" ht="18.75" customHeight="1" x14ac:dyDescent="0.25">
      <c r="A138" s="227"/>
      <c r="B138" s="227"/>
      <c r="C138" s="222" t="s">
        <v>76</v>
      </c>
      <c r="D138" s="2"/>
      <c r="E138" s="2"/>
      <c r="F138" s="2"/>
      <c r="G138" s="2"/>
      <c r="H138" s="2"/>
      <c r="I138" s="2"/>
      <c r="J138" s="2"/>
      <c r="K138" s="2"/>
    </row>
    <row r="139" spans="1:11" ht="18.75" customHeight="1" x14ac:dyDescent="0.25">
      <c r="A139" s="225" t="s">
        <v>7</v>
      </c>
      <c r="B139" s="225" t="s">
        <v>243</v>
      </c>
      <c r="C139" s="222" t="s">
        <v>75</v>
      </c>
      <c r="D139" s="2">
        <v>3</v>
      </c>
      <c r="E139" s="2">
        <v>3</v>
      </c>
      <c r="F139" s="2">
        <v>1</v>
      </c>
      <c r="G139" s="2"/>
      <c r="H139" s="2"/>
      <c r="I139" s="2"/>
      <c r="J139" s="2"/>
      <c r="K139" s="2"/>
    </row>
    <row r="140" spans="1:11" ht="18.75" customHeight="1" x14ac:dyDescent="0.25">
      <c r="A140" s="227"/>
      <c r="B140" s="227"/>
      <c r="C140" s="222" t="s">
        <v>77</v>
      </c>
      <c r="D140" s="2"/>
      <c r="E140" s="2"/>
      <c r="F140" s="2"/>
      <c r="G140" s="2"/>
      <c r="H140" s="2"/>
      <c r="I140" s="2"/>
      <c r="J140" s="2"/>
      <c r="K140" s="2"/>
    </row>
    <row r="141" spans="1:11" ht="18.75" customHeight="1" x14ac:dyDescent="0.25">
      <c r="A141" s="227"/>
      <c r="B141" s="227"/>
      <c r="C141" s="222" t="s">
        <v>76</v>
      </c>
      <c r="D141" s="2"/>
      <c r="E141" s="2"/>
      <c r="F141" s="2"/>
      <c r="G141" s="2">
        <v>15</v>
      </c>
      <c r="H141" s="2">
        <v>13</v>
      </c>
      <c r="I141" s="2">
        <v>33</v>
      </c>
      <c r="J141" s="2">
        <v>3</v>
      </c>
      <c r="K141" s="2">
        <v>1</v>
      </c>
    </row>
    <row r="142" spans="1:11" ht="18.75" customHeight="1" x14ac:dyDescent="0.25">
      <c r="A142" s="227"/>
      <c r="B142" s="225" t="s">
        <v>251</v>
      </c>
      <c r="C142" s="222" t="s">
        <v>75</v>
      </c>
      <c r="D142" s="2"/>
      <c r="E142" s="2">
        <v>1</v>
      </c>
      <c r="F142" s="2"/>
      <c r="G142" s="2"/>
      <c r="H142" s="2"/>
      <c r="I142" s="2"/>
      <c r="J142" s="2"/>
      <c r="K142" s="2"/>
    </row>
    <row r="143" spans="1:11" ht="18.75" customHeight="1" x14ac:dyDescent="0.25">
      <c r="A143" s="227"/>
      <c r="B143" s="227"/>
      <c r="C143" s="222" t="s">
        <v>77</v>
      </c>
      <c r="D143" s="2"/>
      <c r="E143" s="2"/>
      <c r="F143" s="2"/>
      <c r="G143" s="2"/>
      <c r="H143" s="2"/>
      <c r="I143" s="2"/>
      <c r="J143" s="2"/>
      <c r="K143" s="2"/>
    </row>
    <row r="144" spans="1:11" ht="18.75" customHeight="1" x14ac:dyDescent="0.25">
      <c r="A144" s="227"/>
      <c r="B144" s="227"/>
      <c r="C144" s="222" t="s">
        <v>76</v>
      </c>
      <c r="D144" s="2"/>
      <c r="E144" s="2"/>
      <c r="F144" s="2"/>
      <c r="G144" s="2">
        <v>2</v>
      </c>
      <c r="H144" s="2">
        <v>5</v>
      </c>
      <c r="I144" s="2">
        <v>23</v>
      </c>
      <c r="J144" s="2">
        <v>13</v>
      </c>
      <c r="K144" s="2"/>
    </row>
    <row r="145" spans="1:11" ht="18.75" customHeight="1" x14ac:dyDescent="0.25">
      <c r="A145" s="227"/>
      <c r="B145" s="225" t="s">
        <v>237</v>
      </c>
      <c r="C145" s="222" t="s">
        <v>75</v>
      </c>
      <c r="D145" s="2">
        <v>4</v>
      </c>
      <c r="E145" s="2">
        <v>9</v>
      </c>
      <c r="F145" s="2">
        <v>26</v>
      </c>
      <c r="G145" s="2"/>
      <c r="H145" s="2"/>
      <c r="I145" s="2"/>
      <c r="J145" s="2"/>
      <c r="K145" s="2"/>
    </row>
    <row r="146" spans="1:11" ht="18.75" customHeight="1" x14ac:dyDescent="0.25">
      <c r="A146" s="227"/>
      <c r="B146" s="227"/>
      <c r="C146" s="222" t="s">
        <v>77</v>
      </c>
      <c r="D146" s="2"/>
      <c r="E146" s="2"/>
      <c r="F146" s="2"/>
      <c r="G146" s="2"/>
      <c r="H146" s="2"/>
      <c r="I146" s="2"/>
      <c r="J146" s="2"/>
      <c r="K146" s="2"/>
    </row>
    <row r="147" spans="1:11" ht="18.75" customHeight="1" x14ac:dyDescent="0.25">
      <c r="A147" s="227"/>
      <c r="B147" s="227"/>
      <c r="C147" s="222" t="s">
        <v>76</v>
      </c>
      <c r="D147" s="2"/>
      <c r="E147" s="2"/>
      <c r="F147" s="2"/>
      <c r="G147" s="2">
        <v>18</v>
      </c>
      <c r="H147" s="2">
        <v>21</v>
      </c>
      <c r="I147" s="2">
        <v>87</v>
      </c>
      <c r="J147" s="2">
        <v>60</v>
      </c>
      <c r="K147" s="2">
        <v>34</v>
      </c>
    </row>
    <row r="148" spans="1:11" ht="18.75" customHeight="1" x14ac:dyDescent="0.25">
      <c r="A148" s="227"/>
      <c r="B148" s="225" t="s">
        <v>239</v>
      </c>
      <c r="C148" s="222" t="s">
        <v>75</v>
      </c>
      <c r="D148" s="2"/>
      <c r="E148" s="2"/>
      <c r="F148" s="2"/>
      <c r="G148" s="2"/>
      <c r="H148" s="2"/>
      <c r="I148" s="2"/>
      <c r="J148" s="2"/>
      <c r="K148" s="2"/>
    </row>
    <row r="149" spans="1:11" ht="18.75" customHeight="1" x14ac:dyDescent="0.25">
      <c r="A149" s="227"/>
      <c r="B149" s="227"/>
      <c r="C149" s="222" t="s">
        <v>77</v>
      </c>
      <c r="D149" s="2"/>
      <c r="E149" s="2"/>
      <c r="F149" s="2"/>
      <c r="G149" s="2"/>
      <c r="H149" s="2"/>
      <c r="I149" s="2"/>
      <c r="J149" s="2"/>
      <c r="K149" s="2"/>
    </row>
    <row r="150" spans="1:11" ht="18.75" customHeight="1" x14ac:dyDescent="0.25">
      <c r="A150" s="227"/>
      <c r="B150" s="227"/>
      <c r="C150" s="222" t="s">
        <v>76</v>
      </c>
      <c r="D150" s="2">
        <v>0</v>
      </c>
      <c r="E150" s="2">
        <v>0</v>
      </c>
      <c r="F150" s="2">
        <v>0</v>
      </c>
      <c r="G150" s="2">
        <v>0</v>
      </c>
      <c r="H150" s="2">
        <v>4</v>
      </c>
      <c r="I150" s="2">
        <v>13</v>
      </c>
      <c r="J150" s="2">
        <v>11</v>
      </c>
      <c r="K150" s="2">
        <v>0</v>
      </c>
    </row>
    <row r="151" spans="1:11" ht="18.75" customHeight="1" x14ac:dyDescent="0.25">
      <c r="A151" s="227"/>
      <c r="B151" s="225" t="s">
        <v>247</v>
      </c>
      <c r="C151" s="222" t="s">
        <v>75</v>
      </c>
      <c r="D151" s="2"/>
      <c r="E151" s="2"/>
      <c r="F151" s="2"/>
      <c r="G151" s="2"/>
      <c r="H151" s="2"/>
      <c r="I151" s="2"/>
      <c r="J151" s="2"/>
      <c r="K151" s="2"/>
    </row>
    <row r="152" spans="1:11" ht="18.75" customHeight="1" x14ac:dyDescent="0.25">
      <c r="A152" s="227"/>
      <c r="B152" s="227"/>
      <c r="C152" s="222" t="s">
        <v>77</v>
      </c>
      <c r="D152" s="2"/>
      <c r="E152" s="2"/>
      <c r="F152" s="2"/>
      <c r="G152" s="2"/>
      <c r="H152" s="2"/>
      <c r="I152" s="2"/>
      <c r="J152" s="2"/>
      <c r="K152" s="2"/>
    </row>
    <row r="153" spans="1:11" ht="18.75" customHeight="1" x14ac:dyDescent="0.25">
      <c r="A153" s="227"/>
      <c r="B153" s="227"/>
      <c r="C153" s="222" t="s">
        <v>76</v>
      </c>
      <c r="D153" s="2"/>
      <c r="E153" s="2"/>
      <c r="F153" s="2"/>
      <c r="G153" s="2">
        <v>4</v>
      </c>
      <c r="H153" s="2">
        <v>7</v>
      </c>
      <c r="I153" s="2">
        <v>31</v>
      </c>
      <c r="J153" s="2">
        <v>14</v>
      </c>
      <c r="K153" s="2"/>
    </row>
    <row r="154" spans="1:11" ht="18.75" customHeight="1" x14ac:dyDescent="0.25">
      <c r="A154" s="227"/>
      <c r="B154" s="225" t="s">
        <v>241</v>
      </c>
      <c r="C154" s="222" t="s">
        <v>75</v>
      </c>
      <c r="D154" s="2">
        <v>5</v>
      </c>
      <c r="E154" s="2">
        <v>47</v>
      </c>
      <c r="F154" s="2">
        <v>2</v>
      </c>
      <c r="G154" s="2"/>
      <c r="H154" s="2"/>
      <c r="I154" s="2"/>
      <c r="J154" s="2"/>
      <c r="K154" s="2"/>
    </row>
    <row r="155" spans="1:11" ht="18.75" customHeight="1" x14ac:dyDescent="0.25">
      <c r="A155" s="227"/>
      <c r="B155" s="227"/>
      <c r="C155" s="222" t="s">
        <v>77</v>
      </c>
      <c r="D155" s="2"/>
      <c r="E155" s="2"/>
      <c r="F155" s="2"/>
      <c r="G155" s="2"/>
      <c r="H155" s="2"/>
      <c r="I155" s="2"/>
      <c r="J155" s="2"/>
      <c r="K155" s="2"/>
    </row>
    <row r="156" spans="1:11" ht="18.75" customHeight="1" x14ac:dyDescent="0.25">
      <c r="A156" s="227"/>
      <c r="B156" s="227"/>
      <c r="C156" s="222" t="s">
        <v>76</v>
      </c>
      <c r="D156" s="2"/>
      <c r="E156" s="2"/>
      <c r="F156" s="2"/>
      <c r="G156" s="2">
        <v>4</v>
      </c>
      <c r="H156" s="2">
        <v>12</v>
      </c>
      <c r="I156" s="2">
        <v>101</v>
      </c>
      <c r="J156" s="2">
        <v>36</v>
      </c>
      <c r="K156" s="2"/>
    </row>
    <row r="157" spans="1:11" ht="18.75" customHeight="1" x14ac:dyDescent="0.25">
      <c r="A157" s="227"/>
      <c r="B157" s="225" t="s">
        <v>246</v>
      </c>
      <c r="C157" s="222" t="s">
        <v>75</v>
      </c>
      <c r="D157" s="2"/>
      <c r="E157" s="2">
        <v>7</v>
      </c>
      <c r="F157" s="2"/>
      <c r="G157" s="2"/>
      <c r="H157" s="2"/>
      <c r="I157" s="2"/>
      <c r="J157" s="2"/>
      <c r="K157" s="2"/>
    </row>
    <row r="158" spans="1:11" ht="18.75" customHeight="1" x14ac:dyDescent="0.25">
      <c r="A158" s="227"/>
      <c r="B158" s="227"/>
      <c r="C158" s="222" t="s">
        <v>77</v>
      </c>
      <c r="D158" s="2"/>
      <c r="E158" s="2"/>
      <c r="F158" s="2"/>
      <c r="G158" s="2"/>
      <c r="H158" s="2"/>
      <c r="I158" s="2"/>
      <c r="J158" s="2"/>
      <c r="K158" s="2"/>
    </row>
    <row r="159" spans="1:11" ht="18.75" customHeight="1" x14ac:dyDescent="0.25">
      <c r="A159" s="227"/>
      <c r="B159" s="227"/>
      <c r="C159" s="222" t="s">
        <v>76</v>
      </c>
      <c r="D159" s="2"/>
      <c r="E159" s="2"/>
      <c r="F159" s="2"/>
      <c r="G159" s="2">
        <v>23</v>
      </c>
      <c r="H159" s="2">
        <v>34</v>
      </c>
      <c r="I159" s="2">
        <v>21</v>
      </c>
      <c r="J159" s="2">
        <v>7</v>
      </c>
      <c r="K159" s="2"/>
    </row>
    <row r="160" spans="1:11" ht="18.75" customHeight="1" x14ac:dyDescent="0.25">
      <c r="A160" s="227"/>
      <c r="B160" s="225" t="s">
        <v>249</v>
      </c>
      <c r="C160" s="222" t="s">
        <v>75</v>
      </c>
      <c r="D160" s="2"/>
      <c r="E160" s="2"/>
      <c r="F160" s="2"/>
      <c r="G160" s="2"/>
      <c r="H160" s="2"/>
      <c r="I160" s="2"/>
      <c r="J160" s="2"/>
      <c r="K160" s="2"/>
    </row>
    <row r="161" spans="1:11" ht="18.75" customHeight="1" x14ac:dyDescent="0.25">
      <c r="A161" s="227"/>
      <c r="B161" s="227"/>
      <c r="C161" s="222" t="s">
        <v>77</v>
      </c>
      <c r="D161" s="2"/>
      <c r="E161" s="2"/>
      <c r="F161" s="2"/>
      <c r="G161" s="2"/>
      <c r="H161" s="2"/>
      <c r="I161" s="2"/>
      <c r="J161" s="2"/>
      <c r="K161" s="2"/>
    </row>
    <row r="162" spans="1:11" ht="18.75" customHeight="1" x14ac:dyDescent="0.25">
      <c r="A162" s="227"/>
      <c r="B162" s="227"/>
      <c r="C162" s="222" t="s">
        <v>76</v>
      </c>
      <c r="D162" s="2"/>
      <c r="E162" s="2"/>
      <c r="F162" s="2"/>
      <c r="G162" s="2">
        <v>1</v>
      </c>
      <c r="H162" s="2">
        <v>7</v>
      </c>
      <c r="I162" s="2">
        <v>42</v>
      </c>
      <c r="J162" s="2">
        <v>7</v>
      </c>
      <c r="K162" s="2"/>
    </row>
    <row r="163" spans="1:11" ht="18.75" customHeight="1" x14ac:dyDescent="0.25">
      <c r="A163" s="227"/>
      <c r="B163" s="225" t="s">
        <v>245</v>
      </c>
      <c r="C163" s="222" t="s">
        <v>75</v>
      </c>
      <c r="D163" s="2">
        <v>1</v>
      </c>
      <c r="E163" s="2"/>
      <c r="F163" s="2"/>
      <c r="G163" s="2"/>
      <c r="H163" s="2"/>
      <c r="I163" s="2"/>
      <c r="J163" s="2"/>
      <c r="K163" s="2"/>
    </row>
    <row r="164" spans="1:11" ht="18.75" customHeight="1" x14ac:dyDescent="0.25">
      <c r="A164" s="227"/>
      <c r="B164" s="227"/>
      <c r="C164" s="222" t="s">
        <v>77</v>
      </c>
      <c r="D164" s="2"/>
      <c r="E164" s="2"/>
      <c r="F164" s="2"/>
      <c r="G164" s="2"/>
      <c r="H164" s="2"/>
      <c r="I164" s="2"/>
      <c r="J164" s="2"/>
      <c r="K164" s="2"/>
    </row>
    <row r="165" spans="1:11" ht="18.75" customHeight="1" x14ac:dyDescent="0.25">
      <c r="A165" s="227"/>
      <c r="B165" s="227"/>
      <c r="C165" s="222" t="s">
        <v>76</v>
      </c>
      <c r="D165" s="2"/>
      <c r="E165" s="2"/>
      <c r="F165" s="2"/>
      <c r="G165" s="2">
        <v>12</v>
      </c>
      <c r="H165" s="2">
        <v>5</v>
      </c>
      <c r="I165" s="2">
        <v>16</v>
      </c>
      <c r="J165" s="2">
        <v>3</v>
      </c>
      <c r="K165" s="2"/>
    </row>
    <row r="166" spans="1:11" ht="18.75" customHeight="1" x14ac:dyDescent="0.25">
      <c r="A166" s="225" t="s">
        <v>582</v>
      </c>
      <c r="B166" s="225" t="s">
        <v>585</v>
      </c>
      <c r="C166" s="222" t="s">
        <v>75</v>
      </c>
      <c r="D166" s="2">
        <v>10</v>
      </c>
      <c r="E166" s="2">
        <v>15</v>
      </c>
      <c r="F166" s="2"/>
      <c r="G166" s="2"/>
      <c r="H166" s="2"/>
      <c r="I166" s="2"/>
      <c r="J166" s="2"/>
      <c r="K166" s="2"/>
    </row>
    <row r="167" spans="1:11" ht="18.75" customHeight="1" x14ac:dyDescent="0.25">
      <c r="A167" s="227"/>
      <c r="B167" s="227"/>
      <c r="C167" s="222" t="s">
        <v>77</v>
      </c>
      <c r="D167" s="2"/>
      <c r="E167" s="2"/>
      <c r="F167" s="2"/>
      <c r="G167" s="2"/>
      <c r="H167" s="2"/>
      <c r="I167" s="2"/>
      <c r="J167" s="2"/>
      <c r="K167" s="2"/>
    </row>
    <row r="168" spans="1:11" ht="18.75" customHeight="1" x14ac:dyDescent="0.25">
      <c r="A168" s="227"/>
      <c r="B168" s="227"/>
      <c r="C168" s="222" t="s">
        <v>76</v>
      </c>
      <c r="D168" s="2"/>
      <c r="E168" s="2"/>
      <c r="F168" s="2"/>
      <c r="G168" s="2">
        <v>16</v>
      </c>
      <c r="H168" s="2">
        <v>19</v>
      </c>
      <c r="I168" s="2">
        <v>25</v>
      </c>
      <c r="J168" s="2">
        <v>42</v>
      </c>
      <c r="K168" s="2"/>
    </row>
    <row r="169" spans="1:11" ht="18.75" customHeight="1" x14ac:dyDescent="0.25">
      <c r="A169" s="227"/>
      <c r="B169" s="225" t="s">
        <v>589</v>
      </c>
      <c r="C169" s="222" t="s">
        <v>75</v>
      </c>
      <c r="D169" s="2"/>
      <c r="E169" s="2"/>
      <c r="F169" s="2"/>
      <c r="G169" s="2"/>
      <c r="H169" s="2"/>
      <c r="I169" s="2"/>
      <c r="J169" s="2"/>
      <c r="K169" s="2"/>
    </row>
    <row r="170" spans="1:11" ht="18.75" customHeight="1" x14ac:dyDescent="0.25">
      <c r="A170" s="227"/>
      <c r="B170" s="227"/>
      <c r="C170" s="222" t="s">
        <v>77</v>
      </c>
      <c r="D170" s="2"/>
      <c r="E170" s="2"/>
      <c r="F170" s="2"/>
      <c r="G170" s="2"/>
      <c r="H170" s="2"/>
      <c r="I170" s="2"/>
      <c r="J170" s="2"/>
      <c r="K170" s="2"/>
    </row>
    <row r="171" spans="1:11" ht="18.75" customHeight="1" x14ac:dyDescent="0.25">
      <c r="A171" s="227"/>
      <c r="B171" s="227"/>
      <c r="C171" s="222" t="s">
        <v>76</v>
      </c>
      <c r="D171" s="2"/>
      <c r="E171" s="2"/>
      <c r="F171" s="2"/>
      <c r="G171" s="2">
        <v>8</v>
      </c>
      <c r="H171" s="2">
        <v>11</v>
      </c>
      <c r="I171" s="2">
        <v>12</v>
      </c>
      <c r="J171" s="2">
        <v>13</v>
      </c>
      <c r="K171" s="2">
        <v>5</v>
      </c>
    </row>
    <row r="172" spans="1:11" ht="18.75" customHeight="1" x14ac:dyDescent="0.25">
      <c r="A172" s="227"/>
      <c r="B172" s="225" t="s">
        <v>583</v>
      </c>
      <c r="C172" s="222" t="s">
        <v>75</v>
      </c>
      <c r="D172" s="2">
        <v>11</v>
      </c>
      <c r="E172" s="2">
        <v>25</v>
      </c>
      <c r="F172" s="2"/>
      <c r="G172" s="2"/>
      <c r="H172" s="2"/>
      <c r="I172" s="2"/>
      <c r="J172" s="2"/>
      <c r="K172" s="2"/>
    </row>
    <row r="173" spans="1:11" ht="18.75" customHeight="1" x14ac:dyDescent="0.25">
      <c r="A173" s="227"/>
      <c r="B173" s="227"/>
      <c r="C173" s="222" t="s">
        <v>77</v>
      </c>
      <c r="D173" s="2"/>
      <c r="E173" s="2"/>
      <c r="F173" s="2"/>
      <c r="G173" s="2"/>
      <c r="H173" s="2"/>
      <c r="I173" s="2"/>
      <c r="J173" s="2"/>
      <c r="K173" s="2"/>
    </row>
    <row r="174" spans="1:11" ht="18.75" customHeight="1" x14ac:dyDescent="0.25">
      <c r="A174" s="227"/>
      <c r="B174" s="227"/>
      <c r="C174" s="222" t="s">
        <v>76</v>
      </c>
      <c r="D174" s="2"/>
      <c r="E174" s="2"/>
      <c r="F174" s="2"/>
      <c r="G174" s="2">
        <v>7</v>
      </c>
      <c r="H174" s="2">
        <v>29</v>
      </c>
      <c r="I174" s="2">
        <v>55</v>
      </c>
      <c r="J174" s="2">
        <v>48</v>
      </c>
      <c r="K174" s="2"/>
    </row>
    <row r="175" spans="1:11" ht="18.75" customHeight="1" x14ac:dyDescent="0.25">
      <c r="A175" s="227"/>
      <c r="B175" s="225" t="s">
        <v>591</v>
      </c>
      <c r="C175" s="222" t="s">
        <v>75</v>
      </c>
      <c r="D175" s="2"/>
      <c r="E175" s="2"/>
      <c r="F175" s="2"/>
      <c r="G175" s="2"/>
      <c r="H175" s="2"/>
      <c r="I175" s="2"/>
      <c r="J175" s="2"/>
      <c r="K175" s="2"/>
    </row>
    <row r="176" spans="1:11" ht="18.75" customHeight="1" x14ac:dyDescent="0.25">
      <c r="A176" s="227"/>
      <c r="B176" s="227"/>
      <c r="C176" s="222" t="s">
        <v>77</v>
      </c>
      <c r="D176" s="2"/>
      <c r="E176" s="2"/>
      <c r="F176" s="2"/>
      <c r="G176" s="2"/>
      <c r="H176" s="2"/>
      <c r="I176" s="2"/>
      <c r="J176" s="2"/>
      <c r="K176" s="2"/>
    </row>
    <row r="177" spans="1:11" ht="18.75" customHeight="1" x14ac:dyDescent="0.25">
      <c r="A177" s="227"/>
      <c r="B177" s="227"/>
      <c r="C177" s="222" t="s">
        <v>76</v>
      </c>
      <c r="D177" s="2"/>
      <c r="E177" s="2"/>
      <c r="F177" s="2"/>
      <c r="G177" s="2">
        <v>17</v>
      </c>
      <c r="H177" s="2">
        <v>13</v>
      </c>
      <c r="I177" s="2">
        <v>11</v>
      </c>
      <c r="J177" s="2"/>
      <c r="K177" s="2"/>
    </row>
    <row r="178" spans="1:11" ht="18.75" customHeight="1" x14ac:dyDescent="0.25">
      <c r="A178" s="227"/>
      <c r="B178" s="225" t="s">
        <v>587</v>
      </c>
      <c r="C178" s="222" t="s">
        <v>75</v>
      </c>
      <c r="D178" s="2"/>
      <c r="E178" s="2"/>
      <c r="F178" s="2"/>
      <c r="G178" s="2"/>
      <c r="H178" s="2"/>
      <c r="I178" s="2"/>
      <c r="J178" s="2"/>
      <c r="K178" s="2"/>
    </row>
    <row r="179" spans="1:11" ht="18.75" customHeight="1" x14ac:dyDescent="0.25">
      <c r="A179" s="227"/>
      <c r="B179" s="227"/>
      <c r="C179" s="222" t="s">
        <v>77</v>
      </c>
      <c r="D179" s="2"/>
      <c r="E179" s="2"/>
      <c r="F179" s="2"/>
      <c r="G179" s="2"/>
      <c r="H179" s="2"/>
      <c r="I179" s="2"/>
      <c r="J179" s="2"/>
      <c r="K179" s="2"/>
    </row>
    <row r="180" spans="1:11" ht="18.75" customHeight="1" x14ac:dyDescent="0.25">
      <c r="A180" s="227"/>
      <c r="B180" s="227"/>
      <c r="C180" s="222" t="s">
        <v>76</v>
      </c>
      <c r="D180" s="2"/>
      <c r="E180" s="2"/>
      <c r="F180" s="2"/>
      <c r="G180" s="2">
        <v>9</v>
      </c>
      <c r="H180" s="2">
        <v>8</v>
      </c>
      <c r="I180" s="2">
        <v>30</v>
      </c>
      <c r="J180" s="2">
        <v>9</v>
      </c>
      <c r="K180" s="2">
        <v>0</v>
      </c>
    </row>
    <row r="181" spans="1:11" ht="18.75" customHeight="1" x14ac:dyDescent="0.25">
      <c r="A181" s="227"/>
      <c r="B181" s="225" t="s">
        <v>592</v>
      </c>
      <c r="C181" s="222" t="s">
        <v>75</v>
      </c>
      <c r="D181" s="2"/>
      <c r="E181" s="2"/>
      <c r="F181" s="2"/>
      <c r="G181" s="2"/>
      <c r="H181" s="2"/>
      <c r="I181" s="2"/>
      <c r="J181" s="2"/>
      <c r="K181" s="2"/>
    </row>
    <row r="182" spans="1:11" ht="18.75" customHeight="1" x14ac:dyDescent="0.25">
      <c r="A182" s="227"/>
      <c r="B182" s="227"/>
      <c r="C182" s="222" t="s">
        <v>77</v>
      </c>
      <c r="D182" s="2"/>
      <c r="E182" s="2"/>
      <c r="F182" s="2"/>
      <c r="G182" s="2"/>
      <c r="H182" s="2"/>
      <c r="I182" s="2"/>
      <c r="J182" s="2"/>
      <c r="K182" s="2"/>
    </row>
    <row r="183" spans="1:11" ht="18.75" customHeight="1" x14ac:dyDescent="0.25">
      <c r="A183" s="227"/>
      <c r="B183" s="227"/>
      <c r="C183" s="222" t="s">
        <v>76</v>
      </c>
      <c r="D183" s="2"/>
      <c r="E183" s="2"/>
      <c r="F183" s="2"/>
      <c r="G183" s="2">
        <v>2</v>
      </c>
      <c r="H183" s="2">
        <v>8</v>
      </c>
      <c r="I183" s="2">
        <v>24</v>
      </c>
      <c r="J183" s="2">
        <v>19</v>
      </c>
      <c r="K183" s="2"/>
    </row>
    <row r="184" spans="1:11" ht="18.75" customHeight="1" x14ac:dyDescent="0.25">
      <c r="A184" s="225" t="s">
        <v>8</v>
      </c>
      <c r="B184" s="225" t="s">
        <v>253</v>
      </c>
      <c r="C184" s="222" t="s">
        <v>75</v>
      </c>
      <c r="D184" s="2">
        <v>14</v>
      </c>
      <c r="E184" s="2">
        <v>8</v>
      </c>
      <c r="F184" s="2"/>
      <c r="G184" s="2"/>
      <c r="H184" s="2"/>
      <c r="I184" s="2"/>
      <c r="J184" s="2"/>
      <c r="K184" s="2"/>
    </row>
    <row r="185" spans="1:11" ht="18.75" customHeight="1" x14ac:dyDescent="0.25">
      <c r="A185" s="227"/>
      <c r="B185" s="227"/>
      <c r="C185" s="222" t="s">
        <v>77</v>
      </c>
      <c r="D185" s="2"/>
      <c r="E185" s="2"/>
      <c r="F185" s="2"/>
      <c r="G185" s="2"/>
      <c r="H185" s="2"/>
      <c r="I185" s="2"/>
      <c r="J185" s="2"/>
      <c r="K185" s="2"/>
    </row>
    <row r="186" spans="1:11" ht="18.75" customHeight="1" x14ac:dyDescent="0.25">
      <c r="A186" s="227"/>
      <c r="B186" s="227"/>
      <c r="C186" s="222" t="s">
        <v>76</v>
      </c>
      <c r="D186" s="2"/>
      <c r="E186" s="2"/>
      <c r="F186" s="2"/>
      <c r="G186" s="2">
        <v>4</v>
      </c>
      <c r="H186" s="2">
        <v>3</v>
      </c>
      <c r="I186" s="2">
        <v>8</v>
      </c>
      <c r="J186" s="2">
        <v>2</v>
      </c>
      <c r="K186" s="2">
        <v>1</v>
      </c>
    </row>
    <row r="187" spans="1:11" ht="18.75" customHeight="1" x14ac:dyDescent="0.25">
      <c r="A187" s="227"/>
      <c r="B187" s="225" t="s">
        <v>254</v>
      </c>
      <c r="C187" s="222" t="s">
        <v>75</v>
      </c>
      <c r="D187" s="2">
        <v>1</v>
      </c>
      <c r="E187" s="2">
        <v>1</v>
      </c>
      <c r="F187" s="2"/>
      <c r="G187" s="2"/>
      <c r="H187" s="2"/>
      <c r="I187" s="2"/>
      <c r="J187" s="2"/>
      <c r="K187" s="2"/>
    </row>
    <row r="188" spans="1:11" ht="18.75" customHeight="1" x14ac:dyDescent="0.25">
      <c r="A188" s="227"/>
      <c r="B188" s="227"/>
      <c r="C188" s="222" t="s">
        <v>77</v>
      </c>
      <c r="D188" s="2"/>
      <c r="E188" s="2"/>
      <c r="F188" s="2"/>
      <c r="G188" s="2"/>
      <c r="H188" s="2"/>
      <c r="I188" s="2"/>
      <c r="J188" s="2"/>
      <c r="K188" s="2"/>
    </row>
    <row r="189" spans="1:11" ht="18.75" customHeight="1" x14ac:dyDescent="0.25">
      <c r="A189" s="227"/>
      <c r="B189" s="227"/>
      <c r="C189" s="222" t="s">
        <v>76</v>
      </c>
      <c r="D189" s="2"/>
      <c r="E189" s="2"/>
      <c r="F189" s="2"/>
      <c r="G189" s="2">
        <v>1</v>
      </c>
      <c r="H189" s="2"/>
      <c r="I189" s="2">
        <v>1</v>
      </c>
      <c r="J189" s="2"/>
      <c r="K189" s="2"/>
    </row>
    <row r="190" spans="1:11" ht="18.75" customHeight="1" x14ac:dyDescent="0.25">
      <c r="A190" s="225" t="s">
        <v>9</v>
      </c>
      <c r="B190" s="225" t="s">
        <v>143</v>
      </c>
      <c r="C190" s="222" t="s">
        <v>75</v>
      </c>
      <c r="D190" s="2">
        <v>10</v>
      </c>
      <c r="E190" s="2">
        <v>92</v>
      </c>
      <c r="F190" s="2">
        <v>3</v>
      </c>
      <c r="G190" s="2"/>
      <c r="H190" s="2"/>
      <c r="I190" s="2"/>
      <c r="J190" s="2"/>
      <c r="K190" s="2"/>
    </row>
    <row r="191" spans="1:11" ht="18.75" customHeight="1" x14ac:dyDescent="0.25">
      <c r="A191" s="227"/>
      <c r="B191" s="227"/>
      <c r="C191" s="222" t="s">
        <v>77</v>
      </c>
      <c r="D191" s="2"/>
      <c r="E191" s="2"/>
      <c r="F191" s="2"/>
      <c r="G191" s="2"/>
      <c r="H191" s="2"/>
      <c r="I191" s="2"/>
      <c r="J191" s="2"/>
      <c r="K191" s="2"/>
    </row>
    <row r="192" spans="1:11" ht="18.75" customHeight="1" x14ac:dyDescent="0.25">
      <c r="A192" s="227"/>
      <c r="B192" s="227"/>
      <c r="C192" s="222" t="s">
        <v>76</v>
      </c>
      <c r="D192" s="2"/>
      <c r="E192" s="2"/>
      <c r="F192" s="2"/>
      <c r="G192" s="2">
        <v>11</v>
      </c>
      <c r="H192" s="2">
        <v>17</v>
      </c>
      <c r="I192" s="2">
        <v>278</v>
      </c>
      <c r="J192" s="2">
        <v>93</v>
      </c>
      <c r="K192" s="2">
        <v>19</v>
      </c>
    </row>
    <row r="193" spans="1:11" ht="18.75" customHeight="1" x14ac:dyDescent="0.25">
      <c r="A193" s="227"/>
      <c r="B193" s="225" t="s">
        <v>147</v>
      </c>
      <c r="C193" s="222" t="s">
        <v>75</v>
      </c>
      <c r="D193" s="2"/>
      <c r="E193" s="2">
        <v>14</v>
      </c>
      <c r="F193" s="2"/>
      <c r="G193" s="2"/>
      <c r="H193" s="2"/>
      <c r="I193" s="2"/>
      <c r="J193" s="2"/>
      <c r="K193" s="2"/>
    </row>
    <row r="194" spans="1:11" ht="18.75" customHeight="1" x14ac:dyDescent="0.25">
      <c r="A194" s="227"/>
      <c r="B194" s="227"/>
      <c r="C194" s="222" t="s">
        <v>77</v>
      </c>
      <c r="D194" s="2"/>
      <c r="E194" s="2"/>
      <c r="F194" s="2"/>
      <c r="G194" s="2"/>
      <c r="H194" s="2"/>
      <c r="I194" s="2"/>
      <c r="J194" s="2"/>
      <c r="K194" s="2"/>
    </row>
    <row r="195" spans="1:11" ht="18.75" customHeight="1" x14ac:dyDescent="0.25">
      <c r="A195" s="227"/>
      <c r="B195" s="227"/>
      <c r="C195" s="222" t="s">
        <v>76</v>
      </c>
      <c r="D195" s="2"/>
      <c r="E195" s="2"/>
      <c r="F195" s="2"/>
      <c r="G195" s="2">
        <v>1</v>
      </c>
      <c r="H195" s="2">
        <v>5</v>
      </c>
      <c r="I195" s="2">
        <v>98</v>
      </c>
      <c r="J195" s="2">
        <v>26</v>
      </c>
      <c r="K195" s="2">
        <v>4</v>
      </c>
    </row>
    <row r="196" spans="1:11" ht="18.75" customHeight="1" x14ac:dyDescent="0.25">
      <c r="A196" s="227"/>
      <c r="B196" s="225" t="s">
        <v>118</v>
      </c>
      <c r="C196" s="222" t="s">
        <v>75</v>
      </c>
      <c r="D196" s="2"/>
      <c r="E196" s="2"/>
      <c r="F196" s="2"/>
      <c r="G196" s="2"/>
      <c r="H196" s="2"/>
      <c r="I196" s="2"/>
      <c r="J196" s="2"/>
      <c r="K196" s="2"/>
    </row>
    <row r="197" spans="1:11" ht="18.75" customHeight="1" x14ac:dyDescent="0.25">
      <c r="A197" s="227"/>
      <c r="B197" s="227"/>
      <c r="C197" s="222" t="s">
        <v>77</v>
      </c>
      <c r="D197" s="2"/>
      <c r="E197" s="2"/>
      <c r="F197" s="2"/>
      <c r="G197" s="2"/>
      <c r="H197" s="2"/>
      <c r="I197" s="2"/>
      <c r="J197" s="2"/>
      <c r="K197" s="2"/>
    </row>
    <row r="198" spans="1:11" ht="18.75" customHeight="1" x14ac:dyDescent="0.25">
      <c r="A198" s="227"/>
      <c r="B198" s="227"/>
      <c r="C198" s="222" t="s">
        <v>76</v>
      </c>
      <c r="D198" s="2"/>
      <c r="E198" s="2"/>
      <c r="F198" s="2"/>
      <c r="G198" s="2">
        <v>1</v>
      </c>
      <c r="H198" s="2">
        <v>2</v>
      </c>
      <c r="I198" s="2">
        <v>7</v>
      </c>
      <c r="J198" s="2"/>
      <c r="K198" s="2"/>
    </row>
    <row r="199" spans="1:11" ht="18.75" customHeight="1" x14ac:dyDescent="0.25">
      <c r="A199" s="227"/>
      <c r="B199" s="225" t="s">
        <v>145</v>
      </c>
      <c r="C199" s="222" t="s">
        <v>75</v>
      </c>
      <c r="D199" s="2">
        <v>13</v>
      </c>
      <c r="E199" s="2">
        <v>21</v>
      </c>
      <c r="F199" s="2"/>
      <c r="G199" s="2"/>
      <c r="H199" s="2"/>
      <c r="I199" s="2"/>
      <c r="J199" s="2"/>
      <c r="K199" s="2"/>
    </row>
    <row r="200" spans="1:11" ht="18.75" customHeight="1" x14ac:dyDescent="0.25">
      <c r="A200" s="227"/>
      <c r="B200" s="227"/>
      <c r="C200" s="222" t="s">
        <v>77</v>
      </c>
      <c r="D200" s="2"/>
      <c r="E200" s="2"/>
      <c r="F200" s="2"/>
      <c r="G200" s="2"/>
      <c r="H200" s="2"/>
      <c r="I200" s="2"/>
      <c r="J200" s="2"/>
      <c r="K200" s="2"/>
    </row>
    <row r="201" spans="1:11" ht="18.75" customHeight="1" x14ac:dyDescent="0.25">
      <c r="A201" s="227"/>
      <c r="B201" s="227"/>
      <c r="C201" s="222" t="s">
        <v>76</v>
      </c>
      <c r="D201" s="2"/>
      <c r="E201" s="2"/>
      <c r="F201" s="2"/>
      <c r="G201" s="2">
        <v>25</v>
      </c>
      <c r="H201" s="2">
        <v>56</v>
      </c>
      <c r="I201" s="2">
        <v>15</v>
      </c>
      <c r="J201" s="2"/>
      <c r="K201" s="2"/>
    </row>
    <row r="202" spans="1:11" ht="18.75" customHeight="1" x14ac:dyDescent="0.25">
      <c r="A202" s="225" t="s">
        <v>12</v>
      </c>
      <c r="B202" s="225" t="s">
        <v>571</v>
      </c>
      <c r="C202" s="222" t="s">
        <v>75</v>
      </c>
      <c r="D202" s="2">
        <v>0</v>
      </c>
      <c r="E202" s="2">
        <v>26</v>
      </c>
      <c r="F202" s="2">
        <v>2</v>
      </c>
      <c r="G202" s="2"/>
      <c r="H202" s="2"/>
      <c r="I202" s="2"/>
      <c r="J202" s="2"/>
      <c r="K202" s="2"/>
    </row>
    <row r="203" spans="1:11" ht="18.75" customHeight="1" x14ac:dyDescent="0.25">
      <c r="A203" s="227"/>
      <c r="B203" s="226"/>
      <c r="C203" s="222" t="s">
        <v>77</v>
      </c>
      <c r="D203" s="2"/>
      <c r="E203" s="2"/>
      <c r="F203" s="2"/>
      <c r="G203" s="2"/>
      <c r="H203" s="2"/>
      <c r="I203" s="2"/>
      <c r="J203" s="2"/>
      <c r="K203" s="2"/>
    </row>
    <row r="204" spans="1:11" ht="18.75" customHeight="1" x14ac:dyDescent="0.25">
      <c r="A204" s="227"/>
      <c r="B204" s="226"/>
      <c r="C204" s="222" t="s">
        <v>76</v>
      </c>
      <c r="D204" s="2"/>
      <c r="E204" s="2"/>
      <c r="F204" s="2"/>
      <c r="G204" s="2">
        <v>9</v>
      </c>
      <c r="H204" s="2">
        <v>68</v>
      </c>
      <c r="I204" s="2">
        <v>34</v>
      </c>
      <c r="J204" s="2">
        <v>16</v>
      </c>
      <c r="K204" s="2">
        <v>0</v>
      </c>
    </row>
    <row r="205" spans="1:11" ht="18.75" customHeight="1" x14ac:dyDescent="0.25">
      <c r="A205" s="227"/>
      <c r="B205" s="225" t="s">
        <v>572</v>
      </c>
      <c r="C205" s="222" t="s">
        <v>75</v>
      </c>
      <c r="D205" s="2"/>
      <c r="E205" s="2"/>
      <c r="F205" s="2"/>
      <c r="G205" s="2"/>
      <c r="H205" s="2"/>
      <c r="I205" s="2"/>
      <c r="J205" s="2"/>
      <c r="K205" s="2"/>
    </row>
    <row r="206" spans="1:11" ht="18.75" customHeight="1" x14ac:dyDescent="0.25">
      <c r="A206" s="227"/>
      <c r="B206" s="226"/>
      <c r="C206" s="222" t="s">
        <v>77</v>
      </c>
      <c r="D206" s="2"/>
      <c r="E206" s="2"/>
      <c r="F206" s="2"/>
      <c r="G206" s="2"/>
      <c r="H206" s="2"/>
      <c r="I206" s="2"/>
      <c r="J206" s="2"/>
      <c r="K206" s="2"/>
    </row>
    <row r="207" spans="1:11" ht="18.75" customHeight="1" x14ac:dyDescent="0.25">
      <c r="A207" s="227"/>
      <c r="B207" s="226"/>
      <c r="C207" s="222" t="s">
        <v>76</v>
      </c>
      <c r="D207" s="2"/>
      <c r="E207" s="2"/>
      <c r="F207" s="2"/>
      <c r="G207" s="2">
        <v>9</v>
      </c>
      <c r="H207" s="2">
        <v>10</v>
      </c>
      <c r="I207" s="2">
        <v>54</v>
      </c>
      <c r="J207" s="2">
        <v>7</v>
      </c>
      <c r="K207" s="2">
        <v>0</v>
      </c>
    </row>
    <row r="208" spans="1:11" ht="18.75" customHeight="1" x14ac:dyDescent="0.25">
      <c r="A208" s="227"/>
      <c r="B208" s="225" t="s">
        <v>573</v>
      </c>
      <c r="C208" s="222" t="s">
        <v>75</v>
      </c>
      <c r="D208" s="2"/>
      <c r="E208" s="2"/>
      <c r="F208" s="2"/>
      <c r="G208" s="2"/>
      <c r="H208" s="2"/>
      <c r="I208" s="2"/>
      <c r="J208" s="2"/>
      <c r="K208" s="2"/>
    </row>
    <row r="209" spans="1:11" ht="18.75" customHeight="1" x14ac:dyDescent="0.25">
      <c r="A209" s="227"/>
      <c r="B209" s="226"/>
      <c r="C209" s="222" t="s">
        <v>77</v>
      </c>
      <c r="D209" s="2"/>
      <c r="E209" s="2"/>
      <c r="F209" s="2"/>
      <c r="G209" s="2"/>
      <c r="H209" s="2"/>
      <c r="I209" s="2"/>
      <c r="J209" s="2"/>
      <c r="K209" s="2"/>
    </row>
    <row r="210" spans="1:11" ht="18.75" customHeight="1" x14ac:dyDescent="0.25">
      <c r="A210" s="227"/>
      <c r="B210" s="226"/>
      <c r="C210" s="222" t="s">
        <v>76</v>
      </c>
      <c r="D210" s="2"/>
      <c r="E210" s="2"/>
      <c r="F210" s="2"/>
      <c r="G210" s="2">
        <v>15</v>
      </c>
      <c r="H210" s="2">
        <v>17</v>
      </c>
      <c r="I210" s="2">
        <v>50</v>
      </c>
      <c r="J210" s="2">
        <v>11</v>
      </c>
      <c r="K210" s="2">
        <v>7</v>
      </c>
    </row>
    <row r="211" spans="1:11" ht="18.75" customHeight="1" x14ac:dyDescent="0.25">
      <c r="A211" s="225" t="s">
        <v>10</v>
      </c>
      <c r="B211" s="225" t="s">
        <v>91</v>
      </c>
      <c r="C211" s="222" t="s">
        <v>75</v>
      </c>
      <c r="D211" s="2"/>
      <c r="E211" s="2"/>
      <c r="F211" s="2"/>
      <c r="G211" s="2"/>
      <c r="H211" s="2"/>
      <c r="I211" s="2"/>
      <c r="J211" s="2"/>
      <c r="K211" s="2"/>
    </row>
    <row r="212" spans="1:11" ht="18.75" customHeight="1" x14ac:dyDescent="0.25">
      <c r="A212" s="227"/>
      <c r="B212" s="227"/>
      <c r="C212" s="222" t="s">
        <v>77</v>
      </c>
      <c r="D212" s="2"/>
      <c r="E212" s="2"/>
      <c r="F212" s="2"/>
      <c r="G212" s="2"/>
      <c r="H212" s="2"/>
      <c r="I212" s="2"/>
      <c r="J212" s="2"/>
      <c r="K212" s="2"/>
    </row>
    <row r="213" spans="1:11" ht="18.75" customHeight="1" x14ac:dyDescent="0.25">
      <c r="A213" s="227"/>
      <c r="B213" s="227"/>
      <c r="C213" s="222" t="s">
        <v>76</v>
      </c>
      <c r="D213" s="2"/>
      <c r="E213" s="2"/>
      <c r="F213" s="2"/>
      <c r="G213" s="2">
        <v>2</v>
      </c>
      <c r="H213" s="2">
        <v>7</v>
      </c>
      <c r="I213" s="2">
        <v>22</v>
      </c>
      <c r="J213" s="2">
        <v>3</v>
      </c>
      <c r="K213" s="2"/>
    </row>
    <row r="214" spans="1:11" ht="18.75" customHeight="1" x14ac:dyDescent="0.25">
      <c r="A214" s="227"/>
      <c r="B214" s="225" t="s">
        <v>85</v>
      </c>
      <c r="C214" s="222" t="s">
        <v>75</v>
      </c>
      <c r="D214" s="2">
        <v>3</v>
      </c>
      <c r="E214" s="2">
        <v>22</v>
      </c>
      <c r="F214" s="2">
        <v>11</v>
      </c>
      <c r="G214" s="2"/>
      <c r="H214" s="2"/>
      <c r="I214" s="2"/>
      <c r="J214" s="2"/>
      <c r="K214" s="2"/>
    </row>
    <row r="215" spans="1:11" ht="18.75" customHeight="1" x14ac:dyDescent="0.25">
      <c r="A215" s="227"/>
      <c r="B215" s="227"/>
      <c r="C215" s="222" t="s">
        <v>77</v>
      </c>
      <c r="D215" s="2"/>
      <c r="E215" s="2"/>
      <c r="F215" s="2"/>
      <c r="G215" s="2"/>
      <c r="H215" s="2"/>
      <c r="I215" s="2"/>
      <c r="J215" s="2"/>
      <c r="K215" s="2"/>
    </row>
    <row r="216" spans="1:11" ht="18.75" customHeight="1" x14ac:dyDescent="0.25">
      <c r="A216" s="227"/>
      <c r="B216" s="227"/>
      <c r="C216" s="222" t="s">
        <v>76</v>
      </c>
      <c r="D216" s="2"/>
      <c r="E216" s="2"/>
      <c r="F216" s="2"/>
      <c r="G216" s="2">
        <v>19</v>
      </c>
      <c r="H216" s="2">
        <v>100</v>
      </c>
      <c r="I216" s="2">
        <v>200</v>
      </c>
      <c r="J216" s="2">
        <v>25</v>
      </c>
      <c r="K216" s="2">
        <v>10</v>
      </c>
    </row>
    <row r="217" spans="1:11" ht="18.75" customHeight="1" x14ac:dyDescent="0.25">
      <c r="A217" s="227"/>
      <c r="B217" s="225" t="s">
        <v>93</v>
      </c>
      <c r="C217" s="222" t="s">
        <v>75</v>
      </c>
      <c r="D217" s="2"/>
      <c r="E217" s="2"/>
      <c r="F217" s="2"/>
      <c r="G217" s="2"/>
      <c r="H217" s="2"/>
      <c r="I217" s="2"/>
      <c r="J217" s="2"/>
      <c r="K217" s="2"/>
    </row>
    <row r="218" spans="1:11" ht="18.75" customHeight="1" x14ac:dyDescent="0.25">
      <c r="A218" s="227"/>
      <c r="B218" s="227"/>
      <c r="C218" s="222" t="s">
        <v>77</v>
      </c>
      <c r="D218" s="2"/>
      <c r="E218" s="2"/>
      <c r="F218" s="2"/>
      <c r="G218" s="2"/>
      <c r="H218" s="2"/>
      <c r="I218" s="2"/>
      <c r="J218" s="2"/>
      <c r="K218" s="2"/>
    </row>
    <row r="219" spans="1:11" ht="18.75" customHeight="1" x14ac:dyDescent="0.25">
      <c r="A219" s="227"/>
      <c r="B219" s="227"/>
      <c r="C219" s="222" t="s">
        <v>76</v>
      </c>
      <c r="D219" s="2"/>
      <c r="E219" s="2"/>
      <c r="F219" s="2"/>
      <c r="G219" s="2">
        <v>1</v>
      </c>
      <c r="H219" s="2">
        <v>4</v>
      </c>
      <c r="I219" s="2">
        <v>5</v>
      </c>
      <c r="J219" s="2">
        <v>3</v>
      </c>
      <c r="K219" s="2"/>
    </row>
    <row r="220" spans="1:11" ht="18.75" customHeight="1" x14ac:dyDescent="0.25">
      <c r="A220" s="227"/>
      <c r="B220" s="225" t="s">
        <v>87</v>
      </c>
      <c r="C220" s="222" t="s">
        <v>75</v>
      </c>
      <c r="D220" s="2"/>
      <c r="E220" s="2"/>
      <c r="F220" s="2"/>
      <c r="G220" s="2"/>
      <c r="H220" s="2"/>
      <c r="I220" s="2"/>
      <c r="J220" s="2"/>
      <c r="K220" s="2"/>
    </row>
    <row r="221" spans="1:11" ht="18.75" customHeight="1" x14ac:dyDescent="0.25">
      <c r="A221" s="227"/>
      <c r="B221" s="227"/>
      <c r="C221" s="222" t="s">
        <v>77</v>
      </c>
      <c r="D221" s="2"/>
      <c r="E221" s="2"/>
      <c r="F221" s="2"/>
      <c r="G221" s="2"/>
      <c r="H221" s="2"/>
      <c r="I221" s="2"/>
      <c r="J221" s="2"/>
      <c r="K221" s="2"/>
    </row>
    <row r="222" spans="1:11" ht="18.75" customHeight="1" x14ac:dyDescent="0.25">
      <c r="A222" s="227"/>
      <c r="B222" s="227"/>
      <c r="C222" s="222" t="s">
        <v>76</v>
      </c>
      <c r="D222" s="2"/>
      <c r="E222" s="2"/>
      <c r="F222" s="2"/>
      <c r="G222" s="2">
        <v>15</v>
      </c>
      <c r="H222" s="2">
        <v>20</v>
      </c>
      <c r="I222" s="2">
        <v>33</v>
      </c>
      <c r="J222" s="2">
        <v>42</v>
      </c>
      <c r="K222" s="2">
        <v>22</v>
      </c>
    </row>
    <row r="223" spans="1:11" ht="18.75" customHeight="1" x14ac:dyDescent="0.25">
      <c r="A223" s="227"/>
      <c r="B223" s="225" t="s">
        <v>89</v>
      </c>
      <c r="C223" s="222" t="s">
        <v>75</v>
      </c>
      <c r="D223" s="2"/>
      <c r="E223" s="2"/>
      <c r="F223" s="2"/>
      <c r="G223" s="2"/>
      <c r="H223" s="2"/>
      <c r="I223" s="2"/>
      <c r="J223" s="2"/>
      <c r="K223" s="2"/>
    </row>
    <row r="224" spans="1:11" ht="18.75" customHeight="1" x14ac:dyDescent="0.25">
      <c r="A224" s="227"/>
      <c r="B224" s="227"/>
      <c r="C224" s="222" t="s">
        <v>77</v>
      </c>
      <c r="D224" s="2"/>
      <c r="E224" s="2"/>
      <c r="F224" s="2"/>
      <c r="G224" s="2"/>
      <c r="H224" s="2"/>
      <c r="I224" s="2"/>
      <c r="J224" s="2"/>
      <c r="K224" s="2"/>
    </row>
    <row r="225" spans="1:11" ht="18.75" customHeight="1" x14ac:dyDescent="0.25">
      <c r="A225" s="227"/>
      <c r="B225" s="227"/>
      <c r="C225" s="222" t="s">
        <v>76</v>
      </c>
      <c r="D225" s="2"/>
      <c r="E225" s="2"/>
      <c r="F225" s="2"/>
      <c r="G225" s="2">
        <v>8</v>
      </c>
      <c r="H225" s="2">
        <v>16</v>
      </c>
      <c r="I225" s="2">
        <v>27</v>
      </c>
      <c r="J225" s="2">
        <v>23</v>
      </c>
      <c r="K225" s="2">
        <v>5</v>
      </c>
    </row>
    <row r="226" spans="1:11" ht="18.75" customHeight="1" x14ac:dyDescent="0.25">
      <c r="A226" s="227"/>
      <c r="B226" s="225" t="s">
        <v>95</v>
      </c>
      <c r="C226" s="222" t="s">
        <v>75</v>
      </c>
      <c r="D226" s="2"/>
      <c r="E226" s="2"/>
      <c r="F226" s="2"/>
      <c r="G226" s="2"/>
      <c r="H226" s="2"/>
      <c r="I226" s="2"/>
      <c r="J226" s="2"/>
      <c r="K226" s="2"/>
    </row>
    <row r="227" spans="1:11" ht="18.75" customHeight="1" x14ac:dyDescent="0.25">
      <c r="A227" s="227"/>
      <c r="B227" s="227"/>
      <c r="C227" s="222" t="s">
        <v>77</v>
      </c>
      <c r="D227" s="2"/>
      <c r="E227" s="2"/>
      <c r="F227" s="2"/>
      <c r="G227" s="2"/>
      <c r="H227" s="2"/>
      <c r="I227" s="2"/>
      <c r="J227" s="2"/>
      <c r="K227" s="2"/>
    </row>
    <row r="228" spans="1:11" ht="18.75" customHeight="1" x14ac:dyDescent="0.25">
      <c r="A228" s="227"/>
      <c r="B228" s="227"/>
      <c r="C228" s="222" t="s">
        <v>76</v>
      </c>
      <c r="D228" s="2"/>
      <c r="E228" s="2"/>
      <c r="F228" s="2"/>
      <c r="G228" s="2">
        <v>1</v>
      </c>
      <c r="H228" s="2">
        <v>3</v>
      </c>
      <c r="I228" s="2">
        <v>6</v>
      </c>
      <c r="J228" s="2">
        <v>7</v>
      </c>
      <c r="K228" s="2">
        <v>2</v>
      </c>
    </row>
    <row r="229" spans="1:11" ht="18.75" customHeight="1" x14ac:dyDescent="0.25">
      <c r="A229" s="225" t="s">
        <v>1</v>
      </c>
      <c r="B229" s="225" t="s">
        <v>434</v>
      </c>
      <c r="C229" s="222" t="s">
        <v>75</v>
      </c>
      <c r="D229" s="2"/>
      <c r="E229" s="2"/>
      <c r="F229" s="2"/>
      <c r="G229" s="2"/>
      <c r="H229" s="2"/>
      <c r="I229" s="2"/>
      <c r="J229" s="2"/>
      <c r="K229" s="2"/>
    </row>
    <row r="230" spans="1:11" ht="18.75" customHeight="1" x14ac:dyDescent="0.25">
      <c r="A230" s="227"/>
      <c r="B230" s="227"/>
      <c r="C230" s="222" t="s">
        <v>77</v>
      </c>
      <c r="D230" s="2"/>
      <c r="E230" s="2"/>
      <c r="F230" s="2"/>
      <c r="G230" s="2"/>
      <c r="H230" s="2"/>
      <c r="I230" s="2"/>
      <c r="J230" s="2"/>
      <c r="K230" s="2"/>
    </row>
    <row r="231" spans="1:11" ht="18.75" customHeight="1" x14ac:dyDescent="0.25">
      <c r="A231" s="227"/>
      <c r="B231" s="227"/>
      <c r="C231" s="222" t="s">
        <v>76</v>
      </c>
      <c r="D231" s="2"/>
      <c r="E231" s="2"/>
      <c r="F231" s="2"/>
      <c r="G231" s="2">
        <v>9</v>
      </c>
      <c r="H231" s="2">
        <v>14</v>
      </c>
      <c r="I231" s="2">
        <v>88</v>
      </c>
      <c r="J231" s="2">
        <v>15</v>
      </c>
      <c r="K231" s="2">
        <v>2</v>
      </c>
    </row>
    <row r="232" spans="1:11" ht="18.75" customHeight="1" x14ac:dyDescent="0.25">
      <c r="A232" s="227"/>
      <c r="B232" s="225" t="s">
        <v>263</v>
      </c>
      <c r="C232" s="222" t="s">
        <v>75</v>
      </c>
      <c r="D232" s="2"/>
      <c r="E232" s="2">
        <v>5</v>
      </c>
      <c r="F232" s="2"/>
      <c r="G232" s="2"/>
      <c r="H232" s="2"/>
      <c r="I232" s="2"/>
      <c r="J232" s="2"/>
      <c r="K232" s="2"/>
    </row>
    <row r="233" spans="1:11" ht="18.75" customHeight="1" x14ac:dyDescent="0.25">
      <c r="A233" s="227"/>
      <c r="B233" s="227"/>
      <c r="C233" s="222" t="s">
        <v>77</v>
      </c>
      <c r="D233" s="2"/>
      <c r="E233" s="2"/>
      <c r="F233" s="2"/>
      <c r="G233" s="2"/>
      <c r="H233" s="2"/>
      <c r="I233" s="2"/>
      <c r="J233" s="2"/>
      <c r="K233" s="2"/>
    </row>
    <row r="234" spans="1:11" ht="18.75" customHeight="1" x14ac:dyDescent="0.25">
      <c r="A234" s="227"/>
      <c r="B234" s="227"/>
      <c r="C234" s="222" t="s">
        <v>76</v>
      </c>
      <c r="D234" s="2"/>
      <c r="E234" s="2"/>
      <c r="F234" s="2"/>
      <c r="G234" s="2"/>
      <c r="H234" s="2">
        <v>3</v>
      </c>
      <c r="I234" s="2">
        <v>15</v>
      </c>
      <c r="J234" s="2"/>
      <c r="K234" s="2"/>
    </row>
    <row r="235" spans="1:11" ht="18.75" customHeight="1" x14ac:dyDescent="0.25">
      <c r="A235" s="227"/>
      <c r="B235" s="225" t="s">
        <v>579</v>
      </c>
      <c r="C235" s="222" t="s">
        <v>75</v>
      </c>
      <c r="D235" s="2">
        <v>3</v>
      </c>
      <c r="E235" s="2">
        <v>10</v>
      </c>
      <c r="F235" s="2"/>
      <c r="G235" s="2"/>
      <c r="H235" s="2"/>
      <c r="I235" s="2"/>
      <c r="J235" s="2"/>
      <c r="K235" s="2"/>
    </row>
    <row r="236" spans="1:11" ht="18.75" customHeight="1" x14ac:dyDescent="0.25">
      <c r="A236" s="227"/>
      <c r="B236" s="226"/>
      <c r="C236" s="222" t="s">
        <v>77</v>
      </c>
      <c r="D236" s="2"/>
      <c r="E236" s="2"/>
      <c r="F236" s="2"/>
      <c r="G236" s="2"/>
      <c r="H236" s="2"/>
      <c r="I236" s="2"/>
      <c r="J236" s="2"/>
      <c r="K236" s="2"/>
    </row>
    <row r="237" spans="1:11" ht="18.75" customHeight="1" x14ac:dyDescent="0.25">
      <c r="A237" s="227"/>
      <c r="B237" s="226"/>
      <c r="C237" s="222" t="s">
        <v>76</v>
      </c>
      <c r="D237" s="2"/>
      <c r="E237" s="2"/>
      <c r="F237" s="2"/>
      <c r="G237" s="2">
        <v>13</v>
      </c>
      <c r="H237" s="2">
        <v>27</v>
      </c>
      <c r="I237" s="2">
        <v>108</v>
      </c>
      <c r="J237" s="2">
        <v>37</v>
      </c>
      <c r="K237" s="2">
        <v>9</v>
      </c>
    </row>
    <row r="238" spans="1:11" ht="18.75" customHeight="1" x14ac:dyDescent="0.25">
      <c r="A238" s="225" t="s">
        <v>13</v>
      </c>
      <c r="B238" s="225" t="s">
        <v>108</v>
      </c>
      <c r="C238" s="222" t="s">
        <v>75</v>
      </c>
      <c r="D238" s="2"/>
      <c r="E238" s="2"/>
      <c r="F238" s="2"/>
      <c r="G238" s="2"/>
      <c r="H238" s="2"/>
      <c r="I238" s="2"/>
      <c r="J238" s="2"/>
      <c r="K238" s="2"/>
    </row>
    <row r="239" spans="1:11" ht="18.75" customHeight="1" x14ac:dyDescent="0.25">
      <c r="A239" s="227"/>
      <c r="B239" s="227"/>
      <c r="C239" s="222" t="s">
        <v>77</v>
      </c>
      <c r="D239" s="2"/>
      <c r="E239" s="2"/>
      <c r="F239" s="2"/>
      <c r="G239" s="2"/>
      <c r="H239" s="2"/>
      <c r="I239" s="2"/>
      <c r="J239" s="2"/>
      <c r="K239" s="2"/>
    </row>
    <row r="240" spans="1:11" ht="18.75" customHeight="1" x14ac:dyDescent="0.25">
      <c r="A240" s="227"/>
      <c r="B240" s="227"/>
      <c r="C240" s="222" t="s">
        <v>76</v>
      </c>
      <c r="D240" s="2"/>
      <c r="E240" s="2"/>
      <c r="F240" s="2"/>
      <c r="G240" s="2">
        <v>4</v>
      </c>
      <c r="H240" s="2">
        <v>33</v>
      </c>
      <c r="I240" s="2">
        <v>8</v>
      </c>
      <c r="J240" s="2">
        <v>8</v>
      </c>
      <c r="K240" s="2">
        <v>1</v>
      </c>
    </row>
    <row r="241" spans="1:11" ht="18.75" customHeight="1" x14ac:dyDescent="0.25">
      <c r="A241" s="227"/>
      <c r="B241" s="225" t="s">
        <v>114</v>
      </c>
      <c r="C241" s="222" t="s">
        <v>75</v>
      </c>
      <c r="D241" s="2">
        <v>1</v>
      </c>
      <c r="E241" s="2"/>
      <c r="F241" s="2"/>
      <c r="G241" s="2"/>
      <c r="H241" s="2"/>
      <c r="I241" s="2"/>
      <c r="J241" s="2"/>
      <c r="K241" s="2"/>
    </row>
    <row r="242" spans="1:11" ht="18.75" customHeight="1" x14ac:dyDescent="0.25">
      <c r="A242" s="227"/>
      <c r="B242" s="227"/>
      <c r="C242" s="222" t="s">
        <v>77</v>
      </c>
      <c r="D242" s="2"/>
      <c r="E242" s="2"/>
      <c r="F242" s="2"/>
      <c r="G242" s="2"/>
      <c r="H242" s="2"/>
      <c r="I242" s="2"/>
      <c r="J242" s="2"/>
      <c r="K242" s="2"/>
    </row>
    <row r="243" spans="1:11" ht="18.75" customHeight="1" x14ac:dyDescent="0.25">
      <c r="A243" s="227"/>
      <c r="B243" s="227"/>
      <c r="C243" s="222" t="s">
        <v>76</v>
      </c>
      <c r="D243" s="2"/>
      <c r="E243" s="2"/>
      <c r="F243" s="2"/>
      <c r="G243" s="2">
        <v>26</v>
      </c>
      <c r="H243" s="2">
        <v>15</v>
      </c>
      <c r="I243" s="2">
        <v>7</v>
      </c>
      <c r="J243" s="2">
        <v>12</v>
      </c>
      <c r="K243" s="2">
        <v>6</v>
      </c>
    </row>
    <row r="244" spans="1:11" ht="18.75" customHeight="1" x14ac:dyDescent="0.25">
      <c r="A244" s="227"/>
      <c r="B244" s="225" t="s">
        <v>104</v>
      </c>
      <c r="C244" s="222" t="s">
        <v>75</v>
      </c>
      <c r="D244" s="2"/>
      <c r="E244" s="2"/>
      <c r="F244" s="2"/>
      <c r="G244" s="2"/>
      <c r="H244" s="2"/>
      <c r="I244" s="2"/>
      <c r="J244" s="2"/>
      <c r="K244" s="2"/>
    </row>
    <row r="245" spans="1:11" ht="18.75" customHeight="1" x14ac:dyDescent="0.25">
      <c r="A245" s="227"/>
      <c r="B245" s="227"/>
      <c r="C245" s="222" t="s">
        <v>77</v>
      </c>
      <c r="D245" s="2"/>
      <c r="E245" s="2"/>
      <c r="F245" s="2"/>
      <c r="G245" s="2"/>
      <c r="H245" s="2"/>
      <c r="I245" s="2"/>
      <c r="J245" s="2"/>
      <c r="K245" s="2"/>
    </row>
    <row r="246" spans="1:11" ht="18.75" customHeight="1" x14ac:dyDescent="0.25">
      <c r="A246" s="227"/>
      <c r="B246" s="227"/>
      <c r="C246" s="222" t="s">
        <v>76</v>
      </c>
      <c r="D246" s="2"/>
      <c r="E246" s="2"/>
      <c r="F246" s="2"/>
      <c r="G246" s="2"/>
      <c r="H246" s="2">
        <v>1</v>
      </c>
      <c r="I246" s="2">
        <v>23</v>
      </c>
      <c r="J246" s="2">
        <v>22</v>
      </c>
      <c r="K246" s="2"/>
    </row>
    <row r="247" spans="1:11" ht="18.75" customHeight="1" x14ac:dyDescent="0.25">
      <c r="A247" s="227"/>
      <c r="B247" s="225" t="s">
        <v>110</v>
      </c>
      <c r="C247" s="222" t="s">
        <v>75</v>
      </c>
      <c r="D247" s="2"/>
      <c r="E247" s="2">
        <v>1</v>
      </c>
      <c r="F247" s="2"/>
      <c r="G247" s="2"/>
      <c r="H247" s="2"/>
      <c r="I247" s="2"/>
      <c r="J247" s="2"/>
      <c r="K247" s="2"/>
    </row>
    <row r="248" spans="1:11" ht="18.75" customHeight="1" x14ac:dyDescent="0.25">
      <c r="A248" s="227"/>
      <c r="B248" s="227"/>
      <c r="C248" s="222" t="s">
        <v>77</v>
      </c>
      <c r="D248" s="2"/>
      <c r="E248" s="2"/>
      <c r="F248" s="2"/>
      <c r="G248" s="2"/>
      <c r="H248" s="2"/>
      <c r="I248" s="2"/>
      <c r="J248" s="2"/>
      <c r="K248" s="2"/>
    </row>
    <row r="249" spans="1:11" ht="18.75" customHeight="1" x14ac:dyDescent="0.25">
      <c r="A249" s="227"/>
      <c r="B249" s="227"/>
      <c r="C249" s="222" t="s">
        <v>76</v>
      </c>
      <c r="D249" s="2"/>
      <c r="E249" s="2"/>
      <c r="F249" s="2"/>
      <c r="G249" s="2"/>
      <c r="H249" s="2">
        <v>4</v>
      </c>
      <c r="I249" s="2"/>
      <c r="J249" s="2"/>
      <c r="K249" s="2"/>
    </row>
    <row r="250" spans="1:11" ht="18.75" customHeight="1" x14ac:dyDescent="0.25">
      <c r="A250" s="227"/>
      <c r="B250" s="225" t="s">
        <v>100</v>
      </c>
      <c r="C250" s="222" t="s">
        <v>75</v>
      </c>
      <c r="D250" s="2">
        <v>23</v>
      </c>
      <c r="E250" s="2">
        <v>92</v>
      </c>
      <c r="F250" s="2">
        <v>0</v>
      </c>
      <c r="G250" s="2"/>
      <c r="H250" s="2"/>
      <c r="I250" s="2"/>
      <c r="J250" s="2"/>
      <c r="K250" s="2"/>
    </row>
    <row r="251" spans="1:11" ht="18.75" customHeight="1" x14ac:dyDescent="0.25">
      <c r="A251" s="227"/>
      <c r="B251" s="227"/>
      <c r="C251" s="222" t="s">
        <v>77</v>
      </c>
      <c r="D251" s="2"/>
      <c r="E251" s="2"/>
      <c r="F251" s="2"/>
      <c r="G251" s="2"/>
      <c r="H251" s="2"/>
      <c r="I251" s="2"/>
      <c r="J251" s="2"/>
      <c r="K251" s="2"/>
    </row>
    <row r="252" spans="1:11" ht="18.75" customHeight="1" x14ac:dyDescent="0.25">
      <c r="A252" s="227"/>
      <c r="B252" s="227"/>
      <c r="C252" s="222" t="s">
        <v>76</v>
      </c>
      <c r="D252" s="2"/>
      <c r="E252" s="2"/>
      <c r="F252" s="2"/>
      <c r="G252" s="2">
        <v>14</v>
      </c>
      <c r="H252" s="2">
        <v>37</v>
      </c>
      <c r="I252" s="2">
        <v>107</v>
      </c>
      <c r="J252" s="2">
        <v>51</v>
      </c>
      <c r="K252" s="2">
        <v>0</v>
      </c>
    </row>
    <row r="253" spans="1:11" ht="18.75" customHeight="1" x14ac:dyDescent="0.25">
      <c r="A253" s="227"/>
      <c r="B253" s="225" t="s">
        <v>102</v>
      </c>
      <c r="C253" s="222" t="s">
        <v>75</v>
      </c>
      <c r="D253" s="2"/>
      <c r="E253" s="2"/>
      <c r="F253" s="2"/>
      <c r="G253" s="2"/>
      <c r="H253" s="2"/>
      <c r="I253" s="2"/>
      <c r="J253" s="2"/>
      <c r="K253" s="2"/>
    </row>
    <row r="254" spans="1:11" ht="18.75" customHeight="1" x14ac:dyDescent="0.25">
      <c r="A254" s="227"/>
      <c r="B254" s="227"/>
      <c r="C254" s="222" t="s">
        <v>77</v>
      </c>
      <c r="D254" s="2"/>
      <c r="E254" s="2"/>
      <c r="F254" s="2"/>
      <c r="G254" s="2"/>
      <c r="H254" s="2"/>
      <c r="I254" s="2"/>
      <c r="J254" s="2"/>
      <c r="K254" s="2"/>
    </row>
    <row r="255" spans="1:11" ht="18.75" customHeight="1" x14ac:dyDescent="0.25">
      <c r="A255" s="227"/>
      <c r="B255" s="227"/>
      <c r="C255" s="222" t="s">
        <v>76</v>
      </c>
      <c r="D255" s="2"/>
      <c r="E255" s="2"/>
      <c r="F255" s="2"/>
      <c r="G255" s="2">
        <v>1</v>
      </c>
      <c r="H255" s="2">
        <v>1</v>
      </c>
      <c r="I255" s="2">
        <v>1</v>
      </c>
      <c r="J255" s="2"/>
      <c r="K255" s="2"/>
    </row>
    <row r="256" spans="1:11" ht="18.75" customHeight="1" x14ac:dyDescent="0.25">
      <c r="A256" s="227"/>
      <c r="B256" s="225" t="s">
        <v>106</v>
      </c>
      <c r="C256" s="222" t="s">
        <v>75</v>
      </c>
      <c r="D256" s="2"/>
      <c r="E256" s="2">
        <v>6</v>
      </c>
      <c r="F256" s="2"/>
      <c r="G256" s="2"/>
      <c r="H256" s="2"/>
      <c r="I256" s="2"/>
      <c r="J256" s="2"/>
      <c r="K256" s="2"/>
    </row>
    <row r="257" spans="1:11" ht="18.75" customHeight="1" x14ac:dyDescent="0.25">
      <c r="A257" s="227"/>
      <c r="B257" s="227"/>
      <c r="C257" s="222" t="s">
        <v>77</v>
      </c>
      <c r="D257" s="2"/>
      <c r="E257" s="2"/>
      <c r="F257" s="2"/>
      <c r="G257" s="2"/>
      <c r="H257" s="2"/>
      <c r="I257" s="2"/>
      <c r="J257" s="2"/>
      <c r="K257" s="2"/>
    </row>
    <row r="258" spans="1:11" ht="18.75" customHeight="1" x14ac:dyDescent="0.25">
      <c r="A258" s="227"/>
      <c r="B258" s="227"/>
      <c r="C258" s="222" t="s">
        <v>76</v>
      </c>
      <c r="D258" s="2"/>
      <c r="E258" s="2"/>
      <c r="F258" s="2"/>
      <c r="G258" s="2"/>
      <c r="H258" s="2"/>
      <c r="I258" s="2"/>
      <c r="J258" s="2"/>
      <c r="K258" s="2"/>
    </row>
    <row r="259" spans="1:11" ht="18.75" customHeight="1" x14ac:dyDescent="0.25">
      <c r="A259" s="227"/>
      <c r="B259" s="225" t="s">
        <v>265</v>
      </c>
      <c r="C259" s="222" t="s">
        <v>75</v>
      </c>
      <c r="D259" s="2"/>
      <c r="E259" s="2"/>
      <c r="F259" s="2"/>
      <c r="G259" s="2"/>
      <c r="H259" s="2"/>
      <c r="I259" s="2"/>
      <c r="J259" s="2"/>
      <c r="K259" s="2"/>
    </row>
    <row r="260" spans="1:11" ht="18.75" customHeight="1" x14ac:dyDescent="0.25">
      <c r="A260" s="227"/>
      <c r="B260" s="227"/>
      <c r="C260" s="222" t="s">
        <v>77</v>
      </c>
      <c r="D260" s="2"/>
      <c r="E260" s="2"/>
      <c r="F260" s="2"/>
      <c r="G260" s="2"/>
      <c r="H260" s="2"/>
      <c r="I260" s="2"/>
      <c r="J260" s="2"/>
      <c r="K260" s="2"/>
    </row>
    <row r="261" spans="1:11" ht="18.75" customHeight="1" x14ac:dyDescent="0.25">
      <c r="A261" s="227"/>
      <c r="B261" s="227"/>
      <c r="C261" s="222" t="s">
        <v>76</v>
      </c>
      <c r="D261" s="2"/>
      <c r="E261" s="2"/>
      <c r="F261" s="2"/>
      <c r="G261" s="2">
        <v>6</v>
      </c>
      <c r="H261" s="2">
        <v>31</v>
      </c>
      <c r="I261" s="2">
        <v>47</v>
      </c>
      <c r="J261" s="2">
        <v>6</v>
      </c>
      <c r="K261" s="2">
        <v>1</v>
      </c>
    </row>
    <row r="262" spans="1:11" ht="18.75" customHeight="1" x14ac:dyDescent="0.25">
      <c r="A262" s="227"/>
      <c r="B262" s="225" t="s">
        <v>112</v>
      </c>
      <c r="C262" s="222" t="s">
        <v>75</v>
      </c>
      <c r="D262" s="2"/>
      <c r="E262" s="2">
        <v>1</v>
      </c>
      <c r="F262" s="2"/>
      <c r="G262" s="2"/>
      <c r="H262" s="2"/>
      <c r="I262" s="2"/>
      <c r="J262" s="2"/>
      <c r="K262" s="2"/>
    </row>
    <row r="263" spans="1:11" ht="18.75" customHeight="1" x14ac:dyDescent="0.25">
      <c r="A263" s="227"/>
      <c r="B263" s="227"/>
      <c r="C263" s="222" t="s">
        <v>77</v>
      </c>
      <c r="D263" s="2"/>
      <c r="E263" s="2"/>
      <c r="F263" s="2"/>
      <c r="G263" s="2"/>
      <c r="H263" s="2"/>
      <c r="I263" s="2"/>
      <c r="J263" s="2"/>
      <c r="K263" s="2"/>
    </row>
    <row r="264" spans="1:11" ht="18.75" customHeight="1" x14ac:dyDescent="0.25">
      <c r="A264" s="227"/>
      <c r="B264" s="227"/>
      <c r="C264" s="222" t="s">
        <v>76</v>
      </c>
      <c r="D264" s="2"/>
      <c r="E264" s="2"/>
      <c r="F264" s="2"/>
      <c r="G264" s="2">
        <v>0</v>
      </c>
      <c r="H264" s="2">
        <v>1</v>
      </c>
      <c r="I264" s="2">
        <v>14</v>
      </c>
      <c r="J264" s="2">
        <v>3</v>
      </c>
      <c r="K264" s="2"/>
    </row>
    <row r="265" spans="1:11" ht="18.75" customHeight="1" x14ac:dyDescent="0.25">
      <c r="A265" s="227"/>
      <c r="B265" s="225" t="s">
        <v>116</v>
      </c>
      <c r="C265" s="222" t="s">
        <v>75</v>
      </c>
      <c r="D265" s="2"/>
      <c r="E265" s="2"/>
      <c r="F265" s="2"/>
      <c r="G265" s="2"/>
      <c r="H265" s="2"/>
      <c r="I265" s="2"/>
      <c r="J265" s="2"/>
      <c r="K265" s="2"/>
    </row>
    <row r="266" spans="1:11" ht="18.75" customHeight="1" x14ac:dyDescent="0.25">
      <c r="A266" s="227"/>
      <c r="B266" s="227"/>
      <c r="C266" s="222" t="s">
        <v>77</v>
      </c>
      <c r="D266" s="2"/>
      <c r="E266" s="2"/>
      <c r="F266" s="2"/>
      <c r="G266" s="2"/>
      <c r="H266" s="2"/>
      <c r="I266" s="2"/>
      <c r="J266" s="2"/>
      <c r="K266" s="2"/>
    </row>
    <row r="267" spans="1:11" ht="18.75" customHeight="1" x14ac:dyDescent="0.25">
      <c r="A267" s="227"/>
      <c r="B267" s="227"/>
      <c r="C267" s="222" t="s">
        <v>76</v>
      </c>
      <c r="D267" s="2"/>
      <c r="E267" s="2"/>
      <c r="F267" s="2"/>
      <c r="G267" s="2">
        <v>19</v>
      </c>
      <c r="H267" s="2">
        <v>50</v>
      </c>
      <c r="I267" s="2">
        <v>30</v>
      </c>
      <c r="J267" s="2">
        <v>12</v>
      </c>
      <c r="K267" s="2">
        <v>3</v>
      </c>
    </row>
    <row r="268" spans="1:11" ht="18.75" customHeight="1" x14ac:dyDescent="0.25">
      <c r="A268" s="225" t="s">
        <v>14</v>
      </c>
      <c r="B268" s="225" t="s">
        <v>296</v>
      </c>
      <c r="C268" s="222" t="s">
        <v>75</v>
      </c>
      <c r="D268" s="2"/>
      <c r="E268" s="2"/>
      <c r="F268" s="2"/>
      <c r="G268" s="2"/>
      <c r="H268" s="2"/>
      <c r="I268" s="2"/>
      <c r="J268" s="2"/>
      <c r="K268" s="2"/>
    </row>
    <row r="269" spans="1:11" ht="18.75" customHeight="1" x14ac:dyDescent="0.25">
      <c r="A269" s="227"/>
      <c r="B269" s="227"/>
      <c r="C269" s="222" t="s">
        <v>77</v>
      </c>
      <c r="D269" s="2"/>
      <c r="E269" s="2"/>
      <c r="F269" s="2"/>
      <c r="G269" s="2"/>
      <c r="H269" s="2"/>
      <c r="I269" s="2"/>
      <c r="J269" s="2"/>
      <c r="K269" s="2"/>
    </row>
    <row r="270" spans="1:11" ht="18.75" customHeight="1" x14ac:dyDescent="0.25">
      <c r="A270" s="227"/>
      <c r="B270" s="227"/>
      <c r="C270" s="222" t="s">
        <v>76</v>
      </c>
      <c r="D270" s="2"/>
      <c r="E270" s="2"/>
      <c r="F270" s="2"/>
      <c r="G270" s="2"/>
      <c r="H270" s="2"/>
      <c r="I270" s="2">
        <v>2</v>
      </c>
      <c r="J270" s="2">
        <v>2</v>
      </c>
      <c r="K270" s="2"/>
    </row>
    <row r="271" spans="1:11" ht="18.75" customHeight="1" x14ac:dyDescent="0.25">
      <c r="A271" s="227"/>
      <c r="B271" s="225" t="s">
        <v>273</v>
      </c>
      <c r="C271" s="222" t="s">
        <v>75</v>
      </c>
      <c r="D271" s="2"/>
      <c r="E271" s="2"/>
      <c r="F271" s="2"/>
      <c r="G271" s="2"/>
      <c r="H271" s="2"/>
      <c r="I271" s="2"/>
      <c r="J271" s="2"/>
      <c r="K271" s="2"/>
    </row>
    <row r="272" spans="1:11" ht="18.75" customHeight="1" x14ac:dyDescent="0.25">
      <c r="A272" s="227"/>
      <c r="B272" s="227"/>
      <c r="C272" s="222" t="s">
        <v>77</v>
      </c>
      <c r="D272" s="2"/>
      <c r="E272" s="2"/>
      <c r="F272" s="2"/>
      <c r="G272" s="2"/>
      <c r="H272" s="2"/>
      <c r="I272" s="2"/>
      <c r="J272" s="2"/>
      <c r="K272" s="2"/>
    </row>
    <row r="273" spans="1:11" ht="18.75" customHeight="1" x14ac:dyDescent="0.25">
      <c r="A273" s="227"/>
      <c r="B273" s="227"/>
      <c r="C273" s="222" t="s">
        <v>76</v>
      </c>
      <c r="D273" s="2"/>
      <c r="E273" s="2"/>
      <c r="F273" s="2"/>
      <c r="G273" s="2">
        <v>4</v>
      </c>
      <c r="H273" s="2">
        <v>3</v>
      </c>
      <c r="I273" s="2">
        <v>9</v>
      </c>
      <c r="J273" s="2">
        <v>4</v>
      </c>
      <c r="K273" s="2">
        <v>3</v>
      </c>
    </row>
    <row r="274" spans="1:11" ht="18.75" customHeight="1" x14ac:dyDescent="0.25">
      <c r="A274" s="227"/>
      <c r="B274" s="225" t="s">
        <v>112</v>
      </c>
      <c r="C274" s="222" t="s">
        <v>75</v>
      </c>
      <c r="D274" s="2"/>
      <c r="E274" s="2"/>
      <c r="F274" s="2"/>
      <c r="G274" s="2"/>
      <c r="H274" s="2"/>
      <c r="I274" s="2"/>
      <c r="J274" s="2"/>
      <c r="K274" s="2"/>
    </row>
    <row r="275" spans="1:11" ht="18.75" customHeight="1" x14ac:dyDescent="0.25">
      <c r="A275" s="227"/>
      <c r="B275" s="227"/>
      <c r="C275" s="222" t="s">
        <v>77</v>
      </c>
      <c r="D275" s="2"/>
      <c r="E275" s="2"/>
      <c r="F275" s="2"/>
      <c r="G275" s="2"/>
      <c r="H275" s="2"/>
      <c r="I275" s="2"/>
      <c r="J275" s="2"/>
      <c r="K275" s="2"/>
    </row>
    <row r="276" spans="1:11" ht="18.75" customHeight="1" x14ac:dyDescent="0.25">
      <c r="A276" s="227"/>
      <c r="B276" s="227"/>
      <c r="C276" s="222" t="s">
        <v>76</v>
      </c>
      <c r="D276" s="2"/>
      <c r="E276" s="2"/>
      <c r="F276" s="2"/>
      <c r="G276" s="2">
        <v>4</v>
      </c>
      <c r="H276" s="2">
        <v>2</v>
      </c>
      <c r="I276" s="2">
        <v>35</v>
      </c>
      <c r="J276" s="2">
        <v>15</v>
      </c>
      <c r="K276" s="2">
        <v>24</v>
      </c>
    </row>
    <row r="277" spans="1:11" ht="18.75" customHeight="1" x14ac:dyDescent="0.25">
      <c r="A277" s="227"/>
      <c r="B277" s="225" t="s">
        <v>269</v>
      </c>
      <c r="C277" s="222" t="s">
        <v>75</v>
      </c>
      <c r="D277" s="2"/>
      <c r="E277" s="2"/>
      <c r="F277" s="2"/>
      <c r="G277" s="2"/>
      <c r="H277" s="2"/>
      <c r="I277" s="2"/>
      <c r="J277" s="2"/>
      <c r="K277" s="2"/>
    </row>
    <row r="278" spans="1:11" ht="18.75" customHeight="1" x14ac:dyDescent="0.25">
      <c r="A278" s="227"/>
      <c r="B278" s="227"/>
      <c r="C278" s="222" t="s">
        <v>77</v>
      </c>
      <c r="D278" s="2"/>
      <c r="E278" s="2"/>
      <c r="F278" s="2"/>
      <c r="G278" s="2"/>
      <c r="H278" s="2"/>
      <c r="I278" s="2"/>
      <c r="J278" s="2"/>
      <c r="K278" s="2"/>
    </row>
    <row r="279" spans="1:11" ht="18.75" customHeight="1" x14ac:dyDescent="0.25">
      <c r="A279" s="227"/>
      <c r="B279" s="227"/>
      <c r="C279" s="222" t="s">
        <v>76</v>
      </c>
      <c r="D279" s="2"/>
      <c r="E279" s="2"/>
      <c r="F279" s="2"/>
      <c r="G279" s="2">
        <v>4</v>
      </c>
      <c r="H279" s="2">
        <v>7</v>
      </c>
      <c r="I279" s="2">
        <v>7</v>
      </c>
      <c r="J279" s="2">
        <v>18</v>
      </c>
      <c r="K279" s="2">
        <v>8</v>
      </c>
    </row>
    <row r="280" spans="1:11" ht="18.75" customHeight="1" x14ac:dyDescent="0.25">
      <c r="A280" s="227"/>
      <c r="B280" s="225" t="s">
        <v>267</v>
      </c>
      <c r="C280" s="222" t="s">
        <v>75</v>
      </c>
      <c r="D280" s="2">
        <v>13</v>
      </c>
      <c r="E280" s="2">
        <v>49</v>
      </c>
      <c r="F280" s="2">
        <v>1</v>
      </c>
      <c r="G280" s="2"/>
      <c r="H280" s="2"/>
      <c r="I280" s="2"/>
      <c r="J280" s="2"/>
      <c r="K280" s="2"/>
    </row>
    <row r="281" spans="1:11" ht="18.75" customHeight="1" x14ac:dyDescent="0.25">
      <c r="A281" s="227"/>
      <c r="B281" s="227"/>
      <c r="C281" s="222" t="s">
        <v>77</v>
      </c>
      <c r="D281" s="2"/>
      <c r="E281" s="2"/>
      <c r="F281" s="2"/>
      <c r="G281" s="2"/>
      <c r="H281" s="2"/>
      <c r="I281" s="2"/>
      <c r="J281" s="2"/>
      <c r="K281" s="2"/>
    </row>
    <row r="282" spans="1:11" ht="18.75" customHeight="1" x14ac:dyDescent="0.25">
      <c r="A282" s="227"/>
      <c r="B282" s="227"/>
      <c r="C282" s="222" t="s">
        <v>76</v>
      </c>
      <c r="D282" s="2"/>
      <c r="E282" s="2"/>
      <c r="F282" s="2"/>
      <c r="G282" s="2">
        <v>37</v>
      </c>
      <c r="H282" s="2">
        <v>67</v>
      </c>
      <c r="I282" s="2">
        <v>136</v>
      </c>
      <c r="J282" s="2">
        <v>81</v>
      </c>
      <c r="K282" s="2">
        <v>27</v>
      </c>
    </row>
    <row r="283" spans="1:11" ht="18.75" customHeight="1" x14ac:dyDescent="0.25">
      <c r="A283" s="227"/>
      <c r="B283" s="225" t="s">
        <v>271</v>
      </c>
      <c r="C283" s="222" t="s">
        <v>75</v>
      </c>
      <c r="D283" s="2"/>
      <c r="E283" s="2"/>
      <c r="F283" s="2"/>
      <c r="G283" s="2"/>
      <c r="H283" s="2"/>
      <c r="I283" s="2"/>
      <c r="J283" s="2"/>
      <c r="K283" s="2"/>
    </row>
    <row r="284" spans="1:11" ht="18.75" customHeight="1" x14ac:dyDescent="0.25">
      <c r="A284" s="227"/>
      <c r="B284" s="227"/>
      <c r="C284" s="222" t="s">
        <v>77</v>
      </c>
      <c r="D284" s="2"/>
      <c r="E284" s="2"/>
      <c r="F284" s="2"/>
      <c r="G284" s="2"/>
      <c r="H284" s="2"/>
      <c r="I284" s="2"/>
      <c r="J284" s="2"/>
      <c r="K284" s="2"/>
    </row>
    <row r="285" spans="1:11" ht="18.75" customHeight="1" x14ac:dyDescent="0.25">
      <c r="A285" s="227"/>
      <c r="B285" s="227"/>
      <c r="C285" s="222" t="s">
        <v>76</v>
      </c>
      <c r="D285" s="2"/>
      <c r="E285" s="2"/>
      <c r="F285" s="2"/>
      <c r="G285" s="2"/>
      <c r="H285" s="2"/>
      <c r="I285" s="2"/>
      <c r="J285" s="2">
        <v>6</v>
      </c>
      <c r="K285" s="2"/>
    </row>
    <row r="286" spans="1:11" ht="18.75" customHeight="1" x14ac:dyDescent="0.25">
      <c r="A286" s="227"/>
      <c r="B286" s="225" t="s">
        <v>290</v>
      </c>
      <c r="C286" s="222" t="s">
        <v>75</v>
      </c>
      <c r="D286" s="2"/>
      <c r="E286" s="2"/>
      <c r="F286" s="2"/>
      <c r="G286" s="2"/>
      <c r="H286" s="2"/>
      <c r="I286" s="2"/>
      <c r="J286" s="2"/>
      <c r="K286" s="2"/>
    </row>
    <row r="287" spans="1:11" ht="18.75" customHeight="1" x14ac:dyDescent="0.25">
      <c r="A287" s="227"/>
      <c r="B287" s="227"/>
      <c r="C287" s="222" t="s">
        <v>77</v>
      </c>
      <c r="D287" s="2"/>
      <c r="E287" s="2"/>
      <c r="F287" s="2"/>
      <c r="G287" s="2"/>
      <c r="H287" s="2"/>
      <c r="I287" s="2"/>
      <c r="J287" s="2"/>
      <c r="K287" s="2"/>
    </row>
    <row r="288" spans="1:11" ht="18.75" customHeight="1" x14ac:dyDescent="0.25">
      <c r="A288" s="227"/>
      <c r="B288" s="227"/>
      <c r="C288" s="222" t="s">
        <v>76</v>
      </c>
      <c r="D288" s="2"/>
      <c r="E288" s="2"/>
      <c r="F288" s="2"/>
      <c r="G288" s="2">
        <v>3</v>
      </c>
      <c r="H288" s="2">
        <v>6</v>
      </c>
      <c r="I288" s="2">
        <v>8</v>
      </c>
      <c r="J288" s="2">
        <v>5</v>
      </c>
      <c r="K288" s="2"/>
    </row>
    <row r="289" spans="1:11" ht="18.75" customHeight="1" x14ac:dyDescent="0.25">
      <c r="A289" s="227"/>
      <c r="B289" s="225" t="s">
        <v>288</v>
      </c>
      <c r="C289" s="222" t="s">
        <v>75</v>
      </c>
      <c r="D289" s="2"/>
      <c r="E289" s="2"/>
      <c r="F289" s="2"/>
      <c r="G289" s="2"/>
      <c r="H289" s="2"/>
      <c r="I289" s="2"/>
      <c r="J289" s="2"/>
      <c r="K289" s="2"/>
    </row>
    <row r="290" spans="1:11" ht="18.75" customHeight="1" x14ac:dyDescent="0.25">
      <c r="A290" s="227"/>
      <c r="B290" s="227"/>
      <c r="C290" s="222" t="s">
        <v>77</v>
      </c>
      <c r="D290" s="2"/>
      <c r="E290" s="2"/>
      <c r="F290" s="2"/>
      <c r="G290" s="2"/>
      <c r="H290" s="2"/>
      <c r="I290" s="2"/>
      <c r="J290" s="2"/>
      <c r="K290" s="2"/>
    </row>
    <row r="291" spans="1:11" ht="18.75" customHeight="1" x14ac:dyDescent="0.25">
      <c r="A291" s="227"/>
      <c r="B291" s="227"/>
      <c r="C291" s="222" t="s">
        <v>76</v>
      </c>
      <c r="D291" s="2"/>
      <c r="E291" s="2"/>
      <c r="F291" s="2"/>
      <c r="G291" s="2">
        <v>1</v>
      </c>
      <c r="H291" s="2"/>
      <c r="I291" s="2">
        <v>15</v>
      </c>
      <c r="J291" s="2">
        <v>13</v>
      </c>
      <c r="K291" s="2">
        <v>8</v>
      </c>
    </row>
    <row r="292" spans="1:11" ht="18.75" customHeight="1" x14ac:dyDescent="0.25">
      <c r="A292" s="227"/>
      <c r="B292" s="225" t="s">
        <v>292</v>
      </c>
      <c r="C292" s="222" t="s">
        <v>75</v>
      </c>
      <c r="D292" s="2"/>
      <c r="E292" s="2"/>
      <c r="F292" s="2"/>
      <c r="G292" s="2"/>
      <c r="H292" s="2"/>
      <c r="I292" s="2"/>
      <c r="J292" s="2"/>
      <c r="K292" s="2"/>
    </row>
    <row r="293" spans="1:11" ht="18.75" customHeight="1" x14ac:dyDescent="0.25">
      <c r="A293" s="227"/>
      <c r="B293" s="227"/>
      <c r="C293" s="222" t="s">
        <v>77</v>
      </c>
      <c r="D293" s="2"/>
      <c r="E293" s="2"/>
      <c r="F293" s="2"/>
      <c r="G293" s="2"/>
      <c r="H293" s="2"/>
      <c r="I293" s="2"/>
      <c r="J293" s="2"/>
      <c r="K293" s="2"/>
    </row>
    <row r="294" spans="1:11" ht="18.75" customHeight="1" x14ac:dyDescent="0.25">
      <c r="A294" s="227"/>
      <c r="B294" s="227"/>
      <c r="C294" s="222" t="s">
        <v>76</v>
      </c>
      <c r="D294" s="2"/>
      <c r="E294" s="2"/>
      <c r="F294" s="2"/>
      <c r="G294" s="2">
        <v>3</v>
      </c>
      <c r="H294" s="2">
        <v>4</v>
      </c>
      <c r="I294" s="2">
        <v>3</v>
      </c>
      <c r="J294" s="2">
        <v>8</v>
      </c>
      <c r="K294" s="2">
        <v>5</v>
      </c>
    </row>
    <row r="295" spans="1:11" ht="18.75" customHeight="1" x14ac:dyDescent="0.25">
      <c r="A295" s="227"/>
      <c r="B295" s="225" t="s">
        <v>281</v>
      </c>
      <c r="C295" s="222" t="s">
        <v>75</v>
      </c>
      <c r="D295" s="2"/>
      <c r="E295" s="2"/>
      <c r="F295" s="2"/>
      <c r="G295" s="2"/>
      <c r="H295" s="2"/>
      <c r="I295" s="2"/>
      <c r="J295" s="2"/>
      <c r="K295" s="2"/>
    </row>
    <row r="296" spans="1:11" ht="18.75" customHeight="1" x14ac:dyDescent="0.25">
      <c r="A296" s="227"/>
      <c r="B296" s="227"/>
      <c r="C296" s="222" t="s">
        <v>77</v>
      </c>
      <c r="D296" s="2"/>
      <c r="E296" s="2"/>
      <c r="F296" s="2"/>
      <c r="G296" s="2"/>
      <c r="H296" s="2"/>
      <c r="I296" s="2"/>
      <c r="J296" s="2"/>
      <c r="K296" s="2"/>
    </row>
    <row r="297" spans="1:11" ht="18.75" customHeight="1" x14ac:dyDescent="0.25">
      <c r="A297" s="227"/>
      <c r="B297" s="227"/>
      <c r="C297" s="222" t="s">
        <v>76</v>
      </c>
      <c r="D297" s="2"/>
      <c r="E297" s="2"/>
      <c r="F297" s="2"/>
      <c r="G297" s="2">
        <v>4</v>
      </c>
      <c r="H297" s="2">
        <v>4</v>
      </c>
      <c r="I297" s="2">
        <v>24</v>
      </c>
      <c r="J297" s="2">
        <v>67</v>
      </c>
      <c r="K297" s="2">
        <v>12</v>
      </c>
    </row>
    <row r="298" spans="1:11" ht="18.75" customHeight="1" x14ac:dyDescent="0.25">
      <c r="A298" s="227"/>
      <c r="B298" s="225" t="s">
        <v>294</v>
      </c>
      <c r="C298" s="222" t="s">
        <v>75</v>
      </c>
      <c r="D298" s="2"/>
      <c r="E298" s="2"/>
      <c r="F298" s="2"/>
      <c r="G298" s="2"/>
      <c r="H298" s="2"/>
      <c r="I298" s="2"/>
      <c r="J298" s="2"/>
      <c r="K298" s="2"/>
    </row>
    <row r="299" spans="1:11" ht="18.75" customHeight="1" x14ac:dyDescent="0.25">
      <c r="A299" s="227"/>
      <c r="B299" s="227"/>
      <c r="C299" s="222" t="s">
        <v>77</v>
      </c>
      <c r="D299" s="2"/>
      <c r="E299" s="2"/>
      <c r="F299" s="2"/>
      <c r="G299" s="2"/>
      <c r="H299" s="2"/>
      <c r="I299" s="2"/>
      <c r="J299" s="2"/>
      <c r="K299" s="2"/>
    </row>
    <row r="300" spans="1:11" ht="18.75" customHeight="1" x14ac:dyDescent="0.25">
      <c r="A300" s="227"/>
      <c r="B300" s="227"/>
      <c r="C300" s="222" t="s">
        <v>76</v>
      </c>
      <c r="D300" s="2"/>
      <c r="E300" s="2"/>
      <c r="F300" s="2"/>
      <c r="G300" s="2">
        <v>1</v>
      </c>
      <c r="H300" s="2">
        <v>4</v>
      </c>
      <c r="I300" s="2">
        <v>4</v>
      </c>
      <c r="J300" s="2">
        <v>1</v>
      </c>
      <c r="K300" s="2"/>
    </row>
    <row r="301" spans="1:11" ht="18.75" customHeight="1" x14ac:dyDescent="0.25">
      <c r="A301" s="227"/>
      <c r="B301" s="225" t="s">
        <v>285</v>
      </c>
      <c r="C301" s="222" t="s">
        <v>75</v>
      </c>
      <c r="D301" s="2"/>
      <c r="E301" s="2"/>
      <c r="F301" s="2"/>
      <c r="G301" s="2"/>
      <c r="H301" s="2"/>
      <c r="I301" s="2"/>
      <c r="J301" s="2"/>
      <c r="K301" s="2"/>
    </row>
    <row r="302" spans="1:11" ht="18.75" customHeight="1" x14ac:dyDescent="0.25">
      <c r="A302" s="227"/>
      <c r="B302" s="227"/>
      <c r="C302" s="222" t="s">
        <v>77</v>
      </c>
      <c r="D302" s="2"/>
      <c r="E302" s="2"/>
      <c r="F302" s="2"/>
      <c r="G302" s="2"/>
      <c r="H302" s="2"/>
      <c r="I302" s="2"/>
      <c r="J302" s="2"/>
      <c r="K302" s="2"/>
    </row>
    <row r="303" spans="1:11" ht="18.75" customHeight="1" x14ac:dyDescent="0.25">
      <c r="A303" s="227"/>
      <c r="B303" s="227"/>
      <c r="C303" s="222" t="s">
        <v>76</v>
      </c>
      <c r="D303" s="2"/>
      <c r="E303" s="2"/>
      <c r="F303" s="2"/>
      <c r="G303" s="2">
        <v>10</v>
      </c>
      <c r="H303" s="2">
        <v>6</v>
      </c>
      <c r="I303" s="2">
        <v>24</v>
      </c>
      <c r="J303" s="2">
        <v>10</v>
      </c>
      <c r="K303" s="2">
        <v>1</v>
      </c>
    </row>
    <row r="304" spans="1:11" ht="18.75" customHeight="1" x14ac:dyDescent="0.25">
      <c r="A304" s="227"/>
      <c r="B304" s="225" t="s">
        <v>279</v>
      </c>
      <c r="C304" s="222" t="s">
        <v>75</v>
      </c>
      <c r="D304" s="2"/>
      <c r="E304" s="2"/>
      <c r="F304" s="2"/>
      <c r="G304" s="2"/>
      <c r="H304" s="2"/>
      <c r="I304" s="2"/>
      <c r="J304" s="2"/>
      <c r="K304" s="2"/>
    </row>
    <row r="305" spans="1:11" ht="18.75" customHeight="1" x14ac:dyDescent="0.25">
      <c r="A305" s="227"/>
      <c r="B305" s="227"/>
      <c r="C305" s="222" t="s">
        <v>77</v>
      </c>
      <c r="D305" s="2"/>
      <c r="E305" s="2"/>
      <c r="F305" s="2"/>
      <c r="G305" s="2"/>
      <c r="H305" s="2"/>
      <c r="I305" s="2"/>
      <c r="J305" s="2"/>
      <c r="K305" s="2"/>
    </row>
    <row r="306" spans="1:11" ht="18.75" customHeight="1" x14ac:dyDescent="0.25">
      <c r="A306" s="227"/>
      <c r="B306" s="227"/>
      <c r="C306" s="222" t="s">
        <v>76</v>
      </c>
      <c r="D306" s="2"/>
      <c r="E306" s="2"/>
      <c r="F306" s="2"/>
      <c r="G306" s="2">
        <v>5</v>
      </c>
      <c r="H306" s="2">
        <v>5</v>
      </c>
      <c r="I306" s="2">
        <v>47</v>
      </c>
      <c r="J306" s="2">
        <v>40</v>
      </c>
      <c r="K306" s="2">
        <v>46</v>
      </c>
    </row>
    <row r="307" spans="1:11" ht="18.75" customHeight="1" x14ac:dyDescent="0.25">
      <c r="A307" s="227"/>
      <c r="B307" s="225" t="s">
        <v>275</v>
      </c>
      <c r="C307" s="222" t="s">
        <v>75</v>
      </c>
      <c r="D307" s="2"/>
      <c r="E307" s="2"/>
      <c r="F307" s="2"/>
      <c r="G307" s="2"/>
      <c r="H307" s="2"/>
      <c r="I307" s="2"/>
      <c r="J307" s="2"/>
      <c r="K307" s="2"/>
    </row>
    <row r="308" spans="1:11" ht="18.75" customHeight="1" x14ac:dyDescent="0.25">
      <c r="A308" s="227"/>
      <c r="B308" s="227"/>
      <c r="C308" s="222" t="s">
        <v>77</v>
      </c>
      <c r="D308" s="2"/>
      <c r="E308" s="2"/>
      <c r="F308" s="2"/>
      <c r="G308" s="2"/>
      <c r="H308" s="2"/>
      <c r="I308" s="2"/>
      <c r="J308" s="2"/>
      <c r="K308" s="2"/>
    </row>
    <row r="309" spans="1:11" ht="18.75" customHeight="1" x14ac:dyDescent="0.25">
      <c r="A309" s="227"/>
      <c r="B309" s="227"/>
      <c r="C309" s="222" t="s">
        <v>76</v>
      </c>
      <c r="D309" s="2"/>
      <c r="E309" s="2"/>
      <c r="F309" s="2"/>
      <c r="G309" s="2">
        <v>5</v>
      </c>
      <c r="H309" s="2">
        <v>12</v>
      </c>
      <c r="I309" s="2">
        <v>24</v>
      </c>
      <c r="J309" s="2">
        <v>13</v>
      </c>
      <c r="K309" s="2">
        <v>16</v>
      </c>
    </row>
    <row r="310" spans="1:11" ht="18.75" customHeight="1" x14ac:dyDescent="0.25">
      <c r="A310" s="227"/>
      <c r="B310" s="225" t="s">
        <v>277</v>
      </c>
      <c r="C310" s="222" t="s">
        <v>75</v>
      </c>
      <c r="D310" s="2"/>
      <c r="E310" s="2"/>
      <c r="F310" s="2"/>
      <c r="G310" s="2"/>
      <c r="H310" s="2"/>
      <c r="I310" s="2"/>
      <c r="J310" s="2"/>
      <c r="K310" s="2"/>
    </row>
    <row r="311" spans="1:11" ht="18.75" customHeight="1" x14ac:dyDescent="0.25">
      <c r="A311" s="227"/>
      <c r="B311" s="227"/>
      <c r="C311" s="222" t="s">
        <v>77</v>
      </c>
      <c r="D311" s="2"/>
      <c r="E311" s="2"/>
      <c r="F311" s="2"/>
      <c r="G311" s="2"/>
      <c r="H311" s="2"/>
      <c r="I311" s="2"/>
      <c r="J311" s="2"/>
      <c r="K311" s="2"/>
    </row>
    <row r="312" spans="1:11" ht="18.75" customHeight="1" x14ac:dyDescent="0.25">
      <c r="A312" s="227"/>
      <c r="B312" s="227"/>
      <c r="C312" s="222" t="s">
        <v>76</v>
      </c>
      <c r="D312" s="2"/>
      <c r="E312" s="2"/>
      <c r="F312" s="2"/>
      <c r="G312" s="2">
        <v>8</v>
      </c>
      <c r="H312" s="2">
        <v>5</v>
      </c>
      <c r="I312" s="2">
        <v>26</v>
      </c>
      <c r="J312" s="2">
        <v>20</v>
      </c>
      <c r="K312" s="2">
        <v>6</v>
      </c>
    </row>
    <row r="313" spans="1:11" ht="18.75" customHeight="1" x14ac:dyDescent="0.25">
      <c r="A313" s="227"/>
      <c r="B313" s="225" t="s">
        <v>298</v>
      </c>
      <c r="C313" s="222" t="s">
        <v>75</v>
      </c>
      <c r="D313" s="2"/>
      <c r="E313" s="2">
        <v>2</v>
      </c>
      <c r="F313" s="2">
        <v>2</v>
      </c>
      <c r="G313" s="2"/>
      <c r="H313" s="2"/>
      <c r="I313" s="2"/>
      <c r="J313" s="2"/>
      <c r="K313" s="2"/>
    </row>
    <row r="314" spans="1:11" ht="18.75" customHeight="1" x14ac:dyDescent="0.25">
      <c r="A314" s="227"/>
      <c r="B314" s="227"/>
      <c r="C314" s="222" t="s">
        <v>77</v>
      </c>
      <c r="D314" s="2"/>
      <c r="E314" s="2"/>
      <c r="F314" s="2"/>
      <c r="G314" s="2"/>
      <c r="H314" s="2"/>
      <c r="I314" s="2"/>
      <c r="J314" s="2"/>
      <c r="K314" s="2"/>
    </row>
    <row r="315" spans="1:11" ht="18.75" customHeight="1" x14ac:dyDescent="0.25">
      <c r="A315" s="227"/>
      <c r="B315" s="227"/>
      <c r="C315" s="222" t="s">
        <v>76</v>
      </c>
      <c r="D315" s="2"/>
      <c r="E315" s="2"/>
      <c r="F315" s="2"/>
      <c r="G315" s="2"/>
      <c r="H315" s="2"/>
      <c r="I315" s="2"/>
      <c r="J315" s="2"/>
      <c r="K315" s="2"/>
    </row>
    <row r="316" spans="1:11" ht="18.75" customHeight="1" x14ac:dyDescent="0.25">
      <c r="A316" s="227"/>
      <c r="B316" s="225" t="s">
        <v>283</v>
      </c>
      <c r="C316" s="222" t="s">
        <v>75</v>
      </c>
      <c r="D316" s="2"/>
      <c r="E316" s="2"/>
      <c r="F316" s="2"/>
      <c r="G316" s="2"/>
      <c r="H316" s="2"/>
      <c r="I316" s="2"/>
      <c r="J316" s="2"/>
      <c r="K316" s="2"/>
    </row>
    <row r="317" spans="1:11" ht="18.75" customHeight="1" x14ac:dyDescent="0.25">
      <c r="A317" s="227"/>
      <c r="B317" s="227"/>
      <c r="C317" s="222" t="s">
        <v>77</v>
      </c>
      <c r="D317" s="2"/>
      <c r="E317" s="2"/>
      <c r="F317" s="2"/>
      <c r="G317" s="2"/>
      <c r="H317" s="2"/>
      <c r="I317" s="2"/>
      <c r="J317" s="2"/>
      <c r="K317" s="2"/>
    </row>
    <row r="318" spans="1:11" ht="18.75" customHeight="1" x14ac:dyDescent="0.25">
      <c r="A318" s="227"/>
      <c r="B318" s="227"/>
      <c r="C318" s="222" t="s">
        <v>76</v>
      </c>
      <c r="D318" s="2"/>
      <c r="E318" s="2"/>
      <c r="F318" s="2"/>
      <c r="G318" s="2">
        <v>19</v>
      </c>
      <c r="H318" s="2">
        <v>11</v>
      </c>
      <c r="I318" s="2">
        <v>27</v>
      </c>
      <c r="J318" s="2">
        <v>2</v>
      </c>
      <c r="K318" s="2"/>
    </row>
    <row r="319" spans="1:11" ht="18.75" customHeight="1" x14ac:dyDescent="0.25">
      <c r="A319" s="225" t="s">
        <v>15</v>
      </c>
      <c r="B319" s="225" t="s">
        <v>149</v>
      </c>
      <c r="C319" s="222" t="s">
        <v>75</v>
      </c>
      <c r="D319" s="2"/>
      <c r="E319" s="2"/>
      <c r="F319" s="2"/>
      <c r="G319" s="2"/>
      <c r="H319" s="2"/>
      <c r="I319" s="2"/>
      <c r="J319" s="2"/>
      <c r="K319" s="2"/>
    </row>
    <row r="320" spans="1:11" ht="18.75" customHeight="1" x14ac:dyDescent="0.25">
      <c r="A320" s="227"/>
      <c r="B320" s="227"/>
      <c r="C320" s="222" t="s">
        <v>77</v>
      </c>
      <c r="D320" s="2"/>
      <c r="E320" s="2"/>
      <c r="F320" s="2"/>
      <c r="G320" s="2"/>
      <c r="H320" s="2"/>
      <c r="I320" s="2"/>
      <c r="J320" s="2"/>
      <c r="K320" s="2"/>
    </row>
    <row r="321" spans="1:11" ht="18.75" customHeight="1" x14ac:dyDescent="0.25">
      <c r="A321" s="227"/>
      <c r="B321" s="227"/>
      <c r="C321" s="222" t="s">
        <v>76</v>
      </c>
      <c r="D321" s="2"/>
      <c r="E321" s="2"/>
      <c r="F321" s="2"/>
      <c r="G321" s="2"/>
      <c r="H321" s="2"/>
      <c r="I321" s="2"/>
      <c r="J321" s="2"/>
      <c r="K321" s="2"/>
    </row>
    <row r="322" spans="1:11" ht="18.75" customHeight="1" x14ac:dyDescent="0.25">
      <c r="A322" s="227"/>
      <c r="B322" s="225" t="s">
        <v>300</v>
      </c>
      <c r="C322" s="222" t="s">
        <v>75</v>
      </c>
      <c r="D322" s="2">
        <v>5</v>
      </c>
      <c r="E322" s="2">
        <v>90</v>
      </c>
      <c r="F322" s="2">
        <v>17</v>
      </c>
      <c r="G322" s="2"/>
      <c r="H322" s="2"/>
      <c r="I322" s="2"/>
      <c r="J322" s="2"/>
      <c r="K322" s="2"/>
    </row>
    <row r="323" spans="1:11" ht="18.75" customHeight="1" x14ac:dyDescent="0.25">
      <c r="A323" s="227"/>
      <c r="B323" s="227"/>
      <c r="C323" s="222" t="s">
        <v>77</v>
      </c>
      <c r="D323" s="2"/>
      <c r="E323" s="2"/>
      <c r="F323" s="2"/>
      <c r="G323" s="2"/>
      <c r="H323" s="2"/>
      <c r="I323" s="2"/>
      <c r="J323" s="2"/>
      <c r="K323" s="2"/>
    </row>
    <row r="324" spans="1:11" ht="18.75" customHeight="1" x14ac:dyDescent="0.25">
      <c r="A324" s="227"/>
      <c r="B324" s="227"/>
      <c r="C324" s="222" t="s">
        <v>76</v>
      </c>
      <c r="D324" s="2"/>
      <c r="E324" s="2"/>
      <c r="F324" s="2"/>
      <c r="G324" s="2">
        <v>11</v>
      </c>
      <c r="H324" s="2">
        <v>27</v>
      </c>
      <c r="I324" s="2">
        <v>206</v>
      </c>
      <c r="J324" s="2">
        <v>83</v>
      </c>
      <c r="K324" s="2">
        <v>15</v>
      </c>
    </row>
    <row r="325" spans="1:11" ht="18.75" customHeight="1" x14ac:dyDescent="0.25">
      <c r="A325" s="227"/>
      <c r="B325" s="225" t="s">
        <v>304</v>
      </c>
      <c r="C325" s="222" t="s">
        <v>75</v>
      </c>
      <c r="D325" s="2"/>
      <c r="E325" s="2"/>
      <c r="F325" s="2"/>
      <c r="G325" s="2"/>
      <c r="H325" s="2"/>
      <c r="I325" s="2"/>
      <c r="J325" s="2"/>
      <c r="K325" s="2"/>
    </row>
    <row r="326" spans="1:11" ht="18.75" customHeight="1" x14ac:dyDescent="0.25">
      <c r="A326" s="227"/>
      <c r="B326" s="227"/>
      <c r="C326" s="222" t="s">
        <v>77</v>
      </c>
      <c r="D326" s="2"/>
      <c r="E326" s="2"/>
      <c r="F326" s="2"/>
      <c r="G326" s="2"/>
      <c r="H326" s="2"/>
      <c r="I326" s="2"/>
      <c r="J326" s="2"/>
      <c r="K326" s="2"/>
    </row>
    <row r="327" spans="1:11" ht="18.75" customHeight="1" x14ac:dyDescent="0.25">
      <c r="A327" s="227"/>
      <c r="B327" s="227"/>
      <c r="C327" s="222" t="s">
        <v>76</v>
      </c>
      <c r="D327" s="2"/>
      <c r="E327" s="2"/>
      <c r="F327" s="2"/>
      <c r="G327" s="2">
        <v>7</v>
      </c>
      <c r="H327" s="2">
        <v>20</v>
      </c>
      <c r="I327" s="2">
        <v>33</v>
      </c>
      <c r="J327" s="2">
        <v>8</v>
      </c>
      <c r="K327" s="2">
        <v>2</v>
      </c>
    </row>
    <row r="328" spans="1:11" ht="18.75" customHeight="1" x14ac:dyDescent="0.25">
      <c r="A328" s="227"/>
      <c r="B328" s="225" t="s">
        <v>302</v>
      </c>
      <c r="C328" s="222" t="s">
        <v>75</v>
      </c>
      <c r="D328" s="2"/>
      <c r="E328" s="2"/>
      <c r="F328" s="2"/>
      <c r="G328" s="2"/>
      <c r="H328" s="2"/>
      <c r="I328" s="2"/>
      <c r="J328" s="2"/>
      <c r="K328" s="2"/>
    </row>
    <row r="329" spans="1:11" ht="18.75" customHeight="1" x14ac:dyDescent="0.25">
      <c r="A329" s="227"/>
      <c r="B329" s="227"/>
      <c r="C329" s="222" t="s">
        <v>77</v>
      </c>
      <c r="D329" s="2"/>
      <c r="E329" s="2"/>
      <c r="F329" s="2"/>
      <c r="G329" s="2"/>
      <c r="H329" s="2"/>
      <c r="I329" s="2"/>
      <c r="J329" s="2"/>
      <c r="K329" s="2"/>
    </row>
    <row r="330" spans="1:11" ht="18.75" customHeight="1" x14ac:dyDescent="0.25">
      <c r="A330" s="227"/>
      <c r="B330" s="227"/>
      <c r="C330" s="222" t="s">
        <v>76</v>
      </c>
      <c r="D330" s="2"/>
      <c r="E330" s="2"/>
      <c r="F330" s="2"/>
      <c r="G330" s="2">
        <v>1</v>
      </c>
      <c r="H330" s="2">
        <v>1</v>
      </c>
      <c r="I330" s="2">
        <v>5</v>
      </c>
      <c r="J330" s="2">
        <v>2</v>
      </c>
      <c r="K330" s="2">
        <v>1</v>
      </c>
    </row>
    <row r="331" spans="1:11" ht="18.75" customHeight="1" x14ac:dyDescent="0.25">
      <c r="A331" s="227"/>
      <c r="B331" s="225" t="s">
        <v>306</v>
      </c>
      <c r="C331" s="222" t="s">
        <v>75</v>
      </c>
      <c r="D331" s="2"/>
      <c r="E331" s="2"/>
      <c r="F331" s="2"/>
      <c r="G331" s="2"/>
      <c r="H331" s="2"/>
      <c r="I331" s="2"/>
      <c r="J331" s="2"/>
      <c r="K331" s="2"/>
    </row>
    <row r="332" spans="1:11" ht="18.75" customHeight="1" x14ac:dyDescent="0.25">
      <c r="A332" s="227"/>
      <c r="B332" s="227"/>
      <c r="C332" s="222" t="s">
        <v>77</v>
      </c>
      <c r="D332" s="2"/>
      <c r="E332" s="2"/>
      <c r="F332" s="2"/>
      <c r="G332" s="2"/>
      <c r="H332" s="2"/>
      <c r="I332" s="2"/>
      <c r="J332" s="2"/>
      <c r="K332" s="2"/>
    </row>
    <row r="333" spans="1:11" ht="18.75" customHeight="1" x14ac:dyDescent="0.25">
      <c r="A333" s="227"/>
      <c r="B333" s="227"/>
      <c r="C333" s="222" t="s">
        <v>76</v>
      </c>
      <c r="D333" s="2"/>
      <c r="E333" s="2"/>
      <c r="F333" s="2"/>
      <c r="G333" s="2">
        <v>1</v>
      </c>
      <c r="H333" s="2"/>
      <c r="I333" s="2">
        <v>2</v>
      </c>
      <c r="J333" s="2">
        <v>3</v>
      </c>
      <c r="K333" s="2"/>
    </row>
    <row r="334" spans="1:11" ht="18.75" customHeight="1" x14ac:dyDescent="0.25">
      <c r="A334" s="227"/>
      <c r="B334" s="225" t="s">
        <v>308</v>
      </c>
      <c r="C334" s="222" t="s">
        <v>75</v>
      </c>
      <c r="D334" s="2"/>
      <c r="E334" s="2"/>
      <c r="F334" s="2"/>
      <c r="G334" s="2"/>
      <c r="H334" s="2"/>
      <c r="I334" s="2"/>
      <c r="J334" s="2"/>
      <c r="K334" s="2"/>
    </row>
    <row r="335" spans="1:11" ht="18.75" customHeight="1" x14ac:dyDescent="0.25">
      <c r="A335" s="227"/>
      <c r="B335" s="227"/>
      <c r="C335" s="222" t="s">
        <v>77</v>
      </c>
      <c r="D335" s="2"/>
      <c r="E335" s="2"/>
      <c r="F335" s="2"/>
      <c r="G335" s="2"/>
      <c r="H335" s="2"/>
      <c r="I335" s="2"/>
      <c r="J335" s="2"/>
      <c r="K335" s="2"/>
    </row>
    <row r="336" spans="1:11" ht="18.75" customHeight="1" x14ac:dyDescent="0.25">
      <c r="A336" s="227"/>
      <c r="B336" s="227"/>
      <c r="C336" s="222" t="s">
        <v>76</v>
      </c>
      <c r="D336" s="2"/>
      <c r="E336" s="2"/>
      <c r="F336" s="2"/>
      <c r="G336" s="2">
        <v>0</v>
      </c>
      <c r="H336" s="2">
        <v>3</v>
      </c>
      <c r="I336" s="2">
        <v>4</v>
      </c>
      <c r="J336" s="2">
        <v>10</v>
      </c>
      <c r="K336" s="2">
        <v>4</v>
      </c>
    </row>
    <row r="337" spans="1:11" ht="18.75" customHeight="1" x14ac:dyDescent="0.25">
      <c r="A337" s="227"/>
      <c r="B337" s="225" t="s">
        <v>312</v>
      </c>
      <c r="C337" s="222" t="s">
        <v>75</v>
      </c>
      <c r="D337" s="2"/>
      <c r="E337" s="2"/>
      <c r="F337" s="2"/>
      <c r="G337" s="2"/>
      <c r="H337" s="2"/>
      <c r="I337" s="2"/>
      <c r="J337" s="2"/>
      <c r="K337" s="2"/>
    </row>
    <row r="338" spans="1:11" ht="18.75" customHeight="1" x14ac:dyDescent="0.25">
      <c r="A338" s="227"/>
      <c r="B338" s="227"/>
      <c r="C338" s="222" t="s">
        <v>77</v>
      </c>
      <c r="D338" s="2"/>
      <c r="E338" s="2"/>
      <c r="F338" s="2"/>
      <c r="G338" s="2"/>
      <c r="H338" s="2"/>
      <c r="I338" s="2"/>
      <c r="J338" s="2"/>
      <c r="K338" s="2"/>
    </row>
    <row r="339" spans="1:11" ht="18.75" customHeight="1" x14ac:dyDescent="0.25">
      <c r="A339" s="227"/>
      <c r="B339" s="227"/>
      <c r="C339" s="222" t="s">
        <v>76</v>
      </c>
      <c r="D339" s="2"/>
      <c r="E339" s="2"/>
      <c r="F339" s="2"/>
      <c r="G339" s="2">
        <v>1</v>
      </c>
      <c r="H339" s="2">
        <v>1</v>
      </c>
      <c r="I339" s="2">
        <v>6</v>
      </c>
      <c r="J339" s="2">
        <v>2</v>
      </c>
      <c r="K339" s="2"/>
    </row>
    <row r="340" spans="1:11" ht="18.75" customHeight="1" x14ac:dyDescent="0.25">
      <c r="A340" s="227"/>
      <c r="B340" s="225" t="s">
        <v>310</v>
      </c>
      <c r="C340" s="222" t="s">
        <v>75</v>
      </c>
      <c r="D340" s="2"/>
      <c r="E340" s="2"/>
      <c r="F340" s="2"/>
      <c r="G340" s="2"/>
      <c r="H340" s="2"/>
      <c r="I340" s="2"/>
      <c r="J340" s="2"/>
      <c r="K340" s="2"/>
    </row>
    <row r="341" spans="1:11" ht="18.75" customHeight="1" x14ac:dyDescent="0.25">
      <c r="A341" s="227"/>
      <c r="B341" s="227"/>
      <c r="C341" s="222" t="s">
        <v>77</v>
      </c>
      <c r="D341" s="2"/>
      <c r="E341" s="2"/>
      <c r="F341" s="2"/>
      <c r="G341" s="2"/>
      <c r="H341" s="2"/>
      <c r="I341" s="2"/>
      <c r="J341" s="2"/>
      <c r="K341" s="2"/>
    </row>
    <row r="342" spans="1:11" ht="18.75" customHeight="1" x14ac:dyDescent="0.25">
      <c r="A342" s="227"/>
      <c r="B342" s="227"/>
      <c r="C342" s="222" t="s">
        <v>76</v>
      </c>
      <c r="D342" s="2"/>
      <c r="E342" s="2"/>
      <c r="F342" s="2"/>
      <c r="G342" s="2">
        <v>1</v>
      </c>
      <c r="H342" s="2"/>
      <c r="I342" s="2">
        <v>20</v>
      </c>
      <c r="J342" s="2">
        <v>5</v>
      </c>
      <c r="K342" s="2">
        <v>1</v>
      </c>
    </row>
    <row r="343" spans="1:11" ht="18.75" customHeight="1" x14ac:dyDescent="0.25">
      <c r="A343" s="225" t="s">
        <v>16</v>
      </c>
      <c r="B343" s="225" t="s">
        <v>132</v>
      </c>
      <c r="C343" s="222" t="s">
        <v>75</v>
      </c>
      <c r="D343" s="2"/>
      <c r="E343" s="2"/>
      <c r="F343" s="2"/>
      <c r="G343" s="2"/>
      <c r="H343" s="2"/>
      <c r="I343" s="2"/>
      <c r="J343" s="2"/>
      <c r="K343" s="2"/>
    </row>
    <row r="344" spans="1:11" ht="18.75" customHeight="1" x14ac:dyDescent="0.25">
      <c r="A344" s="227"/>
      <c r="B344" s="227"/>
      <c r="C344" s="222" t="s">
        <v>77</v>
      </c>
      <c r="D344" s="2"/>
      <c r="E344" s="2"/>
      <c r="F344" s="2"/>
      <c r="G344" s="2"/>
      <c r="H344" s="2"/>
      <c r="I344" s="2"/>
      <c r="J344" s="2"/>
      <c r="K344" s="2"/>
    </row>
    <row r="345" spans="1:11" ht="18.75" customHeight="1" x14ac:dyDescent="0.25">
      <c r="A345" s="227"/>
      <c r="B345" s="227"/>
      <c r="C345" s="222" t="s">
        <v>76</v>
      </c>
      <c r="D345" s="2"/>
      <c r="E345" s="2"/>
      <c r="F345" s="2"/>
      <c r="G345" s="2">
        <v>2</v>
      </c>
      <c r="H345" s="2">
        <v>2</v>
      </c>
      <c r="I345" s="2">
        <v>9</v>
      </c>
      <c r="J345" s="2"/>
      <c r="K345" s="2"/>
    </row>
    <row r="346" spans="1:11" ht="18.75" customHeight="1" x14ac:dyDescent="0.25">
      <c r="A346" s="227"/>
      <c r="B346" s="225" t="s">
        <v>124</v>
      </c>
      <c r="C346" s="222" t="s">
        <v>75</v>
      </c>
      <c r="D346" s="2"/>
      <c r="E346" s="2"/>
      <c r="F346" s="2"/>
      <c r="G346" s="2"/>
      <c r="H346" s="2"/>
      <c r="I346" s="2"/>
      <c r="J346" s="2"/>
      <c r="K346" s="2"/>
    </row>
    <row r="347" spans="1:11" ht="18.75" customHeight="1" x14ac:dyDescent="0.25">
      <c r="A347" s="227"/>
      <c r="B347" s="227"/>
      <c r="C347" s="222" t="s">
        <v>77</v>
      </c>
      <c r="D347" s="2"/>
      <c r="E347" s="2"/>
      <c r="F347" s="2"/>
      <c r="G347" s="2"/>
      <c r="H347" s="2"/>
      <c r="I347" s="2"/>
      <c r="J347" s="2"/>
      <c r="K347" s="2"/>
    </row>
    <row r="348" spans="1:11" ht="18.75" customHeight="1" x14ac:dyDescent="0.25">
      <c r="A348" s="227"/>
      <c r="B348" s="227"/>
      <c r="C348" s="222" t="s">
        <v>76</v>
      </c>
      <c r="D348" s="2"/>
      <c r="E348" s="2"/>
      <c r="F348" s="2"/>
      <c r="G348" s="2">
        <v>2</v>
      </c>
      <c r="H348" s="2">
        <v>1</v>
      </c>
      <c r="I348" s="2">
        <v>7</v>
      </c>
      <c r="J348" s="2"/>
      <c r="K348" s="2"/>
    </row>
    <row r="349" spans="1:11" ht="18.75" customHeight="1" x14ac:dyDescent="0.25">
      <c r="A349" s="227"/>
      <c r="B349" s="225" t="s">
        <v>126</v>
      </c>
      <c r="C349" s="222" t="s">
        <v>75</v>
      </c>
      <c r="D349" s="2"/>
      <c r="E349" s="2"/>
      <c r="F349" s="2"/>
      <c r="G349" s="2"/>
      <c r="H349" s="2"/>
      <c r="I349" s="2"/>
      <c r="J349" s="2"/>
      <c r="K349" s="2"/>
    </row>
    <row r="350" spans="1:11" ht="18.75" customHeight="1" x14ac:dyDescent="0.25">
      <c r="A350" s="227"/>
      <c r="B350" s="227"/>
      <c r="C350" s="222" t="s">
        <v>77</v>
      </c>
      <c r="D350" s="2"/>
      <c r="E350" s="2"/>
      <c r="F350" s="2"/>
      <c r="G350" s="2"/>
      <c r="H350" s="2"/>
      <c r="I350" s="2"/>
      <c r="J350" s="2"/>
      <c r="K350" s="2"/>
    </row>
    <row r="351" spans="1:11" ht="18.75" customHeight="1" x14ac:dyDescent="0.25">
      <c r="A351" s="227"/>
      <c r="B351" s="227"/>
      <c r="C351" s="222" t="s">
        <v>76</v>
      </c>
      <c r="D351" s="2"/>
      <c r="E351" s="2"/>
      <c r="F351" s="2"/>
      <c r="G351" s="2">
        <v>4</v>
      </c>
      <c r="H351" s="2">
        <v>6</v>
      </c>
      <c r="I351" s="2">
        <v>20</v>
      </c>
      <c r="J351" s="2">
        <v>4</v>
      </c>
      <c r="K351" s="2">
        <v>3</v>
      </c>
    </row>
    <row r="352" spans="1:11" ht="18.75" customHeight="1" x14ac:dyDescent="0.25">
      <c r="A352" s="227"/>
      <c r="B352" s="225" t="s">
        <v>153</v>
      </c>
      <c r="C352" s="222" t="s">
        <v>75</v>
      </c>
      <c r="D352" s="2"/>
      <c r="E352" s="2"/>
      <c r="F352" s="2"/>
      <c r="G352" s="2"/>
      <c r="H352" s="2"/>
      <c r="I352" s="2"/>
      <c r="J352" s="2"/>
      <c r="K352" s="2"/>
    </row>
    <row r="353" spans="1:11" ht="18.75" customHeight="1" x14ac:dyDescent="0.25">
      <c r="A353" s="227"/>
      <c r="B353" s="227"/>
      <c r="C353" s="222" t="s">
        <v>77</v>
      </c>
      <c r="D353" s="2"/>
      <c r="E353" s="2"/>
      <c r="F353" s="2"/>
      <c r="G353" s="2"/>
      <c r="H353" s="2"/>
      <c r="I353" s="2"/>
      <c r="J353" s="2"/>
      <c r="K353" s="2"/>
    </row>
    <row r="354" spans="1:11" ht="18.75" customHeight="1" x14ac:dyDescent="0.25">
      <c r="A354" s="227"/>
      <c r="B354" s="227"/>
      <c r="C354" s="222" t="s">
        <v>76</v>
      </c>
      <c r="D354" s="2"/>
      <c r="E354" s="2"/>
      <c r="F354" s="2"/>
      <c r="G354" s="2"/>
      <c r="H354" s="2">
        <v>2</v>
      </c>
      <c r="I354" s="2">
        <v>3</v>
      </c>
      <c r="J354" s="2">
        <v>2</v>
      </c>
      <c r="K354" s="2"/>
    </row>
    <row r="355" spans="1:11" ht="18.75" customHeight="1" x14ac:dyDescent="0.25">
      <c r="A355" s="227"/>
      <c r="B355" s="225" t="s">
        <v>128</v>
      </c>
      <c r="C355" s="222" t="s">
        <v>75</v>
      </c>
      <c r="D355" s="2"/>
      <c r="E355" s="2"/>
      <c r="F355" s="2"/>
      <c r="G355" s="2"/>
      <c r="H355" s="2"/>
      <c r="I355" s="2"/>
      <c r="J355" s="2"/>
      <c r="K355" s="2"/>
    </row>
    <row r="356" spans="1:11" ht="18.75" customHeight="1" x14ac:dyDescent="0.25">
      <c r="A356" s="227"/>
      <c r="B356" s="227"/>
      <c r="C356" s="222" t="s">
        <v>77</v>
      </c>
      <c r="D356" s="2"/>
      <c r="E356" s="2"/>
      <c r="F356" s="2"/>
      <c r="G356" s="2"/>
      <c r="H356" s="2"/>
      <c r="I356" s="2"/>
      <c r="J356" s="2"/>
      <c r="K356" s="2"/>
    </row>
    <row r="357" spans="1:11" ht="18.75" customHeight="1" x14ac:dyDescent="0.25">
      <c r="A357" s="227"/>
      <c r="B357" s="227"/>
      <c r="C357" s="222" t="s">
        <v>76</v>
      </c>
      <c r="D357" s="2"/>
      <c r="E357" s="2"/>
      <c r="F357" s="2"/>
      <c r="G357" s="2">
        <v>1</v>
      </c>
      <c r="H357" s="2">
        <v>4</v>
      </c>
      <c r="I357" s="2">
        <v>10</v>
      </c>
      <c r="J357" s="2">
        <v>1</v>
      </c>
      <c r="K357" s="2"/>
    </row>
    <row r="358" spans="1:11" ht="18.75" customHeight="1" x14ac:dyDescent="0.25">
      <c r="A358" s="227"/>
      <c r="B358" s="225" t="s">
        <v>122</v>
      </c>
      <c r="C358" s="222" t="s">
        <v>75</v>
      </c>
      <c r="D358" s="2"/>
      <c r="E358" s="2"/>
      <c r="F358" s="2"/>
      <c r="G358" s="2"/>
      <c r="H358" s="2"/>
      <c r="I358" s="2"/>
      <c r="J358" s="2"/>
      <c r="K358" s="2"/>
    </row>
    <row r="359" spans="1:11" ht="18.75" customHeight="1" x14ac:dyDescent="0.25">
      <c r="A359" s="227"/>
      <c r="B359" s="227"/>
      <c r="C359" s="222" t="s">
        <v>77</v>
      </c>
      <c r="D359" s="2"/>
      <c r="E359" s="2"/>
      <c r="F359" s="2"/>
      <c r="G359" s="2"/>
      <c r="H359" s="2"/>
      <c r="I359" s="2"/>
      <c r="J359" s="2"/>
      <c r="K359" s="2"/>
    </row>
    <row r="360" spans="1:11" ht="18.75" customHeight="1" x14ac:dyDescent="0.25">
      <c r="A360" s="227"/>
      <c r="B360" s="227"/>
      <c r="C360" s="222" t="s">
        <v>76</v>
      </c>
      <c r="D360" s="2"/>
      <c r="E360" s="2"/>
      <c r="F360" s="2"/>
      <c r="G360" s="2">
        <v>6</v>
      </c>
      <c r="H360" s="2">
        <v>4</v>
      </c>
      <c r="I360" s="2">
        <v>13</v>
      </c>
      <c r="J360" s="2">
        <v>8</v>
      </c>
      <c r="K360" s="2">
        <v>2</v>
      </c>
    </row>
    <row r="361" spans="1:11" ht="18.75" customHeight="1" x14ac:dyDescent="0.25">
      <c r="A361" s="227"/>
      <c r="B361" s="225" t="s">
        <v>136</v>
      </c>
      <c r="C361" s="222" t="s">
        <v>75</v>
      </c>
      <c r="D361" s="2"/>
      <c r="E361" s="2"/>
      <c r="F361" s="2"/>
      <c r="G361" s="2"/>
      <c r="H361" s="2"/>
      <c r="I361" s="2"/>
      <c r="J361" s="2"/>
      <c r="K361" s="2"/>
    </row>
    <row r="362" spans="1:11" ht="18.75" customHeight="1" x14ac:dyDescent="0.25">
      <c r="A362" s="227"/>
      <c r="B362" s="227"/>
      <c r="C362" s="222" t="s">
        <v>77</v>
      </c>
      <c r="D362" s="2"/>
      <c r="E362" s="2"/>
      <c r="F362" s="2"/>
      <c r="G362" s="2"/>
      <c r="H362" s="2"/>
      <c r="I362" s="2"/>
      <c r="J362" s="2"/>
      <c r="K362" s="2"/>
    </row>
    <row r="363" spans="1:11" ht="18.75" customHeight="1" x14ac:dyDescent="0.25">
      <c r="A363" s="227"/>
      <c r="B363" s="227"/>
      <c r="C363" s="222" t="s">
        <v>76</v>
      </c>
      <c r="D363" s="2"/>
      <c r="E363" s="2"/>
      <c r="F363" s="2"/>
      <c r="G363" s="2">
        <v>2</v>
      </c>
      <c r="H363" s="2">
        <v>2</v>
      </c>
      <c r="I363" s="2">
        <v>8</v>
      </c>
      <c r="J363" s="2">
        <v>1</v>
      </c>
      <c r="K363" s="2"/>
    </row>
    <row r="364" spans="1:11" ht="18.75" customHeight="1" x14ac:dyDescent="0.25">
      <c r="A364" s="227"/>
      <c r="B364" s="225" t="s">
        <v>138</v>
      </c>
      <c r="C364" s="222" t="s">
        <v>75</v>
      </c>
      <c r="D364" s="2"/>
      <c r="E364" s="2"/>
      <c r="F364" s="2"/>
      <c r="G364" s="2"/>
      <c r="H364" s="2"/>
      <c r="I364" s="2"/>
      <c r="J364" s="2"/>
      <c r="K364" s="2"/>
    </row>
    <row r="365" spans="1:11" ht="18.75" customHeight="1" x14ac:dyDescent="0.25">
      <c r="A365" s="227"/>
      <c r="B365" s="227"/>
      <c r="C365" s="222" t="s">
        <v>77</v>
      </c>
      <c r="D365" s="2"/>
      <c r="E365" s="2"/>
      <c r="F365" s="2"/>
      <c r="G365" s="2"/>
      <c r="H365" s="2"/>
      <c r="I365" s="2"/>
      <c r="J365" s="2"/>
      <c r="K365" s="2"/>
    </row>
    <row r="366" spans="1:11" ht="18.75" customHeight="1" x14ac:dyDescent="0.25">
      <c r="A366" s="227"/>
      <c r="B366" s="227"/>
      <c r="C366" s="222" t="s">
        <v>76</v>
      </c>
      <c r="D366" s="2"/>
      <c r="E366" s="2"/>
      <c r="F366" s="2"/>
      <c r="G366" s="2">
        <v>19</v>
      </c>
      <c r="H366" s="2">
        <v>15</v>
      </c>
      <c r="I366" s="2">
        <v>23</v>
      </c>
      <c r="J366" s="2">
        <v>7</v>
      </c>
      <c r="K366" s="2">
        <v>8</v>
      </c>
    </row>
    <row r="367" spans="1:11" ht="18.75" customHeight="1" x14ac:dyDescent="0.25">
      <c r="A367" s="227"/>
      <c r="B367" s="225" t="s">
        <v>134</v>
      </c>
      <c r="C367" s="222" t="s">
        <v>75</v>
      </c>
      <c r="D367" s="2"/>
      <c r="E367" s="2"/>
      <c r="F367" s="2"/>
      <c r="G367" s="2"/>
      <c r="H367" s="2"/>
      <c r="I367" s="2"/>
      <c r="J367" s="2"/>
      <c r="K367" s="2"/>
    </row>
    <row r="368" spans="1:11" ht="18.75" customHeight="1" x14ac:dyDescent="0.25">
      <c r="A368" s="227"/>
      <c r="B368" s="227"/>
      <c r="C368" s="222" t="s">
        <v>77</v>
      </c>
      <c r="D368" s="2"/>
      <c r="E368" s="2"/>
      <c r="F368" s="2"/>
      <c r="G368" s="2"/>
      <c r="H368" s="2"/>
      <c r="I368" s="2"/>
      <c r="J368" s="2"/>
      <c r="K368" s="2"/>
    </row>
    <row r="369" spans="1:11" ht="18.75" customHeight="1" x14ac:dyDescent="0.25">
      <c r="A369" s="227"/>
      <c r="B369" s="227"/>
      <c r="C369" s="222" t="s">
        <v>76</v>
      </c>
      <c r="D369" s="2"/>
      <c r="E369" s="2"/>
      <c r="F369" s="2"/>
      <c r="G369" s="2">
        <v>3</v>
      </c>
      <c r="H369" s="2">
        <v>3</v>
      </c>
      <c r="I369" s="2">
        <v>3</v>
      </c>
      <c r="J369" s="2">
        <v>3</v>
      </c>
      <c r="K369" s="2">
        <v>3</v>
      </c>
    </row>
    <row r="370" spans="1:11" ht="18.75" customHeight="1" x14ac:dyDescent="0.25">
      <c r="A370" s="227"/>
      <c r="B370" s="225" t="s">
        <v>130</v>
      </c>
      <c r="C370" s="222" t="s">
        <v>75</v>
      </c>
      <c r="D370" s="2"/>
      <c r="E370" s="2"/>
      <c r="F370" s="2"/>
      <c r="G370" s="2"/>
      <c r="H370" s="2"/>
      <c r="I370" s="2"/>
      <c r="J370" s="2"/>
      <c r="K370" s="2"/>
    </row>
    <row r="371" spans="1:11" ht="18.75" customHeight="1" x14ac:dyDescent="0.25">
      <c r="A371" s="227"/>
      <c r="B371" s="227"/>
      <c r="C371" s="222" t="s">
        <v>77</v>
      </c>
      <c r="D371" s="2"/>
      <c r="E371" s="2"/>
      <c r="F371" s="2"/>
      <c r="G371" s="2"/>
      <c r="H371" s="2"/>
      <c r="I371" s="2"/>
      <c r="J371" s="2"/>
      <c r="K371" s="2"/>
    </row>
    <row r="372" spans="1:11" ht="18.75" customHeight="1" x14ac:dyDescent="0.25">
      <c r="A372" s="227"/>
      <c r="B372" s="227"/>
      <c r="C372" s="222" t="s">
        <v>76</v>
      </c>
      <c r="D372" s="2"/>
      <c r="E372" s="2"/>
      <c r="F372" s="2"/>
      <c r="G372" s="2">
        <v>1</v>
      </c>
      <c r="H372" s="2">
        <v>5</v>
      </c>
      <c r="I372" s="2">
        <v>8</v>
      </c>
      <c r="J372" s="2">
        <v>4</v>
      </c>
      <c r="K372" s="2">
        <v>1</v>
      </c>
    </row>
    <row r="373" spans="1:11" ht="18.75" customHeight="1" x14ac:dyDescent="0.25">
      <c r="A373" s="227"/>
      <c r="B373" s="225" t="s">
        <v>120</v>
      </c>
      <c r="C373" s="222" t="s">
        <v>75</v>
      </c>
      <c r="D373" s="2">
        <v>9</v>
      </c>
      <c r="E373" s="2">
        <v>76</v>
      </c>
      <c r="F373" s="2"/>
      <c r="G373" s="2"/>
      <c r="H373" s="2"/>
      <c r="I373" s="2"/>
      <c r="J373" s="2"/>
      <c r="K373" s="2"/>
    </row>
    <row r="374" spans="1:11" ht="18.75" customHeight="1" x14ac:dyDescent="0.25">
      <c r="A374" s="227"/>
      <c r="B374" s="227"/>
      <c r="C374" s="222" t="s">
        <v>77</v>
      </c>
      <c r="D374" s="2"/>
      <c r="E374" s="2"/>
      <c r="F374" s="2"/>
      <c r="G374" s="2"/>
      <c r="H374" s="2"/>
      <c r="I374" s="2"/>
      <c r="J374" s="2"/>
      <c r="K374" s="2"/>
    </row>
    <row r="375" spans="1:11" ht="18.75" customHeight="1" x14ac:dyDescent="0.25">
      <c r="A375" s="227"/>
      <c r="B375" s="227"/>
      <c r="C375" s="222" t="s">
        <v>76</v>
      </c>
      <c r="D375" s="2"/>
      <c r="E375" s="2"/>
      <c r="F375" s="2"/>
      <c r="G375" s="2">
        <v>127</v>
      </c>
      <c r="H375" s="2">
        <v>151</v>
      </c>
      <c r="I375" s="2">
        <v>253</v>
      </c>
      <c r="J375" s="2">
        <v>71</v>
      </c>
      <c r="K375" s="2">
        <v>13</v>
      </c>
    </row>
    <row r="376" spans="1:11" ht="18.75" customHeight="1" x14ac:dyDescent="0.25">
      <c r="A376" s="225" t="s">
        <v>17</v>
      </c>
      <c r="B376" s="225" t="s">
        <v>318</v>
      </c>
      <c r="C376" s="222" t="s">
        <v>75</v>
      </c>
      <c r="D376" s="2"/>
      <c r="E376" s="2"/>
      <c r="F376" s="2"/>
      <c r="G376" s="2"/>
      <c r="H376" s="2"/>
      <c r="I376" s="2"/>
      <c r="J376" s="2"/>
      <c r="K376" s="2"/>
    </row>
    <row r="377" spans="1:11" ht="18.75" customHeight="1" x14ac:dyDescent="0.25">
      <c r="A377" s="227"/>
      <c r="B377" s="227"/>
      <c r="C377" s="222" t="s">
        <v>77</v>
      </c>
      <c r="D377" s="2"/>
      <c r="E377" s="2"/>
      <c r="F377" s="2"/>
      <c r="G377" s="2"/>
      <c r="H377" s="2"/>
      <c r="I377" s="2"/>
      <c r="J377" s="2"/>
      <c r="K377" s="2"/>
    </row>
    <row r="378" spans="1:11" ht="18.75" customHeight="1" x14ac:dyDescent="0.25">
      <c r="A378" s="227"/>
      <c r="B378" s="227"/>
      <c r="C378" s="222" t="s">
        <v>76</v>
      </c>
      <c r="D378" s="2"/>
      <c r="E378" s="2"/>
      <c r="F378" s="2"/>
      <c r="G378" s="2"/>
      <c r="H378" s="2">
        <v>1</v>
      </c>
      <c r="I378" s="2">
        <v>21</v>
      </c>
      <c r="J378" s="2">
        <v>6</v>
      </c>
      <c r="K378" s="2"/>
    </row>
    <row r="379" spans="1:11" ht="18.75" customHeight="1" x14ac:dyDescent="0.25">
      <c r="A379" s="227"/>
      <c r="B379" s="225" t="s">
        <v>316</v>
      </c>
      <c r="C379" s="222" t="s">
        <v>75</v>
      </c>
      <c r="D379" s="2"/>
      <c r="E379" s="2"/>
      <c r="F379" s="2"/>
      <c r="G379" s="2"/>
      <c r="H379" s="2"/>
      <c r="I379" s="2"/>
      <c r="J379" s="2"/>
      <c r="K379" s="2"/>
    </row>
    <row r="380" spans="1:11" ht="18.75" customHeight="1" x14ac:dyDescent="0.25">
      <c r="A380" s="227"/>
      <c r="B380" s="227"/>
      <c r="C380" s="222" t="s">
        <v>77</v>
      </c>
      <c r="D380" s="2"/>
      <c r="E380" s="2"/>
      <c r="F380" s="2"/>
      <c r="G380" s="2"/>
      <c r="H380" s="2"/>
      <c r="I380" s="2"/>
      <c r="J380" s="2"/>
      <c r="K380" s="2"/>
    </row>
    <row r="381" spans="1:11" ht="18.75" customHeight="1" x14ac:dyDescent="0.25">
      <c r="A381" s="227"/>
      <c r="B381" s="227"/>
      <c r="C381" s="222" t="s">
        <v>76</v>
      </c>
      <c r="D381" s="2"/>
      <c r="E381" s="2"/>
      <c r="F381" s="2"/>
      <c r="G381" s="2">
        <v>3</v>
      </c>
      <c r="H381" s="2">
        <v>10</v>
      </c>
      <c r="I381" s="2">
        <v>2</v>
      </c>
      <c r="J381" s="2"/>
      <c r="K381" s="2"/>
    </row>
    <row r="382" spans="1:11" ht="18.75" customHeight="1" x14ac:dyDescent="0.25">
      <c r="A382" s="227"/>
      <c r="B382" s="225" t="s">
        <v>322</v>
      </c>
      <c r="C382" s="222" t="s">
        <v>75</v>
      </c>
      <c r="D382" s="2"/>
      <c r="E382" s="2"/>
      <c r="F382" s="2"/>
      <c r="G382" s="2"/>
      <c r="H382" s="2"/>
      <c r="I382" s="2"/>
      <c r="J382" s="2"/>
      <c r="K382" s="2"/>
    </row>
    <row r="383" spans="1:11" ht="18.75" customHeight="1" x14ac:dyDescent="0.25">
      <c r="A383" s="227"/>
      <c r="B383" s="227"/>
      <c r="C383" s="222" t="s">
        <v>77</v>
      </c>
      <c r="D383" s="2"/>
      <c r="E383" s="2"/>
      <c r="F383" s="2"/>
      <c r="G383" s="2"/>
      <c r="H383" s="2"/>
      <c r="I383" s="2"/>
      <c r="J383" s="2"/>
      <c r="K383" s="2"/>
    </row>
    <row r="384" spans="1:11" ht="18.75" customHeight="1" x14ac:dyDescent="0.25">
      <c r="A384" s="227"/>
      <c r="B384" s="227"/>
      <c r="C384" s="222" t="s">
        <v>76</v>
      </c>
      <c r="D384" s="2"/>
      <c r="E384" s="2"/>
      <c r="F384" s="2"/>
      <c r="G384" s="2"/>
      <c r="H384" s="2"/>
      <c r="I384" s="2">
        <v>35</v>
      </c>
      <c r="J384" s="2">
        <v>2</v>
      </c>
      <c r="K384" s="2"/>
    </row>
    <row r="385" spans="1:11" ht="18.75" customHeight="1" x14ac:dyDescent="0.25">
      <c r="A385" s="227"/>
      <c r="B385" s="225" t="s">
        <v>320</v>
      </c>
      <c r="C385" s="222" t="s">
        <v>75</v>
      </c>
      <c r="D385" s="2"/>
      <c r="E385" s="2"/>
      <c r="F385" s="2"/>
      <c r="G385" s="2"/>
      <c r="H385" s="2"/>
      <c r="I385" s="2"/>
      <c r="J385" s="2"/>
      <c r="K385" s="2"/>
    </row>
    <row r="386" spans="1:11" ht="18.75" customHeight="1" x14ac:dyDescent="0.25">
      <c r="A386" s="227"/>
      <c r="B386" s="227"/>
      <c r="C386" s="222" t="s">
        <v>77</v>
      </c>
      <c r="D386" s="2"/>
      <c r="E386" s="2"/>
      <c r="F386" s="2"/>
      <c r="G386" s="2"/>
      <c r="H386" s="2"/>
      <c r="I386" s="2"/>
      <c r="J386" s="2"/>
      <c r="K386" s="2"/>
    </row>
    <row r="387" spans="1:11" ht="18.75" customHeight="1" x14ac:dyDescent="0.25">
      <c r="A387" s="227"/>
      <c r="B387" s="227"/>
      <c r="C387" s="222" t="s">
        <v>76</v>
      </c>
      <c r="D387" s="2"/>
      <c r="E387" s="2"/>
      <c r="F387" s="2"/>
      <c r="G387" s="2"/>
      <c r="H387" s="2">
        <v>2</v>
      </c>
      <c r="I387" s="2">
        <v>18</v>
      </c>
      <c r="J387" s="2">
        <v>12</v>
      </c>
      <c r="K387" s="2"/>
    </row>
    <row r="388" spans="1:11" ht="18.75" customHeight="1" x14ac:dyDescent="0.25">
      <c r="A388" s="227"/>
      <c r="B388" s="225" t="s">
        <v>314</v>
      </c>
      <c r="C388" s="222" t="s">
        <v>75</v>
      </c>
      <c r="D388" s="2">
        <v>1</v>
      </c>
      <c r="E388" s="2">
        <v>36</v>
      </c>
      <c r="F388" s="2">
        <v>0</v>
      </c>
      <c r="G388" s="2"/>
      <c r="H388" s="2"/>
      <c r="I388" s="2"/>
      <c r="J388" s="2"/>
      <c r="K388" s="2"/>
    </row>
    <row r="389" spans="1:11" ht="18.75" customHeight="1" x14ac:dyDescent="0.25">
      <c r="A389" s="227"/>
      <c r="B389" s="227"/>
      <c r="C389" s="222" t="s">
        <v>77</v>
      </c>
      <c r="D389" s="2"/>
      <c r="E389" s="2"/>
      <c r="F389" s="2"/>
      <c r="G389" s="2"/>
      <c r="H389" s="2"/>
      <c r="I389" s="2"/>
      <c r="J389" s="2"/>
      <c r="K389" s="2"/>
    </row>
    <row r="390" spans="1:11" ht="18.75" customHeight="1" x14ac:dyDescent="0.25">
      <c r="A390" s="227"/>
      <c r="B390" s="227"/>
      <c r="C390" s="222" t="s">
        <v>76</v>
      </c>
      <c r="D390" s="2"/>
      <c r="E390" s="2"/>
      <c r="F390" s="2"/>
      <c r="G390" s="2">
        <v>6</v>
      </c>
      <c r="H390" s="2">
        <v>12</v>
      </c>
      <c r="I390" s="2">
        <v>114</v>
      </c>
      <c r="J390" s="2">
        <v>8</v>
      </c>
      <c r="K390" s="2">
        <v>1</v>
      </c>
    </row>
    <row r="391" spans="1:11" ht="18.75" customHeight="1" x14ac:dyDescent="0.25">
      <c r="A391" s="225" t="s">
        <v>18</v>
      </c>
      <c r="B391" s="225" t="s">
        <v>326</v>
      </c>
      <c r="C391" s="222" t="s">
        <v>75</v>
      </c>
      <c r="D391" s="2"/>
      <c r="E391" s="2"/>
      <c r="F391" s="2"/>
      <c r="G391" s="2"/>
      <c r="H391" s="2"/>
      <c r="I391" s="2"/>
      <c r="J391" s="2"/>
      <c r="K391" s="2"/>
    </row>
    <row r="392" spans="1:11" ht="18.75" customHeight="1" x14ac:dyDescent="0.25">
      <c r="A392" s="227"/>
      <c r="B392" s="227"/>
      <c r="C392" s="222" t="s">
        <v>77</v>
      </c>
      <c r="D392" s="2"/>
      <c r="E392" s="2"/>
      <c r="F392" s="2"/>
      <c r="G392" s="2"/>
      <c r="H392" s="2"/>
      <c r="I392" s="2"/>
      <c r="J392" s="2"/>
      <c r="K392" s="2"/>
    </row>
    <row r="393" spans="1:11" ht="18.75" customHeight="1" x14ac:dyDescent="0.25">
      <c r="A393" s="227"/>
      <c r="B393" s="227"/>
      <c r="C393" s="222" t="s">
        <v>76</v>
      </c>
      <c r="D393" s="2"/>
      <c r="E393" s="2"/>
      <c r="F393" s="2"/>
      <c r="G393" s="2">
        <v>12</v>
      </c>
      <c r="H393" s="2">
        <v>18</v>
      </c>
      <c r="I393" s="2">
        <v>67</v>
      </c>
      <c r="J393" s="2">
        <v>37</v>
      </c>
      <c r="K393" s="2">
        <v>0</v>
      </c>
    </row>
    <row r="394" spans="1:11" ht="18.75" customHeight="1" x14ac:dyDescent="0.25">
      <c r="A394" s="227"/>
      <c r="B394" s="225" t="s">
        <v>336</v>
      </c>
      <c r="C394" s="222" t="s">
        <v>75</v>
      </c>
      <c r="D394" s="2"/>
      <c r="E394" s="2"/>
      <c r="F394" s="2"/>
      <c r="G394" s="2"/>
      <c r="H394" s="2"/>
      <c r="I394" s="2"/>
      <c r="J394" s="2"/>
      <c r="K394" s="2"/>
    </row>
    <row r="395" spans="1:11" ht="18.75" customHeight="1" x14ac:dyDescent="0.25">
      <c r="A395" s="227"/>
      <c r="B395" s="227"/>
      <c r="C395" s="222" t="s">
        <v>77</v>
      </c>
      <c r="D395" s="2"/>
      <c r="E395" s="2"/>
      <c r="F395" s="2"/>
      <c r="G395" s="2"/>
      <c r="H395" s="2"/>
      <c r="I395" s="2"/>
      <c r="J395" s="2"/>
      <c r="K395" s="2"/>
    </row>
    <row r="396" spans="1:11" ht="18.75" customHeight="1" x14ac:dyDescent="0.25">
      <c r="A396" s="227"/>
      <c r="B396" s="227"/>
      <c r="C396" s="222" t="s">
        <v>76</v>
      </c>
      <c r="D396" s="2"/>
      <c r="E396" s="2"/>
      <c r="F396" s="2"/>
      <c r="G396" s="2"/>
      <c r="H396" s="2"/>
      <c r="I396" s="2"/>
      <c r="J396" s="2"/>
      <c r="K396" s="2"/>
    </row>
    <row r="397" spans="1:11" ht="18.75" customHeight="1" x14ac:dyDescent="0.25">
      <c r="A397" s="227"/>
      <c r="B397" s="225" t="s">
        <v>334</v>
      </c>
      <c r="C397" s="222" t="s">
        <v>75</v>
      </c>
      <c r="D397" s="2"/>
      <c r="E397" s="2"/>
      <c r="F397" s="2"/>
      <c r="G397" s="2"/>
      <c r="H397" s="2"/>
      <c r="I397" s="2"/>
      <c r="J397" s="2"/>
      <c r="K397" s="2"/>
    </row>
    <row r="398" spans="1:11" ht="18.75" customHeight="1" x14ac:dyDescent="0.25">
      <c r="A398" s="227"/>
      <c r="B398" s="227"/>
      <c r="C398" s="222" t="s">
        <v>77</v>
      </c>
      <c r="D398" s="2"/>
      <c r="E398" s="2"/>
      <c r="F398" s="2"/>
      <c r="G398" s="2"/>
      <c r="H398" s="2"/>
      <c r="I398" s="2"/>
      <c r="J398" s="2"/>
      <c r="K398" s="2"/>
    </row>
    <row r="399" spans="1:11" ht="18.75" customHeight="1" x14ac:dyDescent="0.25">
      <c r="A399" s="227"/>
      <c r="B399" s="227"/>
      <c r="C399" s="222" t="s">
        <v>76</v>
      </c>
      <c r="D399" s="2"/>
      <c r="E399" s="2"/>
      <c r="F399" s="2"/>
      <c r="G399" s="2"/>
      <c r="H399" s="2">
        <v>1</v>
      </c>
      <c r="I399" s="2">
        <v>3</v>
      </c>
      <c r="J399" s="2">
        <v>2</v>
      </c>
      <c r="K399" s="2"/>
    </row>
    <row r="400" spans="1:11" ht="18.75" customHeight="1" x14ac:dyDescent="0.25">
      <c r="A400" s="227"/>
      <c r="B400" s="225" t="s">
        <v>324</v>
      </c>
      <c r="C400" s="222" t="s">
        <v>75</v>
      </c>
      <c r="D400" s="2"/>
      <c r="E400" s="2"/>
      <c r="F400" s="2"/>
      <c r="G400" s="2"/>
      <c r="H400" s="2"/>
      <c r="I400" s="2"/>
      <c r="J400" s="2"/>
      <c r="K400" s="2"/>
    </row>
    <row r="401" spans="1:11" ht="18.75" customHeight="1" x14ac:dyDescent="0.25">
      <c r="A401" s="227"/>
      <c r="B401" s="227"/>
      <c r="C401" s="222" t="s">
        <v>77</v>
      </c>
      <c r="D401" s="2"/>
      <c r="E401" s="2"/>
      <c r="F401" s="2"/>
      <c r="G401" s="2"/>
      <c r="H401" s="2"/>
      <c r="I401" s="2"/>
      <c r="J401" s="2"/>
      <c r="K401" s="2"/>
    </row>
    <row r="402" spans="1:11" ht="18.75" customHeight="1" x14ac:dyDescent="0.25">
      <c r="A402" s="227"/>
      <c r="B402" s="227"/>
      <c r="C402" s="222" t="s">
        <v>76</v>
      </c>
      <c r="D402" s="2"/>
      <c r="E402" s="2"/>
      <c r="F402" s="2"/>
      <c r="G402" s="2"/>
      <c r="H402" s="2">
        <v>11</v>
      </c>
      <c r="I402" s="2">
        <v>78</v>
      </c>
      <c r="J402" s="2">
        <v>27</v>
      </c>
      <c r="K402" s="2">
        <v>1</v>
      </c>
    </row>
    <row r="403" spans="1:11" ht="18.75" customHeight="1" x14ac:dyDescent="0.25">
      <c r="A403" s="227"/>
      <c r="B403" s="225" t="s">
        <v>330</v>
      </c>
      <c r="C403" s="222" t="s">
        <v>75</v>
      </c>
      <c r="D403" s="2"/>
      <c r="E403" s="2"/>
      <c r="F403" s="2"/>
      <c r="G403" s="2"/>
      <c r="H403" s="2"/>
      <c r="I403" s="2"/>
      <c r="J403" s="2"/>
      <c r="K403" s="2"/>
    </row>
    <row r="404" spans="1:11" ht="18.75" customHeight="1" x14ac:dyDescent="0.25">
      <c r="A404" s="227"/>
      <c r="B404" s="227"/>
      <c r="C404" s="222" t="s">
        <v>77</v>
      </c>
      <c r="D404" s="2"/>
      <c r="E404" s="2"/>
      <c r="F404" s="2"/>
      <c r="G404" s="2"/>
      <c r="H404" s="2"/>
      <c r="I404" s="2"/>
      <c r="J404" s="2"/>
      <c r="K404" s="2"/>
    </row>
    <row r="405" spans="1:11" ht="18.75" customHeight="1" x14ac:dyDescent="0.25">
      <c r="A405" s="227"/>
      <c r="B405" s="227"/>
      <c r="C405" s="222" t="s">
        <v>76</v>
      </c>
      <c r="D405" s="2"/>
      <c r="E405" s="2"/>
      <c r="F405" s="2"/>
      <c r="G405" s="2">
        <v>13</v>
      </c>
      <c r="H405" s="2">
        <v>17</v>
      </c>
      <c r="I405" s="2">
        <v>9</v>
      </c>
      <c r="J405" s="2"/>
      <c r="K405" s="2"/>
    </row>
    <row r="406" spans="1:11" ht="18.75" customHeight="1" x14ac:dyDescent="0.25">
      <c r="A406" s="227"/>
      <c r="B406" s="225" t="s">
        <v>328</v>
      </c>
      <c r="C406" s="222" t="s">
        <v>75</v>
      </c>
      <c r="D406" s="2"/>
      <c r="E406" s="2"/>
      <c r="F406" s="2"/>
      <c r="G406" s="2"/>
      <c r="H406" s="2"/>
      <c r="I406" s="2"/>
      <c r="J406" s="2"/>
      <c r="K406" s="2"/>
    </row>
    <row r="407" spans="1:11" ht="18.75" customHeight="1" x14ac:dyDescent="0.25">
      <c r="A407" s="227"/>
      <c r="B407" s="227"/>
      <c r="C407" s="222" t="s">
        <v>77</v>
      </c>
      <c r="D407" s="2"/>
      <c r="E407" s="2"/>
      <c r="F407" s="2"/>
      <c r="G407" s="2"/>
      <c r="H407" s="2"/>
      <c r="I407" s="2"/>
      <c r="J407" s="2"/>
      <c r="K407" s="2"/>
    </row>
    <row r="408" spans="1:11" ht="18.75" customHeight="1" x14ac:dyDescent="0.25">
      <c r="A408" s="227"/>
      <c r="B408" s="227"/>
      <c r="C408" s="222" t="s">
        <v>76</v>
      </c>
      <c r="D408" s="2"/>
      <c r="E408" s="2"/>
      <c r="F408" s="2"/>
      <c r="G408" s="2">
        <v>6</v>
      </c>
      <c r="H408" s="2">
        <v>10</v>
      </c>
      <c r="I408" s="2">
        <v>25</v>
      </c>
      <c r="J408" s="2">
        <v>6</v>
      </c>
      <c r="K408" s="2">
        <v>1</v>
      </c>
    </row>
    <row r="409" spans="1:11" ht="18.75" customHeight="1" x14ac:dyDescent="0.25">
      <c r="A409" s="227"/>
      <c r="B409" s="225" t="s">
        <v>443</v>
      </c>
      <c r="C409" s="222" t="s">
        <v>75</v>
      </c>
      <c r="D409" s="2">
        <v>5</v>
      </c>
      <c r="E409" s="2">
        <v>60</v>
      </c>
      <c r="F409" s="2"/>
      <c r="G409" s="2"/>
      <c r="H409" s="2"/>
      <c r="I409" s="2"/>
      <c r="J409" s="2"/>
      <c r="K409" s="2"/>
    </row>
    <row r="410" spans="1:11" ht="18.75" customHeight="1" x14ac:dyDescent="0.25">
      <c r="A410" s="227"/>
      <c r="B410" s="227"/>
      <c r="C410" s="222" t="s">
        <v>77</v>
      </c>
      <c r="D410" s="2"/>
      <c r="E410" s="2"/>
      <c r="F410" s="2"/>
      <c r="G410" s="2"/>
      <c r="H410" s="2"/>
      <c r="I410" s="2"/>
      <c r="J410" s="2"/>
      <c r="K410" s="2"/>
    </row>
    <row r="411" spans="1:11" ht="18.75" customHeight="1" x14ac:dyDescent="0.25">
      <c r="A411" s="227"/>
      <c r="B411" s="227"/>
      <c r="C411" s="222" t="s">
        <v>76</v>
      </c>
      <c r="D411" s="2"/>
      <c r="E411" s="2"/>
      <c r="F411" s="2"/>
      <c r="G411" s="2">
        <v>17</v>
      </c>
      <c r="H411" s="2">
        <v>56</v>
      </c>
      <c r="I411" s="2">
        <v>101</v>
      </c>
      <c r="J411" s="2">
        <v>114</v>
      </c>
      <c r="K411" s="2">
        <v>5</v>
      </c>
    </row>
    <row r="412" spans="1:11" ht="18.75" customHeight="1" x14ac:dyDescent="0.25">
      <c r="A412" s="227"/>
      <c r="B412" s="225" t="s">
        <v>332</v>
      </c>
      <c r="C412" s="222" t="s">
        <v>75</v>
      </c>
      <c r="D412" s="2"/>
      <c r="E412" s="2"/>
      <c r="F412" s="2"/>
      <c r="G412" s="2"/>
      <c r="H412" s="2"/>
      <c r="I412" s="2"/>
      <c r="J412" s="2"/>
      <c r="K412" s="2"/>
    </row>
    <row r="413" spans="1:11" ht="18.75" customHeight="1" x14ac:dyDescent="0.25">
      <c r="A413" s="227"/>
      <c r="B413" s="227"/>
      <c r="C413" s="222" t="s">
        <v>77</v>
      </c>
      <c r="D413" s="2"/>
      <c r="E413" s="2"/>
      <c r="F413" s="2"/>
      <c r="G413" s="2"/>
      <c r="H413" s="2"/>
      <c r="I413" s="2"/>
      <c r="J413" s="2"/>
      <c r="K413" s="2"/>
    </row>
    <row r="414" spans="1:11" ht="18.75" customHeight="1" x14ac:dyDescent="0.25">
      <c r="A414" s="227"/>
      <c r="B414" s="227"/>
      <c r="C414" s="222" t="s">
        <v>76</v>
      </c>
      <c r="D414" s="2"/>
      <c r="E414" s="2"/>
      <c r="F414" s="2"/>
      <c r="G414" s="2">
        <v>1</v>
      </c>
      <c r="H414" s="2"/>
      <c r="I414" s="2">
        <v>1</v>
      </c>
      <c r="J414" s="2"/>
      <c r="K414" s="2"/>
    </row>
    <row r="415" spans="1:11" ht="18.75" customHeight="1" x14ac:dyDescent="0.25">
      <c r="A415" s="227"/>
      <c r="B415" s="225" t="s">
        <v>574</v>
      </c>
      <c r="C415" s="222" t="s">
        <v>75</v>
      </c>
      <c r="D415" s="2"/>
      <c r="E415" s="2"/>
      <c r="F415" s="2"/>
      <c r="G415" s="2"/>
      <c r="H415" s="2"/>
      <c r="I415" s="2"/>
      <c r="J415" s="2"/>
      <c r="K415" s="2"/>
    </row>
    <row r="416" spans="1:11" ht="18.75" customHeight="1" x14ac:dyDescent="0.25">
      <c r="A416" s="227"/>
      <c r="B416" s="226"/>
      <c r="C416" s="222" t="s">
        <v>77</v>
      </c>
      <c r="D416" s="2"/>
      <c r="E416" s="2"/>
      <c r="F416" s="2"/>
      <c r="G416" s="2"/>
      <c r="H416" s="2"/>
      <c r="I416" s="2"/>
      <c r="J416" s="2"/>
      <c r="K416" s="2"/>
    </row>
    <row r="417" spans="1:11" ht="18.75" customHeight="1" x14ac:dyDescent="0.25">
      <c r="A417" s="227"/>
      <c r="B417" s="226"/>
      <c r="C417" s="222" t="s">
        <v>76</v>
      </c>
      <c r="D417" s="2"/>
      <c r="E417" s="2"/>
      <c r="F417" s="2"/>
      <c r="G417" s="2"/>
      <c r="H417" s="2"/>
      <c r="I417" s="2">
        <v>1</v>
      </c>
      <c r="J417" s="2"/>
      <c r="K417" s="2"/>
    </row>
    <row r="418" spans="1:11" ht="18.75" customHeight="1" x14ac:dyDescent="0.25">
      <c r="A418" s="225" t="s">
        <v>19</v>
      </c>
      <c r="B418" s="225" t="s">
        <v>340</v>
      </c>
      <c r="C418" s="222" t="s">
        <v>75</v>
      </c>
      <c r="D418" s="2"/>
      <c r="E418" s="2"/>
      <c r="F418" s="2"/>
      <c r="G418" s="2"/>
      <c r="H418" s="2"/>
      <c r="I418" s="2"/>
      <c r="J418" s="2"/>
      <c r="K418" s="2">
        <v>0</v>
      </c>
    </row>
    <row r="419" spans="1:11" ht="18.75" customHeight="1" x14ac:dyDescent="0.25">
      <c r="A419" s="227"/>
      <c r="B419" s="227"/>
      <c r="C419" s="222" t="s">
        <v>77</v>
      </c>
      <c r="D419" s="2"/>
      <c r="E419" s="2"/>
      <c r="F419" s="2"/>
      <c r="G419" s="2"/>
      <c r="H419" s="2"/>
      <c r="I419" s="2"/>
      <c r="J419" s="2"/>
      <c r="K419" s="2">
        <v>0</v>
      </c>
    </row>
    <row r="420" spans="1:11" ht="18.75" customHeight="1" x14ac:dyDescent="0.25">
      <c r="A420" s="227"/>
      <c r="B420" s="227"/>
      <c r="C420" s="222" t="s">
        <v>76</v>
      </c>
      <c r="D420" s="2"/>
      <c r="E420" s="2"/>
      <c r="F420" s="2">
        <v>0</v>
      </c>
      <c r="G420" s="2">
        <v>0</v>
      </c>
      <c r="H420" s="2">
        <v>0</v>
      </c>
      <c r="I420" s="2">
        <v>3</v>
      </c>
      <c r="J420" s="2"/>
      <c r="K420" s="2">
        <v>4</v>
      </c>
    </row>
    <row r="421" spans="1:11" ht="18.75" customHeight="1" x14ac:dyDescent="0.25">
      <c r="A421" s="227"/>
      <c r="B421" s="225" t="s">
        <v>338</v>
      </c>
      <c r="C421" s="222" t="s">
        <v>75</v>
      </c>
      <c r="D421" s="2">
        <v>34</v>
      </c>
      <c r="E421" s="2">
        <v>0</v>
      </c>
      <c r="F421" s="2"/>
      <c r="G421" s="2"/>
      <c r="H421" s="2"/>
      <c r="I421" s="2"/>
      <c r="J421" s="2"/>
      <c r="K421" s="2">
        <v>1</v>
      </c>
    </row>
    <row r="422" spans="1:11" ht="18.75" customHeight="1" x14ac:dyDescent="0.25">
      <c r="A422" s="227"/>
      <c r="B422" s="227"/>
      <c r="C422" s="222" t="s">
        <v>77</v>
      </c>
      <c r="D422" s="2"/>
      <c r="E422" s="2"/>
      <c r="F422" s="2"/>
      <c r="G422" s="2"/>
      <c r="H422" s="2"/>
      <c r="I422" s="2"/>
      <c r="J422" s="2"/>
      <c r="K422" s="2">
        <v>0</v>
      </c>
    </row>
    <row r="423" spans="1:11" ht="18.75" customHeight="1" x14ac:dyDescent="0.25">
      <c r="A423" s="227"/>
      <c r="B423" s="227"/>
      <c r="C423" s="222" t="s">
        <v>76</v>
      </c>
      <c r="D423" s="2"/>
      <c r="E423" s="2"/>
      <c r="F423" s="2">
        <v>20</v>
      </c>
      <c r="G423" s="2">
        <v>27</v>
      </c>
      <c r="H423" s="2">
        <v>26</v>
      </c>
      <c r="I423" s="2">
        <v>17</v>
      </c>
      <c r="J423" s="2">
        <v>4</v>
      </c>
      <c r="K423" s="2">
        <v>0</v>
      </c>
    </row>
    <row r="424" spans="1:11" ht="18.75" customHeight="1" x14ac:dyDescent="0.25">
      <c r="A424" s="225" t="s">
        <v>20</v>
      </c>
      <c r="B424" s="225" t="s">
        <v>447</v>
      </c>
      <c r="C424" s="222" t="s">
        <v>75</v>
      </c>
      <c r="D424" s="2">
        <v>0</v>
      </c>
      <c r="E424" s="2">
        <v>6</v>
      </c>
      <c r="F424" s="2">
        <v>0</v>
      </c>
      <c r="G424" s="2"/>
      <c r="H424" s="2"/>
      <c r="I424" s="2"/>
      <c r="J424" s="2"/>
      <c r="K424" s="2"/>
    </row>
    <row r="425" spans="1:11" ht="18.75" customHeight="1" x14ac:dyDescent="0.25">
      <c r="A425" s="227"/>
      <c r="B425" s="227"/>
      <c r="C425" s="222" t="s">
        <v>77</v>
      </c>
      <c r="D425" s="2"/>
      <c r="E425" s="2"/>
      <c r="F425" s="2"/>
      <c r="G425" s="2"/>
      <c r="H425" s="2"/>
      <c r="I425" s="2"/>
      <c r="J425" s="2"/>
      <c r="K425" s="2"/>
    </row>
    <row r="426" spans="1:11" ht="18.75" customHeight="1" x14ac:dyDescent="0.25">
      <c r="A426" s="227"/>
      <c r="B426" s="227"/>
      <c r="C426" s="222" t="s">
        <v>76</v>
      </c>
      <c r="D426" s="2"/>
      <c r="E426" s="2"/>
      <c r="F426" s="2"/>
      <c r="G426" s="2">
        <v>3</v>
      </c>
      <c r="H426" s="2">
        <v>5</v>
      </c>
      <c r="I426" s="2">
        <v>28</v>
      </c>
      <c r="J426" s="2">
        <v>0</v>
      </c>
      <c r="K426" s="2">
        <v>0</v>
      </c>
    </row>
    <row r="427" spans="1:11" ht="18.75" customHeight="1" x14ac:dyDescent="0.25">
      <c r="A427" s="227"/>
      <c r="B427" s="225" t="s">
        <v>449</v>
      </c>
      <c r="C427" s="222" t="s">
        <v>75</v>
      </c>
      <c r="D427" s="2">
        <v>0</v>
      </c>
      <c r="E427" s="2">
        <v>0</v>
      </c>
      <c r="F427" s="2">
        <v>0</v>
      </c>
      <c r="G427" s="2"/>
      <c r="H427" s="2"/>
      <c r="I427" s="2"/>
      <c r="J427" s="2"/>
      <c r="K427" s="2"/>
    </row>
    <row r="428" spans="1:11" ht="18.75" customHeight="1" x14ac:dyDescent="0.25">
      <c r="A428" s="227"/>
      <c r="B428" s="227"/>
      <c r="C428" s="222" t="s">
        <v>77</v>
      </c>
      <c r="D428" s="2"/>
      <c r="E428" s="2"/>
      <c r="F428" s="2"/>
      <c r="G428" s="2"/>
      <c r="H428" s="2"/>
      <c r="I428" s="2"/>
      <c r="J428" s="2"/>
      <c r="K428" s="2"/>
    </row>
    <row r="429" spans="1:11" ht="18.75" customHeight="1" x14ac:dyDescent="0.25">
      <c r="A429" s="227"/>
      <c r="B429" s="227"/>
      <c r="C429" s="222" t="s">
        <v>76</v>
      </c>
      <c r="D429" s="2"/>
      <c r="E429" s="2"/>
      <c r="F429" s="2"/>
      <c r="G429" s="2">
        <v>0</v>
      </c>
      <c r="H429" s="2">
        <v>2</v>
      </c>
      <c r="I429" s="2">
        <v>7</v>
      </c>
      <c r="J429" s="2">
        <v>1</v>
      </c>
      <c r="K429" s="2">
        <v>0</v>
      </c>
    </row>
    <row r="430" spans="1:11" ht="18.75" customHeight="1" x14ac:dyDescent="0.25">
      <c r="A430" s="227"/>
      <c r="B430" s="225" t="s">
        <v>455</v>
      </c>
      <c r="C430" s="222" t="s">
        <v>75</v>
      </c>
      <c r="D430" s="2">
        <v>0</v>
      </c>
      <c r="E430" s="2">
        <v>0</v>
      </c>
      <c r="F430" s="2">
        <v>0</v>
      </c>
      <c r="G430" s="2"/>
      <c r="H430" s="2"/>
      <c r="I430" s="2"/>
      <c r="J430" s="2"/>
      <c r="K430" s="2"/>
    </row>
    <row r="431" spans="1:11" ht="18.75" customHeight="1" x14ac:dyDescent="0.25">
      <c r="A431" s="227"/>
      <c r="B431" s="227"/>
      <c r="C431" s="222" t="s">
        <v>77</v>
      </c>
      <c r="D431" s="2"/>
      <c r="E431" s="2"/>
      <c r="F431" s="2"/>
      <c r="G431" s="2"/>
      <c r="H431" s="2"/>
      <c r="I431" s="2"/>
      <c r="J431" s="2"/>
      <c r="K431" s="2"/>
    </row>
    <row r="432" spans="1:11" ht="18.75" customHeight="1" x14ac:dyDescent="0.25">
      <c r="A432" s="227"/>
      <c r="B432" s="227"/>
      <c r="C432" s="222" t="s">
        <v>76</v>
      </c>
      <c r="D432" s="2"/>
      <c r="E432" s="2"/>
      <c r="F432" s="2"/>
      <c r="G432" s="2">
        <v>0</v>
      </c>
      <c r="H432" s="2">
        <v>0</v>
      </c>
      <c r="I432" s="2">
        <v>10</v>
      </c>
      <c r="J432" s="2">
        <v>0</v>
      </c>
      <c r="K432" s="2">
        <v>0</v>
      </c>
    </row>
    <row r="433" spans="1:11" ht="18.75" customHeight="1" x14ac:dyDescent="0.25">
      <c r="A433" s="227"/>
      <c r="B433" s="225" t="s">
        <v>445</v>
      </c>
      <c r="C433" s="222" t="s">
        <v>75</v>
      </c>
      <c r="D433" s="2">
        <v>0</v>
      </c>
      <c r="E433" s="2">
        <v>4</v>
      </c>
      <c r="F433" s="2">
        <v>1</v>
      </c>
      <c r="G433" s="2"/>
      <c r="H433" s="2"/>
      <c r="I433" s="2"/>
      <c r="J433" s="2"/>
      <c r="K433" s="2"/>
    </row>
    <row r="434" spans="1:11" ht="18.75" customHeight="1" x14ac:dyDescent="0.25">
      <c r="A434" s="227"/>
      <c r="B434" s="227"/>
      <c r="C434" s="222" t="s">
        <v>77</v>
      </c>
      <c r="D434" s="2"/>
      <c r="E434" s="2"/>
      <c r="F434" s="2"/>
      <c r="G434" s="2"/>
      <c r="H434" s="2"/>
      <c r="I434" s="2"/>
      <c r="J434" s="2"/>
      <c r="K434" s="2"/>
    </row>
    <row r="435" spans="1:11" ht="18.75" customHeight="1" x14ac:dyDescent="0.25">
      <c r="A435" s="227"/>
      <c r="B435" s="227"/>
      <c r="C435" s="222" t="s">
        <v>76</v>
      </c>
      <c r="D435" s="2"/>
      <c r="E435" s="2"/>
      <c r="F435" s="2"/>
      <c r="G435" s="2">
        <v>1</v>
      </c>
      <c r="H435" s="2">
        <v>0</v>
      </c>
      <c r="I435" s="2">
        <v>18</v>
      </c>
      <c r="J435" s="2">
        <v>1</v>
      </c>
      <c r="K435" s="2">
        <v>1</v>
      </c>
    </row>
    <row r="436" spans="1:11" ht="18.75" customHeight="1" x14ac:dyDescent="0.25">
      <c r="A436" s="227"/>
      <c r="B436" s="225" t="s">
        <v>436</v>
      </c>
      <c r="C436" s="222" t="s">
        <v>75</v>
      </c>
      <c r="D436" s="2">
        <v>1</v>
      </c>
      <c r="E436" s="2">
        <v>3</v>
      </c>
      <c r="F436" s="2">
        <v>0</v>
      </c>
      <c r="G436" s="2"/>
      <c r="H436" s="2"/>
      <c r="I436" s="2"/>
      <c r="J436" s="2"/>
      <c r="K436" s="2"/>
    </row>
    <row r="437" spans="1:11" ht="18.75" customHeight="1" x14ac:dyDescent="0.25">
      <c r="A437" s="227"/>
      <c r="B437" s="227"/>
      <c r="C437" s="222" t="s">
        <v>77</v>
      </c>
      <c r="D437" s="2"/>
      <c r="E437" s="2"/>
      <c r="F437" s="2"/>
      <c r="G437" s="2"/>
      <c r="H437" s="2"/>
      <c r="I437" s="2"/>
      <c r="J437" s="2"/>
      <c r="K437" s="2"/>
    </row>
    <row r="438" spans="1:11" ht="18.75" customHeight="1" x14ac:dyDescent="0.25">
      <c r="A438" s="227"/>
      <c r="B438" s="227"/>
      <c r="C438" s="222" t="s">
        <v>76</v>
      </c>
      <c r="D438" s="2"/>
      <c r="E438" s="2"/>
      <c r="F438" s="2"/>
      <c r="G438" s="2">
        <v>0</v>
      </c>
      <c r="H438" s="2">
        <v>1</v>
      </c>
      <c r="I438" s="2">
        <v>7</v>
      </c>
      <c r="J438" s="2">
        <v>0</v>
      </c>
      <c r="K438" s="2">
        <v>0</v>
      </c>
    </row>
    <row r="439" spans="1:11" ht="18.75" customHeight="1" x14ac:dyDescent="0.25">
      <c r="A439" s="227"/>
      <c r="B439" s="225" t="s">
        <v>457</v>
      </c>
      <c r="C439" s="222" t="s">
        <v>75</v>
      </c>
      <c r="D439" s="2">
        <v>0</v>
      </c>
      <c r="E439" s="2">
        <v>0</v>
      </c>
      <c r="F439" s="2">
        <v>0</v>
      </c>
      <c r="G439" s="2"/>
      <c r="H439" s="2"/>
      <c r="I439" s="2"/>
      <c r="J439" s="2"/>
      <c r="K439" s="2"/>
    </row>
    <row r="440" spans="1:11" ht="18.75" customHeight="1" x14ac:dyDescent="0.25">
      <c r="A440" s="227"/>
      <c r="B440" s="227"/>
      <c r="C440" s="222" t="s">
        <v>77</v>
      </c>
      <c r="D440" s="2"/>
      <c r="E440" s="2"/>
      <c r="F440" s="2"/>
      <c r="G440" s="2"/>
      <c r="H440" s="2"/>
      <c r="I440" s="2"/>
      <c r="J440" s="2"/>
      <c r="K440" s="2"/>
    </row>
    <row r="441" spans="1:11" ht="18.75" customHeight="1" x14ac:dyDescent="0.25">
      <c r="A441" s="227"/>
      <c r="B441" s="227"/>
      <c r="C441" s="222" t="s">
        <v>76</v>
      </c>
      <c r="D441" s="2"/>
      <c r="E441" s="2"/>
      <c r="F441" s="2"/>
      <c r="G441" s="2">
        <v>3</v>
      </c>
      <c r="H441" s="2">
        <v>10</v>
      </c>
      <c r="I441" s="2">
        <v>1</v>
      </c>
      <c r="J441" s="2">
        <v>0</v>
      </c>
      <c r="K441" s="2">
        <v>0</v>
      </c>
    </row>
    <row r="442" spans="1:11" ht="18.75" customHeight="1" x14ac:dyDescent="0.25">
      <c r="A442" s="227"/>
      <c r="B442" s="225" t="s">
        <v>438</v>
      </c>
      <c r="C442" s="222" t="s">
        <v>75</v>
      </c>
      <c r="D442" s="2">
        <v>0</v>
      </c>
      <c r="E442" s="2">
        <v>0</v>
      </c>
      <c r="F442" s="2">
        <v>0</v>
      </c>
      <c r="G442" s="2"/>
      <c r="H442" s="2"/>
      <c r="I442" s="2"/>
      <c r="J442" s="2"/>
      <c r="K442" s="2"/>
    </row>
    <row r="443" spans="1:11" ht="18.75" customHeight="1" x14ac:dyDescent="0.25">
      <c r="A443" s="227"/>
      <c r="B443" s="227"/>
      <c r="C443" s="222" t="s">
        <v>77</v>
      </c>
      <c r="D443" s="2"/>
      <c r="E443" s="2"/>
      <c r="F443" s="2"/>
      <c r="G443" s="2"/>
      <c r="H443" s="2"/>
      <c r="I443" s="2"/>
      <c r="J443" s="2"/>
      <c r="K443" s="2"/>
    </row>
    <row r="444" spans="1:11" ht="18.75" customHeight="1" x14ac:dyDescent="0.25">
      <c r="A444" s="227"/>
      <c r="B444" s="227"/>
      <c r="C444" s="222" t="s">
        <v>76</v>
      </c>
      <c r="D444" s="2"/>
      <c r="E444" s="2"/>
      <c r="F444" s="2"/>
      <c r="G444" s="2">
        <v>1</v>
      </c>
      <c r="H444" s="2">
        <v>0</v>
      </c>
      <c r="I444" s="2">
        <v>3</v>
      </c>
      <c r="J444" s="2">
        <v>0</v>
      </c>
      <c r="K444" s="2">
        <v>0</v>
      </c>
    </row>
    <row r="445" spans="1:11" ht="18.75" customHeight="1" x14ac:dyDescent="0.25">
      <c r="A445" s="227"/>
      <c r="B445" s="225" t="s">
        <v>451</v>
      </c>
      <c r="C445" s="222" t="s">
        <v>75</v>
      </c>
      <c r="D445" s="2">
        <v>1</v>
      </c>
      <c r="E445" s="2">
        <v>14</v>
      </c>
      <c r="F445" s="2">
        <v>0</v>
      </c>
      <c r="G445" s="2"/>
      <c r="H445" s="2"/>
      <c r="I445" s="2"/>
      <c r="J445" s="2"/>
      <c r="K445" s="2"/>
    </row>
    <row r="446" spans="1:11" ht="18.75" customHeight="1" x14ac:dyDescent="0.25">
      <c r="A446" s="227"/>
      <c r="B446" s="227"/>
      <c r="C446" s="222" t="s">
        <v>77</v>
      </c>
      <c r="D446" s="2"/>
      <c r="E446" s="2"/>
      <c r="F446" s="2"/>
      <c r="G446" s="2"/>
      <c r="H446" s="2"/>
      <c r="I446" s="2"/>
      <c r="J446" s="2"/>
      <c r="K446" s="2"/>
    </row>
    <row r="447" spans="1:11" ht="18.75" customHeight="1" x14ac:dyDescent="0.25">
      <c r="A447" s="227"/>
      <c r="B447" s="227"/>
      <c r="C447" s="222" t="s">
        <v>76</v>
      </c>
      <c r="D447" s="2"/>
      <c r="E447" s="2"/>
      <c r="F447" s="2"/>
      <c r="G447" s="2">
        <v>6</v>
      </c>
      <c r="H447" s="2">
        <v>21</v>
      </c>
      <c r="I447" s="2">
        <v>68</v>
      </c>
      <c r="J447" s="2">
        <v>9</v>
      </c>
      <c r="K447" s="2">
        <v>1</v>
      </c>
    </row>
    <row r="448" spans="1:11" ht="18.75" customHeight="1" x14ac:dyDescent="0.25">
      <c r="A448" s="227"/>
      <c r="B448" s="225" t="s">
        <v>453</v>
      </c>
      <c r="C448" s="222" t="s">
        <v>75</v>
      </c>
      <c r="D448" s="2">
        <v>0</v>
      </c>
      <c r="E448" s="2">
        <v>26</v>
      </c>
      <c r="F448" s="2">
        <v>8</v>
      </c>
      <c r="G448" s="2"/>
      <c r="H448" s="2"/>
      <c r="I448" s="2"/>
      <c r="J448" s="2"/>
      <c r="K448" s="2"/>
    </row>
    <row r="449" spans="1:11" ht="18.75" customHeight="1" x14ac:dyDescent="0.25">
      <c r="A449" s="227"/>
      <c r="B449" s="227"/>
      <c r="C449" s="222" t="s">
        <v>77</v>
      </c>
      <c r="D449" s="2"/>
      <c r="E449" s="2"/>
      <c r="F449" s="2"/>
      <c r="G449" s="2"/>
      <c r="H449" s="2"/>
      <c r="I449" s="2"/>
      <c r="J449" s="2"/>
      <c r="K449" s="2"/>
    </row>
    <row r="450" spans="1:11" ht="18.75" customHeight="1" x14ac:dyDescent="0.25">
      <c r="A450" s="227"/>
      <c r="B450" s="227"/>
      <c r="C450" s="222" t="s">
        <v>76</v>
      </c>
      <c r="D450" s="2"/>
      <c r="E450" s="2"/>
      <c r="F450" s="2"/>
      <c r="G450" s="2">
        <v>20</v>
      </c>
      <c r="H450" s="2">
        <v>66</v>
      </c>
      <c r="I450" s="2">
        <v>166</v>
      </c>
      <c r="J450" s="2">
        <v>60</v>
      </c>
      <c r="K450" s="2">
        <v>4</v>
      </c>
    </row>
    <row r="451" spans="1:11" ht="18.75" customHeight="1" x14ac:dyDescent="0.25">
      <c r="A451" s="225" t="s">
        <v>21</v>
      </c>
      <c r="B451" s="225" t="s">
        <v>342</v>
      </c>
      <c r="C451" s="222" t="s">
        <v>75</v>
      </c>
      <c r="D451" s="2">
        <v>7</v>
      </c>
      <c r="E451" s="2">
        <v>59</v>
      </c>
      <c r="F451" s="2">
        <v>1</v>
      </c>
      <c r="G451" s="2"/>
      <c r="H451" s="2"/>
      <c r="I451" s="2"/>
      <c r="J451" s="2"/>
      <c r="K451" s="2"/>
    </row>
    <row r="452" spans="1:11" ht="18.75" customHeight="1" x14ac:dyDescent="0.25">
      <c r="A452" s="227"/>
      <c r="B452" s="227"/>
      <c r="C452" s="222" t="s">
        <v>77</v>
      </c>
      <c r="D452" s="2"/>
      <c r="E452" s="2"/>
      <c r="F452" s="2"/>
      <c r="G452" s="2"/>
      <c r="H452" s="2"/>
      <c r="I452" s="2"/>
      <c r="J452" s="2"/>
      <c r="K452" s="2"/>
    </row>
    <row r="453" spans="1:11" ht="18.75" customHeight="1" x14ac:dyDescent="0.25">
      <c r="A453" s="227"/>
      <c r="B453" s="227"/>
      <c r="C453" s="222" t="s">
        <v>76</v>
      </c>
      <c r="D453" s="2"/>
      <c r="E453" s="2"/>
      <c r="F453" s="2"/>
      <c r="G453" s="2">
        <v>27</v>
      </c>
      <c r="H453" s="2">
        <v>42</v>
      </c>
      <c r="I453" s="2">
        <v>51</v>
      </c>
      <c r="J453" s="2">
        <v>36</v>
      </c>
      <c r="K453" s="2">
        <v>3</v>
      </c>
    </row>
    <row r="454" spans="1:11" ht="18.75" customHeight="1" x14ac:dyDescent="0.25">
      <c r="A454" s="227"/>
      <c r="B454" s="225" t="s">
        <v>352</v>
      </c>
      <c r="C454" s="222" t="s">
        <v>75</v>
      </c>
      <c r="D454" s="2">
        <v>9</v>
      </c>
      <c r="E454" s="2">
        <v>23</v>
      </c>
      <c r="F454" s="2"/>
      <c r="G454" s="2"/>
      <c r="H454" s="2"/>
      <c r="I454" s="2"/>
      <c r="J454" s="2"/>
      <c r="K454" s="2"/>
    </row>
    <row r="455" spans="1:11" ht="18.75" customHeight="1" x14ac:dyDescent="0.25">
      <c r="A455" s="227"/>
      <c r="B455" s="227"/>
      <c r="C455" s="222" t="s">
        <v>77</v>
      </c>
      <c r="D455" s="2"/>
      <c r="E455" s="2"/>
      <c r="F455" s="2"/>
      <c r="G455" s="2"/>
      <c r="H455" s="2"/>
      <c r="I455" s="2"/>
      <c r="J455" s="2"/>
      <c r="K455" s="2"/>
    </row>
    <row r="456" spans="1:11" ht="18.75" customHeight="1" x14ac:dyDescent="0.25">
      <c r="A456" s="227"/>
      <c r="B456" s="227"/>
      <c r="C456" s="222" t="s">
        <v>76</v>
      </c>
      <c r="D456" s="2"/>
      <c r="E456" s="2"/>
      <c r="F456" s="2"/>
      <c r="G456" s="2">
        <v>3</v>
      </c>
      <c r="H456" s="2">
        <v>10</v>
      </c>
      <c r="I456" s="2">
        <v>27</v>
      </c>
      <c r="J456" s="2">
        <v>79</v>
      </c>
      <c r="K456" s="2">
        <v>2</v>
      </c>
    </row>
    <row r="457" spans="1:11" ht="18.75" customHeight="1" x14ac:dyDescent="0.25">
      <c r="A457" s="227"/>
      <c r="B457" s="225" t="s">
        <v>344</v>
      </c>
      <c r="C457" s="222" t="s">
        <v>75</v>
      </c>
      <c r="D457" s="2">
        <v>3</v>
      </c>
      <c r="E457" s="2">
        <v>4</v>
      </c>
      <c r="F457" s="2"/>
      <c r="G457" s="2"/>
      <c r="H457" s="2"/>
      <c r="I457" s="2"/>
      <c r="J457" s="2"/>
      <c r="K457" s="2"/>
    </row>
    <row r="458" spans="1:11" ht="18.75" customHeight="1" x14ac:dyDescent="0.25">
      <c r="A458" s="227"/>
      <c r="B458" s="227"/>
      <c r="C458" s="222" t="s">
        <v>77</v>
      </c>
      <c r="D458" s="2"/>
      <c r="E458" s="2"/>
      <c r="F458" s="2"/>
      <c r="G458" s="2"/>
      <c r="H458" s="2"/>
      <c r="I458" s="2"/>
      <c r="J458" s="2"/>
      <c r="K458" s="2"/>
    </row>
    <row r="459" spans="1:11" ht="18.75" customHeight="1" x14ac:dyDescent="0.25">
      <c r="A459" s="227"/>
      <c r="B459" s="227"/>
      <c r="C459" s="222" t="s">
        <v>76</v>
      </c>
      <c r="D459" s="2"/>
      <c r="E459" s="2"/>
      <c r="F459" s="2"/>
      <c r="G459" s="2">
        <v>18</v>
      </c>
      <c r="H459" s="2">
        <v>29</v>
      </c>
      <c r="I459" s="2">
        <v>36</v>
      </c>
      <c r="J459" s="2">
        <v>14</v>
      </c>
      <c r="K459" s="2">
        <v>2</v>
      </c>
    </row>
    <row r="460" spans="1:11" ht="18.75" customHeight="1" x14ac:dyDescent="0.25">
      <c r="A460" s="227"/>
      <c r="B460" s="225" t="s">
        <v>355</v>
      </c>
      <c r="C460" s="222" t="s">
        <v>75</v>
      </c>
      <c r="D460" s="2"/>
      <c r="E460" s="2"/>
      <c r="F460" s="2"/>
      <c r="G460" s="2"/>
      <c r="H460" s="2"/>
      <c r="I460" s="2"/>
      <c r="J460" s="2"/>
      <c r="K460" s="2"/>
    </row>
    <row r="461" spans="1:11" ht="18.75" customHeight="1" x14ac:dyDescent="0.25">
      <c r="A461" s="227"/>
      <c r="B461" s="227"/>
      <c r="C461" s="222" t="s">
        <v>77</v>
      </c>
      <c r="D461" s="2"/>
      <c r="E461" s="2"/>
      <c r="F461" s="2"/>
      <c r="G461" s="2"/>
      <c r="H461" s="2"/>
      <c r="I461" s="2"/>
      <c r="J461" s="2"/>
      <c r="K461" s="2"/>
    </row>
    <row r="462" spans="1:11" ht="18.75" customHeight="1" x14ac:dyDescent="0.25">
      <c r="A462" s="227"/>
      <c r="B462" s="227"/>
      <c r="C462" s="222" t="s">
        <v>76</v>
      </c>
      <c r="D462" s="2"/>
      <c r="E462" s="2"/>
      <c r="F462" s="2"/>
      <c r="G462" s="2">
        <v>4</v>
      </c>
      <c r="H462" s="2">
        <v>1</v>
      </c>
      <c r="I462" s="2">
        <v>1</v>
      </c>
      <c r="J462" s="2">
        <v>1</v>
      </c>
      <c r="K462" s="2">
        <v>0</v>
      </c>
    </row>
    <row r="463" spans="1:11" ht="18.75" customHeight="1" x14ac:dyDescent="0.25">
      <c r="A463" s="227"/>
      <c r="B463" s="225" t="s">
        <v>346</v>
      </c>
      <c r="C463" s="222" t="s">
        <v>75</v>
      </c>
      <c r="D463" s="2"/>
      <c r="E463" s="2"/>
      <c r="F463" s="2"/>
      <c r="G463" s="2"/>
      <c r="H463" s="2"/>
      <c r="I463" s="2"/>
      <c r="J463" s="2"/>
      <c r="K463" s="2"/>
    </row>
    <row r="464" spans="1:11" ht="18.75" customHeight="1" x14ac:dyDescent="0.25">
      <c r="A464" s="227"/>
      <c r="B464" s="227"/>
      <c r="C464" s="222" t="s">
        <v>77</v>
      </c>
      <c r="D464" s="2"/>
      <c r="E464" s="2"/>
      <c r="F464" s="2"/>
      <c r="G464" s="2"/>
      <c r="H464" s="2"/>
      <c r="I464" s="2"/>
      <c r="J464" s="2"/>
      <c r="K464" s="2"/>
    </row>
    <row r="465" spans="1:11" ht="18.75" customHeight="1" x14ac:dyDescent="0.25">
      <c r="A465" s="227"/>
      <c r="B465" s="227"/>
      <c r="C465" s="222" t="s">
        <v>76</v>
      </c>
      <c r="D465" s="2"/>
      <c r="E465" s="2"/>
      <c r="F465" s="2"/>
      <c r="G465" s="2">
        <v>15</v>
      </c>
      <c r="H465" s="2">
        <v>9</v>
      </c>
      <c r="I465" s="2">
        <v>8</v>
      </c>
      <c r="J465" s="2">
        <v>4</v>
      </c>
      <c r="K465" s="2"/>
    </row>
    <row r="466" spans="1:11" ht="18.75" customHeight="1" x14ac:dyDescent="0.25">
      <c r="A466" s="227"/>
      <c r="B466" s="225" t="s">
        <v>348</v>
      </c>
      <c r="C466" s="222" t="s">
        <v>75</v>
      </c>
      <c r="D466" s="2"/>
      <c r="E466" s="2"/>
      <c r="F466" s="2"/>
      <c r="G466" s="2"/>
      <c r="H466" s="2"/>
      <c r="I466" s="2"/>
      <c r="J466" s="2"/>
      <c r="K466" s="2"/>
    </row>
    <row r="467" spans="1:11" ht="18.75" customHeight="1" x14ac:dyDescent="0.25">
      <c r="A467" s="227"/>
      <c r="B467" s="227"/>
      <c r="C467" s="222" t="s">
        <v>77</v>
      </c>
      <c r="D467" s="2"/>
      <c r="E467" s="2"/>
      <c r="F467" s="2"/>
      <c r="G467" s="2"/>
      <c r="H467" s="2"/>
      <c r="I467" s="2"/>
      <c r="J467" s="2"/>
      <c r="K467" s="2"/>
    </row>
    <row r="468" spans="1:11" ht="18.75" customHeight="1" x14ac:dyDescent="0.25">
      <c r="A468" s="227"/>
      <c r="B468" s="227"/>
      <c r="C468" s="222" t="s">
        <v>76</v>
      </c>
      <c r="D468" s="2"/>
      <c r="E468" s="2"/>
      <c r="F468" s="2"/>
      <c r="G468" s="2">
        <v>19</v>
      </c>
      <c r="H468" s="2">
        <v>7</v>
      </c>
      <c r="I468" s="2">
        <v>11</v>
      </c>
      <c r="J468" s="2">
        <v>6</v>
      </c>
      <c r="K468" s="2">
        <v>6</v>
      </c>
    </row>
    <row r="469" spans="1:11" ht="18.75" customHeight="1" x14ac:dyDescent="0.25">
      <c r="A469" s="227"/>
      <c r="B469" s="225" t="s">
        <v>353</v>
      </c>
      <c r="C469" s="222" t="s">
        <v>75</v>
      </c>
      <c r="D469" s="2"/>
      <c r="E469" s="2"/>
      <c r="F469" s="2"/>
      <c r="G469" s="2"/>
      <c r="H469" s="2"/>
      <c r="I469" s="2"/>
      <c r="J469" s="2"/>
      <c r="K469" s="2"/>
    </row>
    <row r="470" spans="1:11" ht="18.75" customHeight="1" x14ac:dyDescent="0.25">
      <c r="A470" s="227"/>
      <c r="B470" s="227"/>
      <c r="C470" s="222" t="s">
        <v>77</v>
      </c>
      <c r="D470" s="2"/>
      <c r="E470" s="2"/>
      <c r="F470" s="2"/>
      <c r="G470" s="2"/>
      <c r="H470" s="2"/>
      <c r="I470" s="2"/>
      <c r="J470" s="2"/>
      <c r="K470" s="2"/>
    </row>
    <row r="471" spans="1:11" ht="18.75" customHeight="1" x14ac:dyDescent="0.25">
      <c r="A471" s="227"/>
      <c r="B471" s="227"/>
      <c r="C471" s="222" t="s">
        <v>76</v>
      </c>
      <c r="D471" s="2"/>
      <c r="E471" s="2"/>
      <c r="F471" s="2"/>
      <c r="G471" s="2">
        <v>10</v>
      </c>
      <c r="H471" s="2">
        <v>7</v>
      </c>
      <c r="I471" s="2">
        <v>12</v>
      </c>
      <c r="J471" s="2">
        <v>1</v>
      </c>
      <c r="K471" s="2">
        <v>1</v>
      </c>
    </row>
    <row r="472" spans="1:11" ht="18.75" customHeight="1" x14ac:dyDescent="0.25">
      <c r="A472" s="227"/>
      <c r="B472" s="225" t="s">
        <v>350</v>
      </c>
      <c r="C472" s="222" t="s">
        <v>75</v>
      </c>
      <c r="D472" s="2"/>
      <c r="E472" s="2"/>
      <c r="F472" s="2"/>
      <c r="G472" s="2"/>
      <c r="H472" s="2"/>
      <c r="I472" s="2"/>
      <c r="J472" s="2"/>
      <c r="K472" s="2"/>
    </row>
    <row r="473" spans="1:11" ht="18.75" customHeight="1" x14ac:dyDescent="0.25">
      <c r="A473" s="227"/>
      <c r="B473" s="227"/>
      <c r="C473" s="222" t="s">
        <v>77</v>
      </c>
      <c r="D473" s="2"/>
      <c r="E473" s="2"/>
      <c r="F473" s="2"/>
      <c r="G473" s="2"/>
      <c r="H473" s="2"/>
      <c r="I473" s="2"/>
      <c r="J473" s="2"/>
      <c r="K473" s="2"/>
    </row>
    <row r="474" spans="1:11" ht="18.75" customHeight="1" x14ac:dyDescent="0.25">
      <c r="A474" s="227"/>
      <c r="B474" s="227"/>
      <c r="C474" s="222" t="s">
        <v>76</v>
      </c>
      <c r="D474" s="2"/>
      <c r="E474" s="2"/>
      <c r="F474" s="2"/>
      <c r="G474" s="2">
        <v>15</v>
      </c>
      <c r="H474" s="2">
        <v>7</v>
      </c>
      <c r="I474" s="2">
        <v>6</v>
      </c>
      <c r="J474" s="2">
        <v>2</v>
      </c>
      <c r="K474" s="2"/>
    </row>
    <row r="475" spans="1:11" ht="18.75" customHeight="1" x14ac:dyDescent="0.25">
      <c r="A475" s="225" t="s">
        <v>22</v>
      </c>
      <c r="B475" s="225" t="s">
        <v>363</v>
      </c>
      <c r="C475" s="222" t="s">
        <v>75</v>
      </c>
      <c r="D475" s="2"/>
      <c r="E475" s="2"/>
      <c r="F475" s="2"/>
      <c r="G475" s="2"/>
      <c r="H475" s="2"/>
      <c r="I475" s="2"/>
      <c r="J475" s="2"/>
      <c r="K475" s="2"/>
    </row>
    <row r="476" spans="1:11" ht="18.75" customHeight="1" x14ac:dyDescent="0.25">
      <c r="A476" s="227"/>
      <c r="B476" s="227"/>
      <c r="C476" s="222" t="s">
        <v>77</v>
      </c>
      <c r="D476" s="2"/>
      <c r="E476" s="2"/>
      <c r="F476" s="2"/>
      <c r="G476" s="2"/>
      <c r="H476" s="2"/>
      <c r="I476" s="2"/>
      <c r="J476" s="2"/>
      <c r="K476" s="2"/>
    </row>
    <row r="477" spans="1:11" ht="18.75" customHeight="1" x14ac:dyDescent="0.25">
      <c r="A477" s="227"/>
      <c r="B477" s="227"/>
      <c r="C477" s="222" t="s">
        <v>76</v>
      </c>
      <c r="D477" s="2"/>
      <c r="E477" s="2"/>
      <c r="F477" s="2"/>
      <c r="G477" s="2"/>
      <c r="H477" s="2"/>
      <c r="I477" s="2">
        <v>3</v>
      </c>
      <c r="J477" s="2">
        <v>1</v>
      </c>
      <c r="K477" s="2"/>
    </row>
    <row r="478" spans="1:11" ht="18.75" customHeight="1" x14ac:dyDescent="0.25">
      <c r="A478" s="227"/>
      <c r="B478" s="225" t="s">
        <v>365</v>
      </c>
      <c r="C478" s="222" t="s">
        <v>75</v>
      </c>
      <c r="D478" s="2"/>
      <c r="E478" s="2"/>
      <c r="F478" s="2"/>
      <c r="G478" s="2"/>
      <c r="H478" s="2"/>
      <c r="I478" s="2"/>
      <c r="J478" s="2"/>
      <c r="K478" s="2"/>
    </row>
    <row r="479" spans="1:11" ht="18.75" customHeight="1" x14ac:dyDescent="0.25">
      <c r="A479" s="227"/>
      <c r="B479" s="227"/>
      <c r="C479" s="222" t="s">
        <v>77</v>
      </c>
      <c r="D479" s="2"/>
      <c r="E479" s="2"/>
      <c r="F479" s="2"/>
      <c r="G479" s="2"/>
      <c r="H479" s="2"/>
      <c r="I479" s="2"/>
      <c r="J479" s="2"/>
      <c r="K479" s="2"/>
    </row>
    <row r="480" spans="1:11" ht="18.75" customHeight="1" x14ac:dyDescent="0.25">
      <c r="A480" s="227"/>
      <c r="B480" s="227"/>
      <c r="C480" s="222" t="s">
        <v>76</v>
      </c>
      <c r="D480" s="2"/>
      <c r="E480" s="2"/>
      <c r="F480" s="2"/>
      <c r="G480" s="2"/>
      <c r="H480" s="2"/>
      <c r="I480" s="2">
        <v>14</v>
      </c>
      <c r="J480" s="2"/>
      <c r="K480" s="2"/>
    </row>
    <row r="481" spans="1:11" ht="18.75" customHeight="1" x14ac:dyDescent="0.25">
      <c r="A481" s="227"/>
      <c r="B481" s="225" t="s">
        <v>375</v>
      </c>
      <c r="C481" s="222" t="s">
        <v>75</v>
      </c>
      <c r="D481" s="2"/>
      <c r="E481" s="2"/>
      <c r="F481" s="2"/>
      <c r="G481" s="2"/>
      <c r="H481" s="2"/>
      <c r="I481" s="2"/>
      <c r="J481" s="2"/>
      <c r="K481" s="2"/>
    </row>
    <row r="482" spans="1:11" ht="18.75" customHeight="1" x14ac:dyDescent="0.25">
      <c r="A482" s="227"/>
      <c r="B482" s="227"/>
      <c r="C482" s="222" t="s">
        <v>77</v>
      </c>
      <c r="D482" s="2"/>
      <c r="E482" s="2"/>
      <c r="F482" s="2"/>
      <c r="G482" s="2"/>
      <c r="H482" s="2"/>
      <c r="I482" s="2"/>
      <c r="J482" s="2"/>
      <c r="K482" s="2"/>
    </row>
    <row r="483" spans="1:11" ht="18.75" customHeight="1" x14ac:dyDescent="0.25">
      <c r="A483" s="227"/>
      <c r="B483" s="227"/>
      <c r="C483" s="222" t="s">
        <v>76</v>
      </c>
      <c r="D483" s="2"/>
      <c r="E483" s="2"/>
      <c r="F483" s="2"/>
      <c r="G483" s="2"/>
      <c r="H483" s="2">
        <v>7</v>
      </c>
      <c r="I483" s="2">
        <v>9</v>
      </c>
      <c r="J483" s="2"/>
      <c r="K483" s="2"/>
    </row>
    <row r="484" spans="1:11" ht="18.75" customHeight="1" x14ac:dyDescent="0.25">
      <c r="A484" s="227"/>
      <c r="B484" s="225" t="s">
        <v>373</v>
      </c>
      <c r="C484" s="222" t="s">
        <v>75</v>
      </c>
      <c r="D484" s="2"/>
      <c r="E484" s="2"/>
      <c r="F484" s="2"/>
      <c r="G484" s="2"/>
      <c r="H484" s="2"/>
      <c r="I484" s="2"/>
      <c r="J484" s="2"/>
      <c r="K484" s="2"/>
    </row>
    <row r="485" spans="1:11" ht="18.75" customHeight="1" x14ac:dyDescent="0.25">
      <c r="A485" s="227"/>
      <c r="B485" s="227"/>
      <c r="C485" s="222" t="s">
        <v>77</v>
      </c>
      <c r="D485" s="2"/>
      <c r="E485" s="2"/>
      <c r="F485" s="2"/>
      <c r="G485" s="2"/>
      <c r="H485" s="2"/>
      <c r="I485" s="2"/>
      <c r="J485" s="2"/>
      <c r="K485" s="2"/>
    </row>
    <row r="486" spans="1:11" ht="18.75" customHeight="1" x14ac:dyDescent="0.25">
      <c r="A486" s="227"/>
      <c r="B486" s="227"/>
      <c r="C486" s="222" t="s">
        <v>76</v>
      </c>
      <c r="D486" s="2"/>
      <c r="E486" s="2"/>
      <c r="F486" s="2"/>
      <c r="G486" s="2"/>
      <c r="H486" s="2">
        <v>1</v>
      </c>
      <c r="I486" s="2">
        <v>6</v>
      </c>
      <c r="J486" s="2">
        <v>1</v>
      </c>
      <c r="K486" s="2"/>
    </row>
    <row r="487" spans="1:11" ht="18.75" customHeight="1" x14ac:dyDescent="0.25">
      <c r="A487" s="227"/>
      <c r="B487" s="225" t="s">
        <v>359</v>
      </c>
      <c r="C487" s="222" t="s">
        <v>75</v>
      </c>
      <c r="D487" s="2"/>
      <c r="E487" s="2"/>
      <c r="F487" s="2"/>
      <c r="G487" s="2"/>
      <c r="H487" s="2"/>
      <c r="I487" s="2"/>
      <c r="J487" s="2"/>
      <c r="K487" s="2"/>
    </row>
    <row r="488" spans="1:11" ht="18.75" customHeight="1" x14ac:dyDescent="0.25">
      <c r="A488" s="227"/>
      <c r="B488" s="227"/>
      <c r="C488" s="222" t="s">
        <v>77</v>
      </c>
      <c r="D488" s="2"/>
      <c r="E488" s="2"/>
      <c r="F488" s="2"/>
      <c r="G488" s="2"/>
      <c r="H488" s="2"/>
      <c r="I488" s="2"/>
      <c r="J488" s="2"/>
      <c r="K488" s="2"/>
    </row>
    <row r="489" spans="1:11" ht="18.75" customHeight="1" x14ac:dyDescent="0.25">
      <c r="A489" s="227"/>
      <c r="B489" s="227"/>
      <c r="C489" s="222" t="s">
        <v>76</v>
      </c>
      <c r="D489" s="2"/>
      <c r="E489" s="2"/>
      <c r="F489" s="2"/>
      <c r="G489" s="2"/>
      <c r="H489" s="2">
        <v>1</v>
      </c>
      <c r="I489" s="2">
        <v>5</v>
      </c>
      <c r="J489" s="2">
        <v>3</v>
      </c>
      <c r="K489" s="2">
        <v>1</v>
      </c>
    </row>
    <row r="490" spans="1:11" ht="18.75" customHeight="1" x14ac:dyDescent="0.25">
      <c r="A490" s="227"/>
      <c r="B490" s="225" t="s">
        <v>361</v>
      </c>
      <c r="C490" s="222" t="s">
        <v>75</v>
      </c>
      <c r="D490" s="2"/>
      <c r="E490" s="2"/>
      <c r="F490" s="2"/>
      <c r="G490" s="2"/>
      <c r="H490" s="2"/>
      <c r="I490" s="2"/>
      <c r="J490" s="2"/>
      <c r="K490" s="2"/>
    </row>
    <row r="491" spans="1:11" ht="18.75" customHeight="1" x14ac:dyDescent="0.25">
      <c r="A491" s="227"/>
      <c r="B491" s="227"/>
      <c r="C491" s="222" t="s">
        <v>77</v>
      </c>
      <c r="D491" s="2"/>
      <c r="E491" s="2"/>
      <c r="F491" s="2"/>
      <c r="G491" s="2"/>
      <c r="H491" s="2"/>
      <c r="I491" s="2"/>
      <c r="J491" s="2"/>
      <c r="K491" s="2"/>
    </row>
    <row r="492" spans="1:11" ht="18.75" customHeight="1" x14ac:dyDescent="0.25">
      <c r="A492" s="227"/>
      <c r="B492" s="227"/>
      <c r="C492" s="222" t="s">
        <v>76</v>
      </c>
      <c r="D492" s="2"/>
      <c r="E492" s="2"/>
      <c r="F492" s="2"/>
      <c r="G492" s="2">
        <v>2</v>
      </c>
      <c r="H492" s="2"/>
      <c r="I492" s="2"/>
      <c r="J492" s="2"/>
      <c r="K492" s="2"/>
    </row>
    <row r="493" spans="1:11" ht="18.75" customHeight="1" x14ac:dyDescent="0.25">
      <c r="A493" s="227"/>
      <c r="B493" s="225" t="s">
        <v>381</v>
      </c>
      <c r="C493" s="222" t="s">
        <v>75</v>
      </c>
      <c r="D493" s="2"/>
      <c r="E493" s="2"/>
      <c r="F493" s="2"/>
      <c r="G493" s="2"/>
      <c r="H493" s="2"/>
      <c r="I493" s="2"/>
      <c r="J493" s="2"/>
      <c r="K493" s="2"/>
    </row>
    <row r="494" spans="1:11" ht="18.75" customHeight="1" x14ac:dyDescent="0.25">
      <c r="A494" s="227"/>
      <c r="B494" s="227"/>
      <c r="C494" s="222" t="s">
        <v>77</v>
      </c>
      <c r="D494" s="2"/>
      <c r="E494" s="2"/>
      <c r="F494" s="2"/>
      <c r="G494" s="2"/>
      <c r="H494" s="2"/>
      <c r="I494" s="2"/>
      <c r="J494" s="2"/>
      <c r="K494" s="2"/>
    </row>
    <row r="495" spans="1:11" ht="18.75" customHeight="1" x14ac:dyDescent="0.25">
      <c r="A495" s="227"/>
      <c r="B495" s="227"/>
      <c r="C495" s="222" t="s">
        <v>76</v>
      </c>
      <c r="D495" s="2"/>
      <c r="E495" s="2"/>
      <c r="F495" s="2"/>
      <c r="G495" s="2">
        <v>4</v>
      </c>
      <c r="H495" s="2">
        <v>9</v>
      </c>
      <c r="I495" s="2">
        <v>10</v>
      </c>
      <c r="J495" s="2">
        <v>2</v>
      </c>
      <c r="K495" s="2"/>
    </row>
    <row r="496" spans="1:11" ht="18.75" customHeight="1" x14ac:dyDescent="0.25">
      <c r="A496" s="227"/>
      <c r="B496" s="225" t="s">
        <v>377</v>
      </c>
      <c r="C496" s="222" t="s">
        <v>75</v>
      </c>
      <c r="D496" s="2"/>
      <c r="E496" s="2"/>
      <c r="F496" s="2"/>
      <c r="G496" s="2"/>
      <c r="H496" s="2"/>
      <c r="I496" s="2"/>
      <c r="J496" s="2"/>
      <c r="K496" s="2"/>
    </row>
    <row r="497" spans="1:11" ht="18.75" customHeight="1" x14ac:dyDescent="0.25">
      <c r="A497" s="227"/>
      <c r="B497" s="227"/>
      <c r="C497" s="222" t="s">
        <v>77</v>
      </c>
      <c r="D497" s="2"/>
      <c r="E497" s="2"/>
      <c r="F497" s="2"/>
      <c r="G497" s="2"/>
      <c r="H497" s="2"/>
      <c r="I497" s="2"/>
      <c r="J497" s="2"/>
      <c r="K497" s="2"/>
    </row>
    <row r="498" spans="1:11" ht="18.75" customHeight="1" x14ac:dyDescent="0.25">
      <c r="A498" s="227"/>
      <c r="B498" s="227"/>
      <c r="C498" s="222" t="s">
        <v>76</v>
      </c>
      <c r="D498" s="2"/>
      <c r="E498" s="2"/>
      <c r="F498" s="2"/>
      <c r="G498" s="2"/>
      <c r="H498" s="2"/>
      <c r="I498" s="2">
        <v>3</v>
      </c>
      <c r="J498" s="2"/>
      <c r="K498" s="2"/>
    </row>
    <row r="499" spans="1:11" ht="18.75" customHeight="1" x14ac:dyDescent="0.25">
      <c r="A499" s="227"/>
      <c r="B499" s="225" t="s">
        <v>379</v>
      </c>
      <c r="C499" s="222" t="s">
        <v>75</v>
      </c>
      <c r="D499" s="2"/>
      <c r="E499" s="2"/>
      <c r="F499" s="2"/>
      <c r="G499" s="2"/>
      <c r="H499" s="2"/>
      <c r="I499" s="2"/>
      <c r="J499" s="2"/>
      <c r="K499" s="2"/>
    </row>
    <row r="500" spans="1:11" ht="18.75" customHeight="1" x14ac:dyDescent="0.25">
      <c r="A500" s="227"/>
      <c r="B500" s="227"/>
      <c r="C500" s="222" t="s">
        <v>77</v>
      </c>
      <c r="D500" s="2"/>
      <c r="E500" s="2"/>
      <c r="F500" s="2"/>
      <c r="G500" s="2"/>
      <c r="H500" s="2"/>
      <c r="I500" s="2"/>
      <c r="J500" s="2"/>
      <c r="K500" s="2"/>
    </row>
    <row r="501" spans="1:11" ht="18.75" customHeight="1" x14ac:dyDescent="0.25">
      <c r="A501" s="227"/>
      <c r="B501" s="227"/>
      <c r="C501" s="222" t="s">
        <v>76</v>
      </c>
      <c r="D501" s="2"/>
      <c r="E501" s="2"/>
      <c r="F501" s="2"/>
      <c r="G501" s="2"/>
      <c r="H501" s="2">
        <v>1</v>
      </c>
      <c r="I501" s="2">
        <v>1</v>
      </c>
      <c r="J501" s="2"/>
      <c r="K501" s="2"/>
    </row>
    <row r="502" spans="1:11" ht="18.75" customHeight="1" x14ac:dyDescent="0.25">
      <c r="A502" s="227"/>
      <c r="B502" s="225" t="s">
        <v>369</v>
      </c>
      <c r="C502" s="222" t="s">
        <v>75</v>
      </c>
      <c r="D502" s="2"/>
      <c r="E502" s="2"/>
      <c r="F502" s="2"/>
      <c r="G502" s="2"/>
      <c r="H502" s="2"/>
      <c r="I502" s="2"/>
      <c r="J502" s="2"/>
      <c r="K502" s="2"/>
    </row>
    <row r="503" spans="1:11" ht="18.75" customHeight="1" x14ac:dyDescent="0.25">
      <c r="A503" s="227"/>
      <c r="B503" s="227"/>
      <c r="C503" s="222" t="s">
        <v>77</v>
      </c>
      <c r="D503" s="2"/>
      <c r="E503" s="2"/>
      <c r="F503" s="2"/>
      <c r="G503" s="2"/>
      <c r="H503" s="2"/>
      <c r="I503" s="2"/>
      <c r="J503" s="2"/>
      <c r="K503" s="2"/>
    </row>
    <row r="504" spans="1:11" ht="18.75" customHeight="1" x14ac:dyDescent="0.25">
      <c r="A504" s="227"/>
      <c r="B504" s="227"/>
      <c r="C504" s="222" t="s">
        <v>76</v>
      </c>
      <c r="D504" s="2"/>
      <c r="E504" s="2"/>
      <c r="F504" s="2"/>
      <c r="G504" s="2">
        <v>1</v>
      </c>
      <c r="H504" s="2">
        <v>2</v>
      </c>
      <c r="I504" s="2">
        <v>8</v>
      </c>
      <c r="J504" s="2">
        <v>7</v>
      </c>
      <c r="K504" s="2">
        <v>2</v>
      </c>
    </row>
    <row r="505" spans="1:11" ht="18.75" customHeight="1" x14ac:dyDescent="0.25">
      <c r="A505" s="227"/>
      <c r="B505" s="225" t="s">
        <v>367</v>
      </c>
      <c r="C505" s="222" t="s">
        <v>75</v>
      </c>
      <c r="D505" s="2"/>
      <c r="E505" s="2"/>
      <c r="F505" s="2"/>
      <c r="G505" s="2"/>
      <c r="H505" s="2"/>
      <c r="I505" s="2"/>
      <c r="J505" s="2"/>
      <c r="K505" s="2"/>
    </row>
    <row r="506" spans="1:11" ht="18.75" customHeight="1" x14ac:dyDescent="0.25">
      <c r="A506" s="227"/>
      <c r="B506" s="227"/>
      <c r="C506" s="222" t="s">
        <v>77</v>
      </c>
      <c r="D506" s="2"/>
      <c r="E506" s="2"/>
      <c r="F506" s="2"/>
      <c r="G506" s="2"/>
      <c r="H506" s="2"/>
      <c r="I506" s="2"/>
      <c r="J506" s="2"/>
      <c r="K506" s="2"/>
    </row>
    <row r="507" spans="1:11" ht="18.75" customHeight="1" x14ac:dyDescent="0.25">
      <c r="A507" s="227"/>
      <c r="B507" s="227"/>
      <c r="C507" s="222" t="s">
        <v>76</v>
      </c>
      <c r="D507" s="2"/>
      <c r="E507" s="2"/>
      <c r="F507" s="2"/>
      <c r="G507" s="2"/>
      <c r="H507" s="2">
        <v>1</v>
      </c>
      <c r="I507" s="2">
        <v>12</v>
      </c>
      <c r="J507" s="2"/>
      <c r="K507" s="2"/>
    </row>
    <row r="508" spans="1:11" ht="18.75" customHeight="1" x14ac:dyDescent="0.25">
      <c r="A508" s="227"/>
      <c r="B508" s="225" t="s">
        <v>357</v>
      </c>
      <c r="C508" s="222" t="s">
        <v>75</v>
      </c>
      <c r="D508" s="2"/>
      <c r="E508" s="2">
        <v>12</v>
      </c>
      <c r="F508" s="2">
        <v>2</v>
      </c>
      <c r="G508" s="2"/>
      <c r="H508" s="2"/>
      <c r="I508" s="2"/>
      <c r="J508" s="2"/>
      <c r="K508" s="2"/>
    </row>
    <row r="509" spans="1:11" ht="18.75" customHeight="1" x14ac:dyDescent="0.25">
      <c r="A509" s="227"/>
      <c r="B509" s="227"/>
      <c r="C509" s="222" t="s">
        <v>77</v>
      </c>
      <c r="D509" s="2"/>
      <c r="E509" s="2"/>
      <c r="F509" s="2"/>
      <c r="G509" s="2"/>
      <c r="H509" s="2"/>
      <c r="I509" s="2"/>
      <c r="J509" s="2"/>
      <c r="K509" s="2"/>
    </row>
    <row r="510" spans="1:11" ht="18.75" customHeight="1" x14ac:dyDescent="0.25">
      <c r="A510" s="227"/>
      <c r="B510" s="227"/>
      <c r="C510" s="222" t="s">
        <v>76</v>
      </c>
      <c r="D510" s="2"/>
      <c r="E510" s="2"/>
      <c r="F510" s="2"/>
      <c r="G510" s="2">
        <v>8</v>
      </c>
      <c r="H510" s="2">
        <v>27</v>
      </c>
      <c r="I510" s="2">
        <v>130</v>
      </c>
      <c r="J510" s="2">
        <v>59</v>
      </c>
      <c r="K510" s="2">
        <v>11</v>
      </c>
    </row>
    <row r="511" spans="1:11" ht="18.75" customHeight="1" x14ac:dyDescent="0.25">
      <c r="A511" s="227"/>
      <c r="B511" s="225" t="s">
        <v>371</v>
      </c>
      <c r="C511" s="222" t="s">
        <v>75</v>
      </c>
      <c r="D511" s="2"/>
      <c r="E511" s="2"/>
      <c r="F511" s="2"/>
      <c r="G511" s="2"/>
      <c r="H511" s="2"/>
      <c r="I511" s="2"/>
      <c r="J511" s="2"/>
      <c r="K511" s="2"/>
    </row>
    <row r="512" spans="1:11" ht="18.75" customHeight="1" x14ac:dyDescent="0.25">
      <c r="A512" s="227"/>
      <c r="B512" s="227"/>
      <c r="C512" s="222" t="s">
        <v>77</v>
      </c>
      <c r="D512" s="2"/>
      <c r="E512" s="2"/>
      <c r="F512" s="2"/>
      <c r="G512" s="2"/>
      <c r="H512" s="2"/>
      <c r="I512" s="2"/>
      <c r="J512" s="2"/>
      <c r="K512" s="2"/>
    </row>
    <row r="513" spans="1:11" ht="18.75" customHeight="1" x14ac:dyDescent="0.25">
      <c r="A513" s="227"/>
      <c r="B513" s="227"/>
      <c r="C513" s="222" t="s">
        <v>76</v>
      </c>
      <c r="D513" s="2"/>
      <c r="E513" s="2"/>
      <c r="F513" s="2"/>
      <c r="G513" s="2">
        <v>1</v>
      </c>
      <c r="H513" s="2"/>
      <c r="I513" s="2">
        <v>1</v>
      </c>
      <c r="J513" s="2">
        <v>5</v>
      </c>
      <c r="K513" s="2"/>
    </row>
    <row r="514" spans="1:11" ht="18.75" customHeight="1" x14ac:dyDescent="0.25">
      <c r="A514" s="225" t="s">
        <v>23</v>
      </c>
      <c r="B514" s="225" t="s">
        <v>389</v>
      </c>
      <c r="C514" s="222" t="s">
        <v>75</v>
      </c>
      <c r="D514" s="2"/>
      <c r="E514" s="2">
        <v>4</v>
      </c>
      <c r="F514" s="2">
        <v>2</v>
      </c>
      <c r="G514" s="2"/>
      <c r="H514" s="2"/>
      <c r="I514" s="2"/>
      <c r="J514" s="2"/>
      <c r="K514" s="2"/>
    </row>
    <row r="515" spans="1:11" ht="18.75" customHeight="1" x14ac:dyDescent="0.25">
      <c r="A515" s="227"/>
      <c r="B515" s="227"/>
      <c r="C515" s="222" t="s">
        <v>77</v>
      </c>
      <c r="D515" s="2"/>
      <c r="E515" s="2"/>
      <c r="F515" s="2"/>
      <c r="G515" s="2"/>
      <c r="H515" s="2"/>
      <c r="I515" s="2"/>
      <c r="J515" s="2"/>
      <c r="K515" s="2"/>
    </row>
    <row r="516" spans="1:11" ht="18.75" customHeight="1" x14ac:dyDescent="0.25">
      <c r="A516" s="227"/>
      <c r="B516" s="227"/>
      <c r="C516" s="222" t="s">
        <v>76</v>
      </c>
      <c r="D516" s="2"/>
      <c r="E516" s="2"/>
      <c r="F516" s="2"/>
      <c r="G516" s="2">
        <v>3</v>
      </c>
      <c r="H516" s="2">
        <v>2</v>
      </c>
      <c r="I516" s="2">
        <v>10</v>
      </c>
      <c r="J516" s="2">
        <v>1</v>
      </c>
      <c r="K516" s="2"/>
    </row>
    <row r="517" spans="1:11" ht="18.75" customHeight="1" x14ac:dyDescent="0.25">
      <c r="A517" s="227"/>
      <c r="B517" s="225" t="s">
        <v>391</v>
      </c>
      <c r="C517" s="222" t="s">
        <v>75</v>
      </c>
      <c r="D517" s="2"/>
      <c r="E517" s="2"/>
      <c r="F517" s="2"/>
      <c r="G517" s="2"/>
      <c r="H517" s="2"/>
      <c r="I517" s="2"/>
      <c r="J517" s="2"/>
      <c r="K517" s="2"/>
    </row>
    <row r="518" spans="1:11" ht="18.75" customHeight="1" x14ac:dyDescent="0.25">
      <c r="A518" s="227"/>
      <c r="B518" s="227"/>
      <c r="C518" s="222" t="s">
        <v>77</v>
      </c>
      <c r="D518" s="2"/>
      <c r="E518" s="2"/>
      <c r="F518" s="2"/>
      <c r="G518" s="2"/>
      <c r="H518" s="2"/>
      <c r="I518" s="2"/>
      <c r="J518" s="2"/>
      <c r="K518" s="2"/>
    </row>
    <row r="519" spans="1:11" ht="18.75" customHeight="1" x14ac:dyDescent="0.25">
      <c r="A519" s="227"/>
      <c r="B519" s="227"/>
      <c r="C519" s="222" t="s">
        <v>76</v>
      </c>
      <c r="D519" s="2"/>
      <c r="E519" s="2"/>
      <c r="F519" s="2"/>
      <c r="G519" s="2">
        <v>1</v>
      </c>
      <c r="H519" s="2">
        <v>3</v>
      </c>
      <c r="I519" s="2">
        <v>3</v>
      </c>
      <c r="J519" s="2"/>
      <c r="K519" s="2"/>
    </row>
    <row r="520" spans="1:11" ht="18.75" customHeight="1" x14ac:dyDescent="0.25">
      <c r="A520" s="227"/>
      <c r="B520" s="225" t="s">
        <v>397</v>
      </c>
      <c r="C520" s="222" t="s">
        <v>75</v>
      </c>
      <c r="D520" s="2"/>
      <c r="E520" s="2"/>
      <c r="F520" s="2"/>
      <c r="G520" s="2"/>
      <c r="H520" s="2"/>
      <c r="I520" s="2"/>
      <c r="J520" s="2"/>
      <c r="K520" s="2"/>
    </row>
    <row r="521" spans="1:11" ht="18.75" customHeight="1" x14ac:dyDescent="0.25">
      <c r="A521" s="227"/>
      <c r="B521" s="227"/>
      <c r="C521" s="222" t="s">
        <v>77</v>
      </c>
      <c r="D521" s="2"/>
      <c r="E521" s="2"/>
      <c r="F521" s="2"/>
      <c r="G521" s="2"/>
      <c r="H521" s="2"/>
      <c r="I521" s="2"/>
      <c r="J521" s="2"/>
      <c r="K521" s="2"/>
    </row>
    <row r="522" spans="1:11" ht="18.75" customHeight="1" x14ac:dyDescent="0.25">
      <c r="A522" s="227"/>
      <c r="B522" s="227"/>
      <c r="C522" s="222" t="s">
        <v>76</v>
      </c>
      <c r="D522" s="2"/>
      <c r="E522" s="2"/>
      <c r="F522" s="2"/>
      <c r="G522" s="2">
        <v>12</v>
      </c>
      <c r="H522" s="2">
        <v>16</v>
      </c>
      <c r="I522" s="2">
        <v>3</v>
      </c>
      <c r="J522" s="2">
        <v>1</v>
      </c>
      <c r="K522" s="2"/>
    </row>
    <row r="523" spans="1:11" ht="18.75" customHeight="1" x14ac:dyDescent="0.25">
      <c r="A523" s="227"/>
      <c r="B523" s="225" t="s">
        <v>399</v>
      </c>
      <c r="C523" s="222" t="s">
        <v>75</v>
      </c>
      <c r="D523" s="2"/>
      <c r="E523" s="2"/>
      <c r="F523" s="2"/>
      <c r="G523" s="2"/>
      <c r="H523" s="2"/>
      <c r="I523" s="2"/>
      <c r="J523" s="2"/>
      <c r="K523" s="2"/>
    </row>
    <row r="524" spans="1:11" ht="18.75" customHeight="1" x14ac:dyDescent="0.25">
      <c r="A524" s="227"/>
      <c r="B524" s="227"/>
      <c r="C524" s="222" t="s">
        <v>77</v>
      </c>
      <c r="D524" s="2"/>
      <c r="E524" s="2"/>
      <c r="F524" s="2"/>
      <c r="G524" s="2"/>
      <c r="H524" s="2"/>
      <c r="I524" s="2"/>
      <c r="J524" s="2"/>
      <c r="K524" s="2"/>
    </row>
    <row r="525" spans="1:11" ht="18.75" customHeight="1" x14ac:dyDescent="0.25">
      <c r="A525" s="227"/>
      <c r="B525" s="227"/>
      <c r="C525" s="222" t="s">
        <v>76</v>
      </c>
      <c r="D525" s="2"/>
      <c r="E525" s="2"/>
      <c r="F525" s="2"/>
      <c r="G525" s="2"/>
      <c r="H525" s="2"/>
      <c r="I525" s="2"/>
      <c r="J525" s="2"/>
      <c r="K525" s="2"/>
    </row>
    <row r="526" spans="1:11" ht="18.75" customHeight="1" x14ac:dyDescent="0.25">
      <c r="A526" s="227"/>
      <c r="B526" s="225" t="s">
        <v>406</v>
      </c>
      <c r="C526" s="222" t="s">
        <v>75</v>
      </c>
      <c r="D526" s="2"/>
      <c r="E526" s="2"/>
      <c r="F526" s="2"/>
      <c r="G526" s="2"/>
      <c r="H526" s="2"/>
      <c r="I526" s="2"/>
      <c r="J526" s="2"/>
      <c r="K526" s="2"/>
    </row>
    <row r="527" spans="1:11" ht="18.75" customHeight="1" x14ac:dyDescent="0.25">
      <c r="A527" s="227"/>
      <c r="B527" s="227"/>
      <c r="C527" s="222" t="s">
        <v>77</v>
      </c>
      <c r="D527" s="2"/>
      <c r="E527" s="2"/>
      <c r="F527" s="2"/>
      <c r="G527" s="2"/>
      <c r="H527" s="2"/>
      <c r="I527" s="2"/>
      <c r="J527" s="2"/>
      <c r="K527" s="2"/>
    </row>
    <row r="528" spans="1:11" ht="18.75" customHeight="1" x14ac:dyDescent="0.25">
      <c r="A528" s="227"/>
      <c r="B528" s="227"/>
      <c r="C528" s="222" t="s">
        <v>76</v>
      </c>
      <c r="D528" s="2"/>
      <c r="E528" s="2"/>
      <c r="F528" s="2"/>
      <c r="G528" s="2">
        <v>2</v>
      </c>
      <c r="H528" s="2">
        <v>3</v>
      </c>
      <c r="I528" s="2">
        <v>10</v>
      </c>
      <c r="J528" s="2">
        <v>7</v>
      </c>
      <c r="K528" s="2">
        <v>2</v>
      </c>
    </row>
    <row r="529" spans="1:11" ht="18.75" customHeight="1" x14ac:dyDescent="0.25">
      <c r="A529" s="227"/>
      <c r="B529" s="225" t="s">
        <v>408</v>
      </c>
      <c r="C529" s="222" t="s">
        <v>75</v>
      </c>
      <c r="D529" s="2"/>
      <c r="E529" s="2"/>
      <c r="F529" s="2"/>
      <c r="G529" s="2"/>
      <c r="H529" s="2"/>
      <c r="I529" s="2"/>
      <c r="J529" s="2"/>
      <c r="K529" s="2"/>
    </row>
    <row r="530" spans="1:11" ht="18.75" customHeight="1" x14ac:dyDescent="0.25">
      <c r="A530" s="227"/>
      <c r="B530" s="227"/>
      <c r="C530" s="222" t="s">
        <v>77</v>
      </c>
      <c r="D530" s="2"/>
      <c r="E530" s="2"/>
      <c r="F530" s="2"/>
      <c r="G530" s="2"/>
      <c r="H530" s="2"/>
      <c r="I530" s="2"/>
      <c r="J530" s="2"/>
      <c r="K530" s="2"/>
    </row>
    <row r="531" spans="1:11" ht="18.75" customHeight="1" x14ac:dyDescent="0.25">
      <c r="A531" s="227"/>
      <c r="B531" s="227"/>
      <c r="C531" s="222" t="s">
        <v>76</v>
      </c>
      <c r="D531" s="2"/>
      <c r="E531" s="2"/>
      <c r="F531" s="2"/>
      <c r="G531" s="2"/>
      <c r="H531" s="2"/>
      <c r="I531" s="2"/>
      <c r="J531" s="2"/>
      <c r="K531" s="2"/>
    </row>
    <row r="532" spans="1:11" ht="18.75" customHeight="1" x14ac:dyDescent="0.25">
      <c r="A532" s="227"/>
      <c r="B532" s="225" t="s">
        <v>385</v>
      </c>
      <c r="C532" s="222" t="s">
        <v>75</v>
      </c>
      <c r="D532" s="2">
        <v>4</v>
      </c>
      <c r="E532" s="2">
        <v>22</v>
      </c>
      <c r="F532" s="2">
        <v>1</v>
      </c>
      <c r="G532" s="2"/>
      <c r="H532" s="2"/>
      <c r="I532" s="2"/>
      <c r="J532" s="2"/>
      <c r="K532" s="2"/>
    </row>
    <row r="533" spans="1:11" ht="18.75" customHeight="1" x14ac:dyDescent="0.25">
      <c r="A533" s="227"/>
      <c r="B533" s="227"/>
      <c r="C533" s="222" t="s">
        <v>77</v>
      </c>
      <c r="D533" s="2"/>
      <c r="E533" s="2"/>
      <c r="F533" s="2"/>
      <c r="G533" s="2"/>
      <c r="H533" s="2"/>
      <c r="I533" s="2"/>
      <c r="J533" s="2"/>
      <c r="K533" s="2"/>
    </row>
    <row r="534" spans="1:11" ht="18.75" customHeight="1" x14ac:dyDescent="0.25">
      <c r="A534" s="227"/>
      <c r="B534" s="227"/>
      <c r="C534" s="222" t="s">
        <v>76</v>
      </c>
      <c r="D534" s="2"/>
      <c r="E534" s="2"/>
      <c r="F534" s="2"/>
      <c r="G534" s="2">
        <v>2</v>
      </c>
      <c r="H534" s="2"/>
      <c r="I534" s="2">
        <v>60</v>
      </c>
      <c r="J534" s="2">
        <v>74</v>
      </c>
      <c r="K534" s="2">
        <v>50</v>
      </c>
    </row>
    <row r="535" spans="1:11" ht="18.75" customHeight="1" x14ac:dyDescent="0.25">
      <c r="A535" s="227"/>
      <c r="B535" s="225" t="s">
        <v>387</v>
      </c>
      <c r="C535" s="222" t="s">
        <v>75</v>
      </c>
      <c r="D535" s="2"/>
      <c r="E535" s="2"/>
      <c r="F535" s="2"/>
      <c r="G535" s="2"/>
      <c r="H535" s="2"/>
      <c r="I535" s="2"/>
      <c r="J535" s="2"/>
      <c r="K535" s="2"/>
    </row>
    <row r="536" spans="1:11" ht="18.75" customHeight="1" x14ac:dyDescent="0.25">
      <c r="A536" s="227"/>
      <c r="B536" s="227"/>
      <c r="C536" s="222" t="s">
        <v>77</v>
      </c>
      <c r="D536" s="2"/>
      <c r="E536" s="2"/>
      <c r="F536" s="2"/>
      <c r="G536" s="2"/>
      <c r="H536" s="2"/>
      <c r="I536" s="2"/>
      <c r="J536" s="2"/>
      <c r="K536" s="2"/>
    </row>
    <row r="537" spans="1:11" ht="18.75" customHeight="1" x14ac:dyDescent="0.25">
      <c r="A537" s="227"/>
      <c r="B537" s="227"/>
      <c r="C537" s="222" t="s">
        <v>76</v>
      </c>
      <c r="D537" s="2"/>
      <c r="E537" s="2"/>
      <c r="F537" s="2"/>
      <c r="G537" s="2"/>
      <c r="H537" s="2"/>
      <c r="I537" s="2"/>
      <c r="J537" s="2"/>
      <c r="K537" s="2"/>
    </row>
    <row r="538" spans="1:11" ht="18.75" customHeight="1" x14ac:dyDescent="0.25">
      <c r="A538" s="227"/>
      <c r="B538" s="225" t="s">
        <v>383</v>
      </c>
      <c r="C538" s="222" t="s">
        <v>75</v>
      </c>
      <c r="D538" s="2">
        <v>14</v>
      </c>
      <c r="E538" s="2">
        <v>18</v>
      </c>
      <c r="F538" s="2">
        <v>2</v>
      </c>
      <c r="G538" s="2"/>
      <c r="H538" s="2"/>
      <c r="I538" s="2"/>
      <c r="J538" s="2"/>
      <c r="K538" s="2"/>
    </row>
    <row r="539" spans="1:11" ht="18.75" customHeight="1" x14ac:dyDescent="0.25">
      <c r="A539" s="227"/>
      <c r="B539" s="227"/>
      <c r="C539" s="222" t="s">
        <v>77</v>
      </c>
      <c r="D539" s="2"/>
      <c r="E539" s="2"/>
      <c r="F539" s="2"/>
      <c r="G539" s="2"/>
      <c r="H539" s="2"/>
      <c r="I539" s="2"/>
      <c r="J539" s="2"/>
      <c r="K539" s="2"/>
    </row>
    <row r="540" spans="1:11" ht="18.75" customHeight="1" x14ac:dyDescent="0.25">
      <c r="A540" s="227"/>
      <c r="B540" s="227"/>
      <c r="C540" s="222" t="s">
        <v>76</v>
      </c>
      <c r="D540" s="2"/>
      <c r="E540" s="2"/>
      <c r="F540" s="2"/>
      <c r="G540" s="2">
        <v>28</v>
      </c>
      <c r="H540" s="2">
        <v>41</v>
      </c>
      <c r="I540" s="2">
        <v>72</v>
      </c>
      <c r="J540" s="2">
        <v>37</v>
      </c>
      <c r="K540" s="2">
        <v>9</v>
      </c>
    </row>
    <row r="541" spans="1:11" ht="18.75" customHeight="1" x14ac:dyDescent="0.25">
      <c r="A541" s="227"/>
      <c r="B541" s="225" t="s">
        <v>384</v>
      </c>
      <c r="C541" s="222" t="s">
        <v>75</v>
      </c>
      <c r="D541" s="2"/>
      <c r="E541" s="2"/>
      <c r="F541" s="2"/>
      <c r="G541" s="2"/>
      <c r="H541" s="2"/>
      <c r="I541" s="2"/>
      <c r="J541" s="2"/>
      <c r="K541" s="2"/>
    </row>
    <row r="542" spans="1:11" ht="18.75" customHeight="1" x14ac:dyDescent="0.25">
      <c r="A542" s="227"/>
      <c r="B542" s="227"/>
      <c r="C542" s="222" t="s">
        <v>77</v>
      </c>
      <c r="D542" s="2"/>
      <c r="E542" s="2"/>
      <c r="F542" s="2"/>
      <c r="G542" s="2"/>
      <c r="H542" s="2"/>
      <c r="I542" s="2"/>
      <c r="J542" s="2"/>
      <c r="K542" s="2"/>
    </row>
    <row r="543" spans="1:11" ht="18.75" customHeight="1" x14ac:dyDescent="0.25">
      <c r="A543" s="227"/>
      <c r="B543" s="227"/>
      <c r="C543" s="222" t="s">
        <v>76</v>
      </c>
      <c r="D543" s="2"/>
      <c r="E543" s="2"/>
      <c r="F543" s="2"/>
      <c r="G543" s="2">
        <v>1</v>
      </c>
      <c r="H543" s="2">
        <v>1</v>
      </c>
      <c r="I543" s="2"/>
      <c r="J543" s="2">
        <v>3</v>
      </c>
      <c r="K543" s="2">
        <v>2</v>
      </c>
    </row>
    <row r="544" spans="1:11" ht="18.75" customHeight="1" x14ac:dyDescent="0.25">
      <c r="A544" s="227"/>
      <c r="B544" s="225" t="s">
        <v>395</v>
      </c>
      <c r="C544" s="222" t="s">
        <v>75</v>
      </c>
      <c r="D544" s="2"/>
      <c r="E544" s="2"/>
      <c r="F544" s="2"/>
      <c r="G544" s="2"/>
      <c r="H544" s="2"/>
      <c r="I544" s="2"/>
      <c r="J544" s="2"/>
      <c r="K544" s="2"/>
    </row>
    <row r="545" spans="1:11" ht="18.75" customHeight="1" x14ac:dyDescent="0.25">
      <c r="A545" s="227"/>
      <c r="B545" s="227"/>
      <c r="C545" s="222" t="s">
        <v>77</v>
      </c>
      <c r="D545" s="2"/>
      <c r="E545" s="2"/>
      <c r="F545" s="2"/>
      <c r="G545" s="2"/>
      <c r="H545" s="2"/>
      <c r="I545" s="2"/>
      <c r="J545" s="2"/>
      <c r="K545" s="2"/>
    </row>
    <row r="546" spans="1:11" ht="18.75" customHeight="1" x14ac:dyDescent="0.25">
      <c r="A546" s="227"/>
      <c r="B546" s="227"/>
      <c r="C546" s="222" t="s">
        <v>76</v>
      </c>
      <c r="D546" s="2"/>
      <c r="E546" s="2"/>
      <c r="F546" s="2"/>
      <c r="G546" s="2"/>
      <c r="H546" s="2">
        <v>3</v>
      </c>
      <c r="I546" s="2">
        <v>12</v>
      </c>
      <c r="J546" s="2"/>
      <c r="K546" s="2"/>
    </row>
    <row r="547" spans="1:11" ht="18.75" customHeight="1" x14ac:dyDescent="0.25">
      <c r="A547" s="227"/>
      <c r="B547" s="225" t="s">
        <v>402</v>
      </c>
      <c r="C547" s="222" t="s">
        <v>75</v>
      </c>
      <c r="D547" s="2"/>
      <c r="E547" s="2"/>
      <c r="F547" s="2"/>
      <c r="G547" s="2"/>
      <c r="H547" s="2"/>
      <c r="I547" s="2"/>
      <c r="J547" s="2"/>
      <c r="K547" s="2"/>
    </row>
    <row r="548" spans="1:11" ht="18.75" customHeight="1" x14ac:dyDescent="0.25">
      <c r="A548" s="227"/>
      <c r="B548" s="227"/>
      <c r="C548" s="222" t="s">
        <v>77</v>
      </c>
      <c r="D548" s="2"/>
      <c r="E548" s="2"/>
      <c r="F548" s="2"/>
      <c r="G548" s="2"/>
      <c r="H548" s="2"/>
      <c r="I548" s="2"/>
      <c r="J548" s="2"/>
      <c r="K548" s="2"/>
    </row>
    <row r="549" spans="1:11" ht="18.75" customHeight="1" x14ac:dyDescent="0.25">
      <c r="A549" s="227"/>
      <c r="B549" s="227"/>
      <c r="C549" s="222" t="s">
        <v>76</v>
      </c>
      <c r="D549" s="2"/>
      <c r="E549" s="2"/>
      <c r="F549" s="2"/>
      <c r="G549" s="2">
        <v>1</v>
      </c>
      <c r="H549" s="2">
        <v>7</v>
      </c>
      <c r="I549" s="2">
        <v>21</v>
      </c>
      <c r="J549" s="2">
        <v>4</v>
      </c>
      <c r="K549" s="2"/>
    </row>
    <row r="550" spans="1:11" ht="18.75" customHeight="1" x14ac:dyDescent="0.25">
      <c r="A550" s="227"/>
      <c r="B550" s="225" t="s">
        <v>404</v>
      </c>
      <c r="C550" s="222" t="s">
        <v>75</v>
      </c>
      <c r="D550" s="2"/>
      <c r="E550" s="2"/>
      <c r="F550" s="2"/>
      <c r="G550" s="2"/>
      <c r="H550" s="2"/>
      <c r="I550" s="2"/>
      <c r="J550" s="2"/>
      <c r="K550" s="2"/>
    </row>
    <row r="551" spans="1:11" ht="18.75" customHeight="1" x14ac:dyDescent="0.25">
      <c r="A551" s="227"/>
      <c r="B551" s="227"/>
      <c r="C551" s="222" t="s">
        <v>77</v>
      </c>
      <c r="D551" s="2"/>
      <c r="E551" s="2"/>
      <c r="F551" s="2"/>
      <c r="G551" s="2"/>
      <c r="H551" s="2"/>
      <c r="I551" s="2"/>
      <c r="J551" s="2"/>
      <c r="K551" s="2"/>
    </row>
    <row r="552" spans="1:11" ht="18.75" customHeight="1" x14ac:dyDescent="0.25">
      <c r="A552" s="227"/>
      <c r="B552" s="227"/>
      <c r="C552" s="222" t="s">
        <v>76</v>
      </c>
      <c r="D552" s="2"/>
      <c r="E552" s="2"/>
      <c r="F552" s="2"/>
      <c r="G552" s="2"/>
      <c r="H552" s="2"/>
      <c r="I552" s="2"/>
      <c r="J552" s="2"/>
      <c r="K552" s="2"/>
    </row>
    <row r="553" spans="1:11" ht="18.75" customHeight="1" x14ac:dyDescent="0.25">
      <c r="A553" s="227"/>
      <c r="B553" s="225" t="s">
        <v>410</v>
      </c>
      <c r="C553" s="222" t="s">
        <v>75</v>
      </c>
      <c r="D553" s="2"/>
      <c r="E553" s="2"/>
      <c r="F553" s="2"/>
      <c r="G553" s="2"/>
      <c r="H553" s="2"/>
      <c r="I553" s="2"/>
      <c r="J553" s="2"/>
      <c r="K553" s="2"/>
    </row>
    <row r="554" spans="1:11" ht="18.75" customHeight="1" x14ac:dyDescent="0.25">
      <c r="A554" s="227"/>
      <c r="B554" s="227"/>
      <c r="C554" s="222" t="s">
        <v>77</v>
      </c>
      <c r="D554" s="2"/>
      <c r="E554" s="2"/>
      <c r="F554" s="2"/>
      <c r="G554" s="2"/>
      <c r="H554" s="2"/>
      <c r="I554" s="2"/>
      <c r="J554" s="2"/>
      <c r="K554" s="2"/>
    </row>
    <row r="555" spans="1:11" ht="18.75" customHeight="1" x14ac:dyDescent="0.25">
      <c r="A555" s="227"/>
      <c r="B555" s="227"/>
      <c r="C555" s="222" t="s">
        <v>76</v>
      </c>
      <c r="D555" s="2"/>
      <c r="E555" s="2"/>
      <c r="F555" s="2"/>
      <c r="G555" s="2"/>
      <c r="H555" s="2"/>
      <c r="I555" s="2"/>
      <c r="J555" s="2"/>
      <c r="K555" s="2"/>
    </row>
    <row r="556" spans="1:11" ht="18.75" customHeight="1" x14ac:dyDescent="0.25">
      <c r="A556" s="227"/>
      <c r="B556" s="225" t="s">
        <v>412</v>
      </c>
      <c r="C556" s="222" t="s">
        <v>75</v>
      </c>
      <c r="D556" s="2"/>
      <c r="E556" s="2"/>
      <c r="F556" s="2"/>
      <c r="G556" s="2"/>
      <c r="H556" s="2"/>
      <c r="I556" s="2"/>
      <c r="J556" s="2"/>
      <c r="K556" s="2"/>
    </row>
    <row r="557" spans="1:11" ht="18.75" customHeight="1" x14ac:dyDescent="0.25">
      <c r="A557" s="227"/>
      <c r="B557" s="227"/>
      <c r="C557" s="222" t="s">
        <v>77</v>
      </c>
      <c r="D557" s="2"/>
      <c r="E557" s="2"/>
      <c r="F557" s="2"/>
      <c r="G557" s="2"/>
      <c r="H557" s="2"/>
      <c r="I557" s="2"/>
      <c r="J557" s="2"/>
      <c r="K557" s="2"/>
    </row>
    <row r="558" spans="1:11" ht="18.75" customHeight="1" x14ac:dyDescent="0.25">
      <c r="A558" s="227"/>
      <c r="B558" s="227"/>
      <c r="C558" s="222" t="s">
        <v>76</v>
      </c>
      <c r="D558" s="2"/>
      <c r="E558" s="2"/>
      <c r="F558" s="2"/>
      <c r="G558" s="2"/>
      <c r="H558" s="2">
        <v>2</v>
      </c>
      <c r="I558" s="2">
        <v>3</v>
      </c>
      <c r="J558" s="2">
        <v>1</v>
      </c>
      <c r="K558" s="2"/>
    </row>
    <row r="559" spans="1:11" ht="18.75" customHeight="1" x14ac:dyDescent="0.25">
      <c r="A559" s="227"/>
      <c r="B559" s="225" t="s">
        <v>414</v>
      </c>
      <c r="C559" s="222" t="s">
        <v>75</v>
      </c>
      <c r="D559" s="2"/>
      <c r="E559" s="2">
        <v>1</v>
      </c>
      <c r="F559" s="2">
        <v>1</v>
      </c>
      <c r="G559" s="2"/>
      <c r="H559" s="2"/>
      <c r="I559" s="2"/>
      <c r="J559" s="2"/>
      <c r="K559" s="2"/>
    </row>
    <row r="560" spans="1:11" ht="18.75" customHeight="1" x14ac:dyDescent="0.25">
      <c r="A560" s="227"/>
      <c r="B560" s="227"/>
      <c r="C560" s="222" t="s">
        <v>77</v>
      </c>
      <c r="D560" s="2"/>
      <c r="E560" s="2"/>
      <c r="F560" s="2"/>
      <c r="G560" s="2"/>
      <c r="H560" s="2"/>
      <c r="I560" s="2"/>
      <c r="J560" s="2"/>
      <c r="K560" s="2"/>
    </row>
    <row r="561" spans="1:11" ht="18.75" customHeight="1" x14ac:dyDescent="0.25">
      <c r="A561" s="227"/>
      <c r="B561" s="227"/>
      <c r="C561" s="222" t="s">
        <v>76</v>
      </c>
      <c r="D561" s="2"/>
      <c r="E561" s="2"/>
      <c r="F561" s="2"/>
      <c r="G561" s="2">
        <v>1</v>
      </c>
      <c r="H561" s="2"/>
      <c r="I561" s="2">
        <v>7</v>
      </c>
      <c r="J561" s="2">
        <v>2</v>
      </c>
      <c r="K561" s="2"/>
    </row>
    <row r="562" spans="1:11" ht="18.75" customHeight="1" x14ac:dyDescent="0.25">
      <c r="A562" s="227"/>
      <c r="B562" s="225" t="s">
        <v>416</v>
      </c>
      <c r="C562" s="222" t="s">
        <v>75</v>
      </c>
      <c r="D562" s="2"/>
      <c r="E562" s="2"/>
      <c r="F562" s="2"/>
      <c r="G562" s="2"/>
      <c r="H562" s="2"/>
      <c r="I562" s="2"/>
      <c r="J562" s="2"/>
      <c r="K562" s="2"/>
    </row>
    <row r="563" spans="1:11" ht="18.75" customHeight="1" x14ac:dyDescent="0.25">
      <c r="A563" s="227"/>
      <c r="B563" s="227"/>
      <c r="C563" s="222" t="s">
        <v>77</v>
      </c>
      <c r="D563" s="2"/>
      <c r="E563" s="2"/>
      <c r="F563" s="2"/>
      <c r="G563" s="2"/>
      <c r="H563" s="2"/>
      <c r="I563" s="2"/>
      <c r="J563" s="2"/>
      <c r="K563" s="2"/>
    </row>
    <row r="564" spans="1:11" ht="18.75" customHeight="1" x14ac:dyDescent="0.25">
      <c r="A564" s="227"/>
      <c r="B564" s="227"/>
      <c r="C564" s="222" t="s">
        <v>76</v>
      </c>
      <c r="D564" s="2"/>
      <c r="E564" s="2"/>
      <c r="F564" s="2"/>
      <c r="G564" s="2"/>
      <c r="H564" s="2"/>
      <c r="I564" s="2"/>
      <c r="J564" s="2"/>
      <c r="K564" s="2"/>
    </row>
    <row r="565" spans="1:11" ht="18.75" customHeight="1" x14ac:dyDescent="0.25">
      <c r="A565" s="227"/>
      <c r="B565" s="225" t="s">
        <v>418</v>
      </c>
      <c r="C565" s="222" t="s">
        <v>75</v>
      </c>
      <c r="D565" s="2"/>
      <c r="E565" s="2"/>
      <c r="F565" s="2"/>
      <c r="G565" s="2"/>
      <c r="H565" s="2"/>
      <c r="I565" s="2"/>
      <c r="J565" s="2"/>
      <c r="K565" s="2"/>
    </row>
    <row r="566" spans="1:11" ht="18.75" customHeight="1" x14ac:dyDescent="0.25">
      <c r="A566" s="227"/>
      <c r="B566" s="227"/>
      <c r="C566" s="222" t="s">
        <v>77</v>
      </c>
      <c r="D566" s="2"/>
      <c r="E566" s="2"/>
      <c r="F566" s="2"/>
      <c r="G566" s="2"/>
      <c r="H566" s="2"/>
      <c r="I566" s="2"/>
      <c r="J566" s="2"/>
      <c r="K566" s="2"/>
    </row>
    <row r="567" spans="1:11" ht="18.75" customHeight="1" x14ac:dyDescent="0.25">
      <c r="A567" s="227"/>
      <c r="B567" s="227"/>
      <c r="C567" s="222" t="s">
        <v>76</v>
      </c>
      <c r="D567" s="2"/>
      <c r="E567" s="2"/>
      <c r="F567" s="2"/>
      <c r="G567" s="2"/>
      <c r="H567" s="2"/>
      <c r="I567" s="2">
        <v>3</v>
      </c>
      <c r="J567" s="2">
        <v>1</v>
      </c>
      <c r="K567" s="2"/>
    </row>
    <row r="568" spans="1:11" ht="18.75" customHeight="1" x14ac:dyDescent="0.25">
      <c r="A568" s="227"/>
      <c r="B568" s="225" t="s">
        <v>420</v>
      </c>
      <c r="C568" s="222" t="s">
        <v>75</v>
      </c>
      <c r="D568" s="2"/>
      <c r="E568" s="2"/>
      <c r="F568" s="2"/>
      <c r="G568" s="2"/>
      <c r="H568" s="2"/>
      <c r="I568" s="2"/>
      <c r="J568" s="2"/>
      <c r="K568" s="2"/>
    </row>
    <row r="569" spans="1:11" ht="18.75" customHeight="1" x14ac:dyDescent="0.25">
      <c r="A569" s="227"/>
      <c r="B569" s="227"/>
      <c r="C569" s="222" t="s">
        <v>77</v>
      </c>
      <c r="D569" s="2"/>
      <c r="E569" s="2"/>
      <c r="F569" s="2"/>
      <c r="G569" s="2"/>
      <c r="H569" s="2"/>
      <c r="I569" s="2"/>
      <c r="J569" s="2"/>
      <c r="K569" s="2"/>
    </row>
    <row r="570" spans="1:11" ht="18.75" customHeight="1" x14ac:dyDescent="0.25">
      <c r="A570" s="227"/>
      <c r="B570" s="227"/>
      <c r="C570" s="222" t="s">
        <v>76</v>
      </c>
      <c r="D570" s="2"/>
      <c r="E570" s="2"/>
      <c r="F570" s="2"/>
      <c r="G570" s="2"/>
      <c r="H570" s="2">
        <v>2</v>
      </c>
      <c r="I570" s="2">
        <v>14</v>
      </c>
      <c r="J570" s="2"/>
      <c r="K570" s="2"/>
    </row>
    <row r="571" spans="1:11" ht="18.75" customHeight="1" x14ac:dyDescent="0.25">
      <c r="A571" s="227"/>
      <c r="B571" s="225" t="s">
        <v>393</v>
      </c>
      <c r="C571" s="222" t="s">
        <v>75</v>
      </c>
      <c r="D571" s="2"/>
      <c r="E571" s="2"/>
      <c r="F571" s="2"/>
      <c r="G571" s="2"/>
      <c r="H571" s="2"/>
      <c r="I571" s="2"/>
      <c r="J571" s="2"/>
      <c r="K571" s="2"/>
    </row>
    <row r="572" spans="1:11" ht="18.75" customHeight="1" x14ac:dyDescent="0.25">
      <c r="A572" s="227"/>
      <c r="B572" s="227"/>
      <c r="C572" s="222" t="s">
        <v>77</v>
      </c>
      <c r="D572" s="2"/>
      <c r="E572" s="2"/>
      <c r="F572" s="2"/>
      <c r="G572" s="2"/>
      <c r="H572" s="2"/>
      <c r="I572" s="2"/>
      <c r="J572" s="2"/>
      <c r="K572" s="2"/>
    </row>
    <row r="573" spans="1:11" ht="18.75" customHeight="1" x14ac:dyDescent="0.25">
      <c r="A573" s="227"/>
      <c r="B573" s="227"/>
      <c r="C573" s="222" t="s">
        <v>76</v>
      </c>
      <c r="D573" s="2"/>
      <c r="E573" s="2"/>
      <c r="F573" s="2"/>
      <c r="G573" s="2">
        <v>1</v>
      </c>
      <c r="H573" s="2"/>
      <c r="I573" s="2">
        <v>4</v>
      </c>
      <c r="J573" s="2">
        <v>3</v>
      </c>
      <c r="K573" s="2">
        <v>3</v>
      </c>
    </row>
    <row r="574" spans="1:11" ht="18.75" customHeight="1" x14ac:dyDescent="0.25">
      <c r="A574" s="227"/>
      <c r="B574" s="225" t="s">
        <v>576</v>
      </c>
      <c r="C574" s="222" t="s">
        <v>75</v>
      </c>
      <c r="D574" s="2"/>
      <c r="E574" s="2"/>
      <c r="F574" s="2"/>
      <c r="G574" s="2"/>
      <c r="H574" s="2"/>
      <c r="I574" s="2"/>
      <c r="J574" s="2"/>
      <c r="K574" s="2"/>
    </row>
    <row r="575" spans="1:11" ht="18.75" customHeight="1" x14ac:dyDescent="0.25">
      <c r="A575" s="227"/>
      <c r="B575" s="226"/>
      <c r="C575" s="222" t="s">
        <v>77</v>
      </c>
      <c r="D575" s="2"/>
      <c r="E575" s="2"/>
      <c r="F575" s="2"/>
      <c r="G575" s="2"/>
      <c r="H575" s="2"/>
      <c r="I575" s="2"/>
      <c r="J575" s="2"/>
      <c r="K575" s="2"/>
    </row>
    <row r="576" spans="1:11" ht="18.75" customHeight="1" x14ac:dyDescent="0.25">
      <c r="A576" s="227"/>
      <c r="B576" s="226"/>
      <c r="C576" s="222" t="s">
        <v>76</v>
      </c>
      <c r="D576" s="2"/>
      <c r="E576" s="2"/>
      <c r="F576" s="2"/>
      <c r="G576" s="2"/>
      <c r="H576" s="2"/>
      <c r="I576" s="2">
        <v>1</v>
      </c>
      <c r="J576" s="2">
        <v>3</v>
      </c>
      <c r="K576" s="2">
        <v>3</v>
      </c>
    </row>
    <row r="577" spans="1:11" ht="18.75" customHeight="1" x14ac:dyDescent="0.25">
      <c r="A577" s="225" t="s">
        <v>2</v>
      </c>
      <c r="B577" s="225" t="s">
        <v>422</v>
      </c>
      <c r="C577" s="222" t="s">
        <v>75</v>
      </c>
      <c r="D577" s="2">
        <v>2</v>
      </c>
      <c r="E577" s="2">
        <v>52</v>
      </c>
      <c r="F577" s="2"/>
      <c r="G577" s="2"/>
      <c r="H577" s="2"/>
      <c r="I577" s="2"/>
      <c r="J577" s="2"/>
      <c r="K577" s="2"/>
    </row>
    <row r="578" spans="1:11" ht="18.75" customHeight="1" x14ac:dyDescent="0.25">
      <c r="A578" s="227"/>
      <c r="B578" s="227"/>
      <c r="C578" s="222" t="s">
        <v>77</v>
      </c>
      <c r="D578" s="2"/>
      <c r="E578" s="2"/>
      <c r="F578" s="2"/>
      <c r="G578" s="2"/>
      <c r="H578" s="2"/>
      <c r="I578" s="2"/>
      <c r="J578" s="2"/>
      <c r="K578" s="2"/>
    </row>
    <row r="579" spans="1:11" ht="18.75" customHeight="1" x14ac:dyDescent="0.25">
      <c r="A579" s="227"/>
      <c r="B579" s="227"/>
      <c r="C579" s="222" t="s">
        <v>76</v>
      </c>
      <c r="D579" s="2"/>
      <c r="E579" s="2"/>
      <c r="F579" s="2"/>
      <c r="G579" s="2">
        <v>8</v>
      </c>
      <c r="H579" s="2">
        <v>16</v>
      </c>
      <c r="I579" s="2">
        <v>58</v>
      </c>
      <c r="J579" s="2">
        <v>22</v>
      </c>
      <c r="K579" s="2">
        <v>4</v>
      </c>
    </row>
    <row r="580" spans="1:11" ht="18.75" customHeight="1" x14ac:dyDescent="0.25">
      <c r="A580" s="225" t="s">
        <v>24</v>
      </c>
      <c r="B580" s="225" t="s">
        <v>432</v>
      </c>
      <c r="C580" s="222" t="s">
        <v>75</v>
      </c>
      <c r="D580" s="2"/>
      <c r="E580" s="2"/>
      <c r="F580" s="2"/>
      <c r="G580" s="2"/>
      <c r="H580" s="2"/>
      <c r="I580" s="2"/>
      <c r="J580" s="2"/>
      <c r="K580" s="2"/>
    </row>
    <row r="581" spans="1:11" ht="18.75" customHeight="1" x14ac:dyDescent="0.25">
      <c r="A581" s="227"/>
      <c r="B581" s="227"/>
      <c r="C581" s="222" t="s">
        <v>77</v>
      </c>
      <c r="D581" s="2"/>
      <c r="E581" s="2"/>
      <c r="F581" s="2"/>
      <c r="G581" s="2"/>
      <c r="H581" s="2"/>
      <c r="I581" s="2"/>
      <c r="J581" s="2"/>
      <c r="K581" s="2"/>
    </row>
    <row r="582" spans="1:11" ht="18.75" customHeight="1" x14ac:dyDescent="0.25">
      <c r="A582" s="227"/>
      <c r="B582" s="227"/>
      <c r="C582" s="222" t="s">
        <v>76</v>
      </c>
      <c r="D582" s="2"/>
      <c r="E582" s="2"/>
      <c r="F582" s="2"/>
      <c r="G582" s="2">
        <v>1</v>
      </c>
      <c r="H582" s="2">
        <v>1</v>
      </c>
      <c r="I582" s="2">
        <v>2</v>
      </c>
      <c r="J582" s="2">
        <v>4</v>
      </c>
      <c r="K582" s="2"/>
    </row>
    <row r="583" spans="1:11" ht="18.75" customHeight="1" x14ac:dyDescent="0.25">
      <c r="A583" s="227"/>
      <c r="B583" s="225" t="s">
        <v>428</v>
      </c>
      <c r="C583" s="222" t="s">
        <v>75</v>
      </c>
      <c r="D583" s="2"/>
      <c r="E583" s="2"/>
      <c r="F583" s="2"/>
      <c r="G583" s="2"/>
      <c r="H583" s="2"/>
      <c r="I583" s="2"/>
      <c r="J583" s="2"/>
      <c r="K583" s="2"/>
    </row>
    <row r="584" spans="1:11" ht="18.75" customHeight="1" x14ac:dyDescent="0.25">
      <c r="A584" s="227"/>
      <c r="B584" s="227"/>
      <c r="C584" s="222" t="s">
        <v>77</v>
      </c>
      <c r="D584" s="2"/>
      <c r="E584" s="2"/>
      <c r="F584" s="2"/>
      <c r="G584" s="2"/>
      <c r="H584" s="2"/>
      <c r="I584" s="2"/>
      <c r="J584" s="2"/>
      <c r="K584" s="2"/>
    </row>
    <row r="585" spans="1:11" ht="18.75" customHeight="1" x14ac:dyDescent="0.25">
      <c r="A585" s="227"/>
      <c r="B585" s="227"/>
      <c r="C585" s="222" t="s">
        <v>76</v>
      </c>
      <c r="D585" s="2"/>
      <c r="E585" s="2"/>
      <c r="F585" s="2"/>
      <c r="G585" s="2">
        <v>0</v>
      </c>
      <c r="H585" s="2">
        <v>2</v>
      </c>
      <c r="I585" s="2">
        <v>5</v>
      </c>
      <c r="J585" s="2">
        <v>2</v>
      </c>
      <c r="K585" s="2"/>
    </row>
    <row r="586" spans="1:11" ht="18.75" customHeight="1" x14ac:dyDescent="0.25">
      <c r="A586" s="227"/>
      <c r="B586" s="225" t="s">
        <v>430</v>
      </c>
      <c r="C586" s="222" t="s">
        <v>75</v>
      </c>
      <c r="D586" s="2"/>
      <c r="E586" s="2"/>
      <c r="F586" s="2"/>
      <c r="G586" s="2"/>
      <c r="H586" s="2"/>
      <c r="I586" s="2"/>
      <c r="J586" s="2"/>
      <c r="K586" s="2"/>
    </row>
    <row r="587" spans="1:11" ht="18.75" customHeight="1" x14ac:dyDescent="0.25">
      <c r="A587" s="227"/>
      <c r="B587" s="227"/>
      <c r="C587" s="222" t="s">
        <v>77</v>
      </c>
      <c r="D587" s="2"/>
      <c r="E587" s="2"/>
      <c r="F587" s="2"/>
      <c r="G587" s="2"/>
      <c r="H587" s="2"/>
      <c r="I587" s="2"/>
      <c r="J587" s="2"/>
      <c r="K587" s="2"/>
    </row>
    <row r="588" spans="1:11" ht="18.75" customHeight="1" x14ac:dyDescent="0.25">
      <c r="A588" s="227"/>
      <c r="B588" s="227"/>
      <c r="C588" s="222" t="s">
        <v>76</v>
      </c>
      <c r="D588" s="2"/>
      <c r="E588" s="2"/>
      <c r="F588" s="2"/>
      <c r="G588" s="2">
        <v>1</v>
      </c>
      <c r="H588" s="2">
        <v>4</v>
      </c>
      <c r="I588" s="2">
        <v>5</v>
      </c>
      <c r="J588" s="2">
        <v>3</v>
      </c>
      <c r="K588" s="2"/>
    </row>
    <row r="589" spans="1:11" ht="18.75" customHeight="1" x14ac:dyDescent="0.25">
      <c r="A589" s="227"/>
      <c r="B589" s="225" t="s">
        <v>424</v>
      </c>
      <c r="C589" s="222" t="s">
        <v>75</v>
      </c>
      <c r="D589" s="2">
        <v>5</v>
      </c>
      <c r="E589" s="2">
        <v>37</v>
      </c>
      <c r="F589" s="2">
        <v>1</v>
      </c>
      <c r="G589" s="2"/>
      <c r="H589" s="2"/>
      <c r="I589" s="2"/>
      <c r="J589" s="2"/>
      <c r="K589" s="2"/>
    </row>
    <row r="590" spans="1:11" ht="18.75" customHeight="1" x14ac:dyDescent="0.25">
      <c r="A590" s="227"/>
      <c r="B590" s="227"/>
      <c r="C590" s="222" t="s">
        <v>77</v>
      </c>
      <c r="D590" s="2"/>
      <c r="E590" s="2"/>
      <c r="F590" s="2"/>
      <c r="G590" s="2"/>
      <c r="H590" s="2"/>
      <c r="I590" s="2"/>
      <c r="J590" s="2"/>
      <c r="K590" s="2"/>
    </row>
    <row r="591" spans="1:11" ht="18.75" customHeight="1" x14ac:dyDescent="0.25">
      <c r="A591" s="227"/>
      <c r="B591" s="227"/>
      <c r="C591" s="222" t="s">
        <v>76</v>
      </c>
      <c r="D591" s="2"/>
      <c r="E591" s="2"/>
      <c r="F591" s="2"/>
      <c r="G591" s="2">
        <v>39</v>
      </c>
      <c r="H591" s="2">
        <v>55</v>
      </c>
      <c r="I591" s="2">
        <v>145</v>
      </c>
      <c r="J591" s="2">
        <v>66</v>
      </c>
      <c r="K591" s="2">
        <v>3</v>
      </c>
    </row>
    <row r="592" spans="1:11" ht="18.75" customHeight="1" x14ac:dyDescent="0.25">
      <c r="A592" s="227"/>
      <c r="B592" s="225" t="s">
        <v>426</v>
      </c>
      <c r="C592" s="222" t="s">
        <v>75</v>
      </c>
      <c r="D592" s="2"/>
      <c r="E592" s="2"/>
      <c r="F592" s="2"/>
      <c r="G592" s="2"/>
      <c r="H592" s="2"/>
      <c r="I592" s="2"/>
      <c r="J592" s="2"/>
      <c r="K592" s="2"/>
    </row>
    <row r="593" spans="1:11" ht="18.75" customHeight="1" x14ac:dyDescent="0.25">
      <c r="A593" s="227"/>
      <c r="B593" s="227"/>
      <c r="C593" s="222" t="s">
        <v>77</v>
      </c>
      <c r="D593" s="2"/>
      <c r="E593" s="2"/>
      <c r="F593" s="2"/>
      <c r="G593" s="2"/>
      <c r="H593" s="2"/>
      <c r="I593" s="2"/>
      <c r="J593" s="2"/>
      <c r="K593" s="2"/>
    </row>
    <row r="594" spans="1:11" ht="18.75" customHeight="1" x14ac:dyDescent="0.25">
      <c r="A594" s="227"/>
      <c r="B594" s="227"/>
      <c r="C594" s="222" t="s">
        <v>76</v>
      </c>
      <c r="D594" s="2"/>
      <c r="E594" s="2"/>
      <c r="F594" s="2"/>
      <c r="G594" s="2">
        <v>1</v>
      </c>
      <c r="H594" s="2">
        <v>3</v>
      </c>
      <c r="I594" s="2">
        <v>1</v>
      </c>
      <c r="J594" s="2"/>
      <c r="K594" s="2"/>
    </row>
    <row r="595" spans="1:11" ht="18.75" customHeight="1" x14ac:dyDescent="0.25">
      <c r="A595" s="225" t="s">
        <v>3</v>
      </c>
      <c r="B595" s="225" t="s">
        <v>159</v>
      </c>
      <c r="C595" s="222" t="s">
        <v>75</v>
      </c>
      <c r="D595" s="2"/>
      <c r="E595" s="2"/>
      <c r="F595" s="2"/>
      <c r="G595" s="2"/>
      <c r="H595" s="2"/>
      <c r="I595" s="2"/>
      <c r="J595" s="2"/>
      <c r="K595" s="2"/>
    </row>
    <row r="596" spans="1:11" ht="18.75" customHeight="1" x14ac:dyDescent="0.25">
      <c r="A596" s="227"/>
      <c r="B596" s="227"/>
      <c r="C596" s="222" t="s">
        <v>76</v>
      </c>
      <c r="D596" s="2"/>
      <c r="E596" s="2"/>
      <c r="F596" s="2"/>
      <c r="G596" s="2"/>
      <c r="H596" s="2"/>
      <c r="I596" s="2">
        <v>1</v>
      </c>
      <c r="J596" s="2">
        <v>4</v>
      </c>
      <c r="K596" s="2"/>
    </row>
    <row r="597" spans="1:11" ht="18.75" customHeight="1" x14ac:dyDescent="0.25">
      <c r="A597" s="227"/>
      <c r="B597" s="225" t="s">
        <v>157</v>
      </c>
      <c r="C597" s="222" t="s">
        <v>75</v>
      </c>
      <c r="D597" s="2">
        <v>0</v>
      </c>
      <c r="E597" s="2">
        <v>24</v>
      </c>
      <c r="F597" s="2">
        <v>2</v>
      </c>
      <c r="G597" s="2"/>
      <c r="H597" s="2"/>
      <c r="I597" s="2"/>
      <c r="J597" s="2"/>
      <c r="K597" s="2"/>
    </row>
    <row r="598" spans="1:11" ht="18.75" customHeight="1" x14ac:dyDescent="0.25">
      <c r="A598" s="227"/>
      <c r="B598" s="227"/>
      <c r="C598" s="222" t="s">
        <v>77</v>
      </c>
      <c r="D598" s="2"/>
      <c r="E598" s="2"/>
      <c r="F598" s="2"/>
      <c r="G598" s="2"/>
      <c r="H598" s="2"/>
      <c r="I598" s="2"/>
      <c r="J598" s="2"/>
      <c r="K598" s="2"/>
    </row>
    <row r="599" spans="1:11" ht="18.75" customHeight="1" x14ac:dyDescent="0.25">
      <c r="A599" s="227"/>
      <c r="B599" s="227"/>
      <c r="C599" s="222" t="s">
        <v>76</v>
      </c>
      <c r="D599" s="2"/>
      <c r="E599" s="2"/>
      <c r="F599" s="2"/>
      <c r="G599" s="2">
        <v>7</v>
      </c>
      <c r="H599" s="2">
        <v>13</v>
      </c>
      <c r="I599" s="2">
        <v>28</v>
      </c>
      <c r="J599" s="2">
        <v>9</v>
      </c>
      <c r="K599" s="2">
        <v>0</v>
      </c>
    </row>
    <row r="600" spans="1:11" ht="18.75" customHeight="1" x14ac:dyDescent="0.25">
      <c r="A600" s="227"/>
      <c r="B600" s="225" t="s">
        <v>155</v>
      </c>
      <c r="C600" s="222" t="s">
        <v>75</v>
      </c>
      <c r="D600" s="2">
        <v>8</v>
      </c>
      <c r="E600" s="2">
        <v>1</v>
      </c>
      <c r="F600" s="2"/>
      <c r="G600" s="2"/>
      <c r="H600" s="2"/>
      <c r="I600" s="2"/>
      <c r="J600" s="2"/>
      <c r="K600" s="2"/>
    </row>
    <row r="601" spans="1:11" ht="18.75" customHeight="1" x14ac:dyDescent="0.25">
      <c r="A601" s="227"/>
      <c r="B601" s="227"/>
      <c r="C601" s="222" t="s">
        <v>77</v>
      </c>
      <c r="D601" s="2"/>
      <c r="E601" s="2"/>
      <c r="F601" s="2"/>
      <c r="G601" s="2"/>
      <c r="H601" s="2"/>
      <c r="I601" s="2"/>
      <c r="J601" s="2"/>
      <c r="K601" s="2"/>
    </row>
    <row r="602" spans="1:11" ht="18.75" customHeight="1" x14ac:dyDescent="0.25">
      <c r="A602" s="227"/>
      <c r="B602" s="227"/>
      <c r="C602" s="222" t="s">
        <v>76</v>
      </c>
      <c r="D602" s="2"/>
      <c r="E602" s="2"/>
      <c r="F602" s="2"/>
      <c r="G602" s="2">
        <v>1</v>
      </c>
      <c r="H602" s="2">
        <v>0</v>
      </c>
      <c r="I602" s="2">
        <v>5</v>
      </c>
      <c r="J602" s="2">
        <v>2</v>
      </c>
      <c r="K602" s="2"/>
    </row>
    <row r="603" spans="1:11" ht="18.75" customHeight="1" x14ac:dyDescent="0.25">
      <c r="A603" s="227"/>
      <c r="B603" s="225" t="s">
        <v>162</v>
      </c>
      <c r="C603" s="222" t="s">
        <v>75</v>
      </c>
      <c r="D603" s="2"/>
      <c r="E603" s="2">
        <v>1</v>
      </c>
      <c r="F603" s="2"/>
      <c r="G603" s="2"/>
      <c r="H603" s="2"/>
      <c r="I603" s="2"/>
      <c r="J603" s="2"/>
      <c r="K603" s="2"/>
    </row>
    <row r="604" spans="1:11" ht="18.75" customHeight="1" x14ac:dyDescent="0.25">
      <c r="A604" s="227"/>
      <c r="B604" s="227"/>
      <c r="C604" s="222" t="s">
        <v>77</v>
      </c>
      <c r="D604" s="2"/>
      <c r="E604" s="2"/>
      <c r="F604" s="2"/>
      <c r="G604" s="2"/>
      <c r="H604" s="2"/>
      <c r="I604" s="2"/>
      <c r="J604" s="2"/>
      <c r="K604" s="2"/>
    </row>
    <row r="605" spans="1:11" ht="18.75" customHeight="1" x14ac:dyDescent="0.25">
      <c r="A605" s="227"/>
      <c r="B605" s="227"/>
      <c r="C605" s="222" t="s">
        <v>76</v>
      </c>
      <c r="D605" s="2"/>
      <c r="E605" s="2"/>
      <c r="F605" s="2"/>
      <c r="G605" s="2"/>
      <c r="H605" s="2"/>
      <c r="I605" s="2"/>
      <c r="J605" s="2">
        <v>1</v>
      </c>
      <c r="K605" s="2">
        <v>1</v>
      </c>
    </row>
    <row r="606" spans="1:11" ht="18.75" customHeight="1" x14ac:dyDescent="0.25">
      <c r="A606" s="227"/>
      <c r="B606" s="225" t="s">
        <v>166</v>
      </c>
      <c r="C606" s="222" t="s">
        <v>75</v>
      </c>
      <c r="D606" s="2"/>
      <c r="E606" s="2"/>
      <c r="F606" s="2"/>
      <c r="G606" s="2"/>
      <c r="H606" s="2"/>
      <c r="I606" s="2"/>
      <c r="J606" s="2"/>
      <c r="K606" s="2"/>
    </row>
    <row r="607" spans="1:11" ht="18.75" customHeight="1" x14ac:dyDescent="0.25">
      <c r="A607" s="227"/>
      <c r="B607" s="227"/>
      <c r="C607" s="222" t="s">
        <v>77</v>
      </c>
      <c r="D607" s="2"/>
      <c r="E607" s="2"/>
      <c r="F607" s="2"/>
      <c r="G607" s="2"/>
      <c r="H607" s="2"/>
      <c r="I607" s="2"/>
      <c r="J607" s="2"/>
      <c r="K607" s="2"/>
    </row>
    <row r="608" spans="1:11" ht="18.75" customHeight="1" x14ac:dyDescent="0.25">
      <c r="A608" s="227"/>
      <c r="B608" s="227"/>
      <c r="C608" s="222" t="s">
        <v>76</v>
      </c>
      <c r="D608" s="2"/>
      <c r="E608" s="2"/>
      <c r="F608" s="2"/>
      <c r="G608" s="2"/>
      <c r="H608" s="2"/>
      <c r="I608" s="2"/>
      <c r="J608" s="2">
        <v>1</v>
      </c>
      <c r="K608" s="2"/>
    </row>
    <row r="609" spans="1:11" ht="18.75" customHeight="1" x14ac:dyDescent="0.25">
      <c r="A609" s="227"/>
      <c r="B609" s="225" t="s">
        <v>151</v>
      </c>
      <c r="C609" s="222" t="s">
        <v>75</v>
      </c>
      <c r="D609" s="2"/>
      <c r="E609" s="2"/>
      <c r="F609" s="2"/>
      <c r="G609" s="2"/>
      <c r="H609" s="2"/>
      <c r="I609" s="2"/>
      <c r="J609" s="2"/>
      <c r="K609" s="2"/>
    </row>
    <row r="610" spans="1:11" ht="18.75" customHeight="1" x14ac:dyDescent="0.25">
      <c r="A610" s="227"/>
      <c r="B610" s="227"/>
      <c r="C610" s="222" t="s">
        <v>77</v>
      </c>
      <c r="D610" s="2"/>
      <c r="E610" s="2"/>
      <c r="F610" s="2"/>
      <c r="G610" s="2"/>
      <c r="H610" s="2"/>
      <c r="I610" s="2"/>
      <c r="J610" s="2"/>
      <c r="K610" s="2"/>
    </row>
    <row r="611" spans="1:11" ht="18.75" customHeight="1" x14ac:dyDescent="0.25">
      <c r="A611" s="227"/>
      <c r="B611" s="227"/>
      <c r="C611" s="222" t="s">
        <v>76</v>
      </c>
      <c r="D611" s="2"/>
      <c r="E611" s="2"/>
      <c r="F611" s="2"/>
      <c r="G611" s="2">
        <v>6</v>
      </c>
      <c r="H611" s="2">
        <v>6</v>
      </c>
      <c r="I611" s="2">
        <v>2</v>
      </c>
      <c r="J611" s="2"/>
      <c r="K611" s="2"/>
    </row>
    <row r="612" spans="1:11" ht="18.75" customHeight="1" x14ac:dyDescent="0.25">
      <c r="A612" s="227"/>
      <c r="B612" s="225" t="s">
        <v>164</v>
      </c>
      <c r="C612" s="222" t="s">
        <v>75</v>
      </c>
      <c r="D612" s="2"/>
      <c r="E612" s="2"/>
      <c r="F612" s="2"/>
      <c r="G612" s="2"/>
      <c r="H612" s="2"/>
      <c r="I612" s="2"/>
      <c r="J612" s="2"/>
      <c r="K612" s="2"/>
    </row>
    <row r="613" spans="1:11" ht="18.75" customHeight="1" x14ac:dyDescent="0.25">
      <c r="A613" s="227"/>
      <c r="B613" s="227"/>
      <c r="C613" s="222" t="s">
        <v>77</v>
      </c>
      <c r="D613" s="2"/>
      <c r="E613" s="2"/>
      <c r="F613" s="2"/>
      <c r="G613" s="2"/>
      <c r="H613" s="2"/>
      <c r="I613" s="2"/>
      <c r="J613" s="2"/>
      <c r="K613" s="2"/>
    </row>
    <row r="614" spans="1:11" ht="18.75" customHeight="1" x14ac:dyDescent="0.25">
      <c r="A614" s="227"/>
      <c r="B614" s="227"/>
      <c r="C614" s="222" t="s">
        <v>76</v>
      </c>
      <c r="D614" s="2"/>
      <c r="E614" s="2"/>
      <c r="F614" s="2"/>
      <c r="G614" s="2"/>
      <c r="H614" s="2"/>
      <c r="I614" s="2">
        <v>7</v>
      </c>
      <c r="J614" s="2">
        <v>1</v>
      </c>
      <c r="K614" s="2"/>
    </row>
    <row r="615" spans="1:11" ht="18.75" customHeight="1" x14ac:dyDescent="0.25">
      <c r="A615" s="227"/>
      <c r="B615" s="225" t="s">
        <v>141</v>
      </c>
      <c r="C615" s="222" t="s">
        <v>75</v>
      </c>
      <c r="D615" s="2"/>
      <c r="E615" s="2"/>
      <c r="F615" s="2"/>
      <c r="G615" s="2"/>
      <c r="H615" s="2"/>
      <c r="I615" s="2"/>
      <c r="J615" s="2"/>
      <c r="K615" s="2"/>
    </row>
    <row r="616" spans="1:11" ht="18.75" customHeight="1" x14ac:dyDescent="0.25">
      <c r="A616" s="227"/>
      <c r="B616" s="227"/>
      <c r="C616" s="222" t="s">
        <v>77</v>
      </c>
      <c r="D616" s="2"/>
      <c r="E616" s="2"/>
      <c r="F616" s="2"/>
      <c r="G616" s="2"/>
      <c r="H616" s="2"/>
      <c r="I616" s="2"/>
      <c r="J616" s="2"/>
      <c r="K616" s="2"/>
    </row>
    <row r="617" spans="1:11" ht="18.75" customHeight="1" x14ac:dyDescent="0.25">
      <c r="A617" s="227"/>
      <c r="B617" s="227"/>
      <c r="C617" s="222" t="s">
        <v>76</v>
      </c>
      <c r="D617" s="2"/>
      <c r="E617" s="2"/>
      <c r="F617" s="2"/>
      <c r="G617" s="2">
        <v>3</v>
      </c>
      <c r="H617" s="2">
        <v>1</v>
      </c>
      <c r="I617" s="2">
        <v>23</v>
      </c>
      <c r="J617" s="2">
        <v>10</v>
      </c>
      <c r="K617" s="2">
        <v>2</v>
      </c>
    </row>
    <row r="618" spans="1:11" ht="18.75" customHeight="1" x14ac:dyDescent="0.25">
      <c r="A618" s="227"/>
      <c r="B618" s="222" t="s">
        <v>568</v>
      </c>
      <c r="C618" s="222" t="s">
        <v>77</v>
      </c>
      <c r="D618" s="2"/>
      <c r="E618" s="2"/>
      <c r="F618" s="2"/>
      <c r="G618" s="2"/>
      <c r="H618" s="2"/>
      <c r="I618" s="2"/>
      <c r="J618" s="2"/>
      <c r="K618" s="2"/>
    </row>
    <row r="619" spans="1:11" ht="18.75" customHeight="1" x14ac:dyDescent="0.25">
      <c r="A619" s="227"/>
      <c r="B619" s="225" t="s">
        <v>569</v>
      </c>
      <c r="C619" s="222" t="s">
        <v>75</v>
      </c>
      <c r="D619" s="2"/>
      <c r="E619" s="2"/>
      <c r="F619" s="2"/>
      <c r="G619" s="2"/>
      <c r="H619" s="2"/>
      <c r="I619" s="2"/>
      <c r="J619" s="2"/>
      <c r="K619" s="2"/>
    </row>
    <row r="620" spans="1:11" ht="18.75" customHeight="1" x14ac:dyDescent="0.25">
      <c r="A620" s="227"/>
      <c r="B620" s="226"/>
      <c r="C620" s="222" t="s">
        <v>77</v>
      </c>
      <c r="D620" s="2"/>
      <c r="E620" s="2"/>
      <c r="F620" s="2"/>
      <c r="G620" s="2"/>
      <c r="H620" s="2"/>
      <c r="I620" s="2"/>
      <c r="J620" s="2"/>
      <c r="K620" s="2"/>
    </row>
    <row r="621" spans="1:11" ht="18.75" customHeight="1" x14ac:dyDescent="0.25">
      <c r="A621" s="227"/>
      <c r="B621" s="226"/>
      <c r="C621" s="222" t="s">
        <v>76</v>
      </c>
      <c r="D621" s="2"/>
      <c r="E621" s="2"/>
      <c r="F621" s="2"/>
      <c r="G621" s="2"/>
      <c r="H621" s="2"/>
      <c r="I621" s="2"/>
      <c r="J621" s="2">
        <v>1</v>
      </c>
      <c r="K621" s="2"/>
    </row>
    <row r="622" spans="1:11" ht="18.75" customHeight="1" x14ac:dyDescent="0.25">
      <c r="A622" s="227"/>
      <c r="B622" s="225" t="s">
        <v>577</v>
      </c>
      <c r="C622" s="222" t="s">
        <v>75</v>
      </c>
      <c r="D622" s="2">
        <v>24</v>
      </c>
      <c r="E622" s="2">
        <v>74</v>
      </c>
      <c r="F622" s="2">
        <v>2</v>
      </c>
      <c r="G622" s="2"/>
      <c r="H622" s="2"/>
      <c r="I622" s="2"/>
      <c r="J622" s="2"/>
      <c r="K622" s="2"/>
    </row>
    <row r="623" spans="1:11" ht="18.75" customHeight="1" x14ac:dyDescent="0.25">
      <c r="A623" s="227"/>
      <c r="B623" s="226"/>
      <c r="C623" s="222" t="s">
        <v>77</v>
      </c>
      <c r="D623" s="2"/>
      <c r="E623" s="2"/>
      <c r="F623" s="2"/>
      <c r="G623" s="2"/>
      <c r="H623" s="2"/>
      <c r="I623" s="2"/>
      <c r="J623" s="2"/>
      <c r="K623" s="2"/>
    </row>
    <row r="624" spans="1:11" ht="18.75" customHeight="1" x14ac:dyDescent="0.25">
      <c r="A624" s="227"/>
      <c r="B624" s="226"/>
      <c r="C624" s="222" t="s">
        <v>76</v>
      </c>
      <c r="D624" s="2"/>
      <c r="E624" s="2"/>
      <c r="F624" s="2"/>
      <c r="G624" s="2">
        <v>9</v>
      </c>
      <c r="H624" s="2">
        <v>21</v>
      </c>
      <c r="I624" s="2">
        <v>50</v>
      </c>
      <c r="J624" s="2">
        <v>40</v>
      </c>
      <c r="K624" s="2">
        <v>18</v>
      </c>
    </row>
    <row r="625" spans="1:11" ht="18.75" customHeight="1" x14ac:dyDescent="0.25">
      <c r="A625" s="227"/>
      <c r="B625" s="225" t="s">
        <v>578</v>
      </c>
      <c r="C625" s="222" t="s">
        <v>75</v>
      </c>
      <c r="D625" s="2">
        <v>0</v>
      </c>
      <c r="E625" s="2">
        <v>8</v>
      </c>
      <c r="F625" s="2">
        <v>0</v>
      </c>
      <c r="G625" s="2"/>
      <c r="H625" s="2"/>
      <c r="I625" s="2"/>
      <c r="J625" s="2"/>
      <c r="K625" s="2"/>
    </row>
    <row r="626" spans="1:11" ht="18.75" customHeight="1" x14ac:dyDescent="0.25">
      <c r="A626" s="227"/>
      <c r="B626" s="226"/>
      <c r="C626" s="222" t="s">
        <v>77</v>
      </c>
      <c r="D626" s="2"/>
      <c r="E626" s="2"/>
      <c r="F626" s="2"/>
      <c r="G626" s="2">
        <v>0</v>
      </c>
      <c r="H626" s="2">
        <v>0</v>
      </c>
      <c r="I626" s="2">
        <v>0</v>
      </c>
      <c r="J626" s="2">
        <v>0</v>
      </c>
      <c r="K626" s="2">
        <v>0</v>
      </c>
    </row>
    <row r="627" spans="1:11" ht="18.75" customHeight="1" x14ac:dyDescent="0.25">
      <c r="A627" s="227"/>
      <c r="B627" s="226"/>
      <c r="C627" s="222" t="s">
        <v>76</v>
      </c>
      <c r="D627" s="2"/>
      <c r="E627" s="2"/>
      <c r="F627" s="2"/>
      <c r="G627" s="2">
        <v>4</v>
      </c>
      <c r="H627" s="2">
        <v>2</v>
      </c>
      <c r="I627" s="2">
        <v>2</v>
      </c>
      <c r="J627" s="2">
        <v>11</v>
      </c>
      <c r="K627" s="2">
        <v>18</v>
      </c>
    </row>
    <row r="628" spans="1:11" ht="18.75" customHeight="1" x14ac:dyDescent="0.25">
      <c r="A628" s="225" t="s">
        <v>11</v>
      </c>
      <c r="B628" s="225" t="s">
        <v>256</v>
      </c>
      <c r="C628" s="222" t="s">
        <v>75</v>
      </c>
      <c r="D628" s="2"/>
      <c r="E628" s="2">
        <v>56</v>
      </c>
      <c r="F628" s="2"/>
      <c r="G628" s="2"/>
      <c r="H628" s="2">
        <v>3</v>
      </c>
      <c r="I628" s="2"/>
      <c r="J628" s="2"/>
      <c r="K628" s="2">
        <v>0</v>
      </c>
    </row>
    <row r="629" spans="1:11" ht="18.75" customHeight="1" x14ac:dyDescent="0.25">
      <c r="A629" s="227"/>
      <c r="B629" s="227"/>
      <c r="C629" s="222" t="s">
        <v>77</v>
      </c>
      <c r="D629" s="2"/>
      <c r="E629" s="2"/>
      <c r="F629" s="2"/>
      <c r="G629" s="2"/>
      <c r="H629" s="2"/>
      <c r="I629" s="2">
        <v>3</v>
      </c>
      <c r="J629" s="2">
        <v>11</v>
      </c>
      <c r="K629" s="2">
        <v>1</v>
      </c>
    </row>
    <row r="630" spans="1:11" ht="18.75" customHeight="1" x14ac:dyDescent="0.25">
      <c r="A630" s="227"/>
      <c r="B630" s="227"/>
      <c r="C630" s="222" t="s">
        <v>76</v>
      </c>
      <c r="D630" s="2"/>
      <c r="E630" s="2"/>
      <c r="F630" s="2"/>
      <c r="G630" s="2">
        <v>3</v>
      </c>
      <c r="H630" s="2">
        <v>4</v>
      </c>
      <c r="I630" s="2">
        <v>34</v>
      </c>
      <c r="J630" s="2">
        <v>89</v>
      </c>
      <c r="K630" s="2">
        <v>52</v>
      </c>
    </row>
    <row r="631" spans="1:11" ht="18.75" customHeight="1" x14ac:dyDescent="0.25">
      <c r="A631" s="227"/>
      <c r="B631" s="225" t="s">
        <v>442</v>
      </c>
      <c r="C631" s="222" t="s">
        <v>75</v>
      </c>
      <c r="D631" s="2">
        <v>30</v>
      </c>
      <c r="E631" s="2">
        <v>172</v>
      </c>
      <c r="F631" s="2">
        <v>13</v>
      </c>
      <c r="G631" s="2"/>
      <c r="H631" s="2"/>
      <c r="I631" s="2"/>
      <c r="J631" s="2"/>
      <c r="K631" s="2"/>
    </row>
    <row r="632" spans="1:11" ht="18.75" customHeight="1" x14ac:dyDescent="0.25">
      <c r="A632" s="227"/>
      <c r="B632" s="227"/>
      <c r="C632" s="222" t="s">
        <v>77</v>
      </c>
      <c r="D632" s="2"/>
      <c r="E632" s="2"/>
      <c r="F632" s="2"/>
      <c r="G632" s="2">
        <v>4</v>
      </c>
      <c r="H632" s="2">
        <v>3</v>
      </c>
      <c r="I632" s="2">
        <v>10</v>
      </c>
      <c r="J632" s="2">
        <v>26</v>
      </c>
      <c r="K632" s="2">
        <v>2</v>
      </c>
    </row>
    <row r="633" spans="1:11" ht="18.75" customHeight="1" x14ac:dyDescent="0.25">
      <c r="A633" s="227"/>
      <c r="B633" s="227"/>
      <c r="C633" s="222" t="s">
        <v>76</v>
      </c>
      <c r="D633" s="2"/>
      <c r="E633" s="2"/>
      <c r="F633" s="2"/>
      <c r="G633" s="2">
        <v>31</v>
      </c>
      <c r="H633" s="2">
        <v>61</v>
      </c>
      <c r="I633" s="2">
        <v>189</v>
      </c>
      <c r="J633" s="2">
        <v>388</v>
      </c>
      <c r="K633" s="2">
        <v>103</v>
      </c>
    </row>
    <row r="634" spans="1:11" ht="18.75" customHeight="1" x14ac:dyDescent="0.25">
      <c r="A634" s="227"/>
      <c r="B634" s="225" t="s">
        <v>255</v>
      </c>
      <c r="C634" s="222" t="s">
        <v>75</v>
      </c>
      <c r="D634" s="2"/>
      <c r="E634" s="2"/>
      <c r="F634" s="2"/>
      <c r="G634" s="2"/>
      <c r="H634" s="2"/>
      <c r="I634" s="2"/>
      <c r="J634" s="2"/>
      <c r="K634" s="2"/>
    </row>
    <row r="635" spans="1:11" ht="18.75" customHeight="1" x14ac:dyDescent="0.25">
      <c r="A635" s="227"/>
      <c r="B635" s="227"/>
      <c r="C635" s="222" t="s">
        <v>77</v>
      </c>
      <c r="D635" s="2"/>
      <c r="E635" s="2"/>
      <c r="F635" s="2"/>
      <c r="G635" s="2"/>
      <c r="H635" s="2"/>
      <c r="I635" s="2"/>
      <c r="J635" s="2"/>
      <c r="K635" s="2"/>
    </row>
    <row r="636" spans="1:11" ht="18.75" customHeight="1" x14ac:dyDescent="0.25">
      <c r="A636" s="227"/>
      <c r="B636" s="227"/>
      <c r="C636" s="222" t="s">
        <v>76</v>
      </c>
      <c r="D636" s="2"/>
      <c r="E636" s="2"/>
      <c r="F636" s="2"/>
      <c r="G636" s="2"/>
      <c r="H636" s="2"/>
      <c r="I636" s="2">
        <v>1</v>
      </c>
      <c r="J636" s="2">
        <v>2</v>
      </c>
      <c r="K636" s="2">
        <v>1</v>
      </c>
    </row>
    <row r="637" spans="1:11" ht="18.75" customHeight="1" x14ac:dyDescent="0.25">
      <c r="A637" s="227"/>
      <c r="B637" s="225" t="s">
        <v>257</v>
      </c>
      <c r="C637" s="222" t="s">
        <v>75</v>
      </c>
      <c r="D637" s="2"/>
      <c r="E637" s="2"/>
      <c r="F637" s="2"/>
      <c r="G637" s="2"/>
      <c r="H637" s="2"/>
      <c r="I637" s="2"/>
      <c r="J637" s="2"/>
      <c r="K637" s="2"/>
    </row>
    <row r="638" spans="1:11" ht="18.75" customHeight="1" x14ac:dyDescent="0.25">
      <c r="A638" s="227"/>
      <c r="B638" s="227"/>
      <c r="C638" s="222" t="s">
        <v>77</v>
      </c>
      <c r="D638" s="2"/>
      <c r="E638" s="2"/>
      <c r="F638" s="2"/>
      <c r="G638" s="2"/>
      <c r="H638" s="2"/>
      <c r="I638" s="2"/>
      <c r="J638" s="2"/>
      <c r="K638" s="2"/>
    </row>
    <row r="639" spans="1:11" ht="18.75" customHeight="1" x14ac:dyDescent="0.25">
      <c r="A639" s="227"/>
      <c r="B639" s="227"/>
      <c r="C639" s="222" t="s">
        <v>76</v>
      </c>
      <c r="D639" s="2"/>
      <c r="E639" s="2"/>
      <c r="F639" s="2"/>
      <c r="G639" s="2">
        <v>1</v>
      </c>
      <c r="H639" s="2">
        <v>3</v>
      </c>
      <c r="I639" s="2">
        <v>7</v>
      </c>
      <c r="J639" s="2">
        <v>8</v>
      </c>
      <c r="K639" s="2">
        <v>3</v>
      </c>
    </row>
    <row r="640" spans="1:11" ht="18.75" customHeight="1" x14ac:dyDescent="0.25">
      <c r="A640" s="227"/>
      <c r="B640" s="225" t="s">
        <v>260</v>
      </c>
      <c r="C640" s="222" t="s">
        <v>75</v>
      </c>
      <c r="D640" s="2"/>
      <c r="E640" s="2"/>
      <c r="F640" s="2"/>
      <c r="G640" s="2"/>
      <c r="H640" s="2"/>
      <c r="I640" s="2"/>
      <c r="J640" s="2"/>
      <c r="K640" s="2"/>
    </row>
    <row r="641" spans="1:11" ht="18.75" customHeight="1" x14ac:dyDescent="0.25">
      <c r="A641" s="227"/>
      <c r="B641" s="227"/>
      <c r="C641" s="222" t="s">
        <v>77</v>
      </c>
      <c r="D641" s="2"/>
      <c r="E641" s="2"/>
      <c r="F641" s="2"/>
      <c r="G641" s="2"/>
      <c r="H641" s="2"/>
      <c r="I641" s="2"/>
      <c r="J641" s="2"/>
      <c r="K641" s="2"/>
    </row>
    <row r="642" spans="1:11" ht="18.75" customHeight="1" x14ac:dyDescent="0.25">
      <c r="A642" s="227"/>
      <c r="B642" s="227"/>
      <c r="C642" s="222" t="s">
        <v>76</v>
      </c>
      <c r="D642" s="2"/>
      <c r="E642" s="2"/>
      <c r="F642" s="2"/>
      <c r="G642" s="2">
        <v>0</v>
      </c>
      <c r="H642" s="2">
        <v>1</v>
      </c>
      <c r="I642" s="2">
        <v>2</v>
      </c>
      <c r="J642" s="2">
        <v>1</v>
      </c>
      <c r="K642" s="2">
        <v>0</v>
      </c>
    </row>
    <row r="643" spans="1:11" ht="18.75" customHeight="1" x14ac:dyDescent="0.25">
      <c r="A643" s="227"/>
      <c r="B643" s="225" t="s">
        <v>580</v>
      </c>
      <c r="C643" s="222" t="s">
        <v>75</v>
      </c>
      <c r="D643" s="2"/>
      <c r="E643" s="2"/>
      <c r="F643" s="2"/>
      <c r="G643" s="2"/>
      <c r="H643" s="2"/>
      <c r="I643" s="2"/>
      <c r="J643" s="2"/>
      <c r="K643" s="2"/>
    </row>
    <row r="644" spans="1:11" ht="18.75" customHeight="1" x14ac:dyDescent="0.25">
      <c r="A644" s="227"/>
      <c r="B644" s="226"/>
      <c r="C644" s="222" t="s">
        <v>77</v>
      </c>
      <c r="D644" s="2"/>
      <c r="E644" s="2"/>
      <c r="F644" s="2"/>
      <c r="G644" s="2"/>
      <c r="H644" s="2"/>
      <c r="I644" s="2"/>
      <c r="J644" s="2"/>
      <c r="K644" s="2"/>
    </row>
    <row r="645" spans="1:11" ht="18.75" customHeight="1" x14ac:dyDescent="0.25">
      <c r="A645" s="227"/>
      <c r="B645" s="226"/>
      <c r="C645" s="222" t="s">
        <v>76</v>
      </c>
      <c r="D645" s="2"/>
      <c r="E645" s="2"/>
      <c r="F645" s="2"/>
      <c r="G645" s="2">
        <v>1</v>
      </c>
      <c r="H645" s="2">
        <v>1</v>
      </c>
      <c r="I645" s="2"/>
      <c r="J645" s="2">
        <v>1</v>
      </c>
      <c r="K645" s="2"/>
    </row>
    <row r="646" spans="1:11" ht="18.75" customHeight="1" x14ac:dyDescent="0.25">
      <c r="A646" s="227"/>
      <c r="B646" s="225" t="s">
        <v>627</v>
      </c>
      <c r="C646" s="222" t="s">
        <v>75</v>
      </c>
      <c r="D646" s="2"/>
      <c r="E646" s="2"/>
      <c r="F646" s="2"/>
      <c r="G646" s="2"/>
      <c r="H646" s="2"/>
      <c r="I646" s="2"/>
      <c r="J646" s="2"/>
      <c r="K646" s="2"/>
    </row>
    <row r="647" spans="1:11" ht="18.75" customHeight="1" x14ac:dyDescent="0.25">
      <c r="A647" s="227"/>
      <c r="B647" s="226"/>
      <c r="C647" s="222" t="s">
        <v>77</v>
      </c>
      <c r="D647" s="2"/>
      <c r="E647" s="2"/>
      <c r="F647" s="2"/>
      <c r="G647" s="2"/>
      <c r="H647" s="2"/>
      <c r="I647" s="2"/>
      <c r="J647" s="2"/>
      <c r="K647" s="2"/>
    </row>
    <row r="648" spans="1:11" ht="18.75" customHeight="1" x14ac:dyDescent="0.25">
      <c r="A648" s="227"/>
      <c r="B648" s="226"/>
      <c r="C648" s="222" t="s">
        <v>76</v>
      </c>
      <c r="D648" s="2"/>
      <c r="E648" s="2"/>
      <c r="F648" s="2"/>
      <c r="G648" s="2">
        <v>0</v>
      </c>
      <c r="H648" s="2">
        <v>1</v>
      </c>
      <c r="I648" s="2">
        <v>10</v>
      </c>
      <c r="J648" s="2">
        <v>0</v>
      </c>
      <c r="K648" s="2">
        <v>3</v>
      </c>
    </row>
    <row r="649" spans="1:11" ht="18.75" customHeight="1" x14ac:dyDescent="0.25">
      <c r="A649" s="225" t="s">
        <v>556</v>
      </c>
      <c r="B649" s="227"/>
      <c r="C649" s="227"/>
      <c r="D649" s="2">
        <v>300</v>
      </c>
      <c r="E649" s="2">
        <v>1625</v>
      </c>
      <c r="F649" s="2">
        <v>135</v>
      </c>
      <c r="G649" s="2">
        <v>1453</v>
      </c>
      <c r="H649" s="2">
        <v>2876</v>
      </c>
      <c r="I649" s="2">
        <v>6234</v>
      </c>
      <c r="J649" s="2">
        <v>3043</v>
      </c>
      <c r="K649" s="2">
        <v>766</v>
      </c>
    </row>
    <row r="650" spans="1:11" ht="18.75" customHeight="1" x14ac:dyDescent="0.25">
      <c r="A650"/>
      <c r="B650"/>
    </row>
    <row r="651" spans="1:11" ht="18.75" customHeight="1" x14ac:dyDescent="0.25">
      <c r="A651"/>
      <c r="B651"/>
    </row>
    <row r="652" spans="1:11" ht="18.75" customHeight="1" x14ac:dyDescent="0.25">
      <c r="A652"/>
      <c r="B652"/>
    </row>
    <row r="653" spans="1:11" ht="18.75" customHeight="1" x14ac:dyDescent="0.25">
      <c r="A653"/>
      <c r="B653"/>
    </row>
    <row r="654" spans="1:11" ht="18.75" customHeight="1" x14ac:dyDescent="0.25">
      <c r="A654"/>
      <c r="B654"/>
    </row>
    <row r="655" spans="1:11" ht="18.75" customHeight="1" x14ac:dyDescent="0.25">
      <c r="A655"/>
      <c r="B655"/>
    </row>
    <row r="656" spans="1:11" ht="18.75" customHeight="1" x14ac:dyDescent="0.25">
      <c r="A656"/>
      <c r="B656"/>
    </row>
    <row r="657" spans="1:2" ht="18.75" customHeight="1" x14ac:dyDescent="0.25">
      <c r="A657"/>
      <c r="B657"/>
    </row>
    <row r="658" spans="1:2" ht="18.75" customHeight="1" x14ac:dyDescent="0.25">
      <c r="A658"/>
      <c r="B658"/>
    </row>
    <row r="659" spans="1:2" ht="18.75" customHeight="1" x14ac:dyDescent="0.25">
      <c r="A659"/>
      <c r="B659"/>
    </row>
    <row r="660" spans="1:2" x14ac:dyDescent="0.25">
      <c r="A660"/>
      <c r="B660"/>
    </row>
  </sheetData>
  <mergeCells count="241">
    <mergeCell ref="B646:B648"/>
    <mergeCell ref="B619:B621"/>
    <mergeCell ref="B622:B624"/>
    <mergeCell ref="B625:B627"/>
    <mergeCell ref="B628:B630"/>
    <mergeCell ref="B631:B633"/>
    <mergeCell ref="B634:B636"/>
    <mergeCell ref="B637:B639"/>
    <mergeCell ref="B640:B642"/>
    <mergeCell ref="B643:B645"/>
    <mergeCell ref="B376:B378"/>
    <mergeCell ref="B379:B381"/>
    <mergeCell ref="B382:B384"/>
    <mergeCell ref="B430:B432"/>
    <mergeCell ref="B433:B435"/>
    <mergeCell ref="B526:B528"/>
    <mergeCell ref="B529:B531"/>
    <mergeCell ref="B612:B614"/>
    <mergeCell ref="B615:B617"/>
    <mergeCell ref="B313:B315"/>
    <mergeCell ref="B316:B318"/>
    <mergeCell ref="B319:B321"/>
    <mergeCell ref="B358:B360"/>
    <mergeCell ref="B361:B363"/>
    <mergeCell ref="B364:B366"/>
    <mergeCell ref="B367:B369"/>
    <mergeCell ref="B370:B372"/>
    <mergeCell ref="B373:B375"/>
    <mergeCell ref="B259:B261"/>
    <mergeCell ref="B262:B264"/>
    <mergeCell ref="B265:B267"/>
    <mergeCell ref="B268:B270"/>
    <mergeCell ref="B271:B273"/>
    <mergeCell ref="B274:B276"/>
    <mergeCell ref="B277:B279"/>
    <mergeCell ref="B280:B282"/>
    <mergeCell ref="B283:B285"/>
    <mergeCell ref="B205:B207"/>
    <mergeCell ref="B208:B210"/>
    <mergeCell ref="B238:B240"/>
    <mergeCell ref="B241:B243"/>
    <mergeCell ref="B244:B246"/>
    <mergeCell ref="B247:B249"/>
    <mergeCell ref="B250:B252"/>
    <mergeCell ref="B253:B255"/>
    <mergeCell ref="B256:B258"/>
    <mergeCell ref="B79:B81"/>
    <mergeCell ref="B82:B84"/>
    <mergeCell ref="B85:B87"/>
    <mergeCell ref="B88:B90"/>
    <mergeCell ref="B91:B93"/>
    <mergeCell ref="B94:B96"/>
    <mergeCell ref="B97:B99"/>
    <mergeCell ref="B100:B102"/>
    <mergeCell ref="B103:B105"/>
    <mergeCell ref="B106:B108"/>
    <mergeCell ref="B109:B111"/>
    <mergeCell ref="B112:B114"/>
    <mergeCell ref="B115:B117"/>
    <mergeCell ref="B118:B120"/>
    <mergeCell ref="B121:B123"/>
    <mergeCell ref="B124:B126"/>
    <mergeCell ref="B127:B129"/>
    <mergeCell ref="B130:B132"/>
    <mergeCell ref="B490:B492"/>
    <mergeCell ref="B493:B495"/>
    <mergeCell ref="B496:B498"/>
    <mergeCell ref="B436:B438"/>
    <mergeCell ref="B439:B441"/>
    <mergeCell ref="B442:B444"/>
    <mergeCell ref="B445:B447"/>
    <mergeCell ref="B448:B450"/>
    <mergeCell ref="B451:B453"/>
    <mergeCell ref="B454:B456"/>
    <mergeCell ref="B457:B459"/>
    <mergeCell ref="B460:B462"/>
    <mergeCell ref="B463:B465"/>
    <mergeCell ref="B466:B468"/>
    <mergeCell ref="B469:B471"/>
    <mergeCell ref="B472:B474"/>
    <mergeCell ref="B475:B477"/>
    <mergeCell ref="B478:B480"/>
    <mergeCell ref="B481:B483"/>
    <mergeCell ref="B484:B486"/>
    <mergeCell ref="B487:B489"/>
    <mergeCell ref="A229:A237"/>
    <mergeCell ref="A238:A267"/>
    <mergeCell ref="A268:A318"/>
    <mergeCell ref="A319:A342"/>
    <mergeCell ref="A343:A375"/>
    <mergeCell ref="A376:A390"/>
    <mergeCell ref="A391:A417"/>
    <mergeCell ref="A418:A423"/>
    <mergeCell ref="A424:A450"/>
    <mergeCell ref="A4:A51"/>
    <mergeCell ref="A52:A60"/>
    <mergeCell ref="A61:A138"/>
    <mergeCell ref="A139:A165"/>
    <mergeCell ref="A166:A183"/>
    <mergeCell ref="A184:A189"/>
    <mergeCell ref="A190:A201"/>
    <mergeCell ref="A202:A210"/>
    <mergeCell ref="A211:A228"/>
    <mergeCell ref="B412:B414"/>
    <mergeCell ref="B415:B417"/>
    <mergeCell ref="B418:B420"/>
    <mergeCell ref="B421:B423"/>
    <mergeCell ref="B424:B426"/>
    <mergeCell ref="B427:B429"/>
    <mergeCell ref="B52:B54"/>
    <mergeCell ref="B55:B57"/>
    <mergeCell ref="B58:B60"/>
    <mergeCell ref="B61:B63"/>
    <mergeCell ref="B64:B66"/>
    <mergeCell ref="B67:B69"/>
    <mergeCell ref="B70:B72"/>
    <mergeCell ref="B73:B75"/>
    <mergeCell ref="B76:B78"/>
    <mergeCell ref="B349:B351"/>
    <mergeCell ref="B352:B354"/>
    <mergeCell ref="B355:B357"/>
    <mergeCell ref="B133:B135"/>
    <mergeCell ref="B136:B138"/>
    <mergeCell ref="B139:B141"/>
    <mergeCell ref="B142:B144"/>
    <mergeCell ref="B145:B147"/>
    <mergeCell ref="B148:B150"/>
    <mergeCell ref="B385:B387"/>
    <mergeCell ref="B388:B390"/>
    <mergeCell ref="B391:B393"/>
    <mergeCell ref="B394:B396"/>
    <mergeCell ref="B397:B399"/>
    <mergeCell ref="B400:B402"/>
    <mergeCell ref="B403:B405"/>
    <mergeCell ref="B406:B408"/>
    <mergeCell ref="B409:B411"/>
    <mergeCell ref="A451:A474"/>
    <mergeCell ref="A475:A513"/>
    <mergeCell ref="A514:A576"/>
    <mergeCell ref="A577:A579"/>
    <mergeCell ref="A580:A594"/>
    <mergeCell ref="A595:A627"/>
    <mergeCell ref="A628:A648"/>
    <mergeCell ref="A649:C649"/>
    <mergeCell ref="B4:B6"/>
    <mergeCell ref="B7:B9"/>
    <mergeCell ref="B10:B12"/>
    <mergeCell ref="B13:B15"/>
    <mergeCell ref="B16:B18"/>
    <mergeCell ref="B19:B21"/>
    <mergeCell ref="B22:B24"/>
    <mergeCell ref="B25:B27"/>
    <mergeCell ref="B28:B30"/>
    <mergeCell ref="B31:B33"/>
    <mergeCell ref="B34:B36"/>
    <mergeCell ref="B37:B39"/>
    <mergeCell ref="B40:B42"/>
    <mergeCell ref="B43:B45"/>
    <mergeCell ref="B46:B48"/>
    <mergeCell ref="B49:B51"/>
    <mergeCell ref="B151:B153"/>
    <mergeCell ref="B154:B156"/>
    <mergeCell ref="B157:B159"/>
    <mergeCell ref="B160:B162"/>
    <mergeCell ref="B163:B165"/>
    <mergeCell ref="B166:B168"/>
    <mergeCell ref="B169:B171"/>
    <mergeCell ref="B172:B174"/>
    <mergeCell ref="B175:B177"/>
    <mergeCell ref="B178:B180"/>
    <mergeCell ref="B181:B183"/>
    <mergeCell ref="B184:B186"/>
    <mergeCell ref="B187:B189"/>
    <mergeCell ref="B190:B192"/>
    <mergeCell ref="B193:B195"/>
    <mergeCell ref="B196:B198"/>
    <mergeCell ref="B199:B201"/>
    <mergeCell ref="B202:B204"/>
    <mergeCell ref="B211:B213"/>
    <mergeCell ref="B214:B216"/>
    <mergeCell ref="B217:B219"/>
    <mergeCell ref="B220:B222"/>
    <mergeCell ref="B223:B225"/>
    <mergeCell ref="B226:B228"/>
    <mergeCell ref="B229:B231"/>
    <mergeCell ref="B232:B234"/>
    <mergeCell ref="B235:B237"/>
    <mergeCell ref="B286:B288"/>
    <mergeCell ref="B289:B291"/>
    <mergeCell ref="B292:B294"/>
    <mergeCell ref="B295:B297"/>
    <mergeCell ref="B298:B300"/>
    <mergeCell ref="B301:B303"/>
    <mergeCell ref="B304:B306"/>
    <mergeCell ref="B307:B309"/>
    <mergeCell ref="B310:B312"/>
    <mergeCell ref="B322:B324"/>
    <mergeCell ref="B325:B327"/>
    <mergeCell ref="B328:B330"/>
    <mergeCell ref="B331:B333"/>
    <mergeCell ref="B334:B336"/>
    <mergeCell ref="B337:B339"/>
    <mergeCell ref="B340:B342"/>
    <mergeCell ref="B343:B345"/>
    <mergeCell ref="B346:B348"/>
    <mergeCell ref="B499:B501"/>
    <mergeCell ref="B502:B504"/>
    <mergeCell ref="B505:B507"/>
    <mergeCell ref="B508:B510"/>
    <mergeCell ref="B511:B513"/>
    <mergeCell ref="B514:B516"/>
    <mergeCell ref="B517:B519"/>
    <mergeCell ref="B520:B522"/>
    <mergeCell ref="B523:B525"/>
    <mergeCell ref="B532:B534"/>
    <mergeCell ref="B535:B537"/>
    <mergeCell ref="B538:B540"/>
    <mergeCell ref="B541:B543"/>
    <mergeCell ref="B544:B546"/>
    <mergeCell ref="B547:B549"/>
    <mergeCell ref="B550:B552"/>
    <mergeCell ref="B553:B555"/>
    <mergeCell ref="B556:B558"/>
    <mergeCell ref="B559:B561"/>
    <mergeCell ref="B562:B564"/>
    <mergeCell ref="B565:B567"/>
    <mergeCell ref="B568:B570"/>
    <mergeCell ref="B571:B573"/>
    <mergeCell ref="B574:B576"/>
    <mergeCell ref="B577:B579"/>
    <mergeCell ref="B580:B582"/>
    <mergeCell ref="B583:B585"/>
    <mergeCell ref="B586:B588"/>
    <mergeCell ref="B589:B591"/>
    <mergeCell ref="B592:B594"/>
    <mergeCell ref="B595:B596"/>
    <mergeCell ref="B597:B599"/>
    <mergeCell ref="B600:B602"/>
    <mergeCell ref="B603:B605"/>
    <mergeCell ref="B606:B608"/>
    <mergeCell ref="B609:B61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5"/>
  <sheetViews>
    <sheetView zoomScale="70" zoomScaleNormal="70" workbookViewId="0">
      <selection activeCell="D14" sqref="D14"/>
    </sheetView>
  </sheetViews>
  <sheetFormatPr defaultColWidth="9.140625" defaultRowHeight="15.75" x14ac:dyDescent="0.25"/>
  <cols>
    <col min="1" max="1" width="26.42578125" style="25" customWidth="1"/>
    <col min="2" max="2" width="45.5703125" style="218" customWidth="1"/>
    <col min="3" max="3" width="20.140625" style="219" customWidth="1"/>
    <col min="4" max="4" width="25" style="220" customWidth="1"/>
    <col min="5" max="5" width="9" style="221" customWidth="1"/>
    <col min="6" max="6" width="6.7109375" style="221" customWidth="1"/>
    <col min="7" max="7" width="8.28515625" style="221" customWidth="1"/>
    <col min="8" max="8" width="7.28515625" style="221" customWidth="1"/>
    <col min="9" max="9" width="6.85546875" style="221" customWidth="1"/>
    <col min="10" max="10" width="8.42578125" style="221" customWidth="1"/>
    <col min="11" max="14" width="6.5703125" style="221" customWidth="1"/>
    <col min="15" max="16" width="7.140625" style="221" customWidth="1"/>
    <col min="17" max="17" width="5.5703125" style="221" customWidth="1"/>
    <col min="18" max="18" width="5.42578125" style="221" customWidth="1"/>
    <col min="19" max="19" width="9.42578125" style="221" customWidth="1"/>
    <col min="20" max="20" width="9.28515625" style="221" customWidth="1"/>
    <col min="21" max="21" width="7" style="221" customWidth="1"/>
    <col min="22" max="22" width="5" style="221" customWidth="1"/>
    <col min="23" max="23" width="6.85546875" style="221" customWidth="1"/>
    <col min="24" max="24" width="5.28515625" style="221" customWidth="1"/>
    <col min="25" max="26" width="5" style="221" customWidth="1"/>
    <col min="27" max="27" width="9.5703125" style="221" customWidth="1"/>
    <col min="28" max="28" width="10.85546875" style="221" customWidth="1"/>
    <col min="29" max="29" width="13.85546875" style="221" customWidth="1"/>
    <col min="30" max="30" width="17.42578125" style="221" customWidth="1"/>
    <col min="31" max="31" width="10.7109375" style="221" customWidth="1"/>
    <col min="32" max="32" width="9.5703125" style="221" customWidth="1"/>
    <col min="33" max="33" width="10" style="221" customWidth="1"/>
    <col min="34" max="36" width="8" style="221" customWidth="1"/>
    <col min="37" max="37" width="9.42578125" style="221" customWidth="1"/>
    <col min="38" max="38" width="11.7109375" style="221" customWidth="1"/>
    <col min="39" max="39" width="7" style="221" customWidth="1"/>
    <col min="40" max="40" width="6.5703125" style="25" customWidth="1"/>
    <col min="41" max="41" width="6.28515625" style="25" customWidth="1"/>
    <col min="42" max="42" width="7.42578125" style="25" customWidth="1"/>
    <col min="43" max="43" width="7.5703125" style="25" customWidth="1"/>
    <col min="44" max="44" width="6.28515625" style="25" customWidth="1"/>
    <col min="45" max="45" width="6.7109375" style="25" customWidth="1"/>
    <col min="46" max="46" width="7.7109375" style="25" customWidth="1"/>
    <col min="47" max="47" width="8" style="25" customWidth="1"/>
    <col min="48" max="48" width="7.42578125" style="25" customWidth="1"/>
    <col min="49" max="49" width="9.140625" style="25" customWidth="1"/>
    <col min="50" max="16384" width="9.140625" style="25"/>
  </cols>
  <sheetData>
    <row r="1" spans="1:48" ht="36.75" customHeight="1" thickBot="1" x14ac:dyDescent="0.3">
      <c r="B1" s="26"/>
      <c r="C1" s="27"/>
      <c r="D1" s="228" t="s">
        <v>595</v>
      </c>
      <c r="E1" s="229"/>
      <c r="F1" s="229"/>
      <c r="G1" s="229"/>
      <c r="H1" s="229"/>
      <c r="I1" s="229"/>
      <c r="J1" s="229"/>
      <c r="K1" s="229"/>
      <c r="L1" s="229"/>
      <c r="M1" s="229"/>
      <c r="N1" s="229"/>
      <c r="O1" s="229"/>
      <c r="P1" s="229"/>
      <c r="Q1" s="229"/>
      <c r="R1" s="229"/>
      <c r="S1" s="229"/>
      <c r="T1" s="229"/>
      <c r="U1" s="229"/>
      <c r="V1" s="229"/>
      <c r="W1" s="229"/>
      <c r="X1" s="229"/>
      <c r="Y1" s="229"/>
      <c r="Z1" s="229"/>
      <c r="AA1" s="229"/>
      <c r="AB1" s="229"/>
      <c r="AC1" s="28"/>
      <c r="AD1" s="28"/>
      <c r="AE1" s="28"/>
      <c r="AF1" s="28"/>
      <c r="AG1" s="28"/>
      <c r="AH1" s="28"/>
      <c r="AI1" s="28"/>
      <c r="AJ1" s="28"/>
      <c r="AK1" s="28"/>
      <c r="AL1" s="28"/>
      <c r="AM1" s="28"/>
    </row>
    <row r="2" spans="1:48" ht="18" hidden="1" thickBot="1" x14ac:dyDescent="0.3">
      <c r="B2" s="29"/>
      <c r="C2" s="30"/>
      <c r="D2" s="31"/>
      <c r="E2" s="303"/>
      <c r="F2" s="303"/>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row>
    <row r="3" spans="1:48" ht="19.5" hidden="1" thickBot="1" x14ac:dyDescent="0.3">
      <c r="B3" s="33"/>
      <c r="C3" s="30"/>
      <c r="D3" s="31"/>
      <c r="E3" s="304"/>
      <c r="F3" s="304"/>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row>
    <row r="4" spans="1:48" ht="18" hidden="1" thickBot="1" x14ac:dyDescent="0.3">
      <c r="B4" s="29"/>
      <c r="C4" s="30"/>
      <c r="D4" s="25"/>
      <c r="E4" s="25"/>
      <c r="F4" s="25"/>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row>
    <row r="5" spans="1:48" ht="15.75" customHeight="1" thickBot="1" x14ac:dyDescent="0.3">
      <c r="A5" s="305" t="s">
        <v>547</v>
      </c>
      <c r="B5" s="34"/>
      <c r="C5" s="35"/>
      <c r="D5" s="36"/>
      <c r="E5" s="290" t="s">
        <v>479</v>
      </c>
      <c r="F5" s="287"/>
      <c r="G5" s="287"/>
      <c r="H5" s="287"/>
      <c r="I5" s="297"/>
      <c r="J5" s="311" t="s">
        <v>480</v>
      </c>
      <c r="K5" s="312"/>
      <c r="L5" s="312"/>
      <c r="M5" s="312"/>
      <c r="N5" s="312"/>
      <c r="O5" s="312"/>
      <c r="P5" s="312"/>
      <c r="Q5" s="312"/>
      <c r="R5" s="312"/>
      <c r="S5" s="313"/>
      <c r="T5" s="313"/>
      <c r="U5" s="312"/>
      <c r="V5" s="312"/>
      <c r="W5" s="312"/>
      <c r="X5" s="312"/>
      <c r="Y5" s="312"/>
      <c r="Z5" s="312"/>
      <c r="AA5" s="312"/>
      <c r="AB5" s="312"/>
      <c r="AC5" s="312"/>
      <c r="AD5" s="312"/>
      <c r="AE5" s="312"/>
      <c r="AF5" s="314"/>
      <c r="AG5" s="314"/>
      <c r="AH5" s="314"/>
      <c r="AI5" s="314"/>
      <c r="AJ5" s="314"/>
      <c r="AK5" s="314"/>
      <c r="AL5" s="315"/>
      <c r="AM5" s="230" t="s">
        <v>567</v>
      </c>
      <c r="AN5" s="231"/>
      <c r="AO5" s="231"/>
      <c r="AP5" s="231"/>
      <c r="AQ5" s="231"/>
      <c r="AR5" s="231"/>
      <c r="AS5" s="231"/>
      <c r="AT5" s="231"/>
      <c r="AU5" s="231"/>
      <c r="AV5" s="232"/>
    </row>
    <row r="6" spans="1:48" ht="28.5" customHeight="1" thickBot="1" x14ac:dyDescent="0.3">
      <c r="A6" s="306"/>
      <c r="B6" s="37"/>
      <c r="C6" s="38"/>
      <c r="D6" s="39"/>
      <c r="E6" s="308"/>
      <c r="F6" s="309"/>
      <c r="G6" s="309"/>
      <c r="H6" s="309"/>
      <c r="I6" s="310"/>
      <c r="J6" s="40"/>
      <c r="K6" s="287" t="s">
        <v>481</v>
      </c>
      <c r="L6" s="288"/>
      <c r="M6" s="288"/>
      <c r="N6" s="289"/>
      <c r="O6" s="290" t="s">
        <v>482</v>
      </c>
      <c r="P6" s="288"/>
      <c r="Q6" s="288"/>
      <c r="R6" s="289"/>
      <c r="S6" s="291" t="s">
        <v>483</v>
      </c>
      <c r="T6" s="292"/>
      <c r="U6" s="293" t="s">
        <v>484</v>
      </c>
      <c r="V6" s="294"/>
      <c r="W6" s="294"/>
      <c r="X6" s="294"/>
      <c r="Y6" s="294"/>
      <c r="Z6" s="295"/>
      <c r="AA6" s="296" t="s">
        <v>485</v>
      </c>
      <c r="AB6" s="297"/>
      <c r="AC6" s="298" t="s">
        <v>596</v>
      </c>
      <c r="AD6" s="299"/>
      <c r="AE6" s="300" t="s">
        <v>597</v>
      </c>
      <c r="AF6" s="301"/>
      <c r="AG6" s="301"/>
      <c r="AH6" s="301"/>
      <c r="AI6" s="301"/>
      <c r="AJ6" s="301"/>
      <c r="AK6" s="301"/>
      <c r="AL6" s="302"/>
      <c r="AM6" s="233"/>
      <c r="AN6" s="234"/>
      <c r="AO6" s="234"/>
      <c r="AP6" s="234"/>
      <c r="AQ6" s="234"/>
      <c r="AR6" s="234"/>
      <c r="AS6" s="234"/>
      <c r="AT6" s="234"/>
      <c r="AU6" s="234"/>
      <c r="AV6" s="235"/>
    </row>
    <row r="7" spans="1:48" ht="177" customHeight="1" x14ac:dyDescent="0.25">
      <c r="A7" s="307"/>
      <c r="B7" s="41" t="s">
        <v>25</v>
      </c>
      <c r="C7" s="42" t="s">
        <v>26</v>
      </c>
      <c r="D7" s="43" t="s">
        <v>27</v>
      </c>
      <c r="E7" s="44" t="s">
        <v>31</v>
      </c>
      <c r="F7" s="45" t="s">
        <v>32</v>
      </c>
      <c r="G7" s="45" t="s">
        <v>33</v>
      </c>
      <c r="H7" s="45" t="s">
        <v>34</v>
      </c>
      <c r="I7" s="46" t="s">
        <v>35</v>
      </c>
      <c r="J7" s="47" t="s">
        <v>36</v>
      </c>
      <c r="K7" s="13" t="s">
        <v>37</v>
      </c>
      <c r="L7" s="13" t="s">
        <v>38</v>
      </c>
      <c r="M7" s="13" t="s">
        <v>39</v>
      </c>
      <c r="N7" s="48" t="s">
        <v>40</v>
      </c>
      <c r="O7" s="49" t="s">
        <v>41</v>
      </c>
      <c r="P7" s="14" t="s">
        <v>42</v>
      </c>
      <c r="Q7" s="14" t="s">
        <v>43</v>
      </c>
      <c r="R7" s="50" t="s">
        <v>44</v>
      </c>
      <c r="S7" s="51" t="s">
        <v>45</v>
      </c>
      <c r="T7" s="52" t="s">
        <v>46</v>
      </c>
      <c r="U7" s="53" t="s">
        <v>47</v>
      </c>
      <c r="V7" s="54" t="s">
        <v>48</v>
      </c>
      <c r="W7" s="54" t="s">
        <v>49</v>
      </c>
      <c r="X7" s="54" t="s">
        <v>50</v>
      </c>
      <c r="Y7" s="54" t="s">
        <v>51</v>
      </c>
      <c r="Z7" s="55" t="s">
        <v>52</v>
      </c>
      <c r="AA7" s="56" t="s">
        <v>53</v>
      </c>
      <c r="AB7" s="57" t="s">
        <v>54</v>
      </c>
      <c r="AC7" s="58" t="s">
        <v>55</v>
      </c>
      <c r="AD7" s="59" t="s">
        <v>598</v>
      </c>
      <c r="AE7" s="60" t="s">
        <v>57</v>
      </c>
      <c r="AF7" s="61" t="s">
        <v>549</v>
      </c>
      <c r="AG7" s="62" t="s">
        <v>550</v>
      </c>
      <c r="AH7" s="63" t="s">
        <v>60</v>
      </c>
      <c r="AI7" s="64" t="s">
        <v>552</v>
      </c>
      <c r="AJ7" s="64" t="s">
        <v>553</v>
      </c>
      <c r="AK7" s="61" t="s">
        <v>554</v>
      </c>
      <c r="AL7" s="62" t="s">
        <v>555</v>
      </c>
      <c r="AM7" s="20" t="s">
        <v>65</v>
      </c>
      <c r="AN7" s="21" t="s">
        <v>66</v>
      </c>
      <c r="AO7" s="21" t="s">
        <v>67</v>
      </c>
      <c r="AP7" s="21" t="s">
        <v>68</v>
      </c>
      <c r="AQ7" s="21" t="s">
        <v>69</v>
      </c>
      <c r="AR7" s="21" t="s">
        <v>70</v>
      </c>
      <c r="AS7" s="21" t="s">
        <v>71</v>
      </c>
      <c r="AT7" s="21" t="s">
        <v>72</v>
      </c>
      <c r="AU7" s="21" t="s">
        <v>73</v>
      </c>
      <c r="AV7" s="22" t="s">
        <v>74</v>
      </c>
    </row>
    <row r="8" spans="1:48" s="79" customFormat="1" ht="23.25" customHeight="1" x14ac:dyDescent="0.25">
      <c r="A8" s="65"/>
      <c r="B8" s="66" t="s">
        <v>599</v>
      </c>
      <c r="C8" s="67" t="s">
        <v>600</v>
      </c>
      <c r="D8" s="68" t="s">
        <v>601</v>
      </c>
      <c r="E8" s="69">
        <v>4</v>
      </c>
      <c r="F8" s="70">
        <v>5</v>
      </c>
      <c r="G8" s="70">
        <v>6</v>
      </c>
      <c r="H8" s="70">
        <v>7</v>
      </c>
      <c r="I8" s="71">
        <v>8</v>
      </c>
      <c r="J8" s="69">
        <v>9</v>
      </c>
      <c r="K8" s="70">
        <v>10</v>
      </c>
      <c r="L8" s="70">
        <v>11</v>
      </c>
      <c r="M8" s="70">
        <v>12</v>
      </c>
      <c r="N8" s="71">
        <v>13</v>
      </c>
      <c r="O8" s="69">
        <v>14</v>
      </c>
      <c r="P8" s="70">
        <v>15</v>
      </c>
      <c r="Q8" s="70">
        <v>16</v>
      </c>
      <c r="R8" s="71">
        <v>17</v>
      </c>
      <c r="S8" s="66">
        <v>18</v>
      </c>
      <c r="T8" s="68">
        <v>19</v>
      </c>
      <c r="U8" s="69">
        <v>20</v>
      </c>
      <c r="V8" s="70">
        <v>21</v>
      </c>
      <c r="W8" s="70">
        <v>22</v>
      </c>
      <c r="X8" s="70">
        <v>23</v>
      </c>
      <c r="Y8" s="70">
        <v>24</v>
      </c>
      <c r="Z8" s="71">
        <v>25</v>
      </c>
      <c r="AA8" s="72">
        <v>26</v>
      </c>
      <c r="AB8" s="73">
        <v>27</v>
      </c>
      <c r="AC8" s="74">
        <v>28</v>
      </c>
      <c r="AD8" s="75">
        <v>29</v>
      </c>
      <c r="AE8" s="69">
        <v>30</v>
      </c>
      <c r="AF8" s="70">
        <v>31</v>
      </c>
      <c r="AG8" s="71">
        <v>32</v>
      </c>
      <c r="AH8" s="69">
        <v>33</v>
      </c>
      <c r="AI8" s="70">
        <v>34</v>
      </c>
      <c r="AJ8" s="70">
        <v>35</v>
      </c>
      <c r="AK8" s="70">
        <v>36</v>
      </c>
      <c r="AL8" s="76">
        <v>37</v>
      </c>
      <c r="AM8" s="69">
        <v>38</v>
      </c>
      <c r="AN8" s="70">
        <v>39</v>
      </c>
      <c r="AO8" s="70">
        <v>40</v>
      </c>
      <c r="AP8" s="70">
        <v>41</v>
      </c>
      <c r="AQ8" s="70">
        <v>42</v>
      </c>
      <c r="AR8" s="70">
        <v>43</v>
      </c>
      <c r="AS8" s="77">
        <v>44</v>
      </c>
      <c r="AT8" s="77">
        <v>45</v>
      </c>
      <c r="AU8" s="77">
        <v>46</v>
      </c>
      <c r="AV8" s="78">
        <v>47</v>
      </c>
    </row>
    <row r="9" spans="1:48" ht="32.25" thickBot="1" x14ac:dyDescent="0.3">
      <c r="A9" s="281" t="s">
        <v>602</v>
      </c>
      <c r="B9" s="257" t="s">
        <v>603</v>
      </c>
      <c r="C9" s="258">
        <v>41623926</v>
      </c>
      <c r="D9" s="80" t="s">
        <v>75</v>
      </c>
      <c r="E9" s="81"/>
      <c r="F9" s="82"/>
      <c r="G9" s="82"/>
      <c r="H9" s="82"/>
      <c r="I9" s="83"/>
      <c r="J9" s="84">
        <v>17</v>
      </c>
      <c r="K9" s="82"/>
      <c r="L9" s="82">
        <v>17</v>
      </c>
      <c r="M9" s="82"/>
      <c r="N9" s="83"/>
      <c r="O9" s="85"/>
      <c r="P9" s="82">
        <v>12</v>
      </c>
      <c r="Q9" s="82"/>
      <c r="R9" s="83">
        <v>5</v>
      </c>
      <c r="S9" s="86">
        <v>16</v>
      </c>
      <c r="T9" s="87">
        <v>1</v>
      </c>
      <c r="U9" s="85"/>
      <c r="V9" s="82">
        <v>2</v>
      </c>
      <c r="W9" s="82">
        <v>2</v>
      </c>
      <c r="X9" s="82">
        <v>2</v>
      </c>
      <c r="Y9" s="82">
        <v>1</v>
      </c>
      <c r="Z9" s="83"/>
      <c r="AA9" s="86">
        <v>34</v>
      </c>
      <c r="AB9" s="83">
        <v>14</v>
      </c>
      <c r="AC9" s="85">
        <v>12</v>
      </c>
      <c r="AD9" s="88">
        <v>17</v>
      </c>
      <c r="AE9" s="89"/>
      <c r="AF9" s="89">
        <v>17</v>
      </c>
      <c r="AG9" s="89"/>
      <c r="AH9" s="89" t="s">
        <v>604</v>
      </c>
      <c r="AI9" s="89" t="s">
        <v>604</v>
      </c>
      <c r="AJ9" s="89" t="s">
        <v>604</v>
      </c>
      <c r="AK9" s="89" t="s">
        <v>604</v>
      </c>
      <c r="AL9" s="90" t="s">
        <v>604</v>
      </c>
      <c r="AM9" s="91"/>
      <c r="AN9" s="92"/>
      <c r="AO9" s="92"/>
      <c r="AP9" s="92"/>
      <c r="AQ9" s="92"/>
      <c r="AR9" s="92"/>
      <c r="AS9" s="92"/>
      <c r="AT9" s="92"/>
      <c r="AU9" s="92"/>
      <c r="AV9" s="93"/>
    </row>
    <row r="10" spans="1:48" ht="32.25" thickBot="1" x14ac:dyDescent="0.3">
      <c r="A10" s="225"/>
      <c r="B10" s="251"/>
      <c r="C10" s="254"/>
      <c r="D10" s="94" t="s">
        <v>76</v>
      </c>
      <c r="E10" s="95">
        <v>10</v>
      </c>
      <c r="F10" s="96">
        <v>10</v>
      </c>
      <c r="G10" s="96"/>
      <c r="H10" s="96"/>
      <c r="I10" s="97"/>
      <c r="J10" s="98">
        <v>189</v>
      </c>
      <c r="K10" s="99"/>
      <c r="L10" s="99">
        <v>189</v>
      </c>
      <c r="M10" s="99"/>
      <c r="N10" s="100"/>
      <c r="O10" s="101"/>
      <c r="P10" s="99">
        <v>170</v>
      </c>
      <c r="Q10" s="99"/>
      <c r="R10" s="100">
        <v>19</v>
      </c>
      <c r="S10" s="102">
        <v>164</v>
      </c>
      <c r="T10" s="103">
        <v>25</v>
      </c>
      <c r="U10" s="101"/>
      <c r="V10" s="99">
        <v>13</v>
      </c>
      <c r="W10" s="99">
        <v>13</v>
      </c>
      <c r="X10" s="99">
        <v>33</v>
      </c>
      <c r="Y10" s="99">
        <v>61</v>
      </c>
      <c r="Z10" s="100"/>
      <c r="AA10" s="102">
        <v>38</v>
      </c>
      <c r="AB10" s="100">
        <v>17</v>
      </c>
      <c r="AC10" s="101">
        <v>175</v>
      </c>
      <c r="AD10" s="104">
        <v>189</v>
      </c>
      <c r="AE10" s="105" t="s">
        <v>604</v>
      </c>
      <c r="AF10" s="105" t="s">
        <v>605</v>
      </c>
      <c r="AG10" s="105" t="s">
        <v>605</v>
      </c>
      <c r="AH10" s="99">
        <v>4</v>
      </c>
      <c r="AI10" s="99">
        <v>8</v>
      </c>
      <c r="AJ10" s="99">
        <v>38</v>
      </c>
      <c r="AK10" s="99">
        <v>45</v>
      </c>
      <c r="AL10" s="100">
        <v>94</v>
      </c>
      <c r="AM10" s="106">
        <v>5</v>
      </c>
      <c r="AN10" s="107"/>
      <c r="AO10" s="107"/>
      <c r="AP10" s="107"/>
      <c r="AQ10" s="107"/>
      <c r="AR10" s="107">
        <v>5</v>
      </c>
      <c r="AS10" s="107"/>
      <c r="AT10" s="107"/>
      <c r="AU10" s="107"/>
      <c r="AV10" s="108"/>
    </row>
    <row r="11" spans="1:48" ht="32.25" thickBot="1" x14ac:dyDescent="0.3">
      <c r="A11" s="225"/>
      <c r="B11" s="252"/>
      <c r="C11" s="254"/>
      <c r="D11" s="94" t="s">
        <v>77</v>
      </c>
      <c r="E11" s="95"/>
      <c r="F11" s="99"/>
      <c r="G11" s="99"/>
      <c r="H11" s="99"/>
      <c r="I11" s="100"/>
      <c r="J11" s="98"/>
      <c r="K11" s="99"/>
      <c r="L11" s="99"/>
      <c r="M11" s="99"/>
      <c r="N11" s="100"/>
      <c r="O11" s="101"/>
      <c r="P11" s="99"/>
      <c r="Q11" s="99"/>
      <c r="R11" s="100"/>
      <c r="S11" s="102"/>
      <c r="T11" s="103"/>
      <c r="U11" s="101"/>
      <c r="V11" s="99"/>
      <c r="W11" s="99"/>
      <c r="X11" s="99"/>
      <c r="Y11" s="99"/>
      <c r="Z11" s="100"/>
      <c r="AA11" s="102"/>
      <c r="AB11" s="100"/>
      <c r="AC11" s="101"/>
      <c r="AD11" s="104"/>
      <c r="AE11" s="105"/>
      <c r="AF11" s="105"/>
      <c r="AG11" s="105"/>
      <c r="AH11" s="99"/>
      <c r="AI11" s="99"/>
      <c r="AJ11" s="99"/>
      <c r="AK11" s="99"/>
      <c r="AL11" s="100"/>
      <c r="AM11" s="106"/>
      <c r="AN11" s="107"/>
      <c r="AO11" s="107"/>
      <c r="AP11" s="107"/>
      <c r="AQ11" s="107"/>
      <c r="AR11" s="107"/>
      <c r="AS11" s="107"/>
      <c r="AT11" s="107"/>
      <c r="AU11" s="107"/>
      <c r="AV11" s="108"/>
    </row>
    <row r="12" spans="1:48" ht="32.25" thickBot="1" x14ac:dyDescent="0.3">
      <c r="A12" s="225"/>
      <c r="B12" s="250" t="s">
        <v>606</v>
      </c>
      <c r="C12" s="253">
        <v>31988411</v>
      </c>
      <c r="D12" s="94" t="s">
        <v>75</v>
      </c>
      <c r="E12" s="95"/>
      <c r="F12" s="99"/>
      <c r="G12" s="99"/>
      <c r="H12" s="99"/>
      <c r="I12" s="100"/>
      <c r="J12" s="98">
        <v>8</v>
      </c>
      <c r="K12" s="99"/>
      <c r="L12" s="99">
        <v>8</v>
      </c>
      <c r="M12" s="99"/>
      <c r="N12" s="100"/>
      <c r="O12" s="101">
        <v>1</v>
      </c>
      <c r="P12" s="99"/>
      <c r="Q12" s="99">
        <v>7</v>
      </c>
      <c r="R12" s="100"/>
      <c r="S12" s="102">
        <v>8</v>
      </c>
      <c r="T12" s="103"/>
      <c r="U12" s="101"/>
      <c r="V12" s="99"/>
      <c r="W12" s="99"/>
      <c r="X12" s="99"/>
      <c r="Y12" s="99"/>
      <c r="Z12" s="100"/>
      <c r="AA12" s="102">
        <v>38</v>
      </c>
      <c r="AB12" s="100">
        <v>11</v>
      </c>
      <c r="AC12" s="109">
        <v>13</v>
      </c>
      <c r="AD12" s="104">
        <v>8</v>
      </c>
      <c r="AE12" s="105"/>
      <c r="AF12" s="105">
        <v>8</v>
      </c>
      <c r="AG12" s="105">
        <v>0</v>
      </c>
      <c r="AH12" s="105" t="s">
        <v>604</v>
      </c>
      <c r="AI12" s="105" t="s">
        <v>604</v>
      </c>
      <c r="AJ12" s="105" t="s">
        <v>604</v>
      </c>
      <c r="AK12" s="105" t="s">
        <v>604</v>
      </c>
      <c r="AL12" s="110" t="s">
        <v>604</v>
      </c>
      <c r="AM12" s="106"/>
      <c r="AN12" s="107"/>
      <c r="AO12" s="107"/>
      <c r="AP12" s="107"/>
      <c r="AQ12" s="107"/>
      <c r="AR12" s="107"/>
      <c r="AS12" s="107"/>
      <c r="AT12" s="107"/>
      <c r="AU12" s="107"/>
      <c r="AV12" s="108"/>
    </row>
    <row r="13" spans="1:48" ht="32.25" thickBot="1" x14ac:dyDescent="0.3">
      <c r="A13" s="225"/>
      <c r="B13" s="251"/>
      <c r="C13" s="254"/>
      <c r="D13" s="94" t="s">
        <v>76</v>
      </c>
      <c r="E13" s="95">
        <v>54</v>
      </c>
      <c r="F13" s="99">
        <v>54</v>
      </c>
      <c r="G13" s="99"/>
      <c r="H13" s="99"/>
      <c r="I13" s="100"/>
      <c r="J13" s="98">
        <v>120</v>
      </c>
      <c r="K13" s="99"/>
      <c r="L13" s="99">
        <v>120</v>
      </c>
      <c r="M13" s="99"/>
      <c r="N13" s="100"/>
      <c r="O13" s="101">
        <v>1</v>
      </c>
      <c r="P13" s="99"/>
      <c r="Q13" s="99">
        <v>119</v>
      </c>
      <c r="R13" s="100"/>
      <c r="S13" s="102">
        <v>100</v>
      </c>
      <c r="T13" s="103">
        <v>20</v>
      </c>
      <c r="U13" s="101"/>
      <c r="V13" s="99"/>
      <c r="W13" s="99"/>
      <c r="X13" s="99"/>
      <c r="Y13" s="99"/>
      <c r="Z13" s="100"/>
      <c r="AA13" s="102">
        <v>40</v>
      </c>
      <c r="AB13" s="100">
        <v>18</v>
      </c>
      <c r="AC13" s="109">
        <v>104</v>
      </c>
      <c r="AD13" s="104">
        <v>120</v>
      </c>
      <c r="AE13" s="105" t="s">
        <v>604</v>
      </c>
      <c r="AF13" s="105" t="s">
        <v>605</v>
      </c>
      <c r="AG13" s="105" t="s">
        <v>605</v>
      </c>
      <c r="AH13" s="99"/>
      <c r="AI13" s="99"/>
      <c r="AJ13" s="99">
        <v>110</v>
      </c>
      <c r="AK13" s="99">
        <v>10</v>
      </c>
      <c r="AL13" s="100"/>
      <c r="AM13" s="106">
        <v>4</v>
      </c>
      <c r="AN13" s="107"/>
      <c r="AO13" s="107"/>
      <c r="AP13" s="107"/>
      <c r="AQ13" s="107"/>
      <c r="AR13" s="107">
        <v>4</v>
      </c>
      <c r="AS13" s="107"/>
      <c r="AT13" s="107"/>
      <c r="AU13" s="107"/>
      <c r="AV13" s="108"/>
    </row>
    <row r="14" spans="1:48" ht="32.25" thickBot="1" x14ac:dyDescent="0.3">
      <c r="A14" s="225"/>
      <c r="B14" s="252"/>
      <c r="C14" s="254"/>
      <c r="D14" s="94" t="s">
        <v>77</v>
      </c>
      <c r="E14" s="95"/>
      <c r="F14" s="99"/>
      <c r="G14" s="99"/>
      <c r="H14" s="99"/>
      <c r="I14" s="100"/>
      <c r="J14" s="98"/>
      <c r="K14" s="99"/>
      <c r="L14" s="99"/>
      <c r="M14" s="99"/>
      <c r="N14" s="100"/>
      <c r="O14" s="101"/>
      <c r="P14" s="99"/>
      <c r="Q14" s="99"/>
      <c r="R14" s="100"/>
      <c r="S14" s="102"/>
      <c r="T14" s="103"/>
      <c r="U14" s="101"/>
      <c r="V14" s="99"/>
      <c r="W14" s="99"/>
      <c r="X14" s="99"/>
      <c r="Y14" s="99"/>
      <c r="Z14" s="100"/>
      <c r="AA14" s="102"/>
      <c r="AB14" s="100"/>
      <c r="AC14" s="109"/>
      <c r="AD14" s="104"/>
      <c r="AE14" s="105"/>
      <c r="AF14" s="105"/>
      <c r="AG14" s="105"/>
      <c r="AH14" s="99"/>
      <c r="AI14" s="99"/>
      <c r="AJ14" s="99"/>
      <c r="AK14" s="99"/>
      <c r="AL14" s="100"/>
      <c r="AM14" s="106"/>
      <c r="AN14" s="107"/>
      <c r="AO14" s="107"/>
      <c r="AP14" s="107"/>
      <c r="AQ14" s="107"/>
      <c r="AR14" s="107"/>
      <c r="AS14" s="107"/>
      <c r="AT14" s="107"/>
      <c r="AU14" s="107"/>
      <c r="AV14" s="108"/>
    </row>
    <row r="15" spans="1:48" ht="32.25" thickBot="1" x14ac:dyDescent="0.3">
      <c r="A15" s="225"/>
      <c r="B15" s="250" t="s">
        <v>607</v>
      </c>
      <c r="C15" s="253">
        <v>37571097</v>
      </c>
      <c r="D15" s="94" t="s">
        <v>75</v>
      </c>
      <c r="E15" s="95"/>
      <c r="F15" s="99"/>
      <c r="G15" s="99"/>
      <c r="H15" s="99"/>
      <c r="I15" s="100"/>
      <c r="J15" s="98">
        <v>23</v>
      </c>
      <c r="K15" s="99"/>
      <c r="L15" s="99">
        <v>23</v>
      </c>
      <c r="M15" s="99"/>
      <c r="N15" s="100"/>
      <c r="O15" s="101"/>
      <c r="P15" s="99"/>
      <c r="Q15" s="99">
        <v>23</v>
      </c>
      <c r="R15" s="100"/>
      <c r="S15" s="102">
        <v>22</v>
      </c>
      <c r="T15" s="103">
        <v>1</v>
      </c>
      <c r="U15" s="101"/>
      <c r="V15" s="99"/>
      <c r="W15" s="99"/>
      <c r="X15" s="99"/>
      <c r="Y15" s="99"/>
      <c r="Z15" s="100"/>
      <c r="AA15" s="102">
        <v>39</v>
      </c>
      <c r="AB15" s="100">
        <v>17</v>
      </c>
      <c r="AC15" s="109">
        <v>14</v>
      </c>
      <c r="AD15" s="104">
        <v>23</v>
      </c>
      <c r="AE15" s="105"/>
      <c r="AF15" s="105">
        <v>23</v>
      </c>
      <c r="AG15" s="105"/>
      <c r="AH15" s="105" t="s">
        <v>604</v>
      </c>
      <c r="AI15" s="105" t="s">
        <v>604</v>
      </c>
      <c r="AJ15" s="105" t="s">
        <v>604</v>
      </c>
      <c r="AK15" s="105" t="s">
        <v>604</v>
      </c>
      <c r="AL15" s="110" t="s">
        <v>604</v>
      </c>
      <c r="AM15" s="106"/>
      <c r="AN15" s="107"/>
      <c r="AO15" s="107"/>
      <c r="AP15" s="107"/>
      <c r="AQ15" s="107"/>
      <c r="AR15" s="107"/>
      <c r="AS15" s="107"/>
      <c r="AT15" s="107"/>
      <c r="AU15" s="107"/>
      <c r="AV15" s="108"/>
    </row>
    <row r="16" spans="1:48" ht="32.25" thickBot="1" x14ac:dyDescent="0.3">
      <c r="A16" s="225"/>
      <c r="B16" s="251"/>
      <c r="C16" s="254"/>
      <c r="D16" s="94" t="s">
        <v>76</v>
      </c>
      <c r="E16" s="95">
        <v>21</v>
      </c>
      <c r="F16" s="99">
        <v>21</v>
      </c>
      <c r="G16" s="99"/>
      <c r="H16" s="99"/>
      <c r="I16" s="100"/>
      <c r="J16" s="98">
        <v>134</v>
      </c>
      <c r="K16" s="99"/>
      <c r="L16" s="99">
        <v>134</v>
      </c>
      <c r="M16" s="99"/>
      <c r="N16" s="100"/>
      <c r="O16" s="101"/>
      <c r="P16" s="99"/>
      <c r="Q16" s="99">
        <v>134</v>
      </c>
      <c r="R16" s="100"/>
      <c r="S16" s="102">
        <v>115</v>
      </c>
      <c r="T16" s="103">
        <v>19</v>
      </c>
      <c r="U16" s="101"/>
      <c r="V16" s="99"/>
      <c r="W16" s="99"/>
      <c r="X16" s="99"/>
      <c r="Y16" s="99">
        <v>1</v>
      </c>
      <c r="Z16" s="100"/>
      <c r="AA16" s="102">
        <v>39</v>
      </c>
      <c r="AB16" s="100">
        <v>18</v>
      </c>
      <c r="AC16" s="109">
        <v>114</v>
      </c>
      <c r="AD16" s="104">
        <v>134</v>
      </c>
      <c r="AE16" s="105" t="s">
        <v>604</v>
      </c>
      <c r="AF16" s="105" t="s">
        <v>605</v>
      </c>
      <c r="AG16" s="105" t="s">
        <v>605</v>
      </c>
      <c r="AH16" s="99"/>
      <c r="AI16" s="99"/>
      <c r="AJ16" s="99">
        <v>98</v>
      </c>
      <c r="AK16" s="99">
        <v>24</v>
      </c>
      <c r="AL16" s="100">
        <v>12</v>
      </c>
      <c r="AM16" s="106">
        <v>5</v>
      </c>
      <c r="AN16" s="107"/>
      <c r="AO16" s="107"/>
      <c r="AP16" s="107"/>
      <c r="AQ16" s="107"/>
      <c r="AR16" s="107">
        <v>5</v>
      </c>
      <c r="AS16" s="107"/>
      <c r="AT16" s="107"/>
      <c r="AU16" s="107"/>
      <c r="AV16" s="108"/>
    </row>
    <row r="17" spans="1:48" ht="32.25" thickBot="1" x14ac:dyDescent="0.3">
      <c r="A17" s="225"/>
      <c r="B17" s="252"/>
      <c r="C17" s="254"/>
      <c r="D17" s="94" t="s">
        <v>77</v>
      </c>
      <c r="E17" s="95"/>
      <c r="F17" s="99"/>
      <c r="G17" s="99"/>
      <c r="H17" s="99"/>
      <c r="I17" s="100"/>
      <c r="J17" s="98"/>
      <c r="K17" s="99"/>
      <c r="L17" s="99"/>
      <c r="M17" s="99"/>
      <c r="N17" s="100"/>
      <c r="O17" s="101"/>
      <c r="P17" s="99"/>
      <c r="Q17" s="99"/>
      <c r="R17" s="100"/>
      <c r="S17" s="102"/>
      <c r="T17" s="103"/>
      <c r="U17" s="101"/>
      <c r="V17" s="99"/>
      <c r="W17" s="99"/>
      <c r="X17" s="99"/>
      <c r="Y17" s="99"/>
      <c r="Z17" s="100"/>
      <c r="AA17" s="102"/>
      <c r="AB17" s="100"/>
      <c r="AC17" s="109"/>
      <c r="AD17" s="104"/>
      <c r="AE17" s="105"/>
      <c r="AF17" s="105"/>
      <c r="AG17" s="105"/>
      <c r="AH17" s="99"/>
      <c r="AI17" s="99"/>
      <c r="AJ17" s="99"/>
      <c r="AK17" s="99"/>
      <c r="AL17" s="100"/>
      <c r="AM17" s="106"/>
      <c r="AN17" s="107"/>
      <c r="AO17" s="107"/>
      <c r="AP17" s="107"/>
      <c r="AQ17" s="107"/>
      <c r="AR17" s="107"/>
      <c r="AS17" s="107"/>
      <c r="AT17" s="107"/>
      <c r="AU17" s="107"/>
      <c r="AV17" s="108"/>
    </row>
    <row r="18" spans="1:48" ht="32.25" thickBot="1" x14ac:dyDescent="0.3">
      <c r="A18" s="225"/>
      <c r="B18" s="250" t="s">
        <v>608</v>
      </c>
      <c r="C18" s="263">
        <v>37431817</v>
      </c>
      <c r="D18" s="94" t="s">
        <v>75</v>
      </c>
      <c r="E18" s="95">
        <v>1</v>
      </c>
      <c r="F18" s="99">
        <v>1</v>
      </c>
      <c r="G18" s="99"/>
      <c r="H18" s="99"/>
      <c r="I18" s="100"/>
      <c r="J18" s="98">
        <v>20</v>
      </c>
      <c r="K18" s="99"/>
      <c r="L18" s="99">
        <v>20</v>
      </c>
      <c r="M18" s="99"/>
      <c r="N18" s="100"/>
      <c r="O18" s="101"/>
      <c r="P18" s="99"/>
      <c r="Q18" s="99">
        <v>20</v>
      </c>
      <c r="R18" s="100"/>
      <c r="S18" s="102">
        <v>19</v>
      </c>
      <c r="T18" s="103">
        <v>1</v>
      </c>
      <c r="U18" s="101"/>
      <c r="V18" s="99"/>
      <c r="W18" s="99"/>
      <c r="X18" s="99"/>
      <c r="Y18" s="99"/>
      <c r="Z18" s="100"/>
      <c r="AA18" s="102">
        <v>38</v>
      </c>
      <c r="AB18" s="100">
        <v>15</v>
      </c>
      <c r="AC18" s="109">
        <v>14</v>
      </c>
      <c r="AD18" s="104">
        <v>20</v>
      </c>
      <c r="AE18" s="105">
        <v>1</v>
      </c>
      <c r="AF18" s="105">
        <v>17</v>
      </c>
      <c r="AG18" s="105">
        <v>2</v>
      </c>
      <c r="AH18" s="105" t="s">
        <v>604</v>
      </c>
      <c r="AI18" s="105" t="s">
        <v>604</v>
      </c>
      <c r="AJ18" s="105" t="s">
        <v>604</v>
      </c>
      <c r="AK18" s="105" t="s">
        <v>604</v>
      </c>
      <c r="AL18" s="110" t="s">
        <v>604</v>
      </c>
      <c r="AM18" s="106">
        <v>2</v>
      </c>
      <c r="AN18" s="107"/>
      <c r="AO18" s="107"/>
      <c r="AP18" s="107"/>
      <c r="AQ18" s="107">
        <v>2</v>
      </c>
      <c r="AR18" s="107"/>
      <c r="AS18" s="107"/>
      <c r="AT18" s="107"/>
      <c r="AU18" s="107"/>
      <c r="AV18" s="108"/>
    </row>
    <row r="19" spans="1:48" ht="32.25" thickBot="1" x14ac:dyDescent="0.3">
      <c r="A19" s="225"/>
      <c r="B19" s="251"/>
      <c r="C19" s="264"/>
      <c r="D19" s="94" t="s">
        <v>76</v>
      </c>
      <c r="E19" s="95">
        <v>13</v>
      </c>
      <c r="F19" s="99">
        <v>13</v>
      </c>
      <c r="G19" s="99"/>
      <c r="H19" s="99"/>
      <c r="I19" s="100"/>
      <c r="J19" s="98">
        <v>207</v>
      </c>
      <c r="K19" s="99"/>
      <c r="L19" s="99">
        <v>207</v>
      </c>
      <c r="M19" s="99"/>
      <c r="N19" s="100"/>
      <c r="O19" s="101"/>
      <c r="P19" s="99"/>
      <c r="Q19" s="99">
        <v>207</v>
      </c>
      <c r="R19" s="100"/>
      <c r="S19" s="102">
        <v>186</v>
      </c>
      <c r="T19" s="103">
        <v>21</v>
      </c>
      <c r="U19" s="101"/>
      <c r="V19" s="99"/>
      <c r="W19" s="99"/>
      <c r="X19" s="99"/>
      <c r="Y19" s="99"/>
      <c r="Z19" s="100"/>
      <c r="AA19" s="102">
        <v>38</v>
      </c>
      <c r="AB19" s="100">
        <v>18</v>
      </c>
      <c r="AC19" s="109">
        <v>108</v>
      </c>
      <c r="AD19" s="104">
        <v>207</v>
      </c>
      <c r="AE19" s="105" t="s">
        <v>604</v>
      </c>
      <c r="AF19" s="105" t="s">
        <v>605</v>
      </c>
      <c r="AG19" s="105" t="s">
        <v>605</v>
      </c>
      <c r="AH19" s="99">
        <v>0</v>
      </c>
      <c r="AI19" s="99">
        <v>0</v>
      </c>
      <c r="AJ19" s="99">
        <v>161</v>
      </c>
      <c r="AK19" s="99">
        <v>41</v>
      </c>
      <c r="AL19" s="100">
        <v>5</v>
      </c>
      <c r="AM19" s="106">
        <v>15</v>
      </c>
      <c r="AN19" s="107"/>
      <c r="AO19" s="107"/>
      <c r="AP19" s="107"/>
      <c r="AQ19" s="107">
        <v>15</v>
      </c>
      <c r="AR19" s="107"/>
      <c r="AS19" s="107"/>
      <c r="AT19" s="107"/>
      <c r="AU19" s="107"/>
      <c r="AV19" s="108"/>
    </row>
    <row r="20" spans="1:48" ht="32.25" thickBot="1" x14ac:dyDescent="0.3">
      <c r="A20" s="225"/>
      <c r="B20" s="251"/>
      <c r="C20" s="280"/>
      <c r="D20" s="111" t="s">
        <v>77</v>
      </c>
      <c r="E20" s="112"/>
      <c r="F20" s="113"/>
      <c r="G20" s="113"/>
      <c r="H20" s="113"/>
      <c r="I20" s="114"/>
      <c r="J20" s="115"/>
      <c r="K20" s="113"/>
      <c r="L20" s="113"/>
      <c r="M20" s="113"/>
      <c r="N20" s="114"/>
      <c r="O20" s="116"/>
      <c r="P20" s="113"/>
      <c r="Q20" s="113"/>
      <c r="R20" s="114"/>
      <c r="S20" s="117"/>
      <c r="T20" s="118"/>
      <c r="U20" s="116"/>
      <c r="V20" s="113"/>
      <c r="W20" s="113"/>
      <c r="X20" s="113"/>
      <c r="Y20" s="113"/>
      <c r="Z20" s="114"/>
      <c r="AA20" s="117"/>
      <c r="AB20" s="114"/>
      <c r="AC20" s="116"/>
      <c r="AD20" s="119"/>
      <c r="AE20" s="120"/>
      <c r="AF20" s="120"/>
      <c r="AG20" s="120"/>
      <c r="AH20" s="113"/>
      <c r="AI20" s="113"/>
      <c r="AJ20" s="113"/>
      <c r="AK20" s="113"/>
      <c r="AL20" s="114"/>
      <c r="AM20" s="121"/>
      <c r="AN20" s="122"/>
      <c r="AO20" s="122"/>
      <c r="AP20" s="122"/>
      <c r="AQ20" s="122"/>
      <c r="AR20" s="122"/>
      <c r="AS20" s="122"/>
      <c r="AT20" s="122"/>
      <c r="AU20" s="122"/>
      <c r="AV20" s="123"/>
    </row>
    <row r="21" spans="1:48" ht="32.25" customHeight="1" thickBot="1" x14ac:dyDescent="0.3">
      <c r="A21" s="282"/>
      <c r="B21" s="284" t="s">
        <v>609</v>
      </c>
      <c r="C21" s="278">
        <v>26438337</v>
      </c>
      <c r="D21" s="94" t="s">
        <v>75</v>
      </c>
      <c r="E21" s="95">
        <f>SUM(F21:I21)</f>
        <v>1</v>
      </c>
      <c r="F21" s="124">
        <v>1</v>
      </c>
      <c r="G21" s="124"/>
      <c r="H21" s="124"/>
      <c r="I21" s="125"/>
      <c r="J21" s="126">
        <f t="shared" ref="J21" si="0">SUM(K21:N21)</f>
        <v>12</v>
      </c>
      <c r="K21" s="127"/>
      <c r="L21" s="127">
        <v>12</v>
      </c>
      <c r="M21" s="128"/>
      <c r="N21" s="129"/>
      <c r="O21" s="130"/>
      <c r="P21" s="128"/>
      <c r="Q21" s="127">
        <v>12</v>
      </c>
      <c r="R21" s="131"/>
      <c r="S21" s="132">
        <v>11</v>
      </c>
      <c r="T21" s="133">
        <v>1</v>
      </c>
      <c r="U21" s="134"/>
      <c r="V21" s="135"/>
      <c r="W21" s="135"/>
      <c r="X21" s="135"/>
      <c r="Y21" s="135"/>
      <c r="Z21" s="136"/>
      <c r="AA21" s="137">
        <v>35.9</v>
      </c>
      <c r="AB21" s="124">
        <v>180</v>
      </c>
      <c r="AC21" s="124">
        <v>11.5</v>
      </c>
      <c r="AD21" s="104">
        <f>SUM(AE21:AG21)</f>
        <v>12</v>
      </c>
      <c r="AE21" s="124">
        <v>2</v>
      </c>
      <c r="AF21" s="124">
        <v>10</v>
      </c>
      <c r="AG21" s="135"/>
      <c r="AH21" s="138" t="s">
        <v>604</v>
      </c>
      <c r="AI21" s="138" t="s">
        <v>604</v>
      </c>
      <c r="AJ21" s="139" t="s">
        <v>604</v>
      </c>
      <c r="AK21" s="139" t="s">
        <v>604</v>
      </c>
      <c r="AL21" s="139" t="s">
        <v>604</v>
      </c>
      <c r="AM21" s="140"/>
      <c r="AN21" s="141"/>
      <c r="AO21" s="141"/>
      <c r="AP21" s="141"/>
      <c r="AQ21" s="141"/>
      <c r="AR21" s="142"/>
      <c r="AS21" s="141"/>
      <c r="AT21" s="141"/>
      <c r="AU21" s="141"/>
      <c r="AV21" s="141"/>
    </row>
    <row r="22" spans="1:48" ht="42" customHeight="1" thickBot="1" x14ac:dyDescent="0.3">
      <c r="A22" s="282"/>
      <c r="B22" s="285"/>
      <c r="C22" s="254"/>
      <c r="D22" s="94" t="s">
        <v>76</v>
      </c>
      <c r="E22" s="95">
        <f t="shared" ref="E22" si="1">SUM(F22:I22)</f>
        <v>35</v>
      </c>
      <c r="F22" s="124">
        <v>35</v>
      </c>
      <c r="G22" s="124"/>
      <c r="H22" s="124"/>
      <c r="I22" s="125"/>
      <c r="J22" s="126">
        <v>115</v>
      </c>
      <c r="K22" s="127"/>
      <c r="L22" s="127">
        <v>115</v>
      </c>
      <c r="M22" s="128"/>
      <c r="N22" s="129"/>
      <c r="O22" s="130"/>
      <c r="P22" s="128"/>
      <c r="Q22" s="127">
        <v>115</v>
      </c>
      <c r="R22" s="131"/>
      <c r="S22" s="132">
        <v>98</v>
      </c>
      <c r="T22" s="133">
        <v>17</v>
      </c>
      <c r="U22" s="134"/>
      <c r="V22" s="135"/>
      <c r="W22" s="135"/>
      <c r="X22" s="135"/>
      <c r="Y22" s="135"/>
      <c r="Z22" s="136"/>
      <c r="AA22" s="137">
        <v>39.619999999999997</v>
      </c>
      <c r="AB22" s="124">
        <v>24.2</v>
      </c>
      <c r="AC22" s="124">
        <v>115.3</v>
      </c>
      <c r="AD22" s="104">
        <f>SUM(AH22:AL22)</f>
        <v>115</v>
      </c>
      <c r="AE22" s="139" t="s">
        <v>604</v>
      </c>
      <c r="AF22" s="139" t="s">
        <v>605</v>
      </c>
      <c r="AG22" s="138" t="s">
        <v>605</v>
      </c>
      <c r="AH22" s="135"/>
      <c r="AI22" s="135"/>
      <c r="AJ22" s="124">
        <v>72</v>
      </c>
      <c r="AK22" s="124">
        <v>39</v>
      </c>
      <c r="AL22" s="124">
        <v>4</v>
      </c>
      <c r="AM22" s="140">
        <v>4</v>
      </c>
      <c r="AN22" s="141"/>
      <c r="AO22" s="141"/>
      <c r="AP22" s="141"/>
      <c r="AQ22" s="141"/>
      <c r="AR22" s="142">
        <v>2</v>
      </c>
      <c r="AS22" s="141"/>
      <c r="AT22" s="141">
        <v>1</v>
      </c>
      <c r="AU22" s="141"/>
      <c r="AV22" s="141">
        <v>1</v>
      </c>
    </row>
    <row r="23" spans="1:48" ht="32.25" thickBot="1" x14ac:dyDescent="0.3">
      <c r="A23" s="282"/>
      <c r="B23" s="286"/>
      <c r="C23" s="279"/>
      <c r="D23" s="143" t="s">
        <v>77</v>
      </c>
      <c r="E23" s="95"/>
      <c r="F23" s="99"/>
      <c r="G23" s="99"/>
      <c r="H23" s="99"/>
      <c r="I23" s="100"/>
      <c r="J23" s="98"/>
      <c r="K23" s="99"/>
      <c r="L23" s="99"/>
      <c r="M23" s="99"/>
      <c r="N23" s="100"/>
      <c r="O23" s="101"/>
      <c r="P23" s="99"/>
      <c r="Q23" s="99"/>
      <c r="R23" s="100"/>
      <c r="S23" s="102"/>
      <c r="T23" s="103"/>
      <c r="U23" s="101"/>
      <c r="V23" s="99"/>
      <c r="W23" s="99"/>
      <c r="X23" s="99"/>
      <c r="Y23" s="99"/>
      <c r="Z23" s="100"/>
      <c r="AA23" s="102"/>
      <c r="AB23" s="99"/>
      <c r="AC23" s="99"/>
      <c r="AD23" s="104"/>
      <c r="AE23" s="105" t="s">
        <v>604</v>
      </c>
      <c r="AF23" s="105" t="s">
        <v>605</v>
      </c>
      <c r="AG23" s="105" t="s">
        <v>605</v>
      </c>
      <c r="AH23" s="99"/>
      <c r="AI23" s="99"/>
      <c r="AJ23" s="99"/>
      <c r="AK23" s="99"/>
      <c r="AL23" s="99"/>
      <c r="AM23" s="140"/>
      <c r="AN23" s="107"/>
      <c r="AO23" s="107"/>
      <c r="AP23" s="107"/>
      <c r="AQ23" s="107"/>
      <c r="AR23" s="107"/>
      <c r="AS23" s="107"/>
      <c r="AT23" s="107"/>
      <c r="AU23" s="107"/>
      <c r="AV23" s="107"/>
    </row>
    <row r="24" spans="1:48" ht="32.25" thickBot="1" x14ac:dyDescent="0.3">
      <c r="A24" s="225"/>
      <c r="B24" s="257" t="s">
        <v>610</v>
      </c>
      <c r="C24" s="258">
        <v>37046831</v>
      </c>
      <c r="D24" s="80" t="s">
        <v>75</v>
      </c>
      <c r="E24" s="95">
        <v>4</v>
      </c>
      <c r="F24" s="144">
        <v>4</v>
      </c>
      <c r="G24" s="144"/>
      <c r="H24" s="144"/>
      <c r="I24" s="145"/>
      <c r="J24" s="98">
        <v>88</v>
      </c>
      <c r="K24" s="146"/>
      <c r="L24" s="146">
        <v>88</v>
      </c>
      <c r="M24" s="146"/>
      <c r="N24" s="147"/>
      <c r="O24" s="148">
        <v>13</v>
      </c>
      <c r="P24" s="146"/>
      <c r="Q24" s="146"/>
      <c r="R24" s="147">
        <v>75</v>
      </c>
      <c r="S24" s="149">
        <v>80</v>
      </c>
      <c r="T24" s="150">
        <v>8</v>
      </c>
      <c r="U24" s="151"/>
      <c r="V24" s="144"/>
      <c r="W24" s="144"/>
      <c r="X24" s="144"/>
      <c r="Y24" s="144">
        <v>1</v>
      </c>
      <c r="Z24" s="145"/>
      <c r="AA24" s="152">
        <v>35</v>
      </c>
      <c r="AB24" s="144">
        <v>9</v>
      </c>
      <c r="AC24" s="144">
        <v>16</v>
      </c>
      <c r="AD24" s="104">
        <v>88</v>
      </c>
      <c r="AE24" s="144"/>
      <c r="AF24" s="144">
        <v>23</v>
      </c>
      <c r="AG24" s="144">
        <v>65</v>
      </c>
      <c r="AH24" s="105" t="s">
        <v>604</v>
      </c>
      <c r="AI24" s="105" t="s">
        <v>604</v>
      </c>
      <c r="AJ24" s="105" t="s">
        <v>604</v>
      </c>
      <c r="AK24" s="105" t="s">
        <v>604</v>
      </c>
      <c r="AL24" s="105" t="s">
        <v>604</v>
      </c>
      <c r="AM24" s="140">
        <v>3</v>
      </c>
      <c r="AN24" s="141"/>
      <c r="AO24" s="141"/>
      <c r="AP24" s="141"/>
      <c r="AQ24" s="141"/>
      <c r="AR24" s="141">
        <v>3</v>
      </c>
      <c r="AS24" s="141"/>
      <c r="AT24" s="141"/>
      <c r="AU24" s="141"/>
      <c r="AV24" s="141"/>
    </row>
    <row r="25" spans="1:48" ht="32.25" thickBot="1" x14ac:dyDescent="0.3">
      <c r="A25" s="225"/>
      <c r="B25" s="251"/>
      <c r="C25" s="254"/>
      <c r="D25" s="94" t="s">
        <v>76</v>
      </c>
      <c r="E25" s="95">
        <v>13</v>
      </c>
      <c r="F25" s="144">
        <v>13</v>
      </c>
      <c r="G25" s="144"/>
      <c r="H25" s="144"/>
      <c r="I25" s="145"/>
      <c r="J25" s="98">
        <v>170</v>
      </c>
      <c r="K25" s="146"/>
      <c r="L25" s="146">
        <v>170</v>
      </c>
      <c r="M25" s="146"/>
      <c r="N25" s="147"/>
      <c r="O25" s="148"/>
      <c r="P25" s="146"/>
      <c r="Q25" s="146"/>
      <c r="R25" s="147">
        <v>170</v>
      </c>
      <c r="S25" s="149">
        <v>155</v>
      </c>
      <c r="T25" s="150">
        <v>15</v>
      </c>
      <c r="U25" s="151"/>
      <c r="V25" s="144">
        <v>5</v>
      </c>
      <c r="W25" s="144">
        <v>5</v>
      </c>
      <c r="X25" s="144">
        <v>3</v>
      </c>
      <c r="Y25" s="144">
        <v>18</v>
      </c>
      <c r="Z25" s="145"/>
      <c r="AA25" s="152">
        <v>35</v>
      </c>
      <c r="AB25" s="144">
        <v>9</v>
      </c>
      <c r="AC25" s="144">
        <v>100</v>
      </c>
      <c r="AD25" s="104">
        <v>170</v>
      </c>
      <c r="AE25" s="105" t="s">
        <v>604</v>
      </c>
      <c r="AF25" s="105" t="s">
        <v>605</v>
      </c>
      <c r="AG25" s="105" t="s">
        <v>605</v>
      </c>
      <c r="AH25" s="144"/>
      <c r="AI25" s="144">
        <v>5</v>
      </c>
      <c r="AJ25" s="144">
        <v>165</v>
      </c>
      <c r="AK25" s="144"/>
      <c r="AL25" s="144"/>
      <c r="AM25" s="140">
        <v>20</v>
      </c>
      <c r="AN25" s="141"/>
      <c r="AO25" s="141"/>
      <c r="AP25" s="141"/>
      <c r="AQ25" s="141"/>
      <c r="AR25" s="141">
        <v>20</v>
      </c>
      <c r="AS25" s="141"/>
      <c r="AT25" s="141"/>
      <c r="AU25" s="141"/>
      <c r="AV25" s="141"/>
    </row>
    <row r="26" spans="1:48" ht="32.25" thickBot="1" x14ac:dyDescent="0.3">
      <c r="A26" s="225"/>
      <c r="B26" s="252"/>
      <c r="C26" s="254"/>
      <c r="D26" s="94" t="s">
        <v>77</v>
      </c>
      <c r="E26" s="95"/>
      <c r="F26" s="99"/>
      <c r="G26" s="99"/>
      <c r="H26" s="99"/>
      <c r="I26" s="100"/>
      <c r="J26" s="98"/>
      <c r="K26" s="99"/>
      <c r="L26" s="99"/>
      <c r="M26" s="99"/>
      <c r="N26" s="100"/>
      <c r="O26" s="101"/>
      <c r="P26" s="99"/>
      <c r="Q26" s="99"/>
      <c r="R26" s="100"/>
      <c r="S26" s="102"/>
      <c r="T26" s="103"/>
      <c r="U26" s="101"/>
      <c r="V26" s="99"/>
      <c r="W26" s="99"/>
      <c r="X26" s="99"/>
      <c r="Y26" s="99"/>
      <c r="Z26" s="100"/>
      <c r="AA26" s="102"/>
      <c r="AB26" s="99"/>
      <c r="AC26" s="99"/>
      <c r="AD26" s="104"/>
      <c r="AE26" s="105"/>
      <c r="AF26" s="105"/>
      <c r="AG26" s="105"/>
      <c r="AH26" s="99"/>
      <c r="AI26" s="99"/>
      <c r="AJ26" s="99"/>
      <c r="AK26" s="99"/>
      <c r="AL26" s="99"/>
      <c r="AM26" s="140"/>
      <c r="AN26" s="107"/>
      <c r="AO26" s="107"/>
      <c r="AP26" s="107"/>
      <c r="AQ26" s="107"/>
      <c r="AR26" s="107"/>
      <c r="AS26" s="107"/>
      <c r="AT26" s="107"/>
      <c r="AU26" s="107"/>
      <c r="AV26" s="107"/>
    </row>
    <row r="27" spans="1:48" ht="32.25" thickBot="1" x14ac:dyDescent="0.3">
      <c r="A27" s="225"/>
      <c r="B27" s="250" t="s">
        <v>611</v>
      </c>
      <c r="C27" s="263">
        <v>43295162</v>
      </c>
      <c r="D27" s="94" t="s">
        <v>75</v>
      </c>
      <c r="E27" s="95">
        <v>1</v>
      </c>
      <c r="F27" s="99">
        <v>1</v>
      </c>
      <c r="G27" s="99"/>
      <c r="H27" s="99"/>
      <c r="I27" s="100"/>
      <c r="J27" s="98">
        <v>22</v>
      </c>
      <c r="K27" s="99">
        <v>0</v>
      </c>
      <c r="L27" s="99">
        <v>22</v>
      </c>
      <c r="M27" s="99"/>
      <c r="N27" s="100"/>
      <c r="O27" s="101"/>
      <c r="P27" s="99">
        <v>4</v>
      </c>
      <c r="Q27" s="99">
        <v>0</v>
      </c>
      <c r="R27" s="100">
        <v>18</v>
      </c>
      <c r="S27" s="102">
        <v>18</v>
      </c>
      <c r="T27" s="103">
        <v>4</v>
      </c>
      <c r="U27" s="101">
        <v>0</v>
      </c>
      <c r="V27" s="99">
        <v>2</v>
      </c>
      <c r="W27" s="99">
        <v>2</v>
      </c>
      <c r="X27" s="99">
        <v>0</v>
      </c>
      <c r="Y27" s="99">
        <v>4</v>
      </c>
      <c r="Z27" s="100">
        <v>0</v>
      </c>
      <c r="AA27" s="102">
        <v>30</v>
      </c>
      <c r="AB27" s="100">
        <v>9</v>
      </c>
      <c r="AC27" s="101">
        <v>10</v>
      </c>
      <c r="AD27" s="104">
        <v>22</v>
      </c>
      <c r="AE27" s="105"/>
      <c r="AF27" s="105">
        <v>22</v>
      </c>
      <c r="AG27" s="105"/>
      <c r="AH27" s="105" t="s">
        <v>605</v>
      </c>
      <c r="AI27" s="105" t="s">
        <v>605</v>
      </c>
      <c r="AJ27" s="105" t="s">
        <v>605</v>
      </c>
      <c r="AK27" s="105" t="s">
        <v>604</v>
      </c>
      <c r="AL27" s="110" t="s">
        <v>604</v>
      </c>
      <c r="AM27" s="106"/>
      <c r="AN27" s="107"/>
      <c r="AO27" s="107"/>
      <c r="AP27" s="107"/>
      <c r="AQ27" s="107"/>
      <c r="AR27" s="107"/>
      <c r="AS27" s="107"/>
      <c r="AT27" s="107"/>
      <c r="AU27" s="107"/>
      <c r="AV27" s="108"/>
    </row>
    <row r="28" spans="1:48" ht="32.25" thickBot="1" x14ac:dyDescent="0.3">
      <c r="A28" s="225"/>
      <c r="B28" s="251"/>
      <c r="C28" s="264"/>
      <c r="D28" s="94" t="s">
        <v>76</v>
      </c>
      <c r="E28" s="95">
        <v>6</v>
      </c>
      <c r="F28" s="99">
        <v>6</v>
      </c>
      <c r="G28" s="99"/>
      <c r="H28" s="99"/>
      <c r="I28" s="100"/>
      <c r="J28" s="98">
        <v>179</v>
      </c>
      <c r="K28" s="99">
        <v>0</v>
      </c>
      <c r="L28" s="99">
        <v>179</v>
      </c>
      <c r="M28" s="99"/>
      <c r="N28" s="100"/>
      <c r="O28" s="101"/>
      <c r="P28" s="99">
        <v>21</v>
      </c>
      <c r="Q28" s="99">
        <v>0</v>
      </c>
      <c r="R28" s="100">
        <v>158</v>
      </c>
      <c r="S28" s="102">
        <v>148</v>
      </c>
      <c r="T28" s="103">
        <v>31</v>
      </c>
      <c r="U28" s="101">
        <v>0</v>
      </c>
      <c r="V28" s="99">
        <v>94</v>
      </c>
      <c r="W28" s="99">
        <v>94</v>
      </c>
      <c r="X28" s="99">
        <v>0</v>
      </c>
      <c r="Y28" s="99">
        <v>140</v>
      </c>
      <c r="Z28" s="100">
        <v>0</v>
      </c>
      <c r="AA28" s="102">
        <v>34</v>
      </c>
      <c r="AB28" s="100">
        <v>13</v>
      </c>
      <c r="AC28" s="101">
        <v>100</v>
      </c>
      <c r="AD28" s="104">
        <v>179</v>
      </c>
      <c r="AE28" s="105" t="s">
        <v>604</v>
      </c>
      <c r="AF28" s="105" t="s">
        <v>605</v>
      </c>
      <c r="AG28" s="105" t="s">
        <v>605</v>
      </c>
      <c r="AH28" s="99">
        <v>0</v>
      </c>
      <c r="AI28" s="99">
        <v>0</v>
      </c>
      <c r="AJ28" s="99">
        <v>159</v>
      </c>
      <c r="AK28" s="99">
        <v>20</v>
      </c>
      <c r="AL28" s="100"/>
      <c r="AM28" s="106">
        <v>4</v>
      </c>
      <c r="AN28" s="107"/>
      <c r="AO28" s="107"/>
      <c r="AP28" s="107"/>
      <c r="AQ28" s="107"/>
      <c r="AR28" s="107">
        <v>4</v>
      </c>
      <c r="AS28" s="107"/>
      <c r="AT28" s="107">
        <v>1</v>
      </c>
      <c r="AU28" s="107"/>
      <c r="AV28" s="108"/>
    </row>
    <row r="29" spans="1:48" ht="32.25" thickBot="1" x14ac:dyDescent="0.3">
      <c r="A29" s="225"/>
      <c r="B29" s="252"/>
      <c r="C29" s="264"/>
      <c r="D29" s="94" t="s">
        <v>77</v>
      </c>
      <c r="E29" s="95"/>
      <c r="F29" s="99"/>
      <c r="G29" s="99"/>
      <c r="H29" s="99"/>
      <c r="I29" s="100"/>
      <c r="J29" s="98"/>
      <c r="K29" s="99"/>
      <c r="L29" s="99"/>
      <c r="M29" s="99"/>
      <c r="N29" s="100"/>
      <c r="O29" s="101"/>
      <c r="P29" s="99"/>
      <c r="Q29" s="99"/>
      <c r="R29" s="100"/>
      <c r="S29" s="102"/>
      <c r="T29" s="103"/>
      <c r="U29" s="101"/>
      <c r="V29" s="99"/>
      <c r="W29" s="99"/>
      <c r="X29" s="99"/>
      <c r="Y29" s="99"/>
      <c r="Z29" s="100"/>
      <c r="AA29" s="102"/>
      <c r="AB29" s="100"/>
      <c r="AC29" s="101"/>
      <c r="AD29" s="104"/>
      <c r="AE29" s="105"/>
      <c r="AF29" s="105"/>
      <c r="AG29" s="105"/>
      <c r="AH29" s="99"/>
      <c r="AI29" s="99"/>
      <c r="AJ29" s="99"/>
      <c r="AK29" s="99"/>
      <c r="AL29" s="100"/>
      <c r="AM29" s="106"/>
      <c r="AN29" s="107"/>
      <c r="AO29" s="107"/>
      <c r="AP29" s="107"/>
      <c r="AQ29" s="107"/>
      <c r="AR29" s="107"/>
      <c r="AS29" s="107"/>
      <c r="AT29" s="107"/>
      <c r="AU29" s="107"/>
      <c r="AV29" s="108"/>
    </row>
    <row r="30" spans="1:48" ht="32.25" thickBot="1" x14ac:dyDescent="0.3">
      <c r="A30" s="225"/>
      <c r="B30" s="250" t="s">
        <v>612</v>
      </c>
      <c r="C30" s="263">
        <v>43616727</v>
      </c>
      <c r="D30" s="94" t="s">
        <v>75</v>
      </c>
      <c r="E30" s="95">
        <v>2</v>
      </c>
      <c r="F30" s="99">
        <v>2</v>
      </c>
      <c r="G30" s="99"/>
      <c r="H30" s="99"/>
      <c r="I30" s="100"/>
      <c r="J30" s="98">
        <v>26</v>
      </c>
      <c r="K30" s="99">
        <v>0</v>
      </c>
      <c r="L30" s="99">
        <v>26</v>
      </c>
      <c r="M30" s="99"/>
      <c r="N30" s="100"/>
      <c r="O30" s="101">
        <v>0</v>
      </c>
      <c r="P30" s="99">
        <v>5</v>
      </c>
      <c r="Q30" s="99">
        <v>0</v>
      </c>
      <c r="R30" s="100">
        <v>21</v>
      </c>
      <c r="S30" s="102">
        <v>19</v>
      </c>
      <c r="T30" s="103">
        <v>7</v>
      </c>
      <c r="U30" s="101">
        <v>0</v>
      </c>
      <c r="V30" s="99">
        <v>4</v>
      </c>
      <c r="W30" s="99">
        <v>4</v>
      </c>
      <c r="X30" s="99">
        <v>0</v>
      </c>
      <c r="Y30" s="99">
        <v>5</v>
      </c>
      <c r="Z30" s="100">
        <v>0</v>
      </c>
      <c r="AA30" s="102">
        <v>30</v>
      </c>
      <c r="AB30" s="100">
        <v>10</v>
      </c>
      <c r="AC30" s="101">
        <v>10</v>
      </c>
      <c r="AD30" s="104">
        <v>26</v>
      </c>
      <c r="AE30" s="105"/>
      <c r="AF30" s="105">
        <v>26</v>
      </c>
      <c r="AG30" s="105">
        <v>0</v>
      </c>
      <c r="AH30" s="105" t="s">
        <v>604</v>
      </c>
      <c r="AI30" s="105" t="s">
        <v>604</v>
      </c>
      <c r="AJ30" s="105" t="s">
        <v>604</v>
      </c>
      <c r="AK30" s="105" t="s">
        <v>604</v>
      </c>
      <c r="AL30" s="110" t="s">
        <v>604</v>
      </c>
      <c r="AM30" s="106"/>
      <c r="AN30" s="107"/>
      <c r="AO30" s="107"/>
      <c r="AP30" s="107"/>
      <c r="AQ30" s="107"/>
      <c r="AR30" s="107"/>
      <c r="AS30" s="107"/>
      <c r="AT30" s="107"/>
      <c r="AU30" s="107"/>
      <c r="AV30" s="108"/>
    </row>
    <row r="31" spans="1:48" ht="32.25" thickBot="1" x14ac:dyDescent="0.3">
      <c r="A31" s="225"/>
      <c r="B31" s="251"/>
      <c r="C31" s="264"/>
      <c r="D31" s="94" t="s">
        <v>76</v>
      </c>
      <c r="E31" s="95">
        <v>8</v>
      </c>
      <c r="F31" s="99">
        <v>8</v>
      </c>
      <c r="G31" s="99"/>
      <c r="H31" s="99"/>
      <c r="I31" s="100"/>
      <c r="J31" s="98">
        <v>145</v>
      </c>
      <c r="K31" s="99">
        <v>0</v>
      </c>
      <c r="L31" s="99">
        <v>145</v>
      </c>
      <c r="M31" s="99"/>
      <c r="N31" s="100"/>
      <c r="O31" s="101">
        <v>0</v>
      </c>
      <c r="P31" s="99">
        <v>15</v>
      </c>
      <c r="Q31" s="99">
        <v>0</v>
      </c>
      <c r="R31" s="100">
        <v>130</v>
      </c>
      <c r="S31" s="102">
        <v>125</v>
      </c>
      <c r="T31" s="103">
        <v>20</v>
      </c>
      <c r="U31" s="101">
        <v>0</v>
      </c>
      <c r="V31" s="99">
        <v>66</v>
      </c>
      <c r="W31" s="99">
        <v>66</v>
      </c>
      <c r="X31" s="99">
        <v>0</v>
      </c>
      <c r="Y31" s="99">
        <v>101</v>
      </c>
      <c r="Z31" s="100">
        <v>14</v>
      </c>
      <c r="AA31" s="102">
        <v>33</v>
      </c>
      <c r="AB31" s="100">
        <v>12</v>
      </c>
      <c r="AC31" s="101">
        <v>100</v>
      </c>
      <c r="AD31" s="104">
        <v>145</v>
      </c>
      <c r="AE31" s="105" t="s">
        <v>604</v>
      </c>
      <c r="AF31" s="105" t="s">
        <v>605</v>
      </c>
      <c r="AG31" s="105" t="s">
        <v>605</v>
      </c>
      <c r="AH31" s="99"/>
      <c r="AI31" s="99"/>
      <c r="AJ31" s="99">
        <v>115</v>
      </c>
      <c r="AK31" s="99">
        <v>30</v>
      </c>
      <c r="AL31" s="100"/>
      <c r="AM31" s="106">
        <v>2</v>
      </c>
      <c r="AN31" s="107"/>
      <c r="AO31" s="107"/>
      <c r="AP31" s="107"/>
      <c r="AQ31" s="107"/>
      <c r="AR31" s="107"/>
      <c r="AS31" s="107"/>
      <c r="AT31" s="107">
        <v>2</v>
      </c>
      <c r="AU31" s="107"/>
      <c r="AV31" s="108"/>
    </row>
    <row r="32" spans="1:48" ht="32.25" thickBot="1" x14ac:dyDescent="0.3">
      <c r="A32" s="283"/>
      <c r="B32" s="251"/>
      <c r="C32" s="280"/>
      <c r="D32" s="111" t="s">
        <v>77</v>
      </c>
      <c r="E32" s="95"/>
      <c r="F32" s="99"/>
      <c r="G32" s="99"/>
      <c r="H32" s="99"/>
      <c r="I32" s="100"/>
      <c r="J32" s="98"/>
      <c r="K32" s="99"/>
      <c r="L32" s="99"/>
      <c r="M32" s="99"/>
      <c r="N32" s="100"/>
      <c r="O32" s="101"/>
      <c r="P32" s="99"/>
      <c r="Q32" s="99"/>
      <c r="R32" s="100"/>
      <c r="S32" s="102"/>
      <c r="T32" s="103"/>
      <c r="U32" s="101"/>
      <c r="V32" s="99"/>
      <c r="W32" s="99"/>
      <c r="X32" s="99"/>
      <c r="Y32" s="99"/>
      <c r="Z32" s="100"/>
      <c r="AA32" s="102"/>
      <c r="AB32" s="100"/>
      <c r="AC32" s="101"/>
      <c r="AD32" s="104"/>
      <c r="AE32" s="105"/>
      <c r="AF32" s="105"/>
      <c r="AG32" s="105"/>
      <c r="AH32" s="99"/>
      <c r="AI32" s="99"/>
      <c r="AJ32" s="99"/>
      <c r="AK32" s="99"/>
      <c r="AL32" s="100"/>
      <c r="AM32" s="106"/>
      <c r="AN32" s="107"/>
      <c r="AO32" s="107"/>
      <c r="AP32" s="107"/>
      <c r="AQ32" s="107"/>
      <c r="AR32" s="107"/>
      <c r="AS32" s="107"/>
      <c r="AT32" s="107"/>
      <c r="AU32" s="107"/>
      <c r="AV32" s="108"/>
    </row>
    <row r="33" spans="1:48" ht="32.25" thickBot="1" x14ac:dyDescent="0.3">
      <c r="A33" s="265" t="s">
        <v>613</v>
      </c>
      <c r="B33" s="268" t="s">
        <v>614</v>
      </c>
      <c r="C33" s="271">
        <v>44205127</v>
      </c>
      <c r="D33" s="153" t="s">
        <v>75</v>
      </c>
      <c r="E33" s="95">
        <v>6</v>
      </c>
      <c r="F33" s="99">
        <v>6</v>
      </c>
      <c r="G33" s="99"/>
      <c r="H33" s="99"/>
      <c r="I33" s="100"/>
      <c r="J33" s="98">
        <v>6</v>
      </c>
      <c r="K33" s="99">
        <v>0</v>
      </c>
      <c r="L33" s="99">
        <v>6</v>
      </c>
      <c r="M33" s="99"/>
      <c r="N33" s="100"/>
      <c r="O33" s="101">
        <v>0</v>
      </c>
      <c r="P33" s="99">
        <v>0</v>
      </c>
      <c r="Q33" s="99">
        <v>6</v>
      </c>
      <c r="R33" s="100">
        <v>0</v>
      </c>
      <c r="S33" s="102">
        <v>6</v>
      </c>
      <c r="T33" s="103">
        <v>0</v>
      </c>
      <c r="U33" s="101">
        <v>0</v>
      </c>
      <c r="V33" s="99">
        <v>0</v>
      </c>
      <c r="W33" s="99">
        <v>0</v>
      </c>
      <c r="X33" s="99">
        <v>0</v>
      </c>
      <c r="Y33" s="99">
        <v>0</v>
      </c>
      <c r="Z33" s="100">
        <v>0</v>
      </c>
      <c r="AA33" s="102">
        <v>35</v>
      </c>
      <c r="AB33" s="100">
        <v>17</v>
      </c>
      <c r="AC33" s="101">
        <v>15</v>
      </c>
      <c r="AD33" s="104">
        <v>6</v>
      </c>
      <c r="AE33" s="105"/>
      <c r="AF33" s="105">
        <v>6</v>
      </c>
      <c r="AG33" s="105"/>
      <c r="AH33" s="99" t="s">
        <v>604</v>
      </c>
      <c r="AI33" s="99" t="s">
        <v>604</v>
      </c>
      <c r="AJ33" s="99" t="s">
        <v>604</v>
      </c>
      <c r="AK33" s="99" t="s">
        <v>604</v>
      </c>
      <c r="AL33" s="100" t="s">
        <v>604</v>
      </c>
      <c r="AM33" s="106"/>
      <c r="AN33" s="107"/>
      <c r="AO33" s="107"/>
      <c r="AP33" s="107"/>
      <c r="AQ33" s="107"/>
      <c r="AR33" s="107"/>
      <c r="AS33" s="107"/>
      <c r="AT33" s="107"/>
      <c r="AU33" s="107"/>
      <c r="AV33" s="108"/>
    </row>
    <row r="34" spans="1:48" ht="32.25" thickBot="1" x14ac:dyDescent="0.3">
      <c r="A34" s="266"/>
      <c r="B34" s="269"/>
      <c r="C34" s="272"/>
      <c r="D34" s="153" t="s">
        <v>76</v>
      </c>
      <c r="E34" s="95">
        <v>49</v>
      </c>
      <c r="F34" s="99">
        <v>49</v>
      </c>
      <c r="G34" s="99"/>
      <c r="H34" s="99"/>
      <c r="I34" s="100"/>
      <c r="J34" s="98">
        <v>49</v>
      </c>
      <c r="K34" s="99">
        <v>0</v>
      </c>
      <c r="L34" s="99">
        <v>49</v>
      </c>
      <c r="M34" s="99"/>
      <c r="N34" s="100"/>
      <c r="O34" s="101">
        <v>0</v>
      </c>
      <c r="P34" s="99">
        <v>0</v>
      </c>
      <c r="Q34" s="99">
        <v>49</v>
      </c>
      <c r="R34" s="100">
        <v>0</v>
      </c>
      <c r="S34" s="102">
        <v>42</v>
      </c>
      <c r="T34" s="103">
        <v>7</v>
      </c>
      <c r="U34" s="101">
        <v>0</v>
      </c>
      <c r="V34" s="99">
        <v>0</v>
      </c>
      <c r="W34" s="99">
        <v>0</v>
      </c>
      <c r="X34" s="99">
        <v>0</v>
      </c>
      <c r="Y34" s="99">
        <v>0</v>
      </c>
      <c r="Z34" s="100">
        <v>0</v>
      </c>
      <c r="AA34" s="102">
        <v>38</v>
      </c>
      <c r="AB34" s="100">
        <v>17</v>
      </c>
      <c r="AC34" s="101">
        <v>107</v>
      </c>
      <c r="AD34" s="104">
        <v>49</v>
      </c>
      <c r="AE34" s="105" t="s">
        <v>604</v>
      </c>
      <c r="AF34" s="105" t="s">
        <v>605</v>
      </c>
      <c r="AG34" s="105" t="s">
        <v>605</v>
      </c>
      <c r="AH34" s="99"/>
      <c r="AI34" s="99"/>
      <c r="AJ34" s="99">
        <v>32</v>
      </c>
      <c r="AK34" s="99">
        <v>17</v>
      </c>
      <c r="AL34" s="100"/>
      <c r="AM34" s="106"/>
      <c r="AN34" s="107"/>
      <c r="AO34" s="107"/>
      <c r="AP34" s="107"/>
      <c r="AQ34" s="107"/>
      <c r="AR34" s="107"/>
      <c r="AS34" s="107"/>
      <c r="AT34" s="107"/>
      <c r="AU34" s="107"/>
      <c r="AV34" s="108"/>
    </row>
    <row r="35" spans="1:48" ht="32.25" thickBot="1" x14ac:dyDescent="0.3">
      <c r="A35" s="267"/>
      <c r="B35" s="270"/>
      <c r="C35" s="273"/>
      <c r="D35" s="153" t="s">
        <v>77</v>
      </c>
      <c r="E35" s="95"/>
      <c r="F35" s="99"/>
      <c r="G35" s="99"/>
      <c r="H35" s="99"/>
      <c r="I35" s="100"/>
      <c r="J35" s="98"/>
      <c r="K35" s="99"/>
      <c r="L35" s="99"/>
      <c r="M35" s="99"/>
      <c r="N35" s="100"/>
      <c r="O35" s="101"/>
      <c r="P35" s="99"/>
      <c r="Q35" s="99"/>
      <c r="R35" s="100"/>
      <c r="S35" s="102"/>
      <c r="T35" s="103"/>
      <c r="U35" s="101"/>
      <c r="V35" s="99"/>
      <c r="W35" s="99"/>
      <c r="X35" s="99"/>
      <c r="Y35" s="99"/>
      <c r="Z35" s="100"/>
      <c r="AA35" s="102"/>
      <c r="AB35" s="100"/>
      <c r="AC35" s="101"/>
      <c r="AD35" s="104"/>
      <c r="AE35" s="105"/>
      <c r="AF35" s="105"/>
      <c r="AG35" s="105"/>
      <c r="AH35" s="99"/>
      <c r="AI35" s="99"/>
      <c r="AJ35" s="99"/>
      <c r="AK35" s="99"/>
      <c r="AL35" s="100"/>
      <c r="AM35" s="106"/>
      <c r="AN35" s="107"/>
      <c r="AO35" s="107"/>
      <c r="AP35" s="107"/>
      <c r="AQ35" s="107"/>
      <c r="AR35" s="107"/>
      <c r="AS35" s="107"/>
      <c r="AT35" s="107"/>
      <c r="AU35" s="107"/>
      <c r="AV35" s="108"/>
    </row>
    <row r="36" spans="1:48" ht="32.25" thickBot="1" x14ac:dyDescent="0.3">
      <c r="A36" s="274" t="s">
        <v>615</v>
      </c>
      <c r="B36" s="250" t="s">
        <v>616</v>
      </c>
      <c r="C36" s="278">
        <v>37571097</v>
      </c>
      <c r="D36" s="94" t="s">
        <v>75</v>
      </c>
      <c r="E36" s="81">
        <v>5</v>
      </c>
      <c r="F36" s="82">
        <v>5</v>
      </c>
      <c r="G36" s="82"/>
      <c r="H36" s="82"/>
      <c r="I36" s="83"/>
      <c r="J36" s="84">
        <v>90</v>
      </c>
      <c r="K36" s="82"/>
      <c r="L36" s="82">
        <v>90</v>
      </c>
      <c r="M36" s="82"/>
      <c r="N36" s="83"/>
      <c r="O36" s="85"/>
      <c r="P36" s="82">
        <v>90</v>
      </c>
      <c r="Q36" s="82"/>
      <c r="R36" s="83"/>
      <c r="S36" s="86">
        <v>81</v>
      </c>
      <c r="T36" s="87">
        <v>9</v>
      </c>
      <c r="U36" s="85"/>
      <c r="V36" s="82"/>
      <c r="W36" s="82"/>
      <c r="X36" s="82"/>
      <c r="Y36" s="82"/>
      <c r="Z36" s="83"/>
      <c r="AA36" s="86">
        <v>41.1</v>
      </c>
      <c r="AB36" s="83">
        <v>17.3</v>
      </c>
      <c r="AC36" s="85">
        <v>12.6</v>
      </c>
      <c r="AD36" s="88">
        <v>90</v>
      </c>
      <c r="AE36" s="89">
        <v>3</v>
      </c>
      <c r="AF36" s="89">
        <v>87</v>
      </c>
      <c r="AG36" s="89"/>
      <c r="AH36" s="89" t="s">
        <v>604</v>
      </c>
      <c r="AI36" s="89" t="s">
        <v>604</v>
      </c>
      <c r="AJ36" s="89" t="s">
        <v>604</v>
      </c>
      <c r="AK36" s="89" t="s">
        <v>604</v>
      </c>
      <c r="AL36" s="90" t="s">
        <v>604</v>
      </c>
      <c r="AM36" s="91">
        <v>3</v>
      </c>
      <c r="AN36" s="92"/>
      <c r="AO36" s="92"/>
      <c r="AP36" s="92"/>
      <c r="AQ36" s="92"/>
      <c r="AR36" s="92">
        <v>3</v>
      </c>
      <c r="AS36" s="92"/>
      <c r="AT36" s="92"/>
      <c r="AU36" s="92"/>
      <c r="AV36" s="93"/>
    </row>
    <row r="37" spans="1:48" ht="32.25" thickBot="1" x14ac:dyDescent="0.3">
      <c r="A37" s="275"/>
      <c r="B37" s="251"/>
      <c r="C37" s="254"/>
      <c r="D37" s="94" t="s">
        <v>76</v>
      </c>
      <c r="E37" s="95">
        <v>24</v>
      </c>
      <c r="F37" s="99">
        <v>24</v>
      </c>
      <c r="G37" s="99"/>
      <c r="H37" s="99"/>
      <c r="I37" s="100"/>
      <c r="J37" s="98">
        <v>81</v>
      </c>
      <c r="K37" s="99"/>
      <c r="L37" s="99">
        <v>81</v>
      </c>
      <c r="M37" s="99"/>
      <c r="N37" s="100"/>
      <c r="O37" s="101"/>
      <c r="P37" s="99">
        <v>81</v>
      </c>
      <c r="Q37" s="99"/>
      <c r="R37" s="100"/>
      <c r="S37" s="102">
        <v>70</v>
      </c>
      <c r="T37" s="103">
        <v>11</v>
      </c>
      <c r="U37" s="101"/>
      <c r="V37" s="99"/>
      <c r="W37" s="99"/>
      <c r="X37" s="99"/>
      <c r="Y37" s="99"/>
      <c r="Z37" s="100"/>
      <c r="AA37" s="102">
        <v>40.9</v>
      </c>
      <c r="AB37" s="100">
        <v>17.899999999999999</v>
      </c>
      <c r="AC37" s="101">
        <v>98.3</v>
      </c>
      <c r="AD37" s="104">
        <v>70</v>
      </c>
      <c r="AE37" s="105" t="s">
        <v>604</v>
      </c>
      <c r="AF37" s="105" t="s">
        <v>605</v>
      </c>
      <c r="AG37" s="105" t="s">
        <v>605</v>
      </c>
      <c r="AH37" s="96">
        <v>2</v>
      </c>
      <c r="AI37" s="96"/>
      <c r="AJ37" s="96">
        <v>56</v>
      </c>
      <c r="AK37" s="96">
        <v>12</v>
      </c>
      <c r="AL37" s="97"/>
      <c r="AM37" s="106">
        <v>9</v>
      </c>
      <c r="AN37" s="107"/>
      <c r="AO37" s="107"/>
      <c r="AP37" s="107"/>
      <c r="AQ37" s="107"/>
      <c r="AR37" s="107">
        <v>9</v>
      </c>
      <c r="AS37" s="107"/>
      <c r="AT37" s="107"/>
      <c r="AU37" s="107"/>
      <c r="AV37" s="108"/>
    </row>
    <row r="38" spans="1:48" ht="32.25" thickBot="1" x14ac:dyDescent="0.3">
      <c r="A38" s="276"/>
      <c r="B38" s="277"/>
      <c r="C38" s="279"/>
      <c r="D38" s="143" t="s">
        <v>77</v>
      </c>
      <c r="E38" s="154"/>
      <c r="F38" s="155"/>
      <c r="G38" s="155"/>
      <c r="H38" s="155"/>
      <c r="I38" s="156"/>
      <c r="J38" s="157"/>
      <c r="K38" s="155"/>
      <c r="L38" s="155"/>
      <c r="M38" s="155"/>
      <c r="N38" s="156"/>
      <c r="O38" s="158"/>
      <c r="P38" s="155"/>
      <c r="Q38" s="155"/>
      <c r="R38" s="156"/>
      <c r="S38" s="159"/>
      <c r="T38" s="160"/>
      <c r="U38" s="158"/>
      <c r="V38" s="155"/>
      <c r="W38" s="155"/>
      <c r="X38" s="155"/>
      <c r="Y38" s="155"/>
      <c r="Z38" s="156"/>
      <c r="AA38" s="159"/>
      <c r="AB38" s="156"/>
      <c r="AC38" s="158"/>
      <c r="AD38" s="161"/>
      <c r="AE38" s="162"/>
      <c r="AF38" s="162"/>
      <c r="AG38" s="162"/>
      <c r="AH38" s="163"/>
      <c r="AI38" s="163"/>
      <c r="AJ38" s="163"/>
      <c r="AK38" s="163"/>
      <c r="AL38" s="164"/>
      <c r="AM38" s="165"/>
      <c r="AN38" s="166"/>
      <c r="AO38" s="166"/>
      <c r="AP38" s="166"/>
      <c r="AQ38" s="166"/>
      <c r="AR38" s="166"/>
      <c r="AS38" s="166"/>
      <c r="AT38" s="166"/>
      <c r="AU38" s="166"/>
      <c r="AV38" s="167"/>
    </row>
    <row r="39" spans="1:48" ht="32.25" thickBot="1" x14ac:dyDescent="0.3">
      <c r="A39" s="255" t="s">
        <v>617</v>
      </c>
      <c r="B39" s="257" t="s">
        <v>618</v>
      </c>
      <c r="C39" s="258">
        <v>43686223</v>
      </c>
      <c r="D39" s="80" t="s">
        <v>75</v>
      </c>
      <c r="E39" s="81"/>
      <c r="F39" s="82"/>
      <c r="G39" s="82"/>
      <c r="H39" s="82"/>
      <c r="I39" s="83"/>
      <c r="J39" s="84">
        <v>19</v>
      </c>
      <c r="K39" s="82"/>
      <c r="L39" s="82">
        <v>19</v>
      </c>
      <c r="M39" s="82"/>
      <c r="N39" s="83"/>
      <c r="O39" s="85"/>
      <c r="P39" s="82"/>
      <c r="Q39" s="82"/>
      <c r="R39" s="83">
        <v>19</v>
      </c>
      <c r="S39" s="86">
        <v>17</v>
      </c>
      <c r="T39" s="87">
        <v>2</v>
      </c>
      <c r="U39" s="85"/>
      <c r="V39" s="82">
        <v>3</v>
      </c>
      <c r="W39" s="82">
        <v>2</v>
      </c>
      <c r="X39" s="82">
        <v>3</v>
      </c>
      <c r="Y39" s="82">
        <v>2</v>
      </c>
      <c r="Z39" s="83"/>
      <c r="AA39" s="86">
        <v>33</v>
      </c>
      <c r="AB39" s="83">
        <v>6</v>
      </c>
      <c r="AC39" s="168">
        <v>8</v>
      </c>
      <c r="AD39" s="88">
        <v>19</v>
      </c>
      <c r="AE39" s="89">
        <v>1</v>
      </c>
      <c r="AF39" s="89">
        <v>18</v>
      </c>
      <c r="AG39" s="89"/>
      <c r="AH39" s="89"/>
      <c r="AI39" s="89"/>
      <c r="AJ39" s="89"/>
      <c r="AK39" s="89"/>
      <c r="AL39" s="90"/>
      <c r="AM39" s="91"/>
      <c r="AN39" s="92"/>
      <c r="AO39" s="92"/>
      <c r="AP39" s="92"/>
      <c r="AQ39" s="92"/>
      <c r="AR39" s="92"/>
      <c r="AS39" s="92"/>
      <c r="AT39" s="92"/>
      <c r="AU39" s="92"/>
      <c r="AV39" s="93"/>
    </row>
    <row r="40" spans="1:48" ht="32.25" thickBot="1" x14ac:dyDescent="0.3">
      <c r="A40" s="256"/>
      <c r="B40" s="251"/>
      <c r="C40" s="254"/>
      <c r="D40" s="94" t="s">
        <v>76</v>
      </c>
      <c r="E40" s="95"/>
      <c r="F40" s="99"/>
      <c r="G40" s="99"/>
      <c r="H40" s="99"/>
      <c r="I40" s="100"/>
      <c r="J40" s="98">
        <v>58</v>
      </c>
      <c r="K40" s="99"/>
      <c r="L40" s="99">
        <v>58</v>
      </c>
      <c r="M40" s="99"/>
      <c r="N40" s="100"/>
      <c r="O40" s="101"/>
      <c r="P40" s="99"/>
      <c r="Q40" s="99"/>
      <c r="R40" s="100">
        <v>58</v>
      </c>
      <c r="S40" s="102">
        <v>53</v>
      </c>
      <c r="T40" s="103">
        <v>5</v>
      </c>
      <c r="U40" s="101"/>
      <c r="V40" s="99">
        <v>18</v>
      </c>
      <c r="W40" s="99">
        <v>18</v>
      </c>
      <c r="X40" s="99">
        <v>1</v>
      </c>
      <c r="Y40" s="99">
        <v>24</v>
      </c>
      <c r="Z40" s="100">
        <v>2</v>
      </c>
      <c r="AA40" s="102">
        <v>37</v>
      </c>
      <c r="AB40" s="100">
        <v>11</v>
      </c>
      <c r="AC40" s="109">
        <v>100</v>
      </c>
      <c r="AD40" s="104">
        <v>58</v>
      </c>
      <c r="AE40" s="105"/>
      <c r="AF40" s="105"/>
      <c r="AG40" s="105"/>
      <c r="AH40" s="99"/>
      <c r="AI40" s="99">
        <v>2</v>
      </c>
      <c r="AJ40" s="99">
        <v>54</v>
      </c>
      <c r="AK40" s="99">
        <v>2</v>
      </c>
      <c r="AL40" s="100"/>
      <c r="AM40" s="106">
        <v>1</v>
      </c>
      <c r="AN40" s="107"/>
      <c r="AO40" s="107"/>
      <c r="AP40" s="107"/>
      <c r="AQ40" s="107"/>
      <c r="AR40" s="107">
        <v>1</v>
      </c>
      <c r="AS40" s="107"/>
      <c r="AT40" s="107"/>
      <c r="AU40" s="107"/>
      <c r="AV40" s="108"/>
    </row>
    <row r="41" spans="1:48" ht="32.25" thickBot="1" x14ac:dyDescent="0.3">
      <c r="A41" s="256"/>
      <c r="B41" s="252"/>
      <c r="C41" s="254"/>
      <c r="D41" s="94" t="s">
        <v>77</v>
      </c>
      <c r="E41" s="95"/>
      <c r="F41" s="99"/>
      <c r="G41" s="99"/>
      <c r="H41" s="99"/>
      <c r="I41" s="100"/>
      <c r="J41" s="98"/>
      <c r="K41" s="99"/>
      <c r="L41" s="99"/>
      <c r="M41" s="99"/>
      <c r="N41" s="100"/>
      <c r="O41" s="101"/>
      <c r="P41" s="99"/>
      <c r="Q41" s="99"/>
      <c r="R41" s="100"/>
      <c r="S41" s="102"/>
      <c r="T41" s="103"/>
      <c r="U41" s="101"/>
      <c r="V41" s="99"/>
      <c r="W41" s="99"/>
      <c r="X41" s="99"/>
      <c r="Y41" s="99"/>
      <c r="Z41" s="100"/>
      <c r="AA41" s="102"/>
      <c r="AB41" s="100"/>
      <c r="AC41" s="101"/>
      <c r="AD41" s="104"/>
      <c r="AE41" s="105"/>
      <c r="AF41" s="105"/>
      <c r="AG41" s="105"/>
      <c r="AH41" s="99"/>
      <c r="AI41" s="99"/>
      <c r="AJ41" s="99"/>
      <c r="AK41" s="99"/>
      <c r="AL41" s="100"/>
      <c r="AM41" s="106"/>
      <c r="AN41" s="107"/>
      <c r="AO41" s="107"/>
      <c r="AP41" s="107"/>
      <c r="AQ41" s="107"/>
      <c r="AR41" s="107"/>
      <c r="AS41" s="107"/>
      <c r="AT41" s="107"/>
      <c r="AU41" s="107"/>
      <c r="AV41" s="108"/>
    </row>
    <row r="42" spans="1:48" ht="32.25" thickBot="1" x14ac:dyDescent="0.3">
      <c r="A42" s="259" t="s">
        <v>619</v>
      </c>
      <c r="B42" s="250" t="s">
        <v>620</v>
      </c>
      <c r="C42" s="261">
        <v>41232949</v>
      </c>
      <c r="D42" s="94" t="s">
        <v>75</v>
      </c>
      <c r="E42" s="95">
        <v>1</v>
      </c>
      <c r="F42" s="99">
        <v>1</v>
      </c>
      <c r="G42" s="99"/>
      <c r="H42" s="99"/>
      <c r="I42" s="100"/>
      <c r="J42" s="98">
        <v>3</v>
      </c>
      <c r="K42" s="99">
        <v>0</v>
      </c>
      <c r="L42" s="99">
        <v>3</v>
      </c>
      <c r="M42" s="99"/>
      <c r="N42" s="100"/>
      <c r="O42" s="101">
        <v>0</v>
      </c>
      <c r="P42" s="99">
        <v>0</v>
      </c>
      <c r="Q42" s="99">
        <v>0</v>
      </c>
      <c r="R42" s="100">
        <v>3</v>
      </c>
      <c r="S42" s="102">
        <v>3</v>
      </c>
      <c r="T42" s="103">
        <v>0</v>
      </c>
      <c r="U42" s="101">
        <v>0</v>
      </c>
      <c r="V42" s="99">
        <v>0</v>
      </c>
      <c r="W42" s="99">
        <v>0</v>
      </c>
      <c r="X42" s="99">
        <v>0</v>
      </c>
      <c r="Y42" s="99">
        <v>1</v>
      </c>
      <c r="Z42" s="100">
        <v>0</v>
      </c>
      <c r="AA42" s="102">
        <v>34</v>
      </c>
      <c r="AB42" s="100">
        <v>19</v>
      </c>
      <c r="AC42" s="101">
        <v>8</v>
      </c>
      <c r="AD42" s="104">
        <v>3</v>
      </c>
      <c r="AE42" s="105">
        <v>0</v>
      </c>
      <c r="AF42" s="105">
        <v>3</v>
      </c>
      <c r="AG42" s="105"/>
      <c r="AH42" s="105"/>
      <c r="AI42" s="105"/>
      <c r="AJ42" s="105"/>
      <c r="AK42" s="105"/>
      <c r="AL42" s="110"/>
      <c r="AM42" s="106">
        <v>2</v>
      </c>
      <c r="AN42" s="107"/>
      <c r="AO42" s="107"/>
      <c r="AP42" s="107"/>
      <c r="AQ42" s="107"/>
      <c r="AR42" s="107">
        <v>2</v>
      </c>
      <c r="AS42" s="107"/>
      <c r="AT42" s="107"/>
      <c r="AU42" s="107"/>
      <c r="AV42" s="108"/>
    </row>
    <row r="43" spans="1:48" ht="32.25" thickBot="1" x14ac:dyDescent="0.3">
      <c r="A43" s="254"/>
      <c r="B43" s="251"/>
      <c r="C43" s="262"/>
      <c r="D43" s="94" t="s">
        <v>76</v>
      </c>
      <c r="E43" s="95">
        <v>25</v>
      </c>
      <c r="F43" s="99">
        <v>25</v>
      </c>
      <c r="G43" s="99"/>
      <c r="H43" s="99"/>
      <c r="I43" s="100"/>
      <c r="J43" s="98">
        <v>341</v>
      </c>
      <c r="K43" s="99">
        <v>0</v>
      </c>
      <c r="L43" s="99">
        <v>341</v>
      </c>
      <c r="M43" s="99"/>
      <c r="N43" s="100"/>
      <c r="O43" s="101">
        <v>0</v>
      </c>
      <c r="P43" s="99">
        <v>0</v>
      </c>
      <c r="Q43" s="99">
        <v>0</v>
      </c>
      <c r="R43" s="100">
        <v>341</v>
      </c>
      <c r="S43" s="102">
        <v>308</v>
      </c>
      <c r="T43" s="103">
        <v>33</v>
      </c>
      <c r="U43" s="101">
        <v>0</v>
      </c>
      <c r="V43" s="99">
        <v>45</v>
      </c>
      <c r="W43" s="99">
        <v>18</v>
      </c>
      <c r="X43" s="99">
        <v>0</v>
      </c>
      <c r="Y43" s="99">
        <v>245</v>
      </c>
      <c r="Z43" s="100">
        <v>0</v>
      </c>
      <c r="AA43" s="102">
        <v>36</v>
      </c>
      <c r="AB43" s="100">
        <v>24</v>
      </c>
      <c r="AC43" s="101">
        <v>100</v>
      </c>
      <c r="AD43" s="104">
        <v>341</v>
      </c>
      <c r="AE43" s="105"/>
      <c r="AF43" s="105"/>
      <c r="AG43" s="105"/>
      <c r="AH43" s="99">
        <v>20</v>
      </c>
      <c r="AI43" s="99">
        <v>19</v>
      </c>
      <c r="AJ43" s="99">
        <v>179</v>
      </c>
      <c r="AK43" s="99">
        <v>123</v>
      </c>
      <c r="AL43" s="100"/>
      <c r="AM43" s="106">
        <v>32</v>
      </c>
      <c r="AN43" s="107"/>
      <c r="AO43" s="107"/>
      <c r="AP43" s="107"/>
      <c r="AQ43" s="107">
        <v>1</v>
      </c>
      <c r="AR43" s="107">
        <v>31</v>
      </c>
      <c r="AS43" s="107"/>
      <c r="AT43" s="107"/>
      <c r="AU43" s="107">
        <v>1</v>
      </c>
      <c r="AV43" s="108"/>
    </row>
    <row r="44" spans="1:48" ht="32.25" thickBot="1" x14ac:dyDescent="0.3">
      <c r="A44" s="254"/>
      <c r="B44" s="252"/>
      <c r="C44" s="262"/>
      <c r="D44" s="94" t="s">
        <v>77</v>
      </c>
      <c r="E44" s="95"/>
      <c r="F44" s="99"/>
      <c r="G44" s="99"/>
      <c r="H44" s="99"/>
      <c r="I44" s="100"/>
      <c r="J44" s="98"/>
      <c r="K44" s="99"/>
      <c r="L44" s="99"/>
      <c r="M44" s="99"/>
      <c r="N44" s="100"/>
      <c r="O44" s="101"/>
      <c r="P44" s="99"/>
      <c r="Q44" s="99"/>
      <c r="R44" s="100"/>
      <c r="S44" s="102"/>
      <c r="T44" s="103"/>
      <c r="U44" s="101"/>
      <c r="V44" s="99"/>
      <c r="W44" s="99"/>
      <c r="X44" s="99"/>
      <c r="Y44" s="99"/>
      <c r="Z44" s="100"/>
      <c r="AA44" s="102"/>
      <c r="AB44" s="100"/>
      <c r="AC44" s="101"/>
      <c r="AD44" s="104"/>
      <c r="AE44" s="105"/>
      <c r="AF44" s="105"/>
      <c r="AG44" s="105"/>
      <c r="AH44" s="99"/>
      <c r="AI44" s="99"/>
      <c r="AJ44" s="99"/>
      <c r="AK44" s="99"/>
      <c r="AL44" s="100"/>
      <c r="AM44" s="106"/>
      <c r="AN44" s="107"/>
      <c r="AO44" s="107"/>
      <c r="AP44" s="107"/>
      <c r="AQ44" s="107"/>
      <c r="AR44" s="107"/>
      <c r="AS44" s="107"/>
      <c r="AT44" s="107"/>
      <c r="AU44" s="107"/>
      <c r="AV44" s="108"/>
    </row>
    <row r="45" spans="1:48" ht="32.25" thickBot="1" x14ac:dyDescent="0.3">
      <c r="A45" s="254"/>
      <c r="B45" s="250" t="s">
        <v>621</v>
      </c>
      <c r="C45" s="253">
        <v>43591404</v>
      </c>
      <c r="D45" s="94" t="s">
        <v>75</v>
      </c>
      <c r="E45" s="95">
        <v>1</v>
      </c>
      <c r="F45" s="99">
        <v>1</v>
      </c>
      <c r="G45" s="99"/>
      <c r="H45" s="99"/>
      <c r="I45" s="100"/>
      <c r="J45" s="98">
        <v>12</v>
      </c>
      <c r="K45" s="99"/>
      <c r="L45" s="99">
        <v>12</v>
      </c>
      <c r="M45" s="99"/>
      <c r="N45" s="100"/>
      <c r="O45" s="101">
        <v>1</v>
      </c>
      <c r="P45" s="99">
        <v>9</v>
      </c>
      <c r="Q45" s="99"/>
      <c r="R45" s="100">
        <v>2</v>
      </c>
      <c r="S45" s="102">
        <v>11</v>
      </c>
      <c r="T45" s="103">
        <v>1</v>
      </c>
      <c r="U45" s="101"/>
      <c r="V45" s="99">
        <v>1</v>
      </c>
      <c r="W45" s="99"/>
      <c r="X45" s="99"/>
      <c r="Y45" s="99">
        <v>6</v>
      </c>
      <c r="Z45" s="100"/>
      <c r="AA45" s="102">
        <v>35</v>
      </c>
      <c r="AB45" s="100">
        <v>12</v>
      </c>
      <c r="AC45" s="101">
        <v>16</v>
      </c>
      <c r="AD45" s="104">
        <v>11</v>
      </c>
      <c r="AE45" s="105"/>
      <c r="AF45" s="105">
        <v>6</v>
      </c>
      <c r="AG45" s="105">
        <v>5</v>
      </c>
      <c r="AH45" s="105" t="s">
        <v>604</v>
      </c>
      <c r="AI45" s="105" t="s">
        <v>604</v>
      </c>
      <c r="AJ45" s="105" t="s">
        <v>604</v>
      </c>
      <c r="AK45" s="105" t="s">
        <v>604</v>
      </c>
      <c r="AL45" s="110" t="s">
        <v>604</v>
      </c>
      <c r="AM45" s="106">
        <v>5</v>
      </c>
      <c r="AN45" s="107"/>
      <c r="AO45" s="107"/>
      <c r="AP45" s="107"/>
      <c r="AQ45" s="107">
        <v>5</v>
      </c>
      <c r="AR45" s="107"/>
      <c r="AS45" s="107"/>
      <c r="AT45" s="107"/>
      <c r="AU45" s="107"/>
      <c r="AV45" s="108"/>
    </row>
    <row r="46" spans="1:48" ht="32.25" thickBot="1" x14ac:dyDescent="0.3">
      <c r="A46" s="254"/>
      <c r="B46" s="251"/>
      <c r="C46" s="254"/>
      <c r="D46" s="94" t="s">
        <v>76</v>
      </c>
      <c r="E46" s="95">
        <v>10</v>
      </c>
      <c r="F46" s="99">
        <v>10</v>
      </c>
      <c r="G46" s="99"/>
      <c r="H46" s="99"/>
      <c r="I46" s="100"/>
      <c r="J46" s="98">
        <v>169</v>
      </c>
      <c r="K46" s="99"/>
      <c r="L46" s="99">
        <v>169</v>
      </c>
      <c r="M46" s="99"/>
      <c r="N46" s="100"/>
      <c r="O46" s="101">
        <v>5</v>
      </c>
      <c r="P46" s="99">
        <v>148</v>
      </c>
      <c r="Q46" s="99"/>
      <c r="R46" s="100">
        <v>16</v>
      </c>
      <c r="S46" s="102">
        <v>155</v>
      </c>
      <c r="T46" s="103">
        <v>14</v>
      </c>
      <c r="U46" s="101"/>
      <c r="V46" s="99">
        <v>5</v>
      </c>
      <c r="W46" s="99"/>
      <c r="X46" s="99"/>
      <c r="Y46" s="99">
        <v>78</v>
      </c>
      <c r="Z46" s="100"/>
      <c r="AA46" s="102">
        <v>38</v>
      </c>
      <c r="AB46" s="100">
        <v>15</v>
      </c>
      <c r="AC46" s="101">
        <v>130</v>
      </c>
      <c r="AD46" s="104">
        <v>159</v>
      </c>
      <c r="AE46" s="105" t="s">
        <v>604</v>
      </c>
      <c r="AF46" s="105" t="s">
        <v>605</v>
      </c>
      <c r="AG46" s="105" t="s">
        <v>605</v>
      </c>
      <c r="AH46" s="99">
        <v>1</v>
      </c>
      <c r="AI46" s="99">
        <v>3</v>
      </c>
      <c r="AJ46" s="99">
        <v>22</v>
      </c>
      <c r="AK46" s="99">
        <v>133</v>
      </c>
      <c r="AL46" s="100"/>
      <c r="AM46" s="106">
        <v>16</v>
      </c>
      <c r="AN46" s="107"/>
      <c r="AO46" s="107"/>
      <c r="AP46" s="107"/>
      <c r="AQ46" s="107">
        <v>16</v>
      </c>
      <c r="AR46" s="107"/>
      <c r="AS46" s="107"/>
      <c r="AT46" s="107"/>
      <c r="AU46" s="107"/>
      <c r="AV46" s="108"/>
    </row>
    <row r="47" spans="1:48" ht="32.25" thickBot="1" x14ac:dyDescent="0.3">
      <c r="A47" s="254"/>
      <c r="B47" s="252"/>
      <c r="C47" s="254"/>
      <c r="D47" s="94" t="s">
        <v>77</v>
      </c>
      <c r="E47" s="95"/>
      <c r="F47" s="99"/>
      <c r="G47" s="99"/>
      <c r="H47" s="99"/>
      <c r="I47" s="100"/>
      <c r="J47" s="98"/>
      <c r="K47" s="99"/>
      <c r="L47" s="99"/>
      <c r="M47" s="99"/>
      <c r="N47" s="100"/>
      <c r="O47" s="101"/>
      <c r="P47" s="99"/>
      <c r="Q47" s="99"/>
      <c r="R47" s="100"/>
      <c r="S47" s="102"/>
      <c r="T47" s="103"/>
      <c r="U47" s="101"/>
      <c r="V47" s="99"/>
      <c r="W47" s="99"/>
      <c r="X47" s="99"/>
      <c r="Y47" s="99"/>
      <c r="Z47" s="100"/>
      <c r="AA47" s="102"/>
      <c r="AB47" s="100"/>
      <c r="AC47" s="101"/>
      <c r="AD47" s="104"/>
      <c r="AE47" s="105"/>
      <c r="AF47" s="105"/>
      <c r="AG47" s="105"/>
      <c r="AH47" s="99"/>
      <c r="AI47" s="99"/>
      <c r="AJ47" s="99"/>
      <c r="AK47" s="99"/>
      <c r="AL47" s="100"/>
      <c r="AM47" s="106"/>
      <c r="AN47" s="107"/>
      <c r="AO47" s="107"/>
      <c r="AP47" s="107"/>
      <c r="AQ47" s="107"/>
      <c r="AR47" s="107"/>
      <c r="AS47" s="107"/>
      <c r="AT47" s="107"/>
      <c r="AU47" s="107"/>
      <c r="AV47" s="108"/>
    </row>
    <row r="48" spans="1:48" ht="32.25" thickBot="1" x14ac:dyDescent="0.3">
      <c r="A48" s="254"/>
      <c r="B48" s="250" t="s">
        <v>622</v>
      </c>
      <c r="C48" s="253">
        <v>43591535</v>
      </c>
      <c r="D48" s="94" t="s">
        <v>75</v>
      </c>
      <c r="E48" s="95">
        <v>5</v>
      </c>
      <c r="F48" s="99">
        <v>5</v>
      </c>
      <c r="G48" s="99"/>
      <c r="H48" s="99"/>
      <c r="I48" s="100"/>
      <c r="J48" s="98">
        <v>38</v>
      </c>
      <c r="K48" s="99"/>
      <c r="L48" s="99">
        <v>38</v>
      </c>
      <c r="M48" s="99"/>
      <c r="N48" s="100"/>
      <c r="O48" s="101">
        <v>2</v>
      </c>
      <c r="P48" s="99">
        <v>31</v>
      </c>
      <c r="Q48" s="99"/>
      <c r="R48" s="100">
        <v>5</v>
      </c>
      <c r="S48" s="102">
        <v>37</v>
      </c>
      <c r="T48" s="103">
        <v>1</v>
      </c>
      <c r="U48" s="101"/>
      <c r="V48" s="99"/>
      <c r="W48" s="99"/>
      <c r="X48" s="99"/>
      <c r="Y48" s="99">
        <v>4</v>
      </c>
      <c r="Z48" s="100"/>
      <c r="AA48" s="102">
        <v>35</v>
      </c>
      <c r="AB48" s="100">
        <v>12</v>
      </c>
      <c r="AC48" s="101">
        <v>14</v>
      </c>
      <c r="AD48" s="104">
        <v>33</v>
      </c>
      <c r="AE48" s="105">
        <v>3</v>
      </c>
      <c r="AF48" s="105">
        <v>23</v>
      </c>
      <c r="AG48" s="105">
        <v>7</v>
      </c>
      <c r="AH48" s="105" t="s">
        <v>604</v>
      </c>
      <c r="AI48" s="105" t="s">
        <v>604</v>
      </c>
      <c r="AJ48" s="105" t="s">
        <v>604</v>
      </c>
      <c r="AK48" s="105" t="s">
        <v>604</v>
      </c>
      <c r="AL48" s="110" t="s">
        <v>604</v>
      </c>
      <c r="AM48" s="106">
        <v>1</v>
      </c>
      <c r="AN48" s="107"/>
      <c r="AO48" s="107"/>
      <c r="AP48" s="107"/>
      <c r="AQ48" s="107">
        <v>1</v>
      </c>
      <c r="AR48" s="107"/>
      <c r="AS48" s="107"/>
      <c r="AT48" s="107"/>
      <c r="AU48" s="107"/>
      <c r="AV48" s="108"/>
    </row>
    <row r="49" spans="1:48" ht="32.25" thickBot="1" x14ac:dyDescent="0.3">
      <c r="A49" s="254"/>
      <c r="B49" s="251"/>
      <c r="C49" s="254"/>
      <c r="D49" s="94" t="s">
        <v>76</v>
      </c>
      <c r="E49" s="95">
        <v>2</v>
      </c>
      <c r="F49" s="99">
        <v>2</v>
      </c>
      <c r="G49" s="99"/>
      <c r="H49" s="99"/>
      <c r="I49" s="100"/>
      <c r="J49" s="98">
        <v>79</v>
      </c>
      <c r="K49" s="99"/>
      <c r="L49" s="99">
        <v>79</v>
      </c>
      <c r="M49" s="99"/>
      <c r="N49" s="100"/>
      <c r="O49" s="101">
        <v>1</v>
      </c>
      <c r="P49" s="99">
        <v>55</v>
      </c>
      <c r="Q49" s="99"/>
      <c r="R49" s="100">
        <v>23</v>
      </c>
      <c r="S49" s="102">
        <v>69</v>
      </c>
      <c r="T49" s="103">
        <v>10</v>
      </c>
      <c r="U49" s="101"/>
      <c r="V49" s="99">
        <v>3</v>
      </c>
      <c r="W49" s="99"/>
      <c r="X49" s="99"/>
      <c r="Y49" s="99">
        <v>40</v>
      </c>
      <c r="Z49" s="100"/>
      <c r="AA49" s="102">
        <v>38</v>
      </c>
      <c r="AB49" s="100">
        <v>15</v>
      </c>
      <c r="AC49" s="101">
        <v>110</v>
      </c>
      <c r="AD49" s="104">
        <v>77</v>
      </c>
      <c r="AE49" s="105" t="s">
        <v>604</v>
      </c>
      <c r="AF49" s="105" t="s">
        <v>605</v>
      </c>
      <c r="AG49" s="105" t="s">
        <v>605</v>
      </c>
      <c r="AH49" s="99">
        <v>3</v>
      </c>
      <c r="AI49" s="99">
        <v>4</v>
      </c>
      <c r="AJ49" s="99">
        <v>32</v>
      </c>
      <c r="AK49" s="99">
        <v>38</v>
      </c>
      <c r="AL49" s="100"/>
      <c r="AM49" s="106">
        <v>4</v>
      </c>
      <c r="AN49" s="107"/>
      <c r="AO49" s="107"/>
      <c r="AP49" s="107"/>
      <c r="AQ49" s="107">
        <v>3</v>
      </c>
      <c r="AR49" s="107"/>
      <c r="AS49" s="107"/>
      <c r="AT49" s="107"/>
      <c r="AU49" s="107">
        <v>1</v>
      </c>
      <c r="AV49" s="108"/>
    </row>
    <row r="50" spans="1:48" ht="32.25" thickBot="1" x14ac:dyDescent="0.3">
      <c r="A50" s="254"/>
      <c r="B50" s="252"/>
      <c r="C50" s="254"/>
      <c r="D50" s="94" t="s">
        <v>77</v>
      </c>
      <c r="E50" s="95"/>
      <c r="F50" s="99"/>
      <c r="G50" s="99"/>
      <c r="H50" s="99"/>
      <c r="I50" s="100"/>
      <c r="J50" s="98"/>
      <c r="K50" s="99"/>
      <c r="L50" s="99"/>
      <c r="M50" s="99"/>
      <c r="N50" s="100"/>
      <c r="O50" s="101"/>
      <c r="P50" s="99"/>
      <c r="Q50" s="99"/>
      <c r="R50" s="100"/>
      <c r="S50" s="102"/>
      <c r="T50" s="103"/>
      <c r="U50" s="101"/>
      <c r="V50" s="99"/>
      <c r="W50" s="99"/>
      <c r="X50" s="99"/>
      <c r="Y50" s="99"/>
      <c r="Z50" s="100"/>
      <c r="AA50" s="102"/>
      <c r="AB50" s="100"/>
      <c r="AC50" s="101"/>
      <c r="AD50" s="104"/>
      <c r="AE50" s="105"/>
      <c r="AF50" s="105"/>
      <c r="AG50" s="105"/>
      <c r="AH50" s="99"/>
      <c r="AI50" s="99"/>
      <c r="AJ50" s="99"/>
      <c r="AK50" s="99"/>
      <c r="AL50" s="100"/>
      <c r="AM50" s="106"/>
      <c r="AN50" s="107"/>
      <c r="AO50" s="107"/>
      <c r="AP50" s="107"/>
      <c r="AQ50" s="107"/>
      <c r="AR50" s="107"/>
      <c r="AS50" s="107"/>
      <c r="AT50" s="107"/>
      <c r="AU50" s="107"/>
      <c r="AV50" s="108"/>
    </row>
    <row r="51" spans="1:48" ht="32.25" thickBot="1" x14ac:dyDescent="0.3">
      <c r="A51" s="254"/>
      <c r="B51" s="250" t="s">
        <v>623</v>
      </c>
      <c r="C51" s="253">
        <v>43591645</v>
      </c>
      <c r="D51" s="94" t="s">
        <v>75</v>
      </c>
      <c r="E51" s="95">
        <v>2</v>
      </c>
      <c r="F51" s="99">
        <v>2</v>
      </c>
      <c r="G51" s="99"/>
      <c r="H51" s="99"/>
      <c r="I51" s="100"/>
      <c r="J51" s="98">
        <v>9</v>
      </c>
      <c r="K51" s="99"/>
      <c r="L51" s="99">
        <v>9</v>
      </c>
      <c r="M51" s="99"/>
      <c r="N51" s="100"/>
      <c r="O51" s="101"/>
      <c r="P51" s="99">
        <v>8</v>
      </c>
      <c r="Q51" s="99"/>
      <c r="R51" s="100">
        <v>1</v>
      </c>
      <c r="S51" s="102">
        <v>9</v>
      </c>
      <c r="T51" s="103"/>
      <c r="U51" s="101"/>
      <c r="V51" s="99"/>
      <c r="W51" s="99"/>
      <c r="X51" s="99"/>
      <c r="Y51" s="99">
        <v>1</v>
      </c>
      <c r="Z51" s="100"/>
      <c r="AA51" s="102">
        <v>35</v>
      </c>
      <c r="AB51" s="100">
        <v>12</v>
      </c>
      <c r="AC51" s="101">
        <v>12</v>
      </c>
      <c r="AD51" s="104">
        <v>7</v>
      </c>
      <c r="AE51" s="105">
        <v>2</v>
      </c>
      <c r="AF51" s="105">
        <v>5</v>
      </c>
      <c r="AG51" s="105"/>
      <c r="AH51" s="105" t="s">
        <v>604</v>
      </c>
      <c r="AI51" s="105" t="s">
        <v>604</v>
      </c>
      <c r="AJ51" s="105" t="s">
        <v>604</v>
      </c>
      <c r="AK51" s="105" t="s">
        <v>604</v>
      </c>
      <c r="AL51" s="110" t="s">
        <v>604</v>
      </c>
      <c r="AM51" s="106"/>
      <c r="AN51" s="107"/>
      <c r="AO51" s="107"/>
      <c r="AP51" s="107"/>
      <c r="AQ51" s="107"/>
      <c r="AR51" s="107"/>
      <c r="AS51" s="107"/>
      <c r="AT51" s="107"/>
      <c r="AU51" s="107"/>
      <c r="AV51" s="108"/>
    </row>
    <row r="52" spans="1:48" ht="32.25" thickBot="1" x14ac:dyDescent="0.3">
      <c r="A52" s="254"/>
      <c r="B52" s="251"/>
      <c r="C52" s="254"/>
      <c r="D52" s="94" t="s">
        <v>76</v>
      </c>
      <c r="E52" s="95">
        <v>3</v>
      </c>
      <c r="F52" s="99">
        <v>3</v>
      </c>
      <c r="G52" s="99"/>
      <c r="H52" s="99"/>
      <c r="I52" s="100"/>
      <c r="J52" s="98">
        <v>66</v>
      </c>
      <c r="K52" s="99"/>
      <c r="L52" s="99">
        <v>66</v>
      </c>
      <c r="M52" s="99"/>
      <c r="N52" s="100"/>
      <c r="O52" s="101">
        <v>1</v>
      </c>
      <c r="P52" s="99">
        <v>43</v>
      </c>
      <c r="Q52" s="99"/>
      <c r="R52" s="100">
        <v>22</v>
      </c>
      <c r="S52" s="102">
        <v>59</v>
      </c>
      <c r="T52" s="103">
        <v>7</v>
      </c>
      <c r="U52" s="101"/>
      <c r="V52" s="99">
        <v>5</v>
      </c>
      <c r="W52" s="99"/>
      <c r="X52" s="99"/>
      <c r="Y52" s="99">
        <v>50</v>
      </c>
      <c r="Z52" s="100"/>
      <c r="AA52" s="102">
        <v>38</v>
      </c>
      <c r="AB52" s="100">
        <v>15</v>
      </c>
      <c r="AC52" s="101">
        <v>110</v>
      </c>
      <c r="AD52" s="104">
        <v>63</v>
      </c>
      <c r="AE52" s="105" t="s">
        <v>604</v>
      </c>
      <c r="AF52" s="105" t="s">
        <v>605</v>
      </c>
      <c r="AG52" s="105" t="s">
        <v>605</v>
      </c>
      <c r="AH52" s="99">
        <v>4</v>
      </c>
      <c r="AI52" s="99">
        <v>2</v>
      </c>
      <c r="AJ52" s="99">
        <v>24</v>
      </c>
      <c r="AK52" s="99">
        <v>33</v>
      </c>
      <c r="AL52" s="100">
        <v>0</v>
      </c>
      <c r="AM52" s="106">
        <v>7</v>
      </c>
      <c r="AN52" s="107"/>
      <c r="AO52" s="107"/>
      <c r="AP52" s="107"/>
      <c r="AQ52" s="107">
        <v>3</v>
      </c>
      <c r="AR52" s="107"/>
      <c r="AS52" s="107"/>
      <c r="AT52" s="107"/>
      <c r="AU52" s="107">
        <v>4</v>
      </c>
      <c r="AV52" s="108"/>
    </row>
    <row r="53" spans="1:48" ht="32.25" thickBot="1" x14ac:dyDescent="0.3">
      <c r="A53" s="254"/>
      <c r="B53" s="252"/>
      <c r="C53" s="254"/>
      <c r="D53" s="94" t="s">
        <v>77</v>
      </c>
      <c r="E53" s="95"/>
      <c r="F53" s="99"/>
      <c r="G53" s="99"/>
      <c r="H53" s="99"/>
      <c r="I53" s="100"/>
      <c r="J53" s="98"/>
      <c r="K53" s="99"/>
      <c r="L53" s="99"/>
      <c r="M53" s="99"/>
      <c r="N53" s="100"/>
      <c r="O53" s="101"/>
      <c r="P53" s="99"/>
      <c r="Q53" s="99"/>
      <c r="R53" s="100"/>
      <c r="S53" s="102"/>
      <c r="T53" s="103"/>
      <c r="U53" s="101"/>
      <c r="V53" s="99"/>
      <c r="W53" s="99"/>
      <c r="X53" s="99"/>
      <c r="Y53" s="99"/>
      <c r="Z53" s="100"/>
      <c r="AA53" s="102"/>
      <c r="AB53" s="100"/>
      <c r="AC53" s="101"/>
      <c r="AD53" s="104"/>
      <c r="AE53" s="105"/>
      <c r="AF53" s="105"/>
      <c r="AG53" s="105"/>
      <c r="AH53" s="99"/>
      <c r="AI53" s="99"/>
      <c r="AJ53" s="99"/>
      <c r="AK53" s="99"/>
      <c r="AL53" s="100"/>
      <c r="AM53" s="106"/>
      <c r="AN53" s="107"/>
      <c r="AO53" s="107"/>
      <c r="AP53" s="107"/>
      <c r="AQ53" s="107"/>
      <c r="AR53" s="107"/>
      <c r="AS53" s="107"/>
      <c r="AT53" s="107"/>
      <c r="AU53" s="107"/>
      <c r="AV53" s="108"/>
    </row>
    <row r="54" spans="1:48" ht="32.25" thickBot="1" x14ac:dyDescent="0.3">
      <c r="A54" s="254"/>
      <c r="B54" s="250" t="s">
        <v>624</v>
      </c>
      <c r="C54" s="253">
        <v>39782607</v>
      </c>
      <c r="D54" s="94" t="s">
        <v>75</v>
      </c>
      <c r="E54" s="95">
        <v>3</v>
      </c>
      <c r="F54" s="99">
        <v>3</v>
      </c>
      <c r="G54" s="99"/>
      <c r="H54" s="99"/>
      <c r="I54" s="100"/>
      <c r="J54" s="98">
        <v>30</v>
      </c>
      <c r="K54" s="99"/>
      <c r="L54" s="99">
        <v>30</v>
      </c>
      <c r="M54" s="99"/>
      <c r="N54" s="100"/>
      <c r="O54" s="101">
        <v>4</v>
      </c>
      <c r="P54" s="99">
        <v>20</v>
      </c>
      <c r="Q54" s="99"/>
      <c r="R54" s="100">
        <v>6</v>
      </c>
      <c r="S54" s="102">
        <v>28</v>
      </c>
      <c r="T54" s="103">
        <v>2</v>
      </c>
      <c r="U54" s="101"/>
      <c r="V54" s="99">
        <v>3</v>
      </c>
      <c r="W54" s="99"/>
      <c r="X54" s="99"/>
      <c r="Y54" s="99">
        <v>8</v>
      </c>
      <c r="Z54" s="100"/>
      <c r="AA54" s="102">
        <v>35</v>
      </c>
      <c r="AB54" s="100">
        <v>12</v>
      </c>
      <c r="AC54" s="101">
        <v>12</v>
      </c>
      <c r="AD54" s="104">
        <v>27</v>
      </c>
      <c r="AE54" s="105">
        <v>3</v>
      </c>
      <c r="AF54" s="105">
        <v>23</v>
      </c>
      <c r="AG54" s="105">
        <v>1</v>
      </c>
      <c r="AH54" s="105" t="s">
        <v>604</v>
      </c>
      <c r="AI54" s="105" t="s">
        <v>604</v>
      </c>
      <c r="AJ54" s="105" t="s">
        <v>604</v>
      </c>
      <c r="AK54" s="105" t="s">
        <v>604</v>
      </c>
      <c r="AL54" s="110" t="s">
        <v>604</v>
      </c>
      <c r="AM54" s="106">
        <v>5</v>
      </c>
      <c r="AN54" s="107"/>
      <c r="AO54" s="107"/>
      <c r="AP54" s="107"/>
      <c r="AQ54" s="107">
        <v>5</v>
      </c>
      <c r="AR54" s="107"/>
      <c r="AS54" s="107"/>
      <c r="AT54" s="107"/>
      <c r="AU54" s="107"/>
      <c r="AV54" s="108"/>
    </row>
    <row r="55" spans="1:48" ht="32.25" thickBot="1" x14ac:dyDescent="0.3">
      <c r="A55" s="254"/>
      <c r="B55" s="251"/>
      <c r="C55" s="254"/>
      <c r="D55" s="94" t="s">
        <v>76</v>
      </c>
      <c r="E55" s="95">
        <v>2</v>
      </c>
      <c r="F55" s="99">
        <v>2</v>
      </c>
      <c r="G55" s="99"/>
      <c r="H55" s="99"/>
      <c r="I55" s="100"/>
      <c r="J55" s="98">
        <v>77</v>
      </c>
      <c r="K55" s="99"/>
      <c r="L55" s="99">
        <v>77</v>
      </c>
      <c r="M55" s="99"/>
      <c r="N55" s="100"/>
      <c r="O55" s="101">
        <v>4</v>
      </c>
      <c r="P55" s="99">
        <v>31</v>
      </c>
      <c r="Q55" s="99"/>
      <c r="R55" s="100">
        <v>42</v>
      </c>
      <c r="S55" s="102">
        <v>74</v>
      </c>
      <c r="T55" s="103">
        <v>3</v>
      </c>
      <c r="U55" s="101"/>
      <c r="V55" s="99">
        <v>6</v>
      </c>
      <c r="W55" s="99"/>
      <c r="X55" s="99"/>
      <c r="Y55" s="99">
        <v>44</v>
      </c>
      <c r="Z55" s="100"/>
      <c r="AA55" s="102">
        <v>38</v>
      </c>
      <c r="AB55" s="100">
        <v>15</v>
      </c>
      <c r="AC55" s="101">
        <v>110</v>
      </c>
      <c r="AD55" s="104">
        <v>75</v>
      </c>
      <c r="AE55" s="105" t="s">
        <v>604</v>
      </c>
      <c r="AF55" s="105" t="s">
        <v>605</v>
      </c>
      <c r="AG55" s="105" t="s">
        <v>605</v>
      </c>
      <c r="AH55" s="99"/>
      <c r="AI55" s="99">
        <v>10</v>
      </c>
      <c r="AJ55" s="99">
        <v>42</v>
      </c>
      <c r="AK55" s="99">
        <v>23</v>
      </c>
      <c r="AL55" s="100"/>
      <c r="AM55" s="106">
        <v>4</v>
      </c>
      <c r="AN55" s="107"/>
      <c r="AO55" s="107"/>
      <c r="AP55" s="107"/>
      <c r="AQ55" s="107">
        <v>3</v>
      </c>
      <c r="AR55" s="107"/>
      <c r="AS55" s="107"/>
      <c r="AT55" s="107"/>
      <c r="AU55" s="107">
        <v>1</v>
      </c>
      <c r="AV55" s="108"/>
    </row>
    <row r="56" spans="1:48" ht="32.25" thickBot="1" x14ac:dyDescent="0.3">
      <c r="A56" s="254"/>
      <c r="B56" s="252"/>
      <c r="C56" s="254"/>
      <c r="D56" s="94" t="s">
        <v>77</v>
      </c>
      <c r="E56" s="95"/>
      <c r="F56" s="99"/>
      <c r="G56" s="99"/>
      <c r="H56" s="99"/>
      <c r="I56" s="100"/>
      <c r="J56" s="98"/>
      <c r="K56" s="99"/>
      <c r="L56" s="99"/>
      <c r="M56" s="99"/>
      <c r="N56" s="100"/>
      <c r="O56" s="101"/>
      <c r="P56" s="99"/>
      <c r="Q56" s="99"/>
      <c r="R56" s="100"/>
      <c r="S56" s="102"/>
      <c r="T56" s="103"/>
      <c r="U56" s="101"/>
      <c r="V56" s="99"/>
      <c r="W56" s="99"/>
      <c r="X56" s="99"/>
      <c r="Y56" s="99"/>
      <c r="Z56" s="100"/>
      <c r="AA56" s="102"/>
      <c r="AB56" s="100"/>
      <c r="AC56" s="109"/>
      <c r="AD56" s="104"/>
      <c r="AE56" s="105"/>
      <c r="AF56" s="105"/>
      <c r="AG56" s="105"/>
      <c r="AH56" s="99"/>
      <c r="AI56" s="99"/>
      <c r="AJ56" s="99"/>
      <c r="AK56" s="99"/>
      <c r="AL56" s="100"/>
      <c r="AM56" s="106"/>
      <c r="AN56" s="107"/>
      <c r="AO56" s="107"/>
      <c r="AP56" s="107"/>
      <c r="AQ56" s="107"/>
      <c r="AR56" s="107"/>
      <c r="AS56" s="107"/>
      <c r="AT56" s="107"/>
      <c r="AU56" s="107"/>
      <c r="AV56" s="108"/>
    </row>
    <row r="57" spans="1:48" ht="32.25" thickBot="1" x14ac:dyDescent="0.3">
      <c r="A57" s="254"/>
      <c r="B57" s="250" t="s">
        <v>625</v>
      </c>
      <c r="C57" s="253">
        <v>41775976</v>
      </c>
      <c r="D57" s="94" t="s">
        <v>75</v>
      </c>
      <c r="E57" s="95"/>
      <c r="F57" s="99"/>
      <c r="G57" s="99"/>
      <c r="H57" s="99"/>
      <c r="I57" s="100"/>
      <c r="J57" s="98">
        <v>11</v>
      </c>
      <c r="K57" s="99"/>
      <c r="L57" s="99">
        <v>11</v>
      </c>
      <c r="M57" s="99"/>
      <c r="N57" s="100"/>
      <c r="O57" s="101">
        <v>0</v>
      </c>
      <c r="P57" s="99">
        <v>11</v>
      </c>
      <c r="Q57" s="99"/>
      <c r="R57" s="100"/>
      <c r="S57" s="102">
        <v>8</v>
      </c>
      <c r="T57" s="103">
        <v>3</v>
      </c>
      <c r="U57" s="101"/>
      <c r="V57" s="99">
        <v>0</v>
      </c>
      <c r="W57" s="99">
        <v>0</v>
      </c>
      <c r="X57" s="99">
        <v>0</v>
      </c>
      <c r="Y57" s="99">
        <v>1</v>
      </c>
      <c r="Z57" s="100">
        <v>0</v>
      </c>
      <c r="AA57" s="102">
        <v>37</v>
      </c>
      <c r="AB57" s="100">
        <v>11</v>
      </c>
      <c r="AC57" s="109">
        <v>18</v>
      </c>
      <c r="AD57" s="104">
        <v>11</v>
      </c>
      <c r="AE57" s="105">
        <v>2</v>
      </c>
      <c r="AF57" s="105">
        <v>2</v>
      </c>
      <c r="AG57" s="105">
        <v>7</v>
      </c>
      <c r="AH57" s="105" t="s">
        <v>604</v>
      </c>
      <c r="AI57" s="105" t="s">
        <v>604</v>
      </c>
      <c r="AJ57" s="105" t="s">
        <v>604</v>
      </c>
      <c r="AK57" s="105" t="s">
        <v>604</v>
      </c>
      <c r="AL57" s="110" t="s">
        <v>604</v>
      </c>
      <c r="AM57" s="106">
        <v>1</v>
      </c>
      <c r="AN57" s="107"/>
      <c r="AO57" s="107"/>
      <c r="AP57" s="107"/>
      <c r="AQ57" s="107"/>
      <c r="AR57" s="107">
        <v>1</v>
      </c>
      <c r="AS57" s="107"/>
      <c r="AT57" s="107"/>
      <c r="AU57" s="107"/>
      <c r="AV57" s="108"/>
    </row>
    <row r="58" spans="1:48" ht="32.25" thickBot="1" x14ac:dyDescent="0.3">
      <c r="A58" s="254"/>
      <c r="B58" s="251"/>
      <c r="C58" s="254"/>
      <c r="D58" s="94" t="s">
        <v>76</v>
      </c>
      <c r="E58" s="95">
        <v>3</v>
      </c>
      <c r="F58" s="99">
        <v>3</v>
      </c>
      <c r="G58" s="99"/>
      <c r="H58" s="99"/>
      <c r="I58" s="100"/>
      <c r="J58" s="98">
        <v>147</v>
      </c>
      <c r="K58" s="99"/>
      <c r="L58" s="99">
        <v>147</v>
      </c>
      <c r="M58" s="99"/>
      <c r="N58" s="100"/>
      <c r="O58" s="101">
        <v>7</v>
      </c>
      <c r="P58" s="99">
        <v>140</v>
      </c>
      <c r="Q58" s="99"/>
      <c r="R58" s="100"/>
      <c r="S58" s="102">
        <v>134</v>
      </c>
      <c r="T58" s="103">
        <v>13</v>
      </c>
      <c r="U58" s="101"/>
      <c r="V58" s="99">
        <v>2</v>
      </c>
      <c r="W58" s="99">
        <v>2</v>
      </c>
      <c r="X58" s="99">
        <v>13</v>
      </c>
      <c r="Y58" s="99">
        <v>22</v>
      </c>
      <c r="Z58" s="100">
        <v>0</v>
      </c>
      <c r="AA58" s="102">
        <v>39</v>
      </c>
      <c r="AB58" s="100">
        <v>13</v>
      </c>
      <c r="AC58" s="109">
        <v>136</v>
      </c>
      <c r="AD58" s="104">
        <v>147</v>
      </c>
      <c r="AE58" s="105" t="s">
        <v>604</v>
      </c>
      <c r="AF58" s="105" t="s">
        <v>605</v>
      </c>
      <c r="AG58" s="105" t="s">
        <v>605</v>
      </c>
      <c r="AH58" s="99">
        <v>4</v>
      </c>
      <c r="AI58" s="99">
        <v>3</v>
      </c>
      <c r="AJ58" s="99">
        <v>23</v>
      </c>
      <c r="AK58" s="99">
        <v>117</v>
      </c>
      <c r="AL58" s="100"/>
      <c r="AM58" s="106">
        <v>3</v>
      </c>
      <c r="AN58" s="107"/>
      <c r="AO58" s="107"/>
      <c r="AP58" s="107"/>
      <c r="AQ58" s="107"/>
      <c r="AR58" s="107">
        <v>3</v>
      </c>
      <c r="AS58" s="107"/>
      <c r="AT58" s="107"/>
      <c r="AU58" s="107"/>
      <c r="AV58" s="108"/>
    </row>
    <row r="59" spans="1:48" ht="32.25" thickBot="1" x14ac:dyDescent="0.3">
      <c r="A59" s="254"/>
      <c r="B59" s="252"/>
      <c r="C59" s="254"/>
      <c r="D59" s="94" t="s">
        <v>77</v>
      </c>
      <c r="E59" s="154"/>
      <c r="F59" s="155"/>
      <c r="G59" s="155"/>
      <c r="H59" s="155"/>
      <c r="I59" s="156"/>
      <c r="J59" s="98"/>
      <c r="K59" s="99"/>
      <c r="L59" s="99"/>
      <c r="M59" s="99"/>
      <c r="N59" s="100"/>
      <c r="O59" s="101"/>
      <c r="P59" s="99"/>
      <c r="Q59" s="99"/>
      <c r="R59" s="100"/>
      <c r="S59" s="102"/>
      <c r="T59" s="103"/>
      <c r="U59" s="101"/>
      <c r="V59" s="99"/>
      <c r="W59" s="99"/>
      <c r="X59" s="99"/>
      <c r="Y59" s="99"/>
      <c r="Z59" s="100"/>
      <c r="AA59" s="102"/>
      <c r="AB59" s="100"/>
      <c r="AC59" s="109"/>
      <c r="AD59" s="104"/>
      <c r="AE59" s="105"/>
      <c r="AF59" s="105"/>
      <c r="AG59" s="105"/>
      <c r="AH59" s="99"/>
      <c r="AI59" s="99"/>
      <c r="AJ59" s="99"/>
      <c r="AK59" s="99"/>
      <c r="AL59" s="100"/>
      <c r="AM59" s="106"/>
      <c r="AN59" s="107"/>
      <c r="AO59" s="107"/>
      <c r="AP59" s="107"/>
      <c r="AQ59" s="107"/>
      <c r="AR59" s="107"/>
      <c r="AS59" s="107"/>
      <c r="AT59" s="107"/>
      <c r="AU59" s="107"/>
      <c r="AV59" s="108"/>
    </row>
    <row r="60" spans="1:48" ht="32.25" thickBot="1" x14ac:dyDescent="0.3">
      <c r="A60" s="254"/>
      <c r="B60" s="250" t="s">
        <v>626</v>
      </c>
      <c r="C60" s="253">
        <v>43579331</v>
      </c>
      <c r="D60" s="94" t="s">
        <v>75</v>
      </c>
      <c r="E60" s="169"/>
      <c r="F60" s="170"/>
      <c r="G60" s="170"/>
      <c r="H60" s="170"/>
      <c r="I60" s="171"/>
      <c r="J60" s="172"/>
      <c r="K60" s="173"/>
      <c r="L60" s="173"/>
      <c r="M60" s="173"/>
      <c r="N60" s="174"/>
      <c r="O60" s="175"/>
      <c r="P60" s="173"/>
      <c r="Q60" s="173"/>
      <c r="R60" s="174"/>
      <c r="S60" s="176"/>
      <c r="T60" s="177"/>
      <c r="U60" s="178"/>
      <c r="V60" s="179"/>
      <c r="W60" s="179"/>
      <c r="X60" s="179"/>
      <c r="Y60" s="179"/>
      <c r="Z60" s="180"/>
      <c r="AA60" s="181"/>
      <c r="AB60" s="180"/>
      <c r="AC60" s="178"/>
      <c r="AD60" s="182"/>
      <c r="AE60" s="178"/>
      <c r="AF60" s="179"/>
      <c r="AG60" s="180"/>
      <c r="AH60" s="183" t="s">
        <v>604</v>
      </c>
      <c r="AI60" s="184" t="s">
        <v>604</v>
      </c>
      <c r="AJ60" s="184" t="s">
        <v>604</v>
      </c>
      <c r="AK60" s="184" t="s">
        <v>604</v>
      </c>
      <c r="AL60" s="185" t="s">
        <v>604</v>
      </c>
      <c r="AM60" s="91"/>
      <c r="AN60" s="186"/>
      <c r="AO60" s="186"/>
      <c r="AP60" s="186"/>
      <c r="AQ60" s="186"/>
      <c r="AR60" s="186"/>
      <c r="AS60" s="186"/>
      <c r="AT60" s="186"/>
      <c r="AU60" s="186"/>
      <c r="AV60" s="187"/>
    </row>
    <row r="61" spans="1:48" ht="32.25" thickBot="1" x14ac:dyDescent="0.3">
      <c r="A61" s="254"/>
      <c r="B61" s="251"/>
      <c r="C61" s="254"/>
      <c r="D61" s="94" t="s">
        <v>76</v>
      </c>
      <c r="E61" s="95">
        <f t="shared" ref="E61" si="2">SUM(F61:I61)</f>
        <v>3</v>
      </c>
      <c r="F61" s="135">
        <v>3</v>
      </c>
      <c r="G61" s="135"/>
      <c r="H61" s="135"/>
      <c r="I61" s="136"/>
      <c r="J61" s="126">
        <f>IF(AND(SUM(K61:N61)=SUM(S61:T61),SUM(O61:R61)=SUM(S61:T61)),SUM(K61:N61),"ПЕРЕВІРТЕ ПРАВІЛЬНІСТЬ ВВЕДЕНИХ ДАНИХ")</f>
        <v>22</v>
      </c>
      <c r="K61" s="128"/>
      <c r="L61" s="128">
        <v>22</v>
      </c>
      <c r="M61" s="128"/>
      <c r="N61" s="129"/>
      <c r="O61" s="130">
        <v>2</v>
      </c>
      <c r="P61" s="128">
        <v>20</v>
      </c>
      <c r="Q61" s="128"/>
      <c r="R61" s="129"/>
      <c r="S61" s="188">
        <v>20</v>
      </c>
      <c r="T61" s="189">
        <v>2</v>
      </c>
      <c r="U61" s="134"/>
      <c r="V61" s="135">
        <v>1</v>
      </c>
      <c r="W61" s="135">
        <v>1</v>
      </c>
      <c r="X61" s="135"/>
      <c r="Y61" s="135">
        <v>4</v>
      </c>
      <c r="Z61" s="136"/>
      <c r="AA61" s="190">
        <v>38</v>
      </c>
      <c r="AB61" s="136">
        <v>14</v>
      </c>
      <c r="AC61" s="134">
        <v>108</v>
      </c>
      <c r="AD61" s="191">
        <f>SUM(AH61:AL61)</f>
        <v>22</v>
      </c>
      <c r="AE61" s="183" t="s">
        <v>604</v>
      </c>
      <c r="AF61" s="138" t="s">
        <v>605</v>
      </c>
      <c r="AG61" s="192" t="s">
        <v>605</v>
      </c>
      <c r="AH61" s="193">
        <v>2</v>
      </c>
      <c r="AI61" s="194">
        <v>3</v>
      </c>
      <c r="AJ61" s="194">
        <v>13</v>
      </c>
      <c r="AK61" s="194">
        <v>4</v>
      </c>
      <c r="AL61" s="136"/>
      <c r="AM61" s="106">
        <f t="shared" ref="AM61" si="3">SUM(AN61:AV61)</f>
        <v>5</v>
      </c>
      <c r="AN61" s="141"/>
      <c r="AO61" s="141"/>
      <c r="AP61" s="141"/>
      <c r="AQ61" s="141"/>
      <c r="AR61" s="141">
        <v>4</v>
      </c>
      <c r="AS61" s="141"/>
      <c r="AT61" s="141"/>
      <c r="AU61" s="141">
        <v>1</v>
      </c>
      <c r="AV61" s="195"/>
    </row>
    <row r="62" spans="1:48" ht="32.25" thickBot="1" x14ac:dyDescent="0.3">
      <c r="A62" s="260"/>
      <c r="B62" s="251"/>
      <c r="C62" s="260"/>
      <c r="D62" s="111" t="s">
        <v>77</v>
      </c>
      <c r="E62" s="112"/>
      <c r="F62" s="113"/>
      <c r="G62" s="113"/>
      <c r="H62" s="113"/>
      <c r="I62" s="114"/>
      <c r="J62" s="115"/>
      <c r="K62" s="113"/>
      <c r="L62" s="113"/>
      <c r="M62" s="113"/>
      <c r="N62" s="114"/>
      <c r="O62" s="116"/>
      <c r="P62" s="113"/>
      <c r="Q62" s="113"/>
      <c r="R62" s="114"/>
      <c r="S62" s="117"/>
      <c r="T62" s="118"/>
      <c r="U62" s="116"/>
      <c r="V62" s="113"/>
      <c r="W62" s="113"/>
      <c r="X62" s="113"/>
      <c r="Y62" s="113"/>
      <c r="Z62" s="114"/>
      <c r="AA62" s="117"/>
      <c r="AB62" s="114"/>
      <c r="AC62" s="116"/>
      <c r="AD62" s="119"/>
      <c r="AE62" s="120"/>
      <c r="AF62" s="120"/>
      <c r="AG62" s="120"/>
      <c r="AH62" s="113"/>
      <c r="AI62" s="113"/>
      <c r="AJ62" s="113"/>
      <c r="AK62" s="113"/>
      <c r="AL62" s="114"/>
      <c r="AM62" s="121"/>
      <c r="AN62" s="122"/>
      <c r="AO62" s="122"/>
      <c r="AP62" s="122"/>
      <c r="AQ62" s="122"/>
      <c r="AR62" s="122"/>
      <c r="AS62" s="122"/>
      <c r="AT62" s="122"/>
      <c r="AU62" s="122"/>
      <c r="AV62" s="123"/>
    </row>
    <row r="63" spans="1:48" ht="30" customHeight="1" x14ac:dyDescent="0.25">
      <c r="A63" s="241" t="s">
        <v>556</v>
      </c>
      <c r="B63" s="242"/>
      <c r="C63" s="243"/>
      <c r="D63" s="196" t="s">
        <v>75</v>
      </c>
      <c r="E63" s="197">
        <f>E60+E57+E54+E51+E48+E45+E42+E36+E30+E27+E24+E21+E18+E15+E12+E9+E39+E33</f>
        <v>32</v>
      </c>
      <c r="F63" s="198">
        <f>F60+F57+F54+F51+F48+F45+F42+F36+F30+F27+F24+F21+F18+F15+F12+F9+F39+F33</f>
        <v>32</v>
      </c>
      <c r="G63" s="198">
        <f t="shared" ref="G63:I64" si="4">G60+G57+G54+G51+G48+G45+G42+G36+G30+G27+G24+G21+G18+G15+G12+G9+G39</f>
        <v>0</v>
      </c>
      <c r="H63" s="198">
        <f t="shared" si="4"/>
        <v>0</v>
      </c>
      <c r="I63" s="199">
        <f t="shared" si="4"/>
        <v>0</v>
      </c>
      <c r="J63" s="197">
        <f>J60+J57+J54+J51+J48+J45+J42+J36+J30+J27+J24+J21+J18+J15+J12+J9+J39+J33</f>
        <v>434</v>
      </c>
      <c r="K63" s="198">
        <f t="shared" ref="K63:AR64" si="5">K60+K57+K54+K51+K48+K45+K42+K36+K30+K27+K24+K21+K18+K15+K12+K9+K39+K33</f>
        <v>0</v>
      </c>
      <c r="L63" s="198">
        <f t="shared" si="5"/>
        <v>434</v>
      </c>
      <c r="M63" s="198">
        <f t="shared" si="5"/>
        <v>0</v>
      </c>
      <c r="N63" s="199">
        <f t="shared" si="5"/>
        <v>0</v>
      </c>
      <c r="O63" s="197">
        <f t="shared" si="5"/>
        <v>21</v>
      </c>
      <c r="P63" s="198">
        <f t="shared" si="5"/>
        <v>190</v>
      </c>
      <c r="Q63" s="198">
        <f t="shared" si="5"/>
        <v>68</v>
      </c>
      <c r="R63" s="199">
        <f t="shared" si="5"/>
        <v>155</v>
      </c>
      <c r="S63" s="200">
        <f>S60+S57+S54+S51+S48+S45+S42+S36+S30+S27+S24+S21+S18+S15+S12+S9+S39+S33</f>
        <v>393</v>
      </c>
      <c r="T63" s="201">
        <f t="shared" si="5"/>
        <v>41</v>
      </c>
      <c r="U63" s="197">
        <f t="shared" si="5"/>
        <v>0</v>
      </c>
      <c r="V63" s="198">
        <f t="shared" si="5"/>
        <v>15</v>
      </c>
      <c r="W63" s="198">
        <f t="shared" si="5"/>
        <v>10</v>
      </c>
      <c r="X63" s="198">
        <f t="shared" si="5"/>
        <v>5</v>
      </c>
      <c r="Y63" s="198">
        <f t="shared" si="5"/>
        <v>34</v>
      </c>
      <c r="Z63" s="199">
        <f t="shared" si="5"/>
        <v>0</v>
      </c>
      <c r="AA63" s="200">
        <f t="shared" si="5"/>
        <v>600</v>
      </c>
      <c r="AB63" s="199">
        <f t="shared" si="5"/>
        <v>383.3</v>
      </c>
      <c r="AC63" s="197"/>
      <c r="AD63" s="198">
        <f t="shared" si="5"/>
        <v>423</v>
      </c>
      <c r="AE63" s="198">
        <f t="shared" si="5"/>
        <v>17</v>
      </c>
      <c r="AF63" s="198">
        <f t="shared" si="5"/>
        <v>319</v>
      </c>
      <c r="AG63" s="198">
        <f t="shared" si="5"/>
        <v>87</v>
      </c>
      <c r="AH63" s="198"/>
      <c r="AI63" s="198"/>
      <c r="AJ63" s="198"/>
      <c r="AK63" s="198"/>
      <c r="AL63" s="199"/>
      <c r="AM63" s="197">
        <f>AM60+AM57+AM54+AM51+AM48+AM45+AM42+AM36+AM30+AM27+AM24+AM21+AM18+AM15+AM12+AM9+AM39+AM33</f>
        <v>22</v>
      </c>
      <c r="AN63" s="198"/>
      <c r="AO63" s="198"/>
      <c r="AP63" s="198"/>
      <c r="AQ63" s="198">
        <f t="shared" si="5"/>
        <v>13</v>
      </c>
      <c r="AR63" s="198">
        <f t="shared" si="5"/>
        <v>9</v>
      </c>
      <c r="AS63" s="198"/>
      <c r="AT63" s="198"/>
      <c r="AU63" s="198"/>
      <c r="AV63" s="199"/>
    </row>
    <row r="64" spans="1:48" ht="31.5" x14ac:dyDescent="0.25">
      <c r="A64" s="244"/>
      <c r="B64" s="245"/>
      <c r="C64" s="246"/>
      <c r="D64" s="202" t="s">
        <v>76</v>
      </c>
      <c r="E64" s="203">
        <f>E61+E58+E55+E52+E49+E46+E43+E37+E31+E28+E25+E22+E19+E16+E13+E10+E40+E34</f>
        <v>281</v>
      </c>
      <c r="F64" s="204">
        <f>F61+F58+F55+F52+F49+F46+F43+F37+F31+F28+F25+F22+F19+F16+F13+F10+F40+F34</f>
        <v>281</v>
      </c>
      <c r="G64" s="204">
        <f t="shared" si="4"/>
        <v>0</v>
      </c>
      <c r="H64" s="204">
        <f t="shared" si="4"/>
        <v>0</v>
      </c>
      <c r="I64" s="205">
        <f t="shared" si="4"/>
        <v>0</v>
      </c>
      <c r="J64" s="203">
        <f>J61+J58+J55+J52+J49+J46+J43+J37+J31+J28+J25+J22+J19+J16+J13+J10+J40+J34</f>
        <v>2348</v>
      </c>
      <c r="K64" s="204">
        <f t="shared" si="5"/>
        <v>0</v>
      </c>
      <c r="L64" s="204">
        <f t="shared" si="5"/>
        <v>2348</v>
      </c>
      <c r="M64" s="204">
        <f t="shared" si="5"/>
        <v>0</v>
      </c>
      <c r="N64" s="205">
        <f t="shared" si="5"/>
        <v>0</v>
      </c>
      <c r="O64" s="203">
        <f t="shared" si="5"/>
        <v>21</v>
      </c>
      <c r="P64" s="204">
        <f t="shared" si="5"/>
        <v>724</v>
      </c>
      <c r="Q64" s="204">
        <f t="shared" si="5"/>
        <v>624</v>
      </c>
      <c r="R64" s="205">
        <f t="shared" si="5"/>
        <v>979</v>
      </c>
      <c r="S64" s="206">
        <f t="shared" si="5"/>
        <v>2075</v>
      </c>
      <c r="T64" s="207">
        <f t="shared" si="5"/>
        <v>273</v>
      </c>
      <c r="U64" s="203">
        <f t="shared" si="5"/>
        <v>0</v>
      </c>
      <c r="V64" s="204">
        <f t="shared" si="5"/>
        <v>263</v>
      </c>
      <c r="W64" s="204">
        <f t="shared" si="5"/>
        <v>217</v>
      </c>
      <c r="X64" s="204">
        <f t="shared" si="5"/>
        <v>50</v>
      </c>
      <c r="Y64" s="204">
        <f t="shared" si="5"/>
        <v>828</v>
      </c>
      <c r="Z64" s="205">
        <f t="shared" si="5"/>
        <v>16</v>
      </c>
      <c r="AA64" s="206">
        <f t="shared" si="5"/>
        <v>677.52</v>
      </c>
      <c r="AB64" s="205">
        <f t="shared" si="5"/>
        <v>286.10000000000002</v>
      </c>
      <c r="AC64" s="203"/>
      <c r="AD64" s="204">
        <f t="shared" si="5"/>
        <v>2320</v>
      </c>
      <c r="AE64" s="204"/>
      <c r="AF64" s="204"/>
      <c r="AG64" s="204"/>
      <c r="AH64" s="204">
        <f t="shared" si="5"/>
        <v>40</v>
      </c>
      <c r="AI64" s="204">
        <f t="shared" si="5"/>
        <v>59</v>
      </c>
      <c r="AJ64" s="204">
        <f t="shared" si="5"/>
        <v>1395</v>
      </c>
      <c r="AK64" s="204">
        <f t="shared" si="5"/>
        <v>711</v>
      </c>
      <c r="AL64" s="205">
        <f t="shared" si="5"/>
        <v>115</v>
      </c>
      <c r="AM64" s="203">
        <f t="shared" si="5"/>
        <v>140</v>
      </c>
      <c r="AN64" s="204"/>
      <c r="AO64" s="204"/>
      <c r="AP64" s="204"/>
      <c r="AQ64" s="204">
        <f t="shared" si="5"/>
        <v>41</v>
      </c>
      <c r="AR64" s="204">
        <f t="shared" si="5"/>
        <v>88</v>
      </c>
      <c r="AS64" s="204"/>
      <c r="AT64" s="204">
        <f t="shared" ref="AT64:AV64" si="6">AT61+AT58+AT55+AT52+AT49+AT46+AT43+AT37+AT31+AT28+AT25+AT22+AT19+AT16+AT13+AT10+AT40+AT34</f>
        <v>4</v>
      </c>
      <c r="AU64" s="204">
        <f t="shared" si="6"/>
        <v>8</v>
      </c>
      <c r="AV64" s="205">
        <f t="shared" si="6"/>
        <v>1</v>
      </c>
    </row>
    <row r="65" spans="1:48" ht="32.25" thickBot="1" x14ac:dyDescent="0.3">
      <c r="A65" s="247"/>
      <c r="B65" s="248"/>
      <c r="C65" s="249"/>
      <c r="D65" s="208" t="s">
        <v>77</v>
      </c>
      <c r="E65" s="209"/>
      <c r="F65" s="210"/>
      <c r="G65" s="210"/>
      <c r="H65" s="210"/>
      <c r="I65" s="211"/>
      <c r="J65" s="209"/>
      <c r="K65" s="210"/>
      <c r="L65" s="210"/>
      <c r="M65" s="210"/>
      <c r="N65" s="211"/>
      <c r="O65" s="212"/>
      <c r="P65" s="210"/>
      <c r="Q65" s="210"/>
      <c r="R65" s="211"/>
      <c r="S65" s="213"/>
      <c r="T65" s="214"/>
      <c r="U65" s="212"/>
      <c r="V65" s="210"/>
      <c r="W65" s="210"/>
      <c r="X65" s="210"/>
      <c r="Y65" s="210"/>
      <c r="Z65" s="211"/>
      <c r="AA65" s="213"/>
      <c r="AB65" s="211"/>
      <c r="AC65" s="212"/>
      <c r="AD65" s="215"/>
      <c r="AE65" s="210"/>
      <c r="AF65" s="210"/>
      <c r="AG65" s="210"/>
      <c r="AH65" s="210"/>
      <c r="AI65" s="210"/>
      <c r="AJ65" s="210"/>
      <c r="AK65" s="210"/>
      <c r="AL65" s="211"/>
      <c r="AM65" s="209"/>
      <c r="AN65" s="216"/>
      <c r="AO65" s="216"/>
      <c r="AP65" s="216"/>
      <c r="AQ65" s="216"/>
      <c r="AR65" s="216"/>
      <c r="AS65" s="216"/>
      <c r="AT65" s="216"/>
      <c r="AU65" s="216"/>
      <c r="AV65" s="217"/>
    </row>
  </sheetData>
  <mergeCells count="56">
    <mergeCell ref="D1:AB1"/>
    <mergeCell ref="E2:F2"/>
    <mergeCell ref="E3:F3"/>
    <mergeCell ref="A5:A7"/>
    <mergeCell ref="E5:I6"/>
    <mergeCell ref="J5:AL5"/>
    <mergeCell ref="B27:B29"/>
    <mergeCell ref="AM5:AV6"/>
    <mergeCell ref="K6:N6"/>
    <mergeCell ref="O6:R6"/>
    <mergeCell ref="S6:T6"/>
    <mergeCell ref="U6:Z6"/>
    <mergeCell ref="AA6:AB6"/>
    <mergeCell ref="AC6:AD6"/>
    <mergeCell ref="AE6:AL6"/>
    <mergeCell ref="B18:B20"/>
    <mergeCell ref="C18:C20"/>
    <mergeCell ref="B21:B23"/>
    <mergeCell ref="C21:C23"/>
    <mergeCell ref="B24:B26"/>
    <mergeCell ref="C24:C26"/>
    <mergeCell ref="C27:C29"/>
    <mergeCell ref="A33:A35"/>
    <mergeCell ref="B33:B35"/>
    <mergeCell ref="C33:C35"/>
    <mergeCell ref="A36:A38"/>
    <mergeCell ref="B36:B38"/>
    <mergeCell ref="C36:C38"/>
    <mergeCell ref="B30:B32"/>
    <mergeCell ref="C30:C32"/>
    <mergeCell ref="A9:A32"/>
    <mergeCell ref="B9:B11"/>
    <mergeCell ref="C9:C11"/>
    <mergeCell ref="B12:B14"/>
    <mergeCell ref="C12:C14"/>
    <mergeCell ref="B15:B17"/>
    <mergeCell ref="C15:C17"/>
    <mergeCell ref="A39:A41"/>
    <mergeCell ref="B39:B41"/>
    <mergeCell ref="C39:C41"/>
    <mergeCell ref="A42:A62"/>
    <mergeCell ref="B42:B44"/>
    <mergeCell ref="C42:C44"/>
    <mergeCell ref="B45:B47"/>
    <mergeCell ref="C45:C47"/>
    <mergeCell ref="B48:B50"/>
    <mergeCell ref="C48:C50"/>
    <mergeCell ref="B60:B62"/>
    <mergeCell ref="C60:C62"/>
    <mergeCell ref="A63:C65"/>
    <mergeCell ref="B51:B53"/>
    <mergeCell ref="C51:C53"/>
    <mergeCell ref="B54:B56"/>
    <mergeCell ref="C54:C56"/>
    <mergeCell ref="B57:B59"/>
    <mergeCell ref="C57:C59"/>
  </mergeCells>
  <conditionalFormatting sqref="J9:J20">
    <cfRule type="expression" dxfId="105" priority="55">
      <formula>J9&lt;&gt;SUM(S9:T9)</formula>
    </cfRule>
  </conditionalFormatting>
  <conditionalFormatting sqref="J23:J59 J62 J9:J20">
    <cfRule type="expression" dxfId="104" priority="54">
      <formula>J9&lt;&gt;SUM(O9:R9)</formula>
    </cfRule>
  </conditionalFormatting>
  <conditionalFormatting sqref="J23:J59 J62 J9:J20">
    <cfRule type="expression" dxfId="103" priority="53">
      <formula>J9&lt;&gt;SUM(K9:N9)</formula>
    </cfRule>
  </conditionalFormatting>
  <conditionalFormatting sqref="J23:J59 J62">
    <cfRule type="expression" dxfId="102" priority="52">
      <formula>J23&lt;&gt;SUM(S23:T23)</formula>
    </cfRule>
  </conditionalFormatting>
  <conditionalFormatting sqref="J21">
    <cfRule type="expression" dxfId="101" priority="49">
      <formula>J21&lt;&gt;SUM(O21:R21)</formula>
    </cfRule>
  </conditionalFormatting>
  <conditionalFormatting sqref="J21">
    <cfRule type="expression" dxfId="100" priority="48">
      <formula>J21&lt;&gt;SUM(K21:N21)</formula>
    </cfRule>
  </conditionalFormatting>
  <conditionalFormatting sqref="J21">
    <cfRule type="expression" dxfId="99" priority="47">
      <formula>J21&lt;&gt;SUM(S21:T21)</formula>
    </cfRule>
  </conditionalFormatting>
  <conditionalFormatting sqref="S21">
    <cfRule type="expression" dxfId="98" priority="50">
      <formula>SUM(S21:T21)&lt;&gt;J21</formula>
    </cfRule>
  </conditionalFormatting>
  <conditionalFormatting sqref="T21">
    <cfRule type="expression" dxfId="97" priority="46">
      <formula>SUM(S21,T21)&lt;&gt;J21</formula>
    </cfRule>
  </conditionalFormatting>
  <conditionalFormatting sqref="K21:K22">
    <cfRule type="expression" dxfId="96" priority="51">
      <formula>SUM(K21:N21)&lt;&gt;J21</formula>
    </cfRule>
  </conditionalFormatting>
  <conditionalFormatting sqref="L21">
    <cfRule type="expression" dxfId="95" priority="45">
      <formula>SUM(K21:N21)&lt;&gt;J21</formula>
    </cfRule>
  </conditionalFormatting>
  <conditionalFormatting sqref="M21">
    <cfRule type="expression" dxfId="94" priority="44">
      <formula>SUM(K21:N21)&lt;&gt;J21</formula>
    </cfRule>
  </conditionalFormatting>
  <conditionalFormatting sqref="N21">
    <cfRule type="expression" dxfId="93" priority="43">
      <formula>SUM(K21:N21)&lt;&gt;J21</formula>
    </cfRule>
  </conditionalFormatting>
  <conditionalFormatting sqref="O21">
    <cfRule type="expression" dxfId="92" priority="42">
      <formula>SUM(O21:R21)&lt;&gt;J21</formula>
    </cfRule>
  </conditionalFormatting>
  <conditionalFormatting sqref="P21">
    <cfRule type="expression" dxfId="91" priority="41">
      <formula>SUM(O21:R21)&lt;&gt;J21</formula>
    </cfRule>
  </conditionalFormatting>
  <conditionalFormatting sqref="Q21">
    <cfRule type="expression" dxfId="90" priority="40">
      <formula>SUM(O21:R21)&lt;&gt;J21</formula>
    </cfRule>
  </conditionalFormatting>
  <conditionalFormatting sqref="R21">
    <cfRule type="expression" dxfId="89" priority="39">
      <formula>SUM(O21:R21)&lt;&gt;J21</formula>
    </cfRule>
  </conditionalFormatting>
  <conditionalFormatting sqref="J22">
    <cfRule type="expression" dxfId="88" priority="37">
      <formula>J22&lt;&gt;SUM(O22:R22)</formula>
    </cfRule>
  </conditionalFormatting>
  <conditionalFormatting sqref="J22">
    <cfRule type="expression" dxfId="87" priority="36">
      <formula>J22&lt;&gt;SUM(K22:N22)</formula>
    </cfRule>
  </conditionalFormatting>
  <conditionalFormatting sqref="J22">
    <cfRule type="expression" dxfId="86" priority="35">
      <formula>J22&lt;&gt;SUM(S22:T22)</formula>
    </cfRule>
  </conditionalFormatting>
  <conditionalFormatting sqref="S22">
    <cfRule type="expression" dxfId="85" priority="38">
      <formula>SUM(S22:T22)&lt;&gt;J22</formula>
    </cfRule>
  </conditionalFormatting>
  <conditionalFormatting sqref="T22">
    <cfRule type="expression" dxfId="84" priority="34">
      <formula>SUM(S22,T22)&lt;&gt;J22</formula>
    </cfRule>
  </conditionalFormatting>
  <conditionalFormatting sqref="L22">
    <cfRule type="expression" dxfId="83" priority="33">
      <formula>SUM(K22:N22)&lt;&gt;J22</formula>
    </cfRule>
  </conditionalFormatting>
  <conditionalFormatting sqref="M22">
    <cfRule type="expression" dxfId="82" priority="32">
      <formula>SUM(K22:N22)&lt;&gt;J22</formula>
    </cfRule>
  </conditionalFormatting>
  <conditionalFormatting sqref="N22">
    <cfRule type="expression" dxfId="81" priority="31">
      <formula>SUM(K22:N22)&lt;&gt;J22</formula>
    </cfRule>
  </conditionalFormatting>
  <conditionalFormatting sqref="O22">
    <cfRule type="expression" dxfId="80" priority="30">
      <formula>SUM(O22:R22)&lt;&gt;J22</formula>
    </cfRule>
  </conditionalFormatting>
  <conditionalFormatting sqref="P22">
    <cfRule type="expression" dxfId="79" priority="29">
      <formula>SUM(O22:R22)&lt;&gt;J22</formula>
    </cfRule>
  </conditionalFormatting>
  <conditionalFormatting sqref="Q22">
    <cfRule type="expression" dxfId="78" priority="28">
      <formula>SUM(O22:R22)&lt;&gt;J22</formula>
    </cfRule>
  </conditionalFormatting>
  <conditionalFormatting sqref="R22">
    <cfRule type="expression" dxfId="77" priority="27">
      <formula>SUM(O22:R22)&lt;&gt;J22</formula>
    </cfRule>
  </conditionalFormatting>
  <conditionalFormatting sqref="J60">
    <cfRule type="expression" dxfId="76" priority="22">
      <formula>J60&lt;&gt;SUM(S60:T60)</formula>
    </cfRule>
    <cfRule type="expression" dxfId="75" priority="23">
      <formula>J60&lt;&gt;SUM(K60:N60)</formula>
    </cfRule>
    <cfRule type="expression" dxfId="74" priority="24">
      <formula>J60&lt;&gt;SUM(O60:R60)</formula>
    </cfRule>
  </conditionalFormatting>
  <conditionalFormatting sqref="K60">
    <cfRule type="expression" dxfId="73" priority="26">
      <formula>SUM(K60:N60)&lt;&gt;J60</formula>
    </cfRule>
  </conditionalFormatting>
  <conditionalFormatting sqref="L60">
    <cfRule type="expression" dxfId="72" priority="20">
      <formula>SUM(K60:N60)&lt;&gt;J60</formula>
    </cfRule>
  </conditionalFormatting>
  <conditionalFormatting sqref="M60">
    <cfRule type="expression" dxfId="71" priority="19">
      <formula>SUM(K60:N60)&lt;&gt;J60</formula>
    </cfRule>
  </conditionalFormatting>
  <conditionalFormatting sqref="N60">
    <cfRule type="expression" dxfId="70" priority="18">
      <formula>SUM(K60:N60)&lt;&gt;J60</formula>
    </cfRule>
  </conditionalFormatting>
  <conditionalFormatting sqref="O60">
    <cfRule type="expression" dxfId="69" priority="17">
      <formula>SUM(O60:R60)&lt;&gt;J60</formula>
    </cfRule>
  </conditionalFormatting>
  <conditionalFormatting sqref="P60">
    <cfRule type="expression" dxfId="68" priority="16">
      <formula>SUM(O60:R60)&lt;&gt;J60</formula>
    </cfRule>
  </conditionalFormatting>
  <conditionalFormatting sqref="Q60">
    <cfRule type="expression" dxfId="67" priority="15">
      <formula>SUM(O60:R60)&lt;&gt;J60</formula>
    </cfRule>
  </conditionalFormatting>
  <conditionalFormatting sqref="R60">
    <cfRule type="expression" dxfId="66" priority="14">
      <formula>SUM(O60:R60)&lt;&gt;J60</formula>
    </cfRule>
  </conditionalFormatting>
  <conditionalFormatting sqref="S60">
    <cfRule type="expression" dxfId="65" priority="25">
      <formula>SUM(S60:T60)&lt;&gt;J60</formula>
    </cfRule>
  </conditionalFormatting>
  <conditionalFormatting sqref="T60">
    <cfRule type="expression" dxfId="64" priority="21">
      <formula>SUM(S60,T60)&lt;&gt;J60</formula>
    </cfRule>
  </conditionalFormatting>
  <conditionalFormatting sqref="J61">
    <cfRule type="expression" dxfId="63" priority="9">
      <formula>J61&lt;&gt;SUM(S61:T61)</formula>
    </cfRule>
    <cfRule type="expression" dxfId="62" priority="10">
      <formula>J61&lt;&gt;SUM(K61:N61)</formula>
    </cfRule>
    <cfRule type="expression" dxfId="61" priority="11">
      <formula>J61&lt;&gt;SUM(O61:R61)</formula>
    </cfRule>
  </conditionalFormatting>
  <conditionalFormatting sqref="K61">
    <cfRule type="expression" dxfId="60" priority="13">
      <formula>SUM(K61:N61)&lt;&gt;J61</formula>
    </cfRule>
  </conditionalFormatting>
  <conditionalFormatting sqref="L61">
    <cfRule type="expression" dxfId="59" priority="7">
      <formula>SUM(K61:N61)&lt;&gt;J61</formula>
    </cfRule>
  </conditionalFormatting>
  <conditionalFormatting sqref="M61">
    <cfRule type="expression" dxfId="58" priority="6">
      <formula>SUM(K61:N61)&lt;&gt;J61</formula>
    </cfRule>
  </conditionalFormatting>
  <conditionalFormatting sqref="N61">
    <cfRule type="expression" dxfId="57" priority="5">
      <formula>SUM(K61:N61)&lt;&gt;J61</formula>
    </cfRule>
  </conditionalFormatting>
  <conditionalFormatting sqref="O61">
    <cfRule type="expression" dxfId="56" priority="4">
      <formula>SUM(O61:R61)&lt;&gt;J61</formula>
    </cfRule>
  </conditionalFormatting>
  <conditionalFormatting sqref="P61">
    <cfRule type="expression" dxfId="55" priority="3">
      <formula>SUM(O61:R61)&lt;&gt;J61</formula>
    </cfRule>
  </conditionalFormatting>
  <conditionalFormatting sqref="Q61">
    <cfRule type="expression" dxfId="54" priority="2">
      <formula>SUM(O61:R61)&lt;&gt;J61</formula>
    </cfRule>
  </conditionalFormatting>
  <conditionalFormatting sqref="R61">
    <cfRule type="expression" dxfId="53" priority="1">
      <formula>SUM(O61:R61)&lt;&gt;J61</formula>
    </cfRule>
  </conditionalFormatting>
  <conditionalFormatting sqref="S61">
    <cfRule type="expression" dxfId="52" priority="12">
      <formula>SUM(S61:T61)&lt;&gt;J61</formula>
    </cfRule>
  </conditionalFormatting>
  <conditionalFormatting sqref="T61">
    <cfRule type="expression" dxfId="51" priority="8">
      <formula>SUM(S61,T61)&lt;&gt;J61</formula>
    </cfRule>
  </conditionalFormatting>
  <dataValidations count="2">
    <dataValidation type="whole" allowBlank="1" showInputMessage="1" showErrorMessage="1" sqref="AH22:AL22 AH61:AL61">
      <formula1>0</formula1>
      <formula2>1000000000</formula2>
    </dataValidation>
    <dataValidation type="whole" allowBlank="1" showInputMessage="1" showErrorMessage="1" sqref="AE21:AG21 AE60:AG60">
      <formula1>0</formula1>
      <formula2>100000000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661"/>
  <sheetViews>
    <sheetView workbookViewId="0">
      <selection sqref="A1:AY661"/>
    </sheetView>
  </sheetViews>
  <sheetFormatPr defaultRowHeight="15" x14ac:dyDescent="0.25"/>
  <cols>
    <col min="1" max="1" width="18.140625" bestFit="1" customWidth="1"/>
    <col min="2" max="2" width="241.42578125" bestFit="1" customWidth="1"/>
    <col min="3" max="3" width="10.85546875" bestFit="1" customWidth="1"/>
    <col min="4" max="4" width="30.7109375" bestFit="1" customWidth="1"/>
    <col min="5" max="5" width="33" bestFit="1" customWidth="1"/>
    <col min="6" max="6" width="25.140625" bestFit="1" customWidth="1"/>
    <col min="7" max="7" width="60.5703125" bestFit="1" customWidth="1"/>
    <col min="8" max="8" width="34.5703125" bestFit="1" customWidth="1"/>
    <col min="9" max="9" width="39" bestFit="1" customWidth="1"/>
    <col min="10" max="10" width="42.28515625" bestFit="1" customWidth="1"/>
    <col min="11" max="11" width="31.140625" bestFit="1" customWidth="1"/>
    <col min="12" max="12" width="46.140625" bestFit="1" customWidth="1"/>
    <col min="13" max="13" width="54" bestFit="1" customWidth="1"/>
    <col min="14" max="14" width="43" bestFit="1" customWidth="1"/>
    <col min="15" max="15" width="17.42578125" bestFit="1" customWidth="1"/>
    <col min="16" max="16" width="28.28515625" bestFit="1" customWidth="1"/>
    <col min="17" max="17" width="30.42578125" bestFit="1" customWidth="1"/>
    <col min="18" max="18" width="46.85546875" bestFit="1" customWidth="1"/>
    <col min="19" max="19" width="41" bestFit="1" customWidth="1"/>
    <col min="20" max="20" width="20.42578125" bestFit="1" customWidth="1"/>
    <col min="21" max="21" width="22" bestFit="1" customWidth="1"/>
    <col min="22" max="22" width="11.42578125" bestFit="1" customWidth="1"/>
    <col min="23" max="23" width="8.7109375" bestFit="1" customWidth="1"/>
    <col min="24" max="24" width="49.5703125" bestFit="1" customWidth="1"/>
    <col min="25" max="25" width="26.5703125" bestFit="1" customWidth="1"/>
    <col min="26" max="26" width="42.140625" bestFit="1" customWidth="1"/>
    <col min="27" max="28" width="32" bestFit="1" customWidth="1"/>
    <col min="29" max="29" width="26.28515625" bestFit="1" customWidth="1"/>
    <col min="30" max="30" width="24" bestFit="1" customWidth="1"/>
    <col min="31" max="31" width="43.28515625" bestFit="1" customWidth="1"/>
    <col min="32" max="32" width="35.85546875" bestFit="1" customWidth="1"/>
    <col min="33" max="33" width="79.28515625" bestFit="1" customWidth="1"/>
    <col min="34" max="34" width="11" bestFit="1" customWidth="1"/>
    <col min="35" max="35" width="12.7109375" bestFit="1" customWidth="1"/>
    <col min="36" max="36" width="12.42578125" bestFit="1" customWidth="1"/>
    <col min="37" max="37" width="12" bestFit="1" customWidth="1"/>
    <col min="38" max="38" width="13.7109375" bestFit="1" customWidth="1"/>
    <col min="39" max="39" width="14.7109375" bestFit="1" customWidth="1"/>
    <col min="40" max="40" width="15.85546875" bestFit="1" customWidth="1"/>
    <col min="41" max="41" width="13" bestFit="1" customWidth="1"/>
    <col min="42" max="42" width="32.5703125" bestFit="1" customWidth="1"/>
    <col min="43" max="43" width="35.85546875" bestFit="1" customWidth="1"/>
    <col min="44" max="44" width="60" bestFit="1" customWidth="1"/>
    <col min="45" max="45" width="19.7109375" bestFit="1" customWidth="1"/>
    <col min="46" max="46" width="26.5703125" bestFit="1" customWidth="1"/>
    <col min="47" max="47" width="35.85546875" bestFit="1" customWidth="1"/>
    <col min="48" max="48" width="26.42578125" bestFit="1" customWidth="1"/>
    <col min="49" max="49" width="18.28515625" bestFit="1" customWidth="1"/>
    <col min="50" max="50" width="31" bestFit="1" customWidth="1"/>
    <col min="51" max="51" width="52.85546875" bestFit="1" customWidth="1"/>
  </cols>
  <sheetData>
    <row r="1" spans="1:51" x14ac:dyDescent="0.25">
      <c r="A1" s="1" t="s">
        <v>0</v>
      </c>
      <c r="B1" s="1" t="s">
        <v>25</v>
      </c>
      <c r="C1" s="1" t="s">
        <v>26</v>
      </c>
      <c r="D1" s="1" t="s">
        <v>27</v>
      </c>
      <c r="E1" s="1" t="s">
        <v>28</v>
      </c>
      <c r="F1" s="1" t="s">
        <v>29</v>
      </c>
      <c r="G1" s="1" t="s">
        <v>30</v>
      </c>
      <c r="H1" s="1" t="s">
        <v>31</v>
      </c>
      <c r="I1" s="1" t="s">
        <v>32</v>
      </c>
      <c r="J1" s="1" t="s">
        <v>33</v>
      </c>
      <c r="K1" s="1" t="s">
        <v>34</v>
      </c>
      <c r="L1" s="1" t="s">
        <v>35</v>
      </c>
      <c r="M1" s="1" t="s">
        <v>36</v>
      </c>
      <c r="N1" s="1" t="s">
        <v>37</v>
      </c>
      <c r="O1" s="1" t="s">
        <v>38</v>
      </c>
      <c r="P1" s="1" t="s">
        <v>39</v>
      </c>
      <c r="Q1" s="1" t="s">
        <v>40</v>
      </c>
      <c r="R1" s="1" t="s">
        <v>41</v>
      </c>
      <c r="S1" s="1" t="s">
        <v>42</v>
      </c>
      <c r="T1" s="1" t="s">
        <v>43</v>
      </c>
      <c r="U1" s="1" t="s">
        <v>44</v>
      </c>
      <c r="V1" s="1" t="s">
        <v>45</v>
      </c>
      <c r="W1" s="1" t="s">
        <v>46</v>
      </c>
      <c r="X1" s="1" t="s">
        <v>47</v>
      </c>
      <c r="Y1" s="1" t="s">
        <v>48</v>
      </c>
      <c r="Z1" s="1" t="s">
        <v>49</v>
      </c>
      <c r="AA1" s="1" t="s">
        <v>50</v>
      </c>
      <c r="AB1" s="1" t="s">
        <v>51</v>
      </c>
      <c r="AC1" s="1" t="s">
        <v>52</v>
      </c>
      <c r="AD1" s="1" t="s">
        <v>53</v>
      </c>
      <c r="AE1" s="1" t="s">
        <v>54</v>
      </c>
      <c r="AF1" s="1" t="s">
        <v>55</v>
      </c>
      <c r="AG1" s="1" t="s">
        <v>56</v>
      </c>
      <c r="AH1" s="1" t="s">
        <v>57</v>
      </c>
      <c r="AI1" s="1" t="s">
        <v>58</v>
      </c>
      <c r="AJ1" s="1" t="s">
        <v>59</v>
      </c>
      <c r="AK1" s="1" t="s">
        <v>60</v>
      </c>
      <c r="AL1" s="1" t="s">
        <v>61</v>
      </c>
      <c r="AM1" s="1" t="s">
        <v>62</v>
      </c>
      <c r="AN1" s="1" t="s">
        <v>63</v>
      </c>
      <c r="AO1" s="1" t="s">
        <v>64</v>
      </c>
      <c r="AP1" s="1" t="s">
        <v>65</v>
      </c>
      <c r="AQ1" s="1" t="s">
        <v>66</v>
      </c>
      <c r="AR1" s="1" t="s">
        <v>67</v>
      </c>
      <c r="AS1" s="1" t="s">
        <v>68</v>
      </c>
      <c r="AT1" s="1" t="s">
        <v>69</v>
      </c>
      <c r="AU1" s="1" t="s">
        <v>70</v>
      </c>
      <c r="AV1" s="1" t="s">
        <v>71</v>
      </c>
      <c r="AW1" s="1" t="s">
        <v>72</v>
      </c>
      <c r="AX1" s="1" t="s">
        <v>73</v>
      </c>
      <c r="AY1" s="1" t="s">
        <v>74</v>
      </c>
    </row>
    <row r="2" spans="1:51" x14ac:dyDescent="0.25">
      <c r="A2" s="1" t="s">
        <v>3</v>
      </c>
      <c r="B2" s="1" t="s">
        <v>151</v>
      </c>
      <c r="C2" s="1" t="s">
        <v>152</v>
      </c>
      <c r="D2" s="1" t="s">
        <v>75</v>
      </c>
      <c r="E2" s="1"/>
      <c r="F2" s="1">
        <v>0</v>
      </c>
      <c r="G2" s="1"/>
      <c r="H2" s="1">
        <v>0</v>
      </c>
      <c r="I2" s="1"/>
      <c r="J2" s="1"/>
      <c r="K2" s="1"/>
      <c r="L2" s="1"/>
      <c r="M2" s="1">
        <v>0</v>
      </c>
      <c r="N2" s="1"/>
      <c r="O2" s="1"/>
      <c r="P2" s="1"/>
      <c r="Q2" s="1"/>
      <c r="R2" s="1"/>
      <c r="S2" s="1"/>
      <c r="T2" s="1"/>
      <c r="U2" s="1"/>
      <c r="V2" s="1"/>
      <c r="W2" s="1"/>
      <c r="X2" s="1"/>
      <c r="Y2" s="1"/>
      <c r="Z2" s="1"/>
      <c r="AA2" s="1"/>
      <c r="AB2" s="1"/>
      <c r="AC2" s="1"/>
      <c r="AD2" s="1"/>
      <c r="AE2" s="1"/>
      <c r="AF2" s="1"/>
      <c r="AG2" s="1">
        <v>0</v>
      </c>
      <c r="AH2" s="1"/>
      <c r="AI2" s="1"/>
      <c r="AJ2" s="1"/>
      <c r="AK2" s="1"/>
      <c r="AL2" s="1"/>
      <c r="AM2" s="1"/>
      <c r="AN2" s="1"/>
      <c r="AO2" s="1"/>
      <c r="AP2" s="1">
        <v>0</v>
      </c>
      <c r="AQ2" s="1"/>
      <c r="AR2" s="1"/>
      <c r="AS2" s="1"/>
      <c r="AT2" s="1"/>
      <c r="AU2" s="1"/>
      <c r="AV2" s="1"/>
      <c r="AW2" s="1"/>
      <c r="AX2" s="1"/>
      <c r="AY2" s="1"/>
    </row>
    <row r="3" spans="1:51" x14ac:dyDescent="0.25">
      <c r="A3" s="1" t="s">
        <v>3</v>
      </c>
      <c r="B3" s="1" t="s">
        <v>151</v>
      </c>
      <c r="C3" s="1" t="s">
        <v>152</v>
      </c>
      <c r="D3" s="1" t="s">
        <v>77</v>
      </c>
      <c r="E3" s="1"/>
      <c r="F3" s="1">
        <v>0</v>
      </c>
      <c r="G3" s="1"/>
      <c r="H3" s="1">
        <v>0</v>
      </c>
      <c r="I3" s="1"/>
      <c r="J3" s="1"/>
      <c r="K3" s="1"/>
      <c r="L3" s="1"/>
      <c r="M3" s="1">
        <v>0</v>
      </c>
      <c r="N3" s="1"/>
      <c r="O3" s="1"/>
      <c r="P3" s="1"/>
      <c r="Q3" s="1"/>
      <c r="R3" s="1"/>
      <c r="S3" s="1"/>
      <c r="T3" s="1"/>
      <c r="U3" s="1"/>
      <c r="V3" s="1"/>
      <c r="W3" s="1"/>
      <c r="X3" s="1"/>
      <c r="Y3" s="1"/>
      <c r="Z3" s="1"/>
      <c r="AA3" s="1"/>
      <c r="AB3" s="1"/>
      <c r="AC3" s="1"/>
      <c r="AD3" s="1"/>
      <c r="AE3" s="1"/>
      <c r="AF3" s="1"/>
      <c r="AG3" s="1">
        <v>0</v>
      </c>
      <c r="AH3" s="1"/>
      <c r="AI3" s="1"/>
      <c r="AJ3" s="1"/>
      <c r="AK3" s="1"/>
      <c r="AL3" s="1"/>
      <c r="AM3" s="1"/>
      <c r="AN3" s="1"/>
      <c r="AO3" s="1"/>
      <c r="AP3" s="1">
        <v>0</v>
      </c>
      <c r="AQ3" s="1"/>
      <c r="AR3" s="1"/>
      <c r="AS3" s="1"/>
      <c r="AT3" s="1"/>
      <c r="AU3" s="1"/>
      <c r="AV3" s="1"/>
      <c r="AW3" s="1"/>
      <c r="AX3" s="1"/>
      <c r="AY3" s="1"/>
    </row>
    <row r="4" spans="1:51" x14ac:dyDescent="0.25">
      <c r="A4" s="1" t="s">
        <v>3</v>
      </c>
      <c r="B4" s="1" t="s">
        <v>155</v>
      </c>
      <c r="C4" s="1" t="s">
        <v>156</v>
      </c>
      <c r="D4" s="1" t="s">
        <v>77</v>
      </c>
      <c r="E4" s="1"/>
      <c r="F4" s="1">
        <v>0</v>
      </c>
      <c r="G4" s="1"/>
      <c r="H4" s="1">
        <v>0</v>
      </c>
      <c r="I4" s="1"/>
      <c r="J4" s="1"/>
      <c r="K4" s="1"/>
      <c r="L4" s="1"/>
      <c r="M4" s="1">
        <v>0</v>
      </c>
      <c r="N4" s="1"/>
      <c r="O4" s="1"/>
      <c r="P4" s="1"/>
      <c r="Q4" s="1"/>
      <c r="R4" s="1"/>
      <c r="S4" s="1"/>
      <c r="T4" s="1"/>
      <c r="U4" s="1"/>
      <c r="V4" s="1"/>
      <c r="W4" s="1"/>
      <c r="X4" s="1"/>
      <c r="Y4" s="1"/>
      <c r="Z4" s="1"/>
      <c r="AA4" s="1"/>
      <c r="AB4" s="1"/>
      <c r="AC4" s="1"/>
      <c r="AD4" s="1"/>
      <c r="AE4" s="1"/>
      <c r="AF4" s="1"/>
      <c r="AG4" s="1">
        <v>0</v>
      </c>
      <c r="AH4" s="1"/>
      <c r="AI4" s="1"/>
      <c r="AJ4" s="1"/>
      <c r="AK4" s="1"/>
      <c r="AL4" s="1"/>
      <c r="AM4" s="1"/>
      <c r="AN4" s="1"/>
      <c r="AO4" s="1"/>
      <c r="AP4" s="1">
        <v>0</v>
      </c>
      <c r="AQ4" s="1"/>
      <c r="AR4" s="1"/>
      <c r="AS4" s="1"/>
      <c r="AT4" s="1"/>
      <c r="AU4" s="1"/>
      <c r="AV4" s="1"/>
      <c r="AW4" s="1"/>
      <c r="AX4" s="1"/>
      <c r="AY4" s="1"/>
    </row>
    <row r="5" spans="1:51" x14ac:dyDescent="0.25">
      <c r="A5" s="1" t="s">
        <v>3</v>
      </c>
      <c r="B5" s="1" t="s">
        <v>157</v>
      </c>
      <c r="C5" s="1" t="s">
        <v>158</v>
      </c>
      <c r="D5" s="1" t="s">
        <v>77</v>
      </c>
      <c r="E5" s="1"/>
      <c r="F5" s="1">
        <v>0</v>
      </c>
      <c r="G5" s="1"/>
      <c r="H5" s="1">
        <v>0</v>
      </c>
      <c r="I5" s="1"/>
      <c r="J5" s="1"/>
      <c r="K5" s="1"/>
      <c r="L5" s="1"/>
      <c r="M5" s="1">
        <v>0</v>
      </c>
      <c r="N5" s="1"/>
      <c r="O5" s="1"/>
      <c r="P5" s="1"/>
      <c r="Q5" s="1"/>
      <c r="R5" s="1"/>
      <c r="S5" s="1"/>
      <c r="T5" s="1"/>
      <c r="U5" s="1"/>
      <c r="V5" s="1"/>
      <c r="W5" s="1"/>
      <c r="X5" s="1"/>
      <c r="Y5" s="1"/>
      <c r="Z5" s="1"/>
      <c r="AA5" s="1"/>
      <c r="AB5" s="1"/>
      <c r="AC5" s="1"/>
      <c r="AD5" s="1"/>
      <c r="AE5" s="1"/>
      <c r="AF5" s="1"/>
      <c r="AG5" s="1">
        <v>0</v>
      </c>
      <c r="AH5" s="1"/>
      <c r="AI5" s="1"/>
      <c r="AJ5" s="1"/>
      <c r="AK5" s="1"/>
      <c r="AL5" s="1"/>
      <c r="AM5" s="1"/>
      <c r="AN5" s="1"/>
      <c r="AO5" s="1"/>
      <c r="AP5" s="1">
        <v>0</v>
      </c>
      <c r="AQ5" s="1"/>
      <c r="AR5" s="1"/>
      <c r="AS5" s="1"/>
      <c r="AT5" s="1"/>
      <c r="AU5" s="1"/>
      <c r="AV5" s="1"/>
      <c r="AW5" s="1"/>
      <c r="AX5" s="1"/>
      <c r="AY5" s="1"/>
    </row>
    <row r="6" spans="1:51" x14ac:dyDescent="0.25">
      <c r="A6" s="1" t="s">
        <v>3</v>
      </c>
      <c r="B6" s="1" t="s">
        <v>159</v>
      </c>
      <c r="C6" s="1" t="s">
        <v>160</v>
      </c>
      <c r="D6" s="1" t="s">
        <v>75</v>
      </c>
      <c r="E6" s="1"/>
      <c r="F6" s="1">
        <v>0</v>
      </c>
      <c r="G6" s="1"/>
      <c r="H6" s="1">
        <v>0</v>
      </c>
      <c r="I6" s="1"/>
      <c r="J6" s="1"/>
      <c r="K6" s="1"/>
      <c r="L6" s="1"/>
      <c r="M6" s="1">
        <v>0</v>
      </c>
      <c r="N6" s="1"/>
      <c r="O6" s="1"/>
      <c r="P6" s="1"/>
      <c r="Q6" s="1"/>
      <c r="R6" s="1"/>
      <c r="S6" s="1"/>
      <c r="T6" s="1"/>
      <c r="U6" s="1"/>
      <c r="V6" s="1"/>
      <c r="W6" s="1"/>
      <c r="X6" s="1"/>
      <c r="Y6" s="1"/>
      <c r="Z6" s="1"/>
      <c r="AA6" s="1"/>
      <c r="AB6" s="1"/>
      <c r="AC6" s="1"/>
      <c r="AD6" s="1"/>
      <c r="AE6" s="1"/>
      <c r="AF6" s="1"/>
      <c r="AG6" s="1">
        <v>0</v>
      </c>
      <c r="AH6" s="1"/>
      <c r="AI6" s="1"/>
      <c r="AJ6" s="1"/>
      <c r="AK6" s="1"/>
      <c r="AL6" s="1"/>
      <c r="AM6" s="1"/>
      <c r="AN6" s="1"/>
      <c r="AO6" s="1"/>
      <c r="AP6" s="1">
        <v>0</v>
      </c>
      <c r="AQ6" s="1"/>
      <c r="AR6" s="1"/>
      <c r="AS6" s="1"/>
      <c r="AT6" s="1"/>
      <c r="AU6" s="1"/>
      <c r="AV6" s="1"/>
      <c r="AW6" s="1"/>
      <c r="AX6" s="1"/>
      <c r="AY6" s="1"/>
    </row>
    <row r="7" spans="1:51" x14ac:dyDescent="0.25">
      <c r="A7" s="1" t="s">
        <v>3</v>
      </c>
      <c r="B7" s="1" t="s">
        <v>568</v>
      </c>
      <c r="C7" s="1" t="s">
        <v>160</v>
      </c>
      <c r="D7" s="1" t="s">
        <v>77</v>
      </c>
      <c r="E7" s="1"/>
      <c r="F7" s="1">
        <v>0</v>
      </c>
      <c r="G7" s="1"/>
      <c r="H7" s="1">
        <v>0</v>
      </c>
      <c r="I7" s="1"/>
      <c r="J7" s="1"/>
      <c r="K7" s="1"/>
      <c r="L7" s="1"/>
      <c r="M7" s="1">
        <v>0</v>
      </c>
      <c r="N7" s="1"/>
      <c r="O7" s="1"/>
      <c r="P7" s="1"/>
      <c r="Q7" s="1"/>
      <c r="R7" s="1"/>
      <c r="S7" s="1"/>
      <c r="T7" s="1"/>
      <c r="U7" s="1"/>
      <c r="V7" s="1"/>
      <c r="W7" s="1"/>
      <c r="X7" s="1"/>
      <c r="Y7" s="1"/>
      <c r="Z7" s="1"/>
      <c r="AA7" s="1"/>
      <c r="AB7" s="1"/>
      <c r="AC7" s="1"/>
      <c r="AD7" s="1"/>
      <c r="AE7" s="1"/>
      <c r="AF7" s="1"/>
      <c r="AG7" s="1">
        <v>0</v>
      </c>
      <c r="AH7" s="1"/>
      <c r="AI7" s="1"/>
      <c r="AJ7" s="1"/>
      <c r="AK7" s="1"/>
      <c r="AL7" s="1"/>
      <c r="AM7" s="1"/>
      <c r="AN7" s="1"/>
      <c r="AO7" s="1"/>
      <c r="AP7" s="1">
        <v>0</v>
      </c>
      <c r="AQ7" s="1"/>
      <c r="AR7" s="1"/>
      <c r="AS7" s="1"/>
      <c r="AT7" s="1"/>
      <c r="AU7" s="1"/>
      <c r="AV7" s="1"/>
      <c r="AW7" s="1"/>
      <c r="AX7" s="1"/>
      <c r="AY7" s="1"/>
    </row>
    <row r="8" spans="1:51" x14ac:dyDescent="0.25">
      <c r="A8" s="1" t="s">
        <v>3</v>
      </c>
      <c r="B8" s="1" t="s">
        <v>162</v>
      </c>
      <c r="C8" s="1" t="s">
        <v>163</v>
      </c>
      <c r="D8" s="1" t="s">
        <v>77</v>
      </c>
      <c r="E8" s="1"/>
      <c r="F8" s="1">
        <v>0</v>
      </c>
      <c r="G8" s="1"/>
      <c r="H8" s="1">
        <v>0</v>
      </c>
      <c r="I8" s="1"/>
      <c r="J8" s="1"/>
      <c r="K8" s="1"/>
      <c r="L8" s="1"/>
      <c r="M8" s="1">
        <v>0</v>
      </c>
      <c r="N8" s="1"/>
      <c r="O8" s="1"/>
      <c r="P8" s="1"/>
      <c r="Q8" s="1"/>
      <c r="R8" s="1"/>
      <c r="S8" s="1"/>
      <c r="T8" s="1"/>
      <c r="U8" s="1"/>
      <c r="V8" s="1"/>
      <c r="W8" s="1"/>
      <c r="X8" s="1"/>
      <c r="Y8" s="1"/>
      <c r="Z8" s="1"/>
      <c r="AA8" s="1"/>
      <c r="AB8" s="1"/>
      <c r="AC8" s="1"/>
      <c r="AD8" s="1"/>
      <c r="AE8" s="1"/>
      <c r="AF8" s="1"/>
      <c r="AG8" s="1">
        <v>0</v>
      </c>
      <c r="AH8" s="1"/>
      <c r="AI8" s="1"/>
      <c r="AJ8" s="1"/>
      <c r="AK8" s="1"/>
      <c r="AL8" s="1"/>
      <c r="AM8" s="1"/>
      <c r="AN8" s="1"/>
      <c r="AO8" s="1"/>
      <c r="AP8" s="1">
        <v>0</v>
      </c>
      <c r="AQ8" s="1"/>
      <c r="AR8" s="1"/>
      <c r="AS8" s="1"/>
      <c r="AT8" s="1"/>
      <c r="AU8" s="1"/>
      <c r="AV8" s="1"/>
      <c r="AW8" s="1"/>
      <c r="AX8" s="1"/>
      <c r="AY8" s="1"/>
    </row>
    <row r="9" spans="1:51" x14ac:dyDescent="0.25">
      <c r="A9" s="1" t="s">
        <v>3</v>
      </c>
      <c r="B9" s="1" t="s">
        <v>141</v>
      </c>
      <c r="C9" s="1" t="s">
        <v>142</v>
      </c>
      <c r="D9" s="1" t="s">
        <v>75</v>
      </c>
      <c r="E9" s="1"/>
      <c r="F9" s="1">
        <v>0</v>
      </c>
      <c r="G9" s="1"/>
      <c r="H9" s="1">
        <v>0</v>
      </c>
      <c r="I9" s="1"/>
      <c r="J9" s="1"/>
      <c r="K9" s="1"/>
      <c r="L9" s="1"/>
      <c r="M9" s="1">
        <v>0</v>
      </c>
      <c r="N9" s="1"/>
      <c r="O9" s="1"/>
      <c r="P9" s="1"/>
      <c r="Q9" s="1"/>
      <c r="R9" s="1"/>
      <c r="S9" s="1"/>
      <c r="T9" s="1"/>
      <c r="U9" s="1"/>
      <c r="V9" s="1"/>
      <c r="W9" s="1"/>
      <c r="X9" s="1"/>
      <c r="Y9" s="1"/>
      <c r="Z9" s="1"/>
      <c r="AA9" s="1"/>
      <c r="AB9" s="1"/>
      <c r="AC9" s="1"/>
      <c r="AD9" s="1"/>
      <c r="AE9" s="1"/>
      <c r="AF9" s="1"/>
      <c r="AG9" s="1">
        <v>0</v>
      </c>
      <c r="AH9" s="1"/>
      <c r="AI9" s="1"/>
      <c r="AJ9" s="1"/>
      <c r="AK9" s="1"/>
      <c r="AL9" s="1"/>
      <c r="AM9" s="1"/>
      <c r="AN9" s="1"/>
      <c r="AO9" s="1"/>
      <c r="AP9" s="1">
        <v>0</v>
      </c>
      <c r="AQ9" s="1"/>
      <c r="AR9" s="1"/>
      <c r="AS9" s="1"/>
      <c r="AT9" s="1"/>
      <c r="AU9" s="1"/>
      <c r="AV9" s="1"/>
      <c r="AW9" s="1"/>
      <c r="AX9" s="1"/>
      <c r="AY9" s="1"/>
    </row>
    <row r="10" spans="1:51" x14ac:dyDescent="0.25">
      <c r="A10" s="1" t="s">
        <v>3</v>
      </c>
      <c r="B10" s="1" t="s">
        <v>164</v>
      </c>
      <c r="C10" s="1" t="s">
        <v>165</v>
      </c>
      <c r="D10" s="1" t="s">
        <v>75</v>
      </c>
      <c r="E10" s="1"/>
      <c r="F10" s="1">
        <v>0</v>
      </c>
      <c r="G10" s="1"/>
      <c r="H10" s="1">
        <v>0</v>
      </c>
      <c r="I10" s="1"/>
      <c r="J10" s="1"/>
      <c r="K10" s="1"/>
      <c r="L10" s="1"/>
      <c r="M10" s="1">
        <v>0</v>
      </c>
      <c r="N10" s="1"/>
      <c r="O10" s="1"/>
      <c r="P10" s="1"/>
      <c r="Q10" s="1"/>
      <c r="R10" s="1"/>
      <c r="S10" s="1"/>
      <c r="T10" s="1"/>
      <c r="U10" s="1"/>
      <c r="V10" s="1"/>
      <c r="W10" s="1"/>
      <c r="X10" s="1"/>
      <c r="Y10" s="1"/>
      <c r="Z10" s="1"/>
      <c r="AA10" s="1"/>
      <c r="AB10" s="1"/>
      <c r="AC10" s="1"/>
      <c r="AD10" s="1"/>
      <c r="AE10" s="1"/>
      <c r="AF10" s="1"/>
      <c r="AG10" s="1">
        <v>0</v>
      </c>
      <c r="AH10" s="1"/>
      <c r="AI10" s="1"/>
      <c r="AJ10" s="1"/>
      <c r="AK10" s="1"/>
      <c r="AL10" s="1"/>
      <c r="AM10" s="1"/>
      <c r="AN10" s="1"/>
      <c r="AO10" s="1"/>
      <c r="AP10" s="1">
        <v>0</v>
      </c>
      <c r="AQ10" s="1"/>
      <c r="AR10" s="1"/>
      <c r="AS10" s="1"/>
      <c r="AT10" s="1"/>
      <c r="AU10" s="1"/>
      <c r="AV10" s="1"/>
      <c r="AW10" s="1"/>
      <c r="AX10" s="1"/>
      <c r="AY10" s="1"/>
    </row>
    <row r="11" spans="1:51" x14ac:dyDescent="0.25">
      <c r="A11" s="1" t="s">
        <v>3</v>
      </c>
      <c r="B11" s="1" t="s">
        <v>164</v>
      </c>
      <c r="C11" s="1" t="s">
        <v>165</v>
      </c>
      <c r="D11" s="1" t="s">
        <v>77</v>
      </c>
      <c r="E11" s="1"/>
      <c r="F11" s="1">
        <v>0</v>
      </c>
      <c r="G11" s="1"/>
      <c r="H11" s="1">
        <v>0</v>
      </c>
      <c r="I11" s="1"/>
      <c r="J11" s="1"/>
      <c r="K11" s="1"/>
      <c r="L11" s="1"/>
      <c r="M11" s="1">
        <v>0</v>
      </c>
      <c r="N11" s="1"/>
      <c r="O11" s="1"/>
      <c r="P11" s="1"/>
      <c r="Q11" s="1"/>
      <c r="R11" s="1"/>
      <c r="S11" s="1"/>
      <c r="T11" s="1"/>
      <c r="U11" s="1"/>
      <c r="V11" s="1"/>
      <c r="W11" s="1"/>
      <c r="X11" s="1"/>
      <c r="Y11" s="1"/>
      <c r="Z11" s="1"/>
      <c r="AA11" s="1"/>
      <c r="AB11" s="1"/>
      <c r="AC11" s="1"/>
      <c r="AD11" s="1"/>
      <c r="AE11" s="1"/>
      <c r="AF11" s="1"/>
      <c r="AG11" s="1">
        <v>0</v>
      </c>
      <c r="AH11" s="1"/>
      <c r="AI11" s="1"/>
      <c r="AJ11" s="1"/>
      <c r="AK11" s="1"/>
      <c r="AL11" s="1"/>
      <c r="AM11" s="1"/>
      <c r="AN11" s="1"/>
      <c r="AO11" s="1"/>
      <c r="AP11" s="1">
        <v>0</v>
      </c>
      <c r="AQ11" s="1"/>
      <c r="AR11" s="1"/>
      <c r="AS11" s="1"/>
      <c r="AT11" s="1"/>
      <c r="AU11" s="1"/>
      <c r="AV11" s="1"/>
      <c r="AW11" s="1"/>
      <c r="AX11" s="1"/>
      <c r="AY11" s="1"/>
    </row>
    <row r="12" spans="1:51" x14ac:dyDescent="0.25">
      <c r="A12" s="1" t="s">
        <v>3</v>
      </c>
      <c r="B12" s="1" t="s">
        <v>166</v>
      </c>
      <c r="C12" s="1"/>
      <c r="D12" s="1" t="s">
        <v>75</v>
      </c>
      <c r="E12" s="1"/>
      <c r="F12" s="1">
        <v>0</v>
      </c>
      <c r="G12" s="1"/>
      <c r="H12" s="1">
        <v>0</v>
      </c>
      <c r="I12" s="1"/>
      <c r="J12" s="1"/>
      <c r="K12" s="1"/>
      <c r="L12" s="1"/>
      <c r="M12" s="1">
        <v>0</v>
      </c>
      <c r="N12" s="1"/>
      <c r="O12" s="1"/>
      <c r="P12" s="1"/>
      <c r="Q12" s="1"/>
      <c r="R12" s="1"/>
      <c r="S12" s="1"/>
      <c r="T12" s="1"/>
      <c r="U12" s="1"/>
      <c r="V12" s="1"/>
      <c r="W12" s="1"/>
      <c r="X12" s="1"/>
      <c r="Y12" s="1"/>
      <c r="Z12" s="1"/>
      <c r="AA12" s="1"/>
      <c r="AB12" s="1"/>
      <c r="AC12" s="1"/>
      <c r="AD12" s="1"/>
      <c r="AE12" s="1"/>
      <c r="AF12" s="1"/>
      <c r="AG12" s="1">
        <v>0</v>
      </c>
      <c r="AH12" s="1"/>
      <c r="AI12" s="1"/>
      <c r="AJ12" s="1"/>
      <c r="AK12" s="1"/>
      <c r="AL12" s="1"/>
      <c r="AM12" s="1"/>
      <c r="AN12" s="1"/>
      <c r="AO12" s="1"/>
      <c r="AP12" s="1">
        <v>0</v>
      </c>
      <c r="AQ12" s="1"/>
      <c r="AR12" s="1"/>
      <c r="AS12" s="1"/>
      <c r="AT12" s="1"/>
      <c r="AU12" s="1"/>
      <c r="AV12" s="1"/>
      <c r="AW12" s="1"/>
      <c r="AX12" s="1"/>
      <c r="AY12" s="1"/>
    </row>
    <row r="13" spans="1:51" x14ac:dyDescent="0.25">
      <c r="A13" s="1" t="s">
        <v>3</v>
      </c>
      <c r="B13" s="1" t="s">
        <v>166</v>
      </c>
      <c r="C13" s="1"/>
      <c r="D13" s="1" t="s">
        <v>77</v>
      </c>
      <c r="E13" s="1"/>
      <c r="F13" s="1">
        <v>0</v>
      </c>
      <c r="G13" s="1"/>
      <c r="H13" s="1">
        <v>0</v>
      </c>
      <c r="I13" s="1"/>
      <c r="J13" s="1"/>
      <c r="K13" s="1"/>
      <c r="L13" s="1"/>
      <c r="M13" s="1">
        <v>0</v>
      </c>
      <c r="N13" s="1"/>
      <c r="O13" s="1"/>
      <c r="P13" s="1"/>
      <c r="Q13" s="1"/>
      <c r="R13" s="1"/>
      <c r="S13" s="1"/>
      <c r="T13" s="1"/>
      <c r="U13" s="1"/>
      <c r="V13" s="1"/>
      <c r="W13" s="1"/>
      <c r="X13" s="1"/>
      <c r="Y13" s="1"/>
      <c r="Z13" s="1"/>
      <c r="AA13" s="1"/>
      <c r="AB13" s="1"/>
      <c r="AC13" s="1"/>
      <c r="AD13" s="1"/>
      <c r="AE13" s="1"/>
      <c r="AF13" s="1"/>
      <c r="AG13" s="1">
        <v>0</v>
      </c>
      <c r="AH13" s="1"/>
      <c r="AI13" s="1"/>
      <c r="AJ13" s="1"/>
      <c r="AK13" s="1"/>
      <c r="AL13" s="1"/>
      <c r="AM13" s="1"/>
      <c r="AN13" s="1"/>
      <c r="AO13" s="1"/>
      <c r="AP13" s="1">
        <v>0</v>
      </c>
      <c r="AQ13" s="1"/>
      <c r="AR13" s="1"/>
      <c r="AS13" s="1"/>
      <c r="AT13" s="1"/>
      <c r="AU13" s="1"/>
      <c r="AV13" s="1"/>
      <c r="AW13" s="1"/>
      <c r="AX13" s="1"/>
      <c r="AY13" s="1"/>
    </row>
    <row r="14" spans="1:51" x14ac:dyDescent="0.25">
      <c r="A14" s="1" t="s">
        <v>3</v>
      </c>
      <c r="B14" s="1" t="s">
        <v>569</v>
      </c>
      <c r="C14" s="1" t="s">
        <v>84</v>
      </c>
      <c r="D14" s="1" t="s">
        <v>75</v>
      </c>
      <c r="E14" s="1"/>
      <c r="F14" s="1">
        <v>0</v>
      </c>
      <c r="G14" s="1"/>
      <c r="H14" s="1">
        <v>0</v>
      </c>
      <c r="I14" s="1"/>
      <c r="J14" s="1"/>
      <c r="K14" s="1"/>
      <c r="L14" s="1"/>
      <c r="M14" s="1">
        <v>0</v>
      </c>
      <c r="N14" s="1"/>
      <c r="O14" s="1"/>
      <c r="P14" s="1"/>
      <c r="Q14" s="1"/>
      <c r="R14" s="1"/>
      <c r="S14" s="1"/>
      <c r="T14" s="1"/>
      <c r="U14" s="1"/>
      <c r="V14" s="1"/>
      <c r="W14" s="1"/>
      <c r="X14" s="1"/>
      <c r="Y14" s="1"/>
      <c r="Z14" s="1"/>
      <c r="AA14" s="1"/>
      <c r="AB14" s="1"/>
      <c r="AC14" s="1"/>
      <c r="AD14" s="1"/>
      <c r="AE14" s="1"/>
      <c r="AF14" s="1"/>
      <c r="AG14" s="1">
        <v>0</v>
      </c>
      <c r="AH14" s="1"/>
      <c r="AI14" s="1"/>
      <c r="AJ14" s="1"/>
      <c r="AK14" s="1"/>
      <c r="AL14" s="1"/>
      <c r="AM14" s="1"/>
      <c r="AN14" s="1"/>
      <c r="AO14" s="1"/>
      <c r="AP14" s="1">
        <v>0</v>
      </c>
      <c r="AQ14" s="1"/>
      <c r="AR14" s="1"/>
      <c r="AS14" s="1"/>
      <c r="AT14" s="1"/>
      <c r="AU14" s="1"/>
      <c r="AV14" s="1"/>
      <c r="AW14" s="1"/>
      <c r="AX14" s="1"/>
      <c r="AY14" s="1"/>
    </row>
    <row r="15" spans="1:51" x14ac:dyDescent="0.25">
      <c r="A15" s="1" t="s">
        <v>3</v>
      </c>
      <c r="B15" s="1" t="s">
        <v>569</v>
      </c>
      <c r="C15" s="1" t="s">
        <v>84</v>
      </c>
      <c r="D15" s="1" t="s">
        <v>77</v>
      </c>
      <c r="E15" s="1"/>
      <c r="F15" s="1">
        <v>0</v>
      </c>
      <c r="G15" s="1"/>
      <c r="H15" s="1">
        <v>0</v>
      </c>
      <c r="I15" s="1"/>
      <c r="J15" s="1"/>
      <c r="K15" s="1"/>
      <c r="L15" s="1"/>
      <c r="M15" s="1">
        <v>0</v>
      </c>
      <c r="N15" s="1"/>
      <c r="O15" s="1"/>
      <c r="P15" s="1"/>
      <c r="Q15" s="1"/>
      <c r="R15" s="1"/>
      <c r="S15" s="1"/>
      <c r="T15" s="1"/>
      <c r="U15" s="1"/>
      <c r="V15" s="1"/>
      <c r="W15" s="1"/>
      <c r="X15" s="1"/>
      <c r="Y15" s="1"/>
      <c r="Z15" s="1"/>
      <c r="AA15" s="1"/>
      <c r="AB15" s="1"/>
      <c r="AC15" s="1"/>
      <c r="AD15" s="1"/>
      <c r="AE15" s="1"/>
      <c r="AF15" s="1"/>
      <c r="AG15" s="1">
        <v>0</v>
      </c>
      <c r="AH15" s="1"/>
      <c r="AI15" s="1"/>
      <c r="AJ15" s="1"/>
      <c r="AK15" s="1"/>
      <c r="AL15" s="1"/>
      <c r="AM15" s="1"/>
      <c r="AN15" s="1"/>
      <c r="AO15" s="1"/>
      <c r="AP15" s="1">
        <v>0</v>
      </c>
      <c r="AQ15" s="1"/>
      <c r="AR15" s="1"/>
      <c r="AS15" s="1"/>
      <c r="AT15" s="1"/>
      <c r="AU15" s="1"/>
      <c r="AV15" s="1"/>
      <c r="AW15" s="1"/>
      <c r="AX15" s="1"/>
      <c r="AY15" s="1"/>
    </row>
    <row r="16" spans="1:51" x14ac:dyDescent="0.25">
      <c r="A16" s="1" t="s">
        <v>4</v>
      </c>
      <c r="B16" s="1" t="s">
        <v>167</v>
      </c>
      <c r="C16" s="1" t="s">
        <v>168</v>
      </c>
      <c r="D16" s="1" t="s">
        <v>77</v>
      </c>
      <c r="E16" s="1"/>
      <c r="F16" s="1">
        <v>0</v>
      </c>
      <c r="G16" s="1"/>
      <c r="H16" s="1">
        <v>0</v>
      </c>
      <c r="I16" s="1"/>
      <c r="J16" s="1"/>
      <c r="K16" s="1"/>
      <c r="L16" s="1"/>
      <c r="M16" s="1">
        <v>0</v>
      </c>
      <c r="N16" s="1"/>
      <c r="O16" s="1"/>
      <c r="P16" s="1"/>
      <c r="Q16" s="1"/>
      <c r="R16" s="1"/>
      <c r="S16" s="1"/>
      <c r="T16" s="1"/>
      <c r="U16" s="1"/>
      <c r="V16" s="1"/>
      <c r="W16" s="1"/>
      <c r="X16" s="1"/>
      <c r="Y16" s="1"/>
      <c r="Z16" s="1"/>
      <c r="AA16" s="1"/>
      <c r="AB16" s="1"/>
      <c r="AC16" s="1"/>
      <c r="AD16" s="1"/>
      <c r="AE16" s="1"/>
      <c r="AF16" s="1"/>
      <c r="AG16" s="1">
        <v>0</v>
      </c>
      <c r="AH16" s="1"/>
      <c r="AI16" s="1"/>
      <c r="AJ16" s="1"/>
      <c r="AK16" s="1"/>
      <c r="AL16" s="1"/>
      <c r="AM16" s="1"/>
      <c r="AN16" s="1"/>
      <c r="AO16" s="1"/>
      <c r="AP16" s="1">
        <v>0</v>
      </c>
      <c r="AQ16" s="1"/>
      <c r="AR16" s="1"/>
      <c r="AS16" s="1"/>
      <c r="AT16" s="1"/>
      <c r="AU16" s="1"/>
      <c r="AV16" s="1"/>
      <c r="AW16" s="1"/>
      <c r="AX16" s="1"/>
      <c r="AY16" s="1"/>
    </row>
    <row r="17" spans="1:51" x14ac:dyDescent="0.25">
      <c r="A17" s="1" t="s">
        <v>4</v>
      </c>
      <c r="B17" s="1" t="s">
        <v>169</v>
      </c>
      <c r="C17" s="1" t="s">
        <v>170</v>
      </c>
      <c r="D17" s="1" t="s">
        <v>77</v>
      </c>
      <c r="E17" s="1"/>
      <c r="F17" s="1">
        <v>0</v>
      </c>
      <c r="G17" s="1"/>
      <c r="H17" s="1">
        <v>0</v>
      </c>
      <c r="I17" s="1"/>
      <c r="J17" s="1"/>
      <c r="K17" s="1"/>
      <c r="L17" s="1"/>
      <c r="M17" s="1">
        <v>0</v>
      </c>
      <c r="N17" s="1"/>
      <c r="O17" s="1"/>
      <c r="P17" s="1"/>
      <c r="Q17" s="1"/>
      <c r="R17" s="1"/>
      <c r="S17" s="1"/>
      <c r="T17" s="1"/>
      <c r="U17" s="1"/>
      <c r="V17" s="1"/>
      <c r="W17" s="1"/>
      <c r="X17" s="1"/>
      <c r="Y17" s="1"/>
      <c r="Z17" s="1"/>
      <c r="AA17" s="1"/>
      <c r="AB17" s="1"/>
      <c r="AC17" s="1"/>
      <c r="AD17" s="1"/>
      <c r="AE17" s="1"/>
      <c r="AF17" s="1"/>
      <c r="AG17" s="1">
        <v>0</v>
      </c>
      <c r="AH17" s="1"/>
      <c r="AI17" s="1"/>
      <c r="AJ17" s="1"/>
      <c r="AK17" s="1"/>
      <c r="AL17" s="1"/>
      <c r="AM17" s="1"/>
      <c r="AN17" s="1"/>
      <c r="AO17" s="1"/>
      <c r="AP17" s="1">
        <v>0</v>
      </c>
      <c r="AQ17" s="1"/>
      <c r="AR17" s="1"/>
      <c r="AS17" s="1"/>
      <c r="AT17" s="1"/>
      <c r="AU17" s="1"/>
      <c r="AV17" s="1"/>
      <c r="AW17" s="1"/>
      <c r="AX17" s="1"/>
      <c r="AY17" s="1"/>
    </row>
    <row r="18" spans="1:51" x14ac:dyDescent="0.25">
      <c r="A18" s="1" t="s">
        <v>4</v>
      </c>
      <c r="B18" s="1" t="s">
        <v>171</v>
      </c>
      <c r="C18" s="1" t="s">
        <v>172</v>
      </c>
      <c r="D18" s="1" t="s">
        <v>75</v>
      </c>
      <c r="E18" s="1"/>
      <c r="F18" s="1">
        <v>0</v>
      </c>
      <c r="G18" s="1"/>
      <c r="H18" s="1">
        <v>0</v>
      </c>
      <c r="I18" s="1"/>
      <c r="J18" s="1"/>
      <c r="K18" s="1"/>
      <c r="L18" s="1"/>
      <c r="M18" s="1">
        <v>0</v>
      </c>
      <c r="N18" s="1"/>
      <c r="O18" s="1"/>
      <c r="P18" s="1"/>
      <c r="Q18" s="1"/>
      <c r="R18" s="1"/>
      <c r="S18" s="1"/>
      <c r="T18" s="1"/>
      <c r="U18" s="1"/>
      <c r="V18" s="1"/>
      <c r="W18" s="1"/>
      <c r="X18" s="1"/>
      <c r="Y18" s="1"/>
      <c r="Z18" s="1"/>
      <c r="AA18" s="1"/>
      <c r="AB18" s="1"/>
      <c r="AC18" s="1"/>
      <c r="AD18" s="1"/>
      <c r="AE18" s="1"/>
      <c r="AF18" s="1"/>
      <c r="AG18" s="1">
        <v>0</v>
      </c>
      <c r="AH18" s="1"/>
      <c r="AI18" s="1"/>
      <c r="AJ18" s="1"/>
      <c r="AK18" s="1"/>
      <c r="AL18" s="1"/>
      <c r="AM18" s="1"/>
      <c r="AN18" s="1"/>
      <c r="AO18" s="1"/>
      <c r="AP18" s="1">
        <v>0</v>
      </c>
      <c r="AQ18" s="1"/>
      <c r="AR18" s="1"/>
      <c r="AS18" s="1"/>
      <c r="AT18" s="1"/>
      <c r="AU18" s="1"/>
      <c r="AV18" s="1"/>
      <c r="AW18" s="1"/>
      <c r="AX18" s="1"/>
      <c r="AY18" s="1"/>
    </row>
    <row r="19" spans="1:51" x14ac:dyDescent="0.25">
      <c r="A19" s="1" t="s">
        <v>4</v>
      </c>
      <c r="B19" s="1" t="s">
        <v>171</v>
      </c>
      <c r="C19" s="1" t="s">
        <v>172</v>
      </c>
      <c r="D19" s="1" t="s">
        <v>77</v>
      </c>
      <c r="E19" s="1"/>
      <c r="F19" s="1">
        <v>0</v>
      </c>
      <c r="G19" s="1"/>
      <c r="H19" s="1">
        <v>0</v>
      </c>
      <c r="I19" s="1"/>
      <c r="J19" s="1"/>
      <c r="K19" s="1"/>
      <c r="L19" s="1"/>
      <c r="M19" s="1">
        <v>0</v>
      </c>
      <c r="N19" s="1"/>
      <c r="O19" s="1"/>
      <c r="P19" s="1"/>
      <c r="Q19" s="1"/>
      <c r="R19" s="1"/>
      <c r="S19" s="1"/>
      <c r="T19" s="1"/>
      <c r="U19" s="1"/>
      <c r="V19" s="1"/>
      <c r="W19" s="1"/>
      <c r="X19" s="1"/>
      <c r="Y19" s="1"/>
      <c r="Z19" s="1"/>
      <c r="AA19" s="1"/>
      <c r="AB19" s="1"/>
      <c r="AC19" s="1"/>
      <c r="AD19" s="1"/>
      <c r="AE19" s="1"/>
      <c r="AF19" s="1"/>
      <c r="AG19" s="1">
        <v>0</v>
      </c>
      <c r="AH19" s="1"/>
      <c r="AI19" s="1"/>
      <c r="AJ19" s="1"/>
      <c r="AK19" s="1"/>
      <c r="AL19" s="1"/>
      <c r="AM19" s="1"/>
      <c r="AN19" s="1"/>
      <c r="AO19" s="1"/>
      <c r="AP19" s="1">
        <v>0</v>
      </c>
      <c r="AQ19" s="1"/>
      <c r="AR19" s="1"/>
      <c r="AS19" s="1"/>
      <c r="AT19" s="1"/>
      <c r="AU19" s="1"/>
      <c r="AV19" s="1"/>
      <c r="AW19" s="1"/>
      <c r="AX19" s="1"/>
      <c r="AY19" s="1"/>
    </row>
    <row r="20" spans="1:51" x14ac:dyDescent="0.25">
      <c r="A20" s="1" t="s">
        <v>4</v>
      </c>
      <c r="B20" s="1" t="s">
        <v>173</v>
      </c>
      <c r="C20" s="1" t="s">
        <v>174</v>
      </c>
      <c r="D20" s="1" t="s">
        <v>75</v>
      </c>
      <c r="E20" s="1"/>
      <c r="F20" s="1">
        <v>0</v>
      </c>
      <c r="G20" s="1"/>
      <c r="H20" s="1">
        <v>0</v>
      </c>
      <c r="I20" s="1"/>
      <c r="J20" s="1"/>
      <c r="K20" s="1"/>
      <c r="L20" s="1"/>
      <c r="M20" s="1">
        <v>0</v>
      </c>
      <c r="N20" s="1"/>
      <c r="O20" s="1"/>
      <c r="P20" s="1"/>
      <c r="Q20" s="1"/>
      <c r="R20" s="1"/>
      <c r="S20" s="1"/>
      <c r="T20" s="1"/>
      <c r="U20" s="1"/>
      <c r="V20" s="1"/>
      <c r="W20" s="1"/>
      <c r="X20" s="1"/>
      <c r="Y20" s="1"/>
      <c r="Z20" s="1"/>
      <c r="AA20" s="1"/>
      <c r="AB20" s="1"/>
      <c r="AC20" s="1"/>
      <c r="AD20" s="1"/>
      <c r="AE20" s="1"/>
      <c r="AF20" s="1"/>
      <c r="AG20" s="1">
        <v>0</v>
      </c>
      <c r="AH20" s="1"/>
      <c r="AI20" s="1"/>
      <c r="AJ20" s="1"/>
      <c r="AK20" s="1"/>
      <c r="AL20" s="1"/>
      <c r="AM20" s="1"/>
      <c r="AN20" s="1"/>
      <c r="AO20" s="1"/>
      <c r="AP20" s="1">
        <v>0</v>
      </c>
      <c r="AQ20" s="1"/>
      <c r="AR20" s="1"/>
      <c r="AS20" s="1"/>
      <c r="AT20" s="1"/>
      <c r="AU20" s="1"/>
      <c r="AV20" s="1"/>
      <c r="AW20" s="1"/>
      <c r="AX20" s="1"/>
      <c r="AY20" s="1"/>
    </row>
    <row r="21" spans="1:51" x14ac:dyDescent="0.25">
      <c r="A21" s="1" t="s">
        <v>4</v>
      </c>
      <c r="B21" s="1" t="s">
        <v>173</v>
      </c>
      <c r="C21" s="1" t="s">
        <v>174</v>
      </c>
      <c r="D21" s="1" t="s">
        <v>77</v>
      </c>
      <c r="E21" s="1"/>
      <c r="F21" s="1">
        <v>0</v>
      </c>
      <c r="G21" s="1"/>
      <c r="H21" s="1">
        <v>0</v>
      </c>
      <c r="I21" s="1"/>
      <c r="J21" s="1"/>
      <c r="K21" s="1"/>
      <c r="L21" s="1"/>
      <c r="M21" s="1">
        <v>0</v>
      </c>
      <c r="N21" s="1"/>
      <c r="O21" s="1"/>
      <c r="P21" s="1"/>
      <c r="Q21" s="1"/>
      <c r="R21" s="1"/>
      <c r="S21" s="1"/>
      <c r="T21" s="1"/>
      <c r="U21" s="1"/>
      <c r="V21" s="1"/>
      <c r="W21" s="1"/>
      <c r="X21" s="1"/>
      <c r="Y21" s="1"/>
      <c r="Z21" s="1"/>
      <c r="AA21" s="1"/>
      <c r="AB21" s="1"/>
      <c r="AC21" s="1"/>
      <c r="AD21" s="1"/>
      <c r="AE21" s="1"/>
      <c r="AF21" s="1"/>
      <c r="AG21" s="1">
        <v>0</v>
      </c>
      <c r="AH21" s="1"/>
      <c r="AI21" s="1"/>
      <c r="AJ21" s="1"/>
      <c r="AK21" s="1"/>
      <c r="AL21" s="1"/>
      <c r="AM21" s="1"/>
      <c r="AN21" s="1"/>
      <c r="AO21" s="1"/>
      <c r="AP21" s="1">
        <v>0</v>
      </c>
      <c r="AQ21" s="1"/>
      <c r="AR21" s="1"/>
      <c r="AS21" s="1"/>
      <c r="AT21" s="1"/>
      <c r="AU21" s="1"/>
      <c r="AV21" s="1"/>
      <c r="AW21" s="1"/>
      <c r="AX21" s="1"/>
      <c r="AY21" s="1"/>
    </row>
    <row r="22" spans="1:51" x14ac:dyDescent="0.25">
      <c r="A22" s="1" t="s">
        <v>4</v>
      </c>
      <c r="B22" s="1" t="s">
        <v>175</v>
      </c>
      <c r="C22" s="1" t="s">
        <v>176</v>
      </c>
      <c r="D22" s="1" t="s">
        <v>75</v>
      </c>
      <c r="E22" s="1"/>
      <c r="F22" s="1">
        <v>0</v>
      </c>
      <c r="G22" s="1"/>
      <c r="H22" s="1">
        <v>0</v>
      </c>
      <c r="I22" s="1"/>
      <c r="J22" s="1"/>
      <c r="K22" s="1"/>
      <c r="L22" s="1"/>
      <c r="M22" s="1">
        <v>0</v>
      </c>
      <c r="N22" s="1"/>
      <c r="O22" s="1"/>
      <c r="P22" s="1"/>
      <c r="Q22" s="1"/>
      <c r="R22" s="1"/>
      <c r="S22" s="1"/>
      <c r="T22" s="1"/>
      <c r="U22" s="1"/>
      <c r="V22" s="1"/>
      <c r="W22" s="1"/>
      <c r="X22" s="1"/>
      <c r="Y22" s="1"/>
      <c r="Z22" s="1"/>
      <c r="AA22" s="1"/>
      <c r="AB22" s="1"/>
      <c r="AC22" s="1"/>
      <c r="AD22" s="1"/>
      <c r="AE22" s="1"/>
      <c r="AF22" s="1"/>
      <c r="AG22" s="1">
        <v>0</v>
      </c>
      <c r="AH22" s="1"/>
      <c r="AI22" s="1"/>
      <c r="AJ22" s="1"/>
      <c r="AK22" s="1"/>
      <c r="AL22" s="1"/>
      <c r="AM22" s="1"/>
      <c r="AN22" s="1"/>
      <c r="AO22" s="1"/>
      <c r="AP22" s="1">
        <v>0</v>
      </c>
      <c r="AQ22" s="1"/>
      <c r="AR22" s="1"/>
      <c r="AS22" s="1"/>
      <c r="AT22" s="1"/>
      <c r="AU22" s="1"/>
      <c r="AV22" s="1"/>
      <c r="AW22" s="1"/>
      <c r="AX22" s="1"/>
      <c r="AY22" s="1"/>
    </row>
    <row r="23" spans="1:51" x14ac:dyDescent="0.25">
      <c r="A23" s="1" t="s">
        <v>4</v>
      </c>
      <c r="B23" s="1" t="s">
        <v>175</v>
      </c>
      <c r="C23" s="1" t="s">
        <v>176</v>
      </c>
      <c r="D23" s="1" t="s">
        <v>77</v>
      </c>
      <c r="E23" s="1"/>
      <c r="F23" s="1">
        <v>0</v>
      </c>
      <c r="G23" s="1"/>
      <c r="H23" s="1">
        <v>0</v>
      </c>
      <c r="I23" s="1"/>
      <c r="J23" s="1"/>
      <c r="K23" s="1"/>
      <c r="L23" s="1"/>
      <c r="M23" s="1">
        <v>0</v>
      </c>
      <c r="N23" s="1"/>
      <c r="O23" s="1"/>
      <c r="P23" s="1"/>
      <c r="Q23" s="1"/>
      <c r="R23" s="1"/>
      <c r="S23" s="1"/>
      <c r="T23" s="1"/>
      <c r="U23" s="1"/>
      <c r="V23" s="1"/>
      <c r="W23" s="1"/>
      <c r="X23" s="1"/>
      <c r="Y23" s="1"/>
      <c r="Z23" s="1"/>
      <c r="AA23" s="1"/>
      <c r="AB23" s="1"/>
      <c r="AC23" s="1"/>
      <c r="AD23" s="1"/>
      <c r="AE23" s="1"/>
      <c r="AF23" s="1"/>
      <c r="AG23" s="1">
        <v>0</v>
      </c>
      <c r="AH23" s="1"/>
      <c r="AI23" s="1"/>
      <c r="AJ23" s="1"/>
      <c r="AK23" s="1"/>
      <c r="AL23" s="1"/>
      <c r="AM23" s="1"/>
      <c r="AN23" s="1"/>
      <c r="AO23" s="1"/>
      <c r="AP23" s="1">
        <v>0</v>
      </c>
      <c r="AQ23" s="1"/>
      <c r="AR23" s="1"/>
      <c r="AS23" s="1"/>
      <c r="AT23" s="1"/>
      <c r="AU23" s="1"/>
      <c r="AV23" s="1"/>
      <c r="AW23" s="1"/>
      <c r="AX23" s="1"/>
      <c r="AY23" s="1"/>
    </row>
    <row r="24" spans="1:51" x14ac:dyDescent="0.25">
      <c r="A24" s="1" t="s">
        <v>4</v>
      </c>
      <c r="B24" s="1" t="s">
        <v>177</v>
      </c>
      <c r="C24" s="1" t="s">
        <v>178</v>
      </c>
      <c r="D24" s="1" t="s">
        <v>75</v>
      </c>
      <c r="E24" s="1"/>
      <c r="F24" s="1">
        <v>0</v>
      </c>
      <c r="G24" s="1"/>
      <c r="H24" s="1">
        <v>0</v>
      </c>
      <c r="I24" s="1"/>
      <c r="J24" s="1"/>
      <c r="K24" s="1"/>
      <c r="L24" s="1"/>
      <c r="M24" s="1">
        <v>0</v>
      </c>
      <c r="N24" s="1"/>
      <c r="O24" s="1"/>
      <c r="P24" s="1"/>
      <c r="Q24" s="1"/>
      <c r="R24" s="1"/>
      <c r="S24" s="1"/>
      <c r="T24" s="1"/>
      <c r="U24" s="1"/>
      <c r="V24" s="1"/>
      <c r="W24" s="1"/>
      <c r="X24" s="1"/>
      <c r="Y24" s="1"/>
      <c r="Z24" s="1"/>
      <c r="AA24" s="1"/>
      <c r="AB24" s="1"/>
      <c r="AC24" s="1"/>
      <c r="AD24" s="1"/>
      <c r="AE24" s="1"/>
      <c r="AF24" s="1"/>
      <c r="AG24" s="1">
        <v>0</v>
      </c>
      <c r="AH24" s="1"/>
      <c r="AI24" s="1"/>
      <c r="AJ24" s="1"/>
      <c r="AK24" s="1"/>
      <c r="AL24" s="1"/>
      <c r="AM24" s="1"/>
      <c r="AN24" s="1"/>
      <c r="AO24" s="1"/>
      <c r="AP24" s="1">
        <v>0</v>
      </c>
      <c r="AQ24" s="1"/>
      <c r="AR24" s="1"/>
      <c r="AS24" s="1"/>
      <c r="AT24" s="1"/>
      <c r="AU24" s="1"/>
      <c r="AV24" s="1"/>
      <c r="AW24" s="1"/>
      <c r="AX24" s="1"/>
      <c r="AY24" s="1"/>
    </row>
    <row r="25" spans="1:51" x14ac:dyDescent="0.25">
      <c r="A25" s="1" t="s">
        <v>4</v>
      </c>
      <c r="B25" s="1" t="s">
        <v>177</v>
      </c>
      <c r="C25" s="1" t="s">
        <v>178</v>
      </c>
      <c r="D25" s="1" t="s">
        <v>77</v>
      </c>
      <c r="E25" s="1"/>
      <c r="F25" s="1">
        <v>0</v>
      </c>
      <c r="G25" s="1"/>
      <c r="H25" s="1">
        <v>0</v>
      </c>
      <c r="I25" s="1"/>
      <c r="J25" s="1"/>
      <c r="K25" s="1"/>
      <c r="L25" s="1"/>
      <c r="M25" s="1">
        <v>0</v>
      </c>
      <c r="N25" s="1"/>
      <c r="O25" s="1"/>
      <c r="P25" s="1"/>
      <c r="Q25" s="1"/>
      <c r="R25" s="1"/>
      <c r="S25" s="1"/>
      <c r="T25" s="1"/>
      <c r="U25" s="1"/>
      <c r="V25" s="1"/>
      <c r="W25" s="1"/>
      <c r="X25" s="1"/>
      <c r="Y25" s="1"/>
      <c r="Z25" s="1"/>
      <c r="AA25" s="1"/>
      <c r="AB25" s="1"/>
      <c r="AC25" s="1"/>
      <c r="AD25" s="1"/>
      <c r="AE25" s="1"/>
      <c r="AF25" s="1"/>
      <c r="AG25" s="1">
        <v>0</v>
      </c>
      <c r="AH25" s="1"/>
      <c r="AI25" s="1"/>
      <c r="AJ25" s="1"/>
      <c r="AK25" s="1"/>
      <c r="AL25" s="1"/>
      <c r="AM25" s="1"/>
      <c r="AN25" s="1"/>
      <c r="AO25" s="1"/>
      <c r="AP25" s="1">
        <v>0</v>
      </c>
      <c r="AQ25" s="1"/>
      <c r="AR25" s="1"/>
      <c r="AS25" s="1"/>
      <c r="AT25" s="1"/>
      <c r="AU25" s="1"/>
      <c r="AV25" s="1"/>
      <c r="AW25" s="1"/>
      <c r="AX25" s="1"/>
      <c r="AY25" s="1"/>
    </row>
    <row r="26" spans="1:51" x14ac:dyDescent="0.25">
      <c r="A26" s="1" t="s">
        <v>4</v>
      </c>
      <c r="B26" s="1" t="s">
        <v>179</v>
      </c>
      <c r="C26" s="1" t="s">
        <v>180</v>
      </c>
      <c r="D26" s="1" t="s">
        <v>75</v>
      </c>
      <c r="E26" s="1"/>
      <c r="F26" s="1">
        <v>0</v>
      </c>
      <c r="G26" s="1"/>
      <c r="H26" s="1">
        <v>0</v>
      </c>
      <c r="I26" s="1"/>
      <c r="J26" s="1"/>
      <c r="K26" s="1"/>
      <c r="L26" s="1"/>
      <c r="M26" s="1">
        <v>0</v>
      </c>
      <c r="N26" s="1"/>
      <c r="O26" s="1"/>
      <c r="P26" s="1"/>
      <c r="Q26" s="1"/>
      <c r="R26" s="1"/>
      <c r="S26" s="1"/>
      <c r="T26" s="1"/>
      <c r="U26" s="1"/>
      <c r="V26" s="1"/>
      <c r="W26" s="1"/>
      <c r="X26" s="1"/>
      <c r="Y26" s="1"/>
      <c r="Z26" s="1"/>
      <c r="AA26" s="1"/>
      <c r="AB26" s="1"/>
      <c r="AC26" s="1"/>
      <c r="AD26" s="1"/>
      <c r="AE26" s="1"/>
      <c r="AF26" s="1"/>
      <c r="AG26" s="1">
        <v>0</v>
      </c>
      <c r="AH26" s="1"/>
      <c r="AI26" s="1"/>
      <c r="AJ26" s="1"/>
      <c r="AK26" s="1"/>
      <c r="AL26" s="1"/>
      <c r="AM26" s="1"/>
      <c r="AN26" s="1"/>
      <c r="AO26" s="1"/>
      <c r="AP26" s="1">
        <v>0</v>
      </c>
      <c r="AQ26" s="1"/>
      <c r="AR26" s="1"/>
      <c r="AS26" s="1"/>
      <c r="AT26" s="1"/>
      <c r="AU26" s="1"/>
      <c r="AV26" s="1"/>
      <c r="AW26" s="1"/>
      <c r="AX26" s="1"/>
      <c r="AY26" s="1"/>
    </row>
    <row r="27" spans="1:51" x14ac:dyDescent="0.25">
      <c r="A27" s="1" t="s">
        <v>4</v>
      </c>
      <c r="B27" s="1" t="s">
        <v>179</v>
      </c>
      <c r="C27" s="1" t="s">
        <v>180</v>
      </c>
      <c r="D27" s="1" t="s">
        <v>77</v>
      </c>
      <c r="E27" s="1"/>
      <c r="F27" s="1">
        <v>0</v>
      </c>
      <c r="G27" s="1"/>
      <c r="H27" s="1">
        <v>0</v>
      </c>
      <c r="I27" s="1"/>
      <c r="J27" s="1"/>
      <c r="K27" s="1"/>
      <c r="L27" s="1"/>
      <c r="M27" s="1">
        <v>0</v>
      </c>
      <c r="N27" s="1"/>
      <c r="O27" s="1"/>
      <c r="P27" s="1"/>
      <c r="Q27" s="1"/>
      <c r="R27" s="1"/>
      <c r="S27" s="1"/>
      <c r="T27" s="1"/>
      <c r="U27" s="1"/>
      <c r="V27" s="1"/>
      <c r="W27" s="1"/>
      <c r="X27" s="1"/>
      <c r="Y27" s="1"/>
      <c r="Z27" s="1"/>
      <c r="AA27" s="1"/>
      <c r="AB27" s="1"/>
      <c r="AC27" s="1"/>
      <c r="AD27" s="1"/>
      <c r="AE27" s="1"/>
      <c r="AF27" s="1"/>
      <c r="AG27" s="1">
        <v>0</v>
      </c>
      <c r="AH27" s="1"/>
      <c r="AI27" s="1"/>
      <c r="AJ27" s="1"/>
      <c r="AK27" s="1"/>
      <c r="AL27" s="1"/>
      <c r="AM27" s="1"/>
      <c r="AN27" s="1"/>
      <c r="AO27" s="1"/>
      <c r="AP27" s="1">
        <v>0</v>
      </c>
      <c r="AQ27" s="1"/>
      <c r="AR27" s="1"/>
      <c r="AS27" s="1"/>
      <c r="AT27" s="1"/>
      <c r="AU27" s="1"/>
      <c r="AV27" s="1"/>
      <c r="AW27" s="1"/>
      <c r="AX27" s="1"/>
      <c r="AY27" s="1"/>
    </row>
    <row r="28" spans="1:51" x14ac:dyDescent="0.25">
      <c r="A28" s="1" t="s">
        <v>4</v>
      </c>
      <c r="B28" s="1" t="s">
        <v>181</v>
      </c>
      <c r="C28" s="1" t="s">
        <v>182</v>
      </c>
      <c r="D28" s="1" t="s">
        <v>75</v>
      </c>
      <c r="E28" s="1"/>
      <c r="F28" s="1">
        <v>0</v>
      </c>
      <c r="G28" s="1"/>
      <c r="H28" s="1">
        <v>0</v>
      </c>
      <c r="I28" s="1"/>
      <c r="J28" s="1"/>
      <c r="K28" s="1"/>
      <c r="L28" s="1"/>
      <c r="M28" s="1">
        <v>0</v>
      </c>
      <c r="N28" s="1"/>
      <c r="O28" s="1"/>
      <c r="P28" s="1"/>
      <c r="Q28" s="1"/>
      <c r="R28" s="1"/>
      <c r="S28" s="1"/>
      <c r="T28" s="1"/>
      <c r="U28" s="1"/>
      <c r="V28" s="1"/>
      <c r="W28" s="1"/>
      <c r="X28" s="1"/>
      <c r="Y28" s="1"/>
      <c r="Z28" s="1"/>
      <c r="AA28" s="1"/>
      <c r="AB28" s="1"/>
      <c r="AC28" s="1"/>
      <c r="AD28" s="1"/>
      <c r="AE28" s="1"/>
      <c r="AF28" s="1"/>
      <c r="AG28" s="1">
        <v>0</v>
      </c>
      <c r="AH28" s="1"/>
      <c r="AI28" s="1"/>
      <c r="AJ28" s="1"/>
      <c r="AK28" s="1"/>
      <c r="AL28" s="1"/>
      <c r="AM28" s="1"/>
      <c r="AN28" s="1"/>
      <c r="AO28" s="1"/>
      <c r="AP28" s="1">
        <v>0</v>
      </c>
      <c r="AQ28" s="1"/>
      <c r="AR28" s="1"/>
      <c r="AS28" s="1"/>
      <c r="AT28" s="1"/>
      <c r="AU28" s="1"/>
      <c r="AV28" s="1"/>
      <c r="AW28" s="1"/>
      <c r="AX28" s="1"/>
      <c r="AY28" s="1"/>
    </row>
    <row r="29" spans="1:51" x14ac:dyDescent="0.25">
      <c r="A29" s="1" t="s">
        <v>4</v>
      </c>
      <c r="B29" s="1" t="s">
        <v>181</v>
      </c>
      <c r="C29" s="1" t="s">
        <v>182</v>
      </c>
      <c r="D29" s="1" t="s">
        <v>77</v>
      </c>
      <c r="E29" s="1"/>
      <c r="F29" s="1">
        <v>0</v>
      </c>
      <c r="G29" s="1"/>
      <c r="H29" s="1">
        <v>0</v>
      </c>
      <c r="I29" s="1"/>
      <c r="J29" s="1"/>
      <c r="K29" s="1"/>
      <c r="L29" s="1"/>
      <c r="M29" s="1">
        <v>0</v>
      </c>
      <c r="N29" s="1"/>
      <c r="O29" s="1"/>
      <c r="P29" s="1"/>
      <c r="Q29" s="1"/>
      <c r="R29" s="1"/>
      <c r="S29" s="1"/>
      <c r="T29" s="1"/>
      <c r="U29" s="1"/>
      <c r="V29" s="1"/>
      <c r="W29" s="1"/>
      <c r="X29" s="1"/>
      <c r="Y29" s="1"/>
      <c r="Z29" s="1"/>
      <c r="AA29" s="1"/>
      <c r="AB29" s="1"/>
      <c r="AC29" s="1"/>
      <c r="AD29" s="1"/>
      <c r="AE29" s="1"/>
      <c r="AF29" s="1"/>
      <c r="AG29" s="1">
        <v>0</v>
      </c>
      <c r="AH29" s="1"/>
      <c r="AI29" s="1"/>
      <c r="AJ29" s="1"/>
      <c r="AK29" s="1"/>
      <c r="AL29" s="1"/>
      <c r="AM29" s="1"/>
      <c r="AN29" s="1"/>
      <c r="AO29" s="1"/>
      <c r="AP29" s="1">
        <v>0</v>
      </c>
      <c r="AQ29" s="1"/>
      <c r="AR29" s="1"/>
      <c r="AS29" s="1"/>
      <c r="AT29" s="1"/>
      <c r="AU29" s="1"/>
      <c r="AV29" s="1"/>
      <c r="AW29" s="1"/>
      <c r="AX29" s="1"/>
      <c r="AY29" s="1"/>
    </row>
    <row r="30" spans="1:51" x14ac:dyDescent="0.25">
      <c r="A30" s="1" t="s">
        <v>4</v>
      </c>
      <c r="B30" s="1" t="s">
        <v>183</v>
      </c>
      <c r="C30" s="1" t="s">
        <v>184</v>
      </c>
      <c r="D30" s="1" t="s">
        <v>77</v>
      </c>
      <c r="E30" s="1"/>
      <c r="F30" s="1">
        <v>0</v>
      </c>
      <c r="G30" s="1"/>
      <c r="H30" s="1">
        <v>0</v>
      </c>
      <c r="I30" s="1"/>
      <c r="J30" s="1"/>
      <c r="K30" s="1"/>
      <c r="L30" s="1"/>
      <c r="M30" s="1">
        <v>0</v>
      </c>
      <c r="N30" s="1"/>
      <c r="O30" s="1"/>
      <c r="P30" s="1"/>
      <c r="Q30" s="1"/>
      <c r="R30" s="1"/>
      <c r="S30" s="1"/>
      <c r="T30" s="1"/>
      <c r="U30" s="1"/>
      <c r="V30" s="1"/>
      <c r="W30" s="1"/>
      <c r="X30" s="1"/>
      <c r="Y30" s="1"/>
      <c r="Z30" s="1"/>
      <c r="AA30" s="1"/>
      <c r="AB30" s="1"/>
      <c r="AC30" s="1"/>
      <c r="AD30" s="1"/>
      <c r="AE30" s="1"/>
      <c r="AF30" s="1"/>
      <c r="AG30" s="1">
        <v>0</v>
      </c>
      <c r="AH30" s="1"/>
      <c r="AI30" s="1"/>
      <c r="AJ30" s="1"/>
      <c r="AK30" s="1"/>
      <c r="AL30" s="1"/>
      <c r="AM30" s="1"/>
      <c r="AN30" s="1"/>
      <c r="AO30" s="1"/>
      <c r="AP30" s="1">
        <v>0</v>
      </c>
      <c r="AQ30" s="1"/>
      <c r="AR30" s="1"/>
      <c r="AS30" s="1"/>
      <c r="AT30" s="1"/>
      <c r="AU30" s="1"/>
      <c r="AV30" s="1"/>
      <c r="AW30" s="1"/>
      <c r="AX30" s="1"/>
      <c r="AY30" s="1"/>
    </row>
    <row r="31" spans="1:51" x14ac:dyDescent="0.25">
      <c r="A31" s="1" t="s">
        <v>4</v>
      </c>
      <c r="B31" s="1" t="s">
        <v>185</v>
      </c>
      <c r="C31" s="1" t="s">
        <v>186</v>
      </c>
      <c r="D31" s="1" t="s">
        <v>75</v>
      </c>
      <c r="E31" s="1"/>
      <c r="F31" s="1">
        <v>0</v>
      </c>
      <c r="G31" s="1"/>
      <c r="H31" s="1">
        <v>0</v>
      </c>
      <c r="I31" s="1"/>
      <c r="J31" s="1"/>
      <c r="K31" s="1"/>
      <c r="L31" s="1"/>
      <c r="M31" s="1">
        <v>0</v>
      </c>
      <c r="N31" s="1"/>
      <c r="O31" s="1"/>
      <c r="P31" s="1"/>
      <c r="Q31" s="1"/>
      <c r="R31" s="1"/>
      <c r="S31" s="1"/>
      <c r="T31" s="1"/>
      <c r="U31" s="1"/>
      <c r="V31" s="1"/>
      <c r="W31" s="1"/>
      <c r="X31" s="1"/>
      <c r="Y31" s="1"/>
      <c r="Z31" s="1"/>
      <c r="AA31" s="1"/>
      <c r="AB31" s="1"/>
      <c r="AC31" s="1"/>
      <c r="AD31" s="1"/>
      <c r="AE31" s="1"/>
      <c r="AF31" s="1"/>
      <c r="AG31" s="1">
        <v>0</v>
      </c>
      <c r="AH31" s="1"/>
      <c r="AI31" s="1"/>
      <c r="AJ31" s="1"/>
      <c r="AK31" s="1"/>
      <c r="AL31" s="1"/>
      <c r="AM31" s="1"/>
      <c r="AN31" s="1"/>
      <c r="AO31" s="1"/>
      <c r="AP31" s="1">
        <v>0</v>
      </c>
      <c r="AQ31" s="1"/>
      <c r="AR31" s="1"/>
      <c r="AS31" s="1"/>
      <c r="AT31" s="1"/>
      <c r="AU31" s="1"/>
      <c r="AV31" s="1"/>
      <c r="AW31" s="1"/>
      <c r="AX31" s="1"/>
      <c r="AY31" s="1"/>
    </row>
    <row r="32" spans="1:51" x14ac:dyDescent="0.25">
      <c r="A32" s="1" t="s">
        <v>4</v>
      </c>
      <c r="B32" s="1" t="s">
        <v>185</v>
      </c>
      <c r="C32" s="1" t="s">
        <v>186</v>
      </c>
      <c r="D32" s="1" t="s">
        <v>77</v>
      </c>
      <c r="E32" s="1"/>
      <c r="F32" s="1">
        <v>0</v>
      </c>
      <c r="G32" s="1"/>
      <c r="H32" s="1">
        <v>0</v>
      </c>
      <c r="I32" s="1"/>
      <c r="J32" s="1"/>
      <c r="K32" s="1"/>
      <c r="L32" s="1"/>
      <c r="M32" s="1">
        <v>0</v>
      </c>
      <c r="N32" s="1"/>
      <c r="O32" s="1"/>
      <c r="P32" s="1"/>
      <c r="Q32" s="1"/>
      <c r="R32" s="1"/>
      <c r="S32" s="1"/>
      <c r="T32" s="1"/>
      <c r="U32" s="1"/>
      <c r="V32" s="1"/>
      <c r="W32" s="1"/>
      <c r="X32" s="1"/>
      <c r="Y32" s="1"/>
      <c r="Z32" s="1"/>
      <c r="AA32" s="1"/>
      <c r="AB32" s="1"/>
      <c r="AC32" s="1"/>
      <c r="AD32" s="1"/>
      <c r="AE32" s="1"/>
      <c r="AF32" s="1"/>
      <c r="AG32" s="1">
        <v>0</v>
      </c>
      <c r="AH32" s="1"/>
      <c r="AI32" s="1"/>
      <c r="AJ32" s="1"/>
      <c r="AK32" s="1"/>
      <c r="AL32" s="1"/>
      <c r="AM32" s="1"/>
      <c r="AN32" s="1"/>
      <c r="AO32" s="1"/>
      <c r="AP32" s="1">
        <v>0</v>
      </c>
      <c r="AQ32" s="1"/>
      <c r="AR32" s="1"/>
      <c r="AS32" s="1"/>
      <c r="AT32" s="1"/>
      <c r="AU32" s="1"/>
      <c r="AV32" s="1"/>
      <c r="AW32" s="1"/>
      <c r="AX32" s="1"/>
      <c r="AY32" s="1"/>
    </row>
    <row r="33" spans="1:51" x14ac:dyDescent="0.25">
      <c r="A33" s="1" t="s">
        <v>4</v>
      </c>
      <c r="B33" s="1" t="s">
        <v>187</v>
      </c>
      <c r="C33" s="1" t="s">
        <v>188</v>
      </c>
      <c r="D33" s="1" t="s">
        <v>75</v>
      </c>
      <c r="E33" s="1"/>
      <c r="F33" s="1">
        <v>0</v>
      </c>
      <c r="G33" s="1"/>
      <c r="H33" s="1">
        <v>0</v>
      </c>
      <c r="I33" s="1"/>
      <c r="J33" s="1"/>
      <c r="K33" s="1"/>
      <c r="L33" s="1"/>
      <c r="M33" s="1">
        <v>0</v>
      </c>
      <c r="N33" s="1"/>
      <c r="O33" s="1"/>
      <c r="P33" s="1"/>
      <c r="Q33" s="1"/>
      <c r="R33" s="1"/>
      <c r="S33" s="1"/>
      <c r="T33" s="1"/>
      <c r="U33" s="1"/>
      <c r="V33" s="1"/>
      <c r="W33" s="1"/>
      <c r="X33" s="1"/>
      <c r="Y33" s="1"/>
      <c r="Z33" s="1"/>
      <c r="AA33" s="1"/>
      <c r="AB33" s="1"/>
      <c r="AC33" s="1"/>
      <c r="AD33" s="1"/>
      <c r="AE33" s="1"/>
      <c r="AF33" s="1"/>
      <c r="AG33" s="1">
        <v>0</v>
      </c>
      <c r="AH33" s="1"/>
      <c r="AI33" s="1"/>
      <c r="AJ33" s="1"/>
      <c r="AK33" s="1"/>
      <c r="AL33" s="1"/>
      <c r="AM33" s="1"/>
      <c r="AN33" s="1"/>
      <c r="AO33" s="1"/>
      <c r="AP33" s="1">
        <v>0</v>
      </c>
      <c r="AQ33" s="1"/>
      <c r="AR33" s="1"/>
      <c r="AS33" s="1"/>
      <c r="AT33" s="1"/>
      <c r="AU33" s="1"/>
      <c r="AV33" s="1"/>
      <c r="AW33" s="1"/>
      <c r="AX33" s="1"/>
      <c r="AY33" s="1"/>
    </row>
    <row r="34" spans="1:51" x14ac:dyDescent="0.25">
      <c r="A34" s="1" t="s">
        <v>4</v>
      </c>
      <c r="B34" s="1" t="s">
        <v>187</v>
      </c>
      <c r="C34" s="1" t="s">
        <v>188</v>
      </c>
      <c r="D34" s="1" t="s">
        <v>77</v>
      </c>
      <c r="E34" s="1"/>
      <c r="F34" s="1">
        <v>0</v>
      </c>
      <c r="G34" s="1"/>
      <c r="H34" s="1">
        <v>0</v>
      </c>
      <c r="I34" s="1"/>
      <c r="J34" s="1"/>
      <c r="K34" s="1"/>
      <c r="L34" s="1"/>
      <c r="M34" s="1">
        <v>0</v>
      </c>
      <c r="N34" s="1"/>
      <c r="O34" s="1"/>
      <c r="P34" s="1"/>
      <c r="Q34" s="1"/>
      <c r="R34" s="1"/>
      <c r="S34" s="1"/>
      <c r="T34" s="1"/>
      <c r="U34" s="1"/>
      <c r="V34" s="1"/>
      <c r="W34" s="1"/>
      <c r="X34" s="1"/>
      <c r="Y34" s="1"/>
      <c r="Z34" s="1"/>
      <c r="AA34" s="1"/>
      <c r="AB34" s="1"/>
      <c r="AC34" s="1"/>
      <c r="AD34" s="1"/>
      <c r="AE34" s="1"/>
      <c r="AF34" s="1"/>
      <c r="AG34" s="1">
        <v>0</v>
      </c>
      <c r="AH34" s="1"/>
      <c r="AI34" s="1"/>
      <c r="AJ34" s="1"/>
      <c r="AK34" s="1"/>
      <c r="AL34" s="1"/>
      <c r="AM34" s="1"/>
      <c r="AN34" s="1"/>
      <c r="AO34" s="1"/>
      <c r="AP34" s="1">
        <v>0</v>
      </c>
      <c r="AQ34" s="1"/>
      <c r="AR34" s="1"/>
      <c r="AS34" s="1"/>
      <c r="AT34" s="1"/>
      <c r="AU34" s="1"/>
      <c r="AV34" s="1"/>
      <c r="AW34" s="1"/>
      <c r="AX34" s="1"/>
      <c r="AY34" s="1"/>
    </row>
    <row r="35" spans="1:51" x14ac:dyDescent="0.25">
      <c r="A35" s="1" t="s">
        <v>4</v>
      </c>
      <c r="B35" s="1" t="s">
        <v>189</v>
      </c>
      <c r="C35" s="1" t="s">
        <v>190</v>
      </c>
      <c r="D35" s="1" t="s">
        <v>75</v>
      </c>
      <c r="E35" s="1"/>
      <c r="F35" s="1">
        <v>0</v>
      </c>
      <c r="G35" s="1"/>
      <c r="H35" s="1">
        <v>0</v>
      </c>
      <c r="I35" s="1"/>
      <c r="J35" s="1"/>
      <c r="K35" s="1"/>
      <c r="L35" s="1"/>
      <c r="M35" s="1">
        <v>0</v>
      </c>
      <c r="N35" s="1"/>
      <c r="O35" s="1"/>
      <c r="P35" s="1"/>
      <c r="Q35" s="1"/>
      <c r="R35" s="1"/>
      <c r="S35" s="1"/>
      <c r="T35" s="1"/>
      <c r="U35" s="1"/>
      <c r="V35" s="1"/>
      <c r="W35" s="1"/>
      <c r="X35" s="1"/>
      <c r="Y35" s="1"/>
      <c r="Z35" s="1"/>
      <c r="AA35" s="1"/>
      <c r="AB35" s="1"/>
      <c r="AC35" s="1"/>
      <c r="AD35" s="1"/>
      <c r="AE35" s="1"/>
      <c r="AF35" s="1"/>
      <c r="AG35" s="1">
        <v>0</v>
      </c>
      <c r="AH35" s="1"/>
      <c r="AI35" s="1"/>
      <c r="AJ35" s="1"/>
      <c r="AK35" s="1"/>
      <c r="AL35" s="1"/>
      <c r="AM35" s="1"/>
      <c r="AN35" s="1"/>
      <c r="AO35" s="1"/>
      <c r="AP35" s="1">
        <v>0</v>
      </c>
      <c r="AQ35" s="1"/>
      <c r="AR35" s="1"/>
      <c r="AS35" s="1"/>
      <c r="AT35" s="1"/>
      <c r="AU35" s="1"/>
      <c r="AV35" s="1"/>
      <c r="AW35" s="1"/>
      <c r="AX35" s="1"/>
      <c r="AY35" s="1"/>
    </row>
    <row r="36" spans="1:51" x14ac:dyDescent="0.25">
      <c r="A36" s="1" t="s">
        <v>4</v>
      </c>
      <c r="B36" s="1" t="s">
        <v>189</v>
      </c>
      <c r="C36" s="1" t="s">
        <v>190</v>
      </c>
      <c r="D36" s="1" t="s">
        <v>77</v>
      </c>
      <c r="E36" s="1"/>
      <c r="F36" s="1">
        <v>0</v>
      </c>
      <c r="G36" s="1"/>
      <c r="H36" s="1">
        <v>0</v>
      </c>
      <c r="I36" s="1"/>
      <c r="J36" s="1"/>
      <c r="K36" s="1"/>
      <c r="L36" s="1"/>
      <c r="M36" s="1">
        <v>0</v>
      </c>
      <c r="N36" s="1"/>
      <c r="O36" s="1"/>
      <c r="P36" s="1"/>
      <c r="Q36" s="1"/>
      <c r="R36" s="1"/>
      <c r="S36" s="1"/>
      <c r="T36" s="1"/>
      <c r="U36" s="1"/>
      <c r="V36" s="1"/>
      <c r="W36" s="1"/>
      <c r="X36" s="1"/>
      <c r="Y36" s="1"/>
      <c r="Z36" s="1"/>
      <c r="AA36" s="1"/>
      <c r="AB36" s="1"/>
      <c r="AC36" s="1"/>
      <c r="AD36" s="1"/>
      <c r="AE36" s="1"/>
      <c r="AF36" s="1"/>
      <c r="AG36" s="1">
        <v>0</v>
      </c>
      <c r="AH36" s="1"/>
      <c r="AI36" s="1"/>
      <c r="AJ36" s="1"/>
      <c r="AK36" s="1"/>
      <c r="AL36" s="1"/>
      <c r="AM36" s="1"/>
      <c r="AN36" s="1"/>
      <c r="AO36" s="1"/>
      <c r="AP36" s="1">
        <v>0</v>
      </c>
      <c r="AQ36" s="1"/>
      <c r="AR36" s="1"/>
      <c r="AS36" s="1"/>
      <c r="AT36" s="1"/>
      <c r="AU36" s="1"/>
      <c r="AV36" s="1"/>
      <c r="AW36" s="1"/>
      <c r="AX36" s="1"/>
      <c r="AY36" s="1"/>
    </row>
    <row r="37" spans="1:51" x14ac:dyDescent="0.25">
      <c r="A37" s="1" t="s">
        <v>4</v>
      </c>
      <c r="B37" s="1" t="s">
        <v>191</v>
      </c>
      <c r="C37" s="1" t="s">
        <v>192</v>
      </c>
      <c r="D37" s="1" t="s">
        <v>75</v>
      </c>
      <c r="E37" s="1"/>
      <c r="F37" s="1">
        <v>0</v>
      </c>
      <c r="G37" s="1"/>
      <c r="H37" s="1">
        <v>0</v>
      </c>
      <c r="I37" s="1"/>
      <c r="J37" s="1"/>
      <c r="K37" s="1"/>
      <c r="L37" s="1"/>
      <c r="M37" s="1">
        <v>0</v>
      </c>
      <c r="N37" s="1"/>
      <c r="O37" s="1"/>
      <c r="P37" s="1"/>
      <c r="Q37" s="1"/>
      <c r="R37" s="1"/>
      <c r="S37" s="1"/>
      <c r="T37" s="1"/>
      <c r="U37" s="1"/>
      <c r="V37" s="1"/>
      <c r="W37" s="1"/>
      <c r="X37" s="1"/>
      <c r="Y37" s="1"/>
      <c r="Z37" s="1"/>
      <c r="AA37" s="1"/>
      <c r="AB37" s="1"/>
      <c r="AC37" s="1"/>
      <c r="AD37" s="1"/>
      <c r="AE37" s="1"/>
      <c r="AF37" s="1"/>
      <c r="AG37" s="1">
        <v>0</v>
      </c>
      <c r="AH37" s="1"/>
      <c r="AI37" s="1"/>
      <c r="AJ37" s="1"/>
      <c r="AK37" s="1"/>
      <c r="AL37" s="1"/>
      <c r="AM37" s="1"/>
      <c r="AN37" s="1"/>
      <c r="AO37" s="1"/>
      <c r="AP37" s="1">
        <v>0</v>
      </c>
      <c r="AQ37" s="1"/>
      <c r="AR37" s="1"/>
      <c r="AS37" s="1"/>
      <c r="AT37" s="1"/>
      <c r="AU37" s="1"/>
      <c r="AV37" s="1"/>
      <c r="AW37" s="1"/>
      <c r="AX37" s="1"/>
      <c r="AY37" s="1"/>
    </row>
    <row r="38" spans="1:51" x14ac:dyDescent="0.25">
      <c r="A38" s="1" t="s">
        <v>4</v>
      </c>
      <c r="B38" s="1" t="s">
        <v>191</v>
      </c>
      <c r="C38" s="1" t="s">
        <v>192</v>
      </c>
      <c r="D38" s="1" t="s">
        <v>77</v>
      </c>
      <c r="E38" s="1"/>
      <c r="F38" s="1">
        <v>0</v>
      </c>
      <c r="G38" s="1"/>
      <c r="H38" s="1">
        <v>0</v>
      </c>
      <c r="I38" s="1"/>
      <c r="J38" s="1"/>
      <c r="K38" s="1"/>
      <c r="L38" s="1"/>
      <c r="M38" s="1">
        <v>0</v>
      </c>
      <c r="N38" s="1"/>
      <c r="O38" s="1"/>
      <c r="P38" s="1"/>
      <c r="Q38" s="1"/>
      <c r="R38" s="1"/>
      <c r="S38" s="1"/>
      <c r="T38" s="1"/>
      <c r="U38" s="1"/>
      <c r="V38" s="1"/>
      <c r="W38" s="1"/>
      <c r="X38" s="1"/>
      <c r="Y38" s="1"/>
      <c r="Z38" s="1"/>
      <c r="AA38" s="1"/>
      <c r="AB38" s="1"/>
      <c r="AC38" s="1"/>
      <c r="AD38" s="1"/>
      <c r="AE38" s="1"/>
      <c r="AF38" s="1"/>
      <c r="AG38" s="1">
        <v>0</v>
      </c>
      <c r="AH38" s="1"/>
      <c r="AI38" s="1"/>
      <c r="AJ38" s="1"/>
      <c r="AK38" s="1"/>
      <c r="AL38" s="1"/>
      <c r="AM38" s="1"/>
      <c r="AN38" s="1"/>
      <c r="AO38" s="1"/>
      <c r="AP38" s="1">
        <v>0</v>
      </c>
      <c r="AQ38" s="1"/>
      <c r="AR38" s="1"/>
      <c r="AS38" s="1"/>
      <c r="AT38" s="1"/>
      <c r="AU38" s="1"/>
      <c r="AV38" s="1"/>
      <c r="AW38" s="1"/>
      <c r="AX38" s="1"/>
      <c r="AY38" s="1"/>
    </row>
    <row r="39" spans="1:51" x14ac:dyDescent="0.25">
      <c r="A39" s="1" t="s">
        <v>4</v>
      </c>
      <c r="B39" s="1" t="s">
        <v>193</v>
      </c>
      <c r="C39" s="1" t="s">
        <v>194</v>
      </c>
      <c r="D39" s="1" t="s">
        <v>75</v>
      </c>
      <c r="E39" s="1"/>
      <c r="F39" s="1">
        <v>0</v>
      </c>
      <c r="G39" s="1"/>
      <c r="H39" s="1">
        <v>0</v>
      </c>
      <c r="I39" s="1"/>
      <c r="J39" s="1"/>
      <c r="K39" s="1"/>
      <c r="L39" s="1"/>
      <c r="M39" s="1">
        <v>0</v>
      </c>
      <c r="N39" s="1"/>
      <c r="O39" s="1"/>
      <c r="P39" s="1"/>
      <c r="Q39" s="1"/>
      <c r="R39" s="1"/>
      <c r="S39" s="1"/>
      <c r="T39" s="1"/>
      <c r="U39" s="1"/>
      <c r="V39" s="1"/>
      <c r="W39" s="1"/>
      <c r="X39" s="1"/>
      <c r="Y39" s="1"/>
      <c r="Z39" s="1"/>
      <c r="AA39" s="1"/>
      <c r="AB39" s="1"/>
      <c r="AC39" s="1"/>
      <c r="AD39" s="1"/>
      <c r="AE39" s="1"/>
      <c r="AF39" s="1"/>
      <c r="AG39" s="1">
        <v>0</v>
      </c>
      <c r="AH39" s="1"/>
      <c r="AI39" s="1"/>
      <c r="AJ39" s="1"/>
      <c r="AK39" s="1"/>
      <c r="AL39" s="1"/>
      <c r="AM39" s="1"/>
      <c r="AN39" s="1"/>
      <c r="AO39" s="1"/>
      <c r="AP39" s="1">
        <v>0</v>
      </c>
      <c r="AQ39" s="1"/>
      <c r="AR39" s="1"/>
      <c r="AS39" s="1"/>
      <c r="AT39" s="1"/>
      <c r="AU39" s="1"/>
      <c r="AV39" s="1"/>
      <c r="AW39" s="1"/>
      <c r="AX39" s="1"/>
      <c r="AY39" s="1"/>
    </row>
    <row r="40" spans="1:51" x14ac:dyDescent="0.25">
      <c r="A40" s="1" t="s">
        <v>4</v>
      </c>
      <c r="B40" s="1" t="s">
        <v>193</v>
      </c>
      <c r="C40" s="1" t="s">
        <v>194</v>
      </c>
      <c r="D40" s="1" t="s">
        <v>77</v>
      </c>
      <c r="E40" s="1"/>
      <c r="F40" s="1">
        <v>0</v>
      </c>
      <c r="G40" s="1"/>
      <c r="H40" s="1">
        <v>0</v>
      </c>
      <c r="I40" s="1"/>
      <c r="J40" s="1"/>
      <c r="K40" s="1"/>
      <c r="L40" s="1"/>
      <c r="M40" s="1">
        <v>0</v>
      </c>
      <c r="N40" s="1"/>
      <c r="O40" s="1"/>
      <c r="P40" s="1"/>
      <c r="Q40" s="1"/>
      <c r="R40" s="1"/>
      <c r="S40" s="1"/>
      <c r="T40" s="1"/>
      <c r="U40" s="1"/>
      <c r="V40" s="1"/>
      <c r="W40" s="1"/>
      <c r="X40" s="1"/>
      <c r="Y40" s="1"/>
      <c r="Z40" s="1"/>
      <c r="AA40" s="1"/>
      <c r="AB40" s="1"/>
      <c r="AC40" s="1"/>
      <c r="AD40" s="1"/>
      <c r="AE40" s="1"/>
      <c r="AF40" s="1"/>
      <c r="AG40" s="1">
        <v>0</v>
      </c>
      <c r="AH40" s="1"/>
      <c r="AI40" s="1"/>
      <c r="AJ40" s="1"/>
      <c r="AK40" s="1"/>
      <c r="AL40" s="1"/>
      <c r="AM40" s="1"/>
      <c r="AN40" s="1"/>
      <c r="AO40" s="1"/>
      <c r="AP40" s="1">
        <v>0</v>
      </c>
      <c r="AQ40" s="1"/>
      <c r="AR40" s="1"/>
      <c r="AS40" s="1"/>
      <c r="AT40" s="1"/>
      <c r="AU40" s="1"/>
      <c r="AV40" s="1"/>
      <c r="AW40" s="1"/>
      <c r="AX40" s="1"/>
      <c r="AY40" s="1"/>
    </row>
    <row r="41" spans="1:51" x14ac:dyDescent="0.25">
      <c r="A41" s="1" t="s">
        <v>4</v>
      </c>
      <c r="B41" s="1" t="s">
        <v>195</v>
      </c>
      <c r="C41" s="1" t="s">
        <v>196</v>
      </c>
      <c r="D41" s="1" t="s">
        <v>75</v>
      </c>
      <c r="E41" s="1"/>
      <c r="F41" s="1">
        <v>0</v>
      </c>
      <c r="G41" s="1"/>
      <c r="H41" s="1">
        <v>0</v>
      </c>
      <c r="I41" s="1"/>
      <c r="J41" s="1"/>
      <c r="K41" s="1"/>
      <c r="L41" s="1"/>
      <c r="M41" s="1">
        <v>0</v>
      </c>
      <c r="N41" s="1"/>
      <c r="O41" s="1"/>
      <c r="P41" s="1"/>
      <c r="Q41" s="1"/>
      <c r="R41" s="1"/>
      <c r="S41" s="1"/>
      <c r="T41" s="1"/>
      <c r="U41" s="1"/>
      <c r="V41" s="1"/>
      <c r="W41" s="1"/>
      <c r="X41" s="1"/>
      <c r="Y41" s="1"/>
      <c r="Z41" s="1"/>
      <c r="AA41" s="1"/>
      <c r="AB41" s="1"/>
      <c r="AC41" s="1"/>
      <c r="AD41" s="1"/>
      <c r="AE41" s="1"/>
      <c r="AF41" s="1"/>
      <c r="AG41" s="1">
        <v>0</v>
      </c>
      <c r="AH41" s="1"/>
      <c r="AI41" s="1"/>
      <c r="AJ41" s="1"/>
      <c r="AK41" s="1"/>
      <c r="AL41" s="1"/>
      <c r="AM41" s="1"/>
      <c r="AN41" s="1"/>
      <c r="AO41" s="1"/>
      <c r="AP41" s="1">
        <v>0</v>
      </c>
      <c r="AQ41" s="1"/>
      <c r="AR41" s="1"/>
      <c r="AS41" s="1"/>
      <c r="AT41" s="1"/>
      <c r="AU41" s="1"/>
      <c r="AV41" s="1"/>
      <c r="AW41" s="1"/>
      <c r="AX41" s="1"/>
      <c r="AY41" s="1"/>
    </row>
    <row r="42" spans="1:51" x14ac:dyDescent="0.25">
      <c r="A42" s="1" t="s">
        <v>4</v>
      </c>
      <c r="B42" s="1" t="s">
        <v>195</v>
      </c>
      <c r="C42" s="1" t="s">
        <v>196</v>
      </c>
      <c r="D42" s="1" t="s">
        <v>77</v>
      </c>
      <c r="E42" s="1"/>
      <c r="F42" s="1">
        <v>0</v>
      </c>
      <c r="G42" s="1"/>
      <c r="H42" s="1">
        <v>0</v>
      </c>
      <c r="I42" s="1"/>
      <c r="J42" s="1"/>
      <c r="K42" s="1"/>
      <c r="L42" s="1"/>
      <c r="M42" s="1">
        <v>0</v>
      </c>
      <c r="N42" s="1"/>
      <c r="O42" s="1"/>
      <c r="P42" s="1"/>
      <c r="Q42" s="1"/>
      <c r="R42" s="1"/>
      <c r="S42" s="1"/>
      <c r="T42" s="1"/>
      <c r="U42" s="1"/>
      <c r="V42" s="1"/>
      <c r="W42" s="1"/>
      <c r="X42" s="1"/>
      <c r="Y42" s="1"/>
      <c r="Z42" s="1"/>
      <c r="AA42" s="1"/>
      <c r="AB42" s="1"/>
      <c r="AC42" s="1"/>
      <c r="AD42" s="1"/>
      <c r="AE42" s="1"/>
      <c r="AF42" s="1"/>
      <c r="AG42" s="1">
        <v>0</v>
      </c>
      <c r="AH42" s="1"/>
      <c r="AI42" s="1"/>
      <c r="AJ42" s="1"/>
      <c r="AK42" s="1"/>
      <c r="AL42" s="1"/>
      <c r="AM42" s="1"/>
      <c r="AN42" s="1"/>
      <c r="AO42" s="1"/>
      <c r="AP42" s="1">
        <v>0</v>
      </c>
      <c r="AQ42" s="1"/>
      <c r="AR42" s="1"/>
      <c r="AS42" s="1"/>
      <c r="AT42" s="1"/>
      <c r="AU42" s="1"/>
      <c r="AV42" s="1"/>
      <c r="AW42" s="1"/>
      <c r="AX42" s="1"/>
      <c r="AY42" s="1"/>
    </row>
    <row r="43" spans="1:51" x14ac:dyDescent="0.25">
      <c r="A43" s="1" t="s">
        <v>4</v>
      </c>
      <c r="B43" s="1" t="s">
        <v>197</v>
      </c>
      <c r="C43" s="1" t="s">
        <v>198</v>
      </c>
      <c r="D43" s="1" t="s">
        <v>75</v>
      </c>
      <c r="E43" s="1"/>
      <c r="F43" s="1">
        <v>0</v>
      </c>
      <c r="G43" s="1"/>
      <c r="H43" s="1">
        <v>0</v>
      </c>
      <c r="I43" s="1"/>
      <c r="J43" s="1"/>
      <c r="K43" s="1"/>
      <c r="L43" s="1"/>
      <c r="M43" s="1">
        <v>0</v>
      </c>
      <c r="N43" s="1"/>
      <c r="O43" s="1"/>
      <c r="P43" s="1"/>
      <c r="Q43" s="1"/>
      <c r="R43" s="1"/>
      <c r="S43" s="1"/>
      <c r="T43" s="1"/>
      <c r="U43" s="1"/>
      <c r="V43" s="1"/>
      <c r="W43" s="1"/>
      <c r="X43" s="1"/>
      <c r="Y43" s="1"/>
      <c r="Z43" s="1"/>
      <c r="AA43" s="1"/>
      <c r="AB43" s="1"/>
      <c r="AC43" s="1"/>
      <c r="AD43" s="1"/>
      <c r="AE43" s="1"/>
      <c r="AF43" s="1"/>
      <c r="AG43" s="1">
        <v>0</v>
      </c>
      <c r="AH43" s="1"/>
      <c r="AI43" s="1"/>
      <c r="AJ43" s="1"/>
      <c r="AK43" s="1"/>
      <c r="AL43" s="1"/>
      <c r="AM43" s="1"/>
      <c r="AN43" s="1"/>
      <c r="AO43" s="1"/>
      <c r="AP43" s="1">
        <v>0</v>
      </c>
      <c r="AQ43" s="1"/>
      <c r="AR43" s="1"/>
      <c r="AS43" s="1"/>
      <c r="AT43" s="1"/>
      <c r="AU43" s="1"/>
      <c r="AV43" s="1"/>
      <c r="AW43" s="1"/>
      <c r="AX43" s="1"/>
      <c r="AY43" s="1"/>
    </row>
    <row r="44" spans="1:51" x14ac:dyDescent="0.25">
      <c r="A44" s="1" t="s">
        <v>4</v>
      </c>
      <c r="B44" s="1" t="s">
        <v>197</v>
      </c>
      <c r="C44" s="1" t="s">
        <v>198</v>
      </c>
      <c r="D44" s="1" t="s">
        <v>77</v>
      </c>
      <c r="E44" s="1"/>
      <c r="F44" s="1">
        <v>0</v>
      </c>
      <c r="G44" s="1"/>
      <c r="H44" s="1">
        <v>0</v>
      </c>
      <c r="I44" s="1"/>
      <c r="J44" s="1"/>
      <c r="K44" s="1"/>
      <c r="L44" s="1"/>
      <c r="M44" s="1">
        <v>0</v>
      </c>
      <c r="N44" s="1"/>
      <c r="O44" s="1"/>
      <c r="P44" s="1"/>
      <c r="Q44" s="1"/>
      <c r="R44" s="1"/>
      <c r="S44" s="1"/>
      <c r="T44" s="1"/>
      <c r="U44" s="1"/>
      <c r="V44" s="1"/>
      <c r="W44" s="1"/>
      <c r="X44" s="1"/>
      <c r="Y44" s="1"/>
      <c r="Z44" s="1"/>
      <c r="AA44" s="1"/>
      <c r="AB44" s="1"/>
      <c r="AC44" s="1"/>
      <c r="AD44" s="1"/>
      <c r="AE44" s="1"/>
      <c r="AF44" s="1"/>
      <c r="AG44" s="1">
        <v>0</v>
      </c>
      <c r="AH44" s="1"/>
      <c r="AI44" s="1"/>
      <c r="AJ44" s="1"/>
      <c r="AK44" s="1"/>
      <c r="AL44" s="1"/>
      <c r="AM44" s="1"/>
      <c r="AN44" s="1"/>
      <c r="AO44" s="1"/>
      <c r="AP44" s="1">
        <v>0</v>
      </c>
      <c r="AQ44" s="1"/>
      <c r="AR44" s="1"/>
      <c r="AS44" s="1"/>
      <c r="AT44" s="1"/>
      <c r="AU44" s="1"/>
      <c r="AV44" s="1"/>
      <c r="AW44" s="1"/>
      <c r="AX44" s="1"/>
      <c r="AY44" s="1"/>
    </row>
    <row r="45" spans="1:51" x14ac:dyDescent="0.25">
      <c r="A45" s="1" t="s">
        <v>5</v>
      </c>
      <c r="B45" s="1" t="s">
        <v>199</v>
      </c>
      <c r="C45" s="1" t="s">
        <v>184</v>
      </c>
      <c r="D45" s="1" t="s">
        <v>77</v>
      </c>
      <c r="E45" s="1"/>
      <c r="F45" s="1">
        <v>0</v>
      </c>
      <c r="G45" s="1"/>
      <c r="H45" s="1">
        <v>0</v>
      </c>
      <c r="I45" s="1"/>
      <c r="J45" s="1"/>
      <c r="K45" s="1"/>
      <c r="L45" s="1"/>
      <c r="M45" s="1">
        <v>0</v>
      </c>
      <c r="N45" s="1"/>
      <c r="O45" s="1"/>
      <c r="P45" s="1"/>
      <c r="Q45" s="1"/>
      <c r="R45" s="1"/>
      <c r="S45" s="1"/>
      <c r="T45" s="1"/>
      <c r="U45" s="1"/>
      <c r="V45" s="1"/>
      <c r="W45" s="1"/>
      <c r="X45" s="1"/>
      <c r="Y45" s="1"/>
      <c r="Z45" s="1"/>
      <c r="AA45" s="1"/>
      <c r="AB45" s="1"/>
      <c r="AC45" s="1"/>
      <c r="AD45" s="1"/>
      <c r="AE45" s="1"/>
      <c r="AF45" s="1"/>
      <c r="AG45" s="1">
        <v>0</v>
      </c>
      <c r="AH45" s="1"/>
      <c r="AI45" s="1"/>
      <c r="AJ45" s="1"/>
      <c r="AK45" s="1"/>
      <c r="AL45" s="1"/>
      <c r="AM45" s="1"/>
      <c r="AN45" s="1"/>
      <c r="AO45" s="1"/>
      <c r="AP45" s="1">
        <v>0</v>
      </c>
      <c r="AQ45" s="1"/>
      <c r="AR45" s="1"/>
      <c r="AS45" s="1"/>
      <c r="AT45" s="1"/>
      <c r="AU45" s="1"/>
      <c r="AV45" s="1"/>
      <c r="AW45" s="1"/>
      <c r="AX45" s="1"/>
      <c r="AY45" s="1"/>
    </row>
    <row r="46" spans="1:51" x14ac:dyDescent="0.25">
      <c r="A46" s="1" t="s">
        <v>5</v>
      </c>
      <c r="B46" s="1" t="s">
        <v>200</v>
      </c>
      <c r="C46" s="1" t="s">
        <v>201</v>
      </c>
      <c r="D46" s="1" t="s">
        <v>75</v>
      </c>
      <c r="E46" s="1"/>
      <c r="F46" s="1">
        <v>0</v>
      </c>
      <c r="G46" s="1"/>
      <c r="H46" s="1">
        <v>0</v>
      </c>
      <c r="I46" s="1"/>
      <c r="J46" s="1"/>
      <c r="K46" s="1"/>
      <c r="L46" s="1"/>
      <c r="M46" s="1">
        <v>0</v>
      </c>
      <c r="N46" s="1"/>
      <c r="O46" s="1"/>
      <c r="P46" s="1"/>
      <c r="Q46" s="1"/>
      <c r="R46" s="1"/>
      <c r="S46" s="1"/>
      <c r="T46" s="1"/>
      <c r="U46" s="1"/>
      <c r="V46" s="1"/>
      <c r="W46" s="1"/>
      <c r="X46" s="1"/>
      <c r="Y46" s="1"/>
      <c r="Z46" s="1"/>
      <c r="AA46" s="1"/>
      <c r="AB46" s="1"/>
      <c r="AC46" s="1"/>
      <c r="AD46" s="1"/>
      <c r="AE46" s="1"/>
      <c r="AF46" s="1"/>
      <c r="AG46" s="1">
        <v>0</v>
      </c>
      <c r="AH46" s="1"/>
      <c r="AI46" s="1"/>
      <c r="AJ46" s="1"/>
      <c r="AK46" s="1"/>
      <c r="AL46" s="1"/>
      <c r="AM46" s="1"/>
      <c r="AN46" s="1"/>
      <c r="AO46" s="1"/>
      <c r="AP46" s="1">
        <v>0</v>
      </c>
      <c r="AQ46" s="1"/>
      <c r="AR46" s="1"/>
      <c r="AS46" s="1"/>
      <c r="AT46" s="1"/>
      <c r="AU46" s="1"/>
      <c r="AV46" s="1"/>
      <c r="AW46" s="1"/>
      <c r="AX46" s="1"/>
      <c r="AY46" s="1"/>
    </row>
    <row r="47" spans="1:51" x14ac:dyDescent="0.25">
      <c r="A47" s="1" t="s">
        <v>5</v>
      </c>
      <c r="B47" s="1" t="s">
        <v>200</v>
      </c>
      <c r="C47" s="1" t="s">
        <v>201</v>
      </c>
      <c r="D47" s="1" t="s">
        <v>77</v>
      </c>
      <c r="E47" s="1"/>
      <c r="F47" s="1">
        <v>0</v>
      </c>
      <c r="G47" s="1"/>
      <c r="H47" s="1">
        <v>0</v>
      </c>
      <c r="I47" s="1"/>
      <c r="J47" s="1"/>
      <c r="K47" s="1"/>
      <c r="L47" s="1"/>
      <c r="M47" s="1">
        <v>0</v>
      </c>
      <c r="N47" s="1"/>
      <c r="O47" s="1"/>
      <c r="P47" s="1"/>
      <c r="Q47" s="1"/>
      <c r="R47" s="1"/>
      <c r="S47" s="1"/>
      <c r="T47" s="1"/>
      <c r="U47" s="1"/>
      <c r="V47" s="1"/>
      <c r="W47" s="1"/>
      <c r="X47" s="1"/>
      <c r="Y47" s="1"/>
      <c r="Z47" s="1"/>
      <c r="AA47" s="1"/>
      <c r="AB47" s="1"/>
      <c r="AC47" s="1"/>
      <c r="AD47" s="1"/>
      <c r="AE47" s="1"/>
      <c r="AF47" s="1"/>
      <c r="AG47" s="1">
        <v>0</v>
      </c>
      <c r="AH47" s="1"/>
      <c r="AI47" s="1"/>
      <c r="AJ47" s="1"/>
      <c r="AK47" s="1"/>
      <c r="AL47" s="1"/>
      <c r="AM47" s="1"/>
      <c r="AN47" s="1"/>
      <c r="AO47" s="1"/>
      <c r="AP47" s="1">
        <v>0</v>
      </c>
      <c r="AQ47" s="1"/>
      <c r="AR47" s="1"/>
      <c r="AS47" s="1"/>
      <c r="AT47" s="1"/>
      <c r="AU47" s="1"/>
      <c r="AV47" s="1"/>
      <c r="AW47" s="1"/>
      <c r="AX47" s="1"/>
      <c r="AY47" s="1"/>
    </row>
    <row r="48" spans="1:51" x14ac:dyDescent="0.25">
      <c r="A48" s="1" t="s">
        <v>5</v>
      </c>
      <c r="B48" s="1" t="s">
        <v>570</v>
      </c>
      <c r="C48" s="1" t="s">
        <v>202</v>
      </c>
      <c r="D48" s="1" t="s">
        <v>75</v>
      </c>
      <c r="E48" s="1"/>
      <c r="F48" s="1">
        <v>0</v>
      </c>
      <c r="G48" s="1"/>
      <c r="H48" s="1">
        <v>0</v>
      </c>
      <c r="I48" s="1"/>
      <c r="J48" s="1"/>
      <c r="K48" s="1"/>
      <c r="L48" s="1"/>
      <c r="M48" s="1">
        <v>0</v>
      </c>
      <c r="N48" s="1"/>
      <c r="O48" s="1"/>
      <c r="P48" s="1"/>
      <c r="Q48" s="1"/>
      <c r="R48" s="1"/>
      <c r="S48" s="1"/>
      <c r="T48" s="1"/>
      <c r="U48" s="1"/>
      <c r="V48" s="1"/>
      <c r="W48" s="1"/>
      <c r="X48" s="1"/>
      <c r="Y48" s="1"/>
      <c r="Z48" s="1"/>
      <c r="AA48" s="1"/>
      <c r="AB48" s="1"/>
      <c r="AC48" s="1"/>
      <c r="AD48" s="1"/>
      <c r="AE48" s="1"/>
      <c r="AF48" s="1"/>
      <c r="AG48" s="1">
        <v>0</v>
      </c>
      <c r="AH48" s="1"/>
      <c r="AI48" s="1"/>
      <c r="AJ48" s="1"/>
      <c r="AK48" s="1"/>
      <c r="AL48" s="1"/>
      <c r="AM48" s="1"/>
      <c r="AN48" s="1"/>
      <c r="AO48" s="1"/>
      <c r="AP48" s="1">
        <v>0</v>
      </c>
      <c r="AQ48" s="1"/>
      <c r="AR48" s="1"/>
      <c r="AS48" s="1"/>
      <c r="AT48" s="1"/>
      <c r="AU48" s="1"/>
      <c r="AV48" s="1"/>
      <c r="AW48" s="1"/>
      <c r="AX48" s="1"/>
      <c r="AY48" s="1"/>
    </row>
    <row r="49" spans="1:51" x14ac:dyDescent="0.25">
      <c r="A49" s="1" t="s">
        <v>5</v>
      </c>
      <c r="B49" s="1" t="s">
        <v>570</v>
      </c>
      <c r="C49" s="1" t="s">
        <v>202</v>
      </c>
      <c r="D49" s="1" t="s">
        <v>77</v>
      </c>
      <c r="E49" s="1"/>
      <c r="F49" s="1">
        <v>0</v>
      </c>
      <c r="G49" s="1"/>
      <c r="H49" s="1">
        <v>0</v>
      </c>
      <c r="I49" s="1"/>
      <c r="J49" s="1"/>
      <c r="K49" s="1"/>
      <c r="L49" s="1"/>
      <c r="M49" s="1">
        <v>0</v>
      </c>
      <c r="N49" s="1"/>
      <c r="O49" s="1"/>
      <c r="P49" s="1"/>
      <c r="Q49" s="1"/>
      <c r="R49" s="1"/>
      <c r="S49" s="1"/>
      <c r="T49" s="1"/>
      <c r="U49" s="1"/>
      <c r="V49" s="1"/>
      <c r="W49" s="1"/>
      <c r="X49" s="1"/>
      <c r="Y49" s="1"/>
      <c r="Z49" s="1"/>
      <c r="AA49" s="1"/>
      <c r="AB49" s="1"/>
      <c r="AC49" s="1"/>
      <c r="AD49" s="1"/>
      <c r="AE49" s="1"/>
      <c r="AF49" s="1"/>
      <c r="AG49" s="1">
        <v>0</v>
      </c>
      <c r="AH49" s="1"/>
      <c r="AI49" s="1"/>
      <c r="AJ49" s="1"/>
      <c r="AK49" s="1"/>
      <c r="AL49" s="1"/>
      <c r="AM49" s="1"/>
      <c r="AN49" s="1"/>
      <c r="AO49" s="1"/>
      <c r="AP49" s="1">
        <v>0</v>
      </c>
      <c r="AQ49" s="1"/>
      <c r="AR49" s="1"/>
      <c r="AS49" s="1"/>
      <c r="AT49" s="1"/>
      <c r="AU49" s="1"/>
      <c r="AV49" s="1"/>
      <c r="AW49" s="1"/>
      <c r="AX49" s="1"/>
      <c r="AY49" s="1"/>
    </row>
    <row r="50" spans="1:51" x14ac:dyDescent="0.25">
      <c r="A50" s="1" t="s">
        <v>6</v>
      </c>
      <c r="B50" s="1" t="s">
        <v>203</v>
      </c>
      <c r="C50" s="1" t="s">
        <v>204</v>
      </c>
      <c r="D50" s="1" t="s">
        <v>77</v>
      </c>
      <c r="E50" s="1"/>
      <c r="F50" s="1">
        <v>0</v>
      </c>
      <c r="G50" s="1"/>
      <c r="H50" s="1">
        <v>0</v>
      </c>
      <c r="I50" s="1"/>
      <c r="J50" s="1"/>
      <c r="K50" s="1"/>
      <c r="L50" s="1"/>
      <c r="M50" s="1">
        <v>0</v>
      </c>
      <c r="N50" s="1"/>
      <c r="O50" s="1"/>
      <c r="P50" s="1"/>
      <c r="Q50" s="1"/>
      <c r="R50" s="1"/>
      <c r="S50" s="1"/>
      <c r="T50" s="1"/>
      <c r="U50" s="1"/>
      <c r="V50" s="1"/>
      <c r="W50" s="1"/>
      <c r="X50" s="1"/>
      <c r="Y50" s="1"/>
      <c r="Z50" s="1"/>
      <c r="AA50" s="1"/>
      <c r="AB50" s="1"/>
      <c r="AC50" s="1"/>
      <c r="AD50" s="1"/>
      <c r="AE50" s="1"/>
      <c r="AF50" s="1"/>
      <c r="AG50" s="1">
        <v>0</v>
      </c>
      <c r="AH50" s="1"/>
      <c r="AI50" s="1"/>
      <c r="AJ50" s="1"/>
      <c r="AK50" s="1"/>
      <c r="AL50" s="1"/>
      <c r="AM50" s="1"/>
      <c r="AN50" s="1"/>
      <c r="AO50" s="1"/>
      <c r="AP50" s="1">
        <v>0</v>
      </c>
      <c r="AQ50" s="1"/>
      <c r="AR50" s="1"/>
      <c r="AS50" s="1"/>
      <c r="AT50" s="1"/>
      <c r="AU50" s="1"/>
      <c r="AV50" s="1"/>
      <c r="AW50" s="1"/>
      <c r="AX50" s="1"/>
      <c r="AY50" s="1"/>
    </row>
    <row r="51" spans="1:51" x14ac:dyDescent="0.25">
      <c r="A51" s="1" t="s">
        <v>6</v>
      </c>
      <c r="B51" s="1" t="s">
        <v>205</v>
      </c>
      <c r="C51" s="1" t="s">
        <v>206</v>
      </c>
      <c r="D51" s="1" t="s">
        <v>75</v>
      </c>
      <c r="E51" s="1"/>
      <c r="F51" s="1">
        <v>0</v>
      </c>
      <c r="G51" s="1"/>
      <c r="H51" s="1">
        <v>0</v>
      </c>
      <c r="I51" s="1"/>
      <c r="J51" s="1"/>
      <c r="K51" s="1"/>
      <c r="L51" s="1"/>
      <c r="M51" s="1">
        <v>0</v>
      </c>
      <c r="N51" s="1"/>
      <c r="O51" s="1"/>
      <c r="P51" s="1"/>
      <c r="Q51" s="1"/>
      <c r="R51" s="1"/>
      <c r="S51" s="1"/>
      <c r="T51" s="1"/>
      <c r="U51" s="1"/>
      <c r="V51" s="1"/>
      <c r="W51" s="1"/>
      <c r="X51" s="1"/>
      <c r="Y51" s="1"/>
      <c r="Z51" s="1"/>
      <c r="AA51" s="1"/>
      <c r="AB51" s="1"/>
      <c r="AC51" s="1"/>
      <c r="AD51" s="1"/>
      <c r="AE51" s="1"/>
      <c r="AF51" s="1"/>
      <c r="AG51" s="1">
        <v>0</v>
      </c>
      <c r="AH51" s="1"/>
      <c r="AI51" s="1"/>
      <c r="AJ51" s="1"/>
      <c r="AK51" s="1"/>
      <c r="AL51" s="1"/>
      <c r="AM51" s="1"/>
      <c r="AN51" s="1"/>
      <c r="AO51" s="1"/>
      <c r="AP51" s="1">
        <v>0</v>
      </c>
      <c r="AQ51" s="1"/>
      <c r="AR51" s="1"/>
      <c r="AS51" s="1"/>
      <c r="AT51" s="1"/>
      <c r="AU51" s="1"/>
      <c r="AV51" s="1"/>
      <c r="AW51" s="1"/>
      <c r="AX51" s="1"/>
      <c r="AY51" s="1"/>
    </row>
    <row r="52" spans="1:51" x14ac:dyDescent="0.25">
      <c r="A52" s="1" t="s">
        <v>6</v>
      </c>
      <c r="B52" s="1" t="s">
        <v>205</v>
      </c>
      <c r="C52" s="1" t="s">
        <v>206</v>
      </c>
      <c r="D52" s="1" t="s">
        <v>77</v>
      </c>
      <c r="E52" s="1"/>
      <c r="F52" s="1">
        <v>0</v>
      </c>
      <c r="G52" s="1"/>
      <c r="H52" s="1">
        <v>0</v>
      </c>
      <c r="I52" s="1"/>
      <c r="J52" s="1"/>
      <c r="K52" s="1"/>
      <c r="L52" s="1"/>
      <c r="M52" s="1">
        <v>0</v>
      </c>
      <c r="N52" s="1"/>
      <c r="O52" s="1"/>
      <c r="P52" s="1"/>
      <c r="Q52" s="1"/>
      <c r="R52" s="1"/>
      <c r="S52" s="1"/>
      <c r="T52" s="1"/>
      <c r="U52" s="1"/>
      <c r="V52" s="1"/>
      <c r="W52" s="1"/>
      <c r="X52" s="1"/>
      <c r="Y52" s="1"/>
      <c r="Z52" s="1"/>
      <c r="AA52" s="1"/>
      <c r="AB52" s="1"/>
      <c r="AC52" s="1"/>
      <c r="AD52" s="1"/>
      <c r="AE52" s="1"/>
      <c r="AF52" s="1"/>
      <c r="AG52" s="1">
        <v>0</v>
      </c>
      <c r="AH52" s="1"/>
      <c r="AI52" s="1"/>
      <c r="AJ52" s="1"/>
      <c r="AK52" s="1"/>
      <c r="AL52" s="1"/>
      <c r="AM52" s="1"/>
      <c r="AN52" s="1"/>
      <c r="AO52" s="1"/>
      <c r="AP52" s="1">
        <v>0</v>
      </c>
      <c r="AQ52" s="1"/>
      <c r="AR52" s="1"/>
      <c r="AS52" s="1"/>
      <c r="AT52" s="1"/>
      <c r="AU52" s="1"/>
      <c r="AV52" s="1"/>
      <c r="AW52" s="1"/>
      <c r="AX52" s="1"/>
      <c r="AY52" s="1"/>
    </row>
    <row r="53" spans="1:51" x14ac:dyDescent="0.25">
      <c r="A53" s="1" t="s">
        <v>6</v>
      </c>
      <c r="B53" s="1" t="s">
        <v>207</v>
      </c>
      <c r="C53" s="1" t="s">
        <v>208</v>
      </c>
      <c r="D53" s="1" t="s">
        <v>77</v>
      </c>
      <c r="E53" s="1"/>
      <c r="F53" s="1">
        <v>0</v>
      </c>
      <c r="G53" s="1"/>
      <c r="H53" s="1">
        <v>0</v>
      </c>
      <c r="I53" s="1"/>
      <c r="J53" s="1"/>
      <c r="K53" s="1"/>
      <c r="L53" s="1"/>
      <c r="M53" s="1">
        <v>0</v>
      </c>
      <c r="N53" s="1"/>
      <c r="O53" s="1"/>
      <c r="P53" s="1"/>
      <c r="Q53" s="1"/>
      <c r="R53" s="1"/>
      <c r="S53" s="1"/>
      <c r="T53" s="1"/>
      <c r="U53" s="1"/>
      <c r="V53" s="1"/>
      <c r="W53" s="1"/>
      <c r="X53" s="1"/>
      <c r="Y53" s="1"/>
      <c r="Z53" s="1"/>
      <c r="AA53" s="1"/>
      <c r="AB53" s="1"/>
      <c r="AC53" s="1"/>
      <c r="AD53" s="1"/>
      <c r="AE53" s="1"/>
      <c r="AF53" s="1"/>
      <c r="AG53" s="1">
        <v>0</v>
      </c>
      <c r="AH53" s="1"/>
      <c r="AI53" s="1"/>
      <c r="AJ53" s="1"/>
      <c r="AK53" s="1"/>
      <c r="AL53" s="1"/>
      <c r="AM53" s="1"/>
      <c r="AN53" s="1"/>
      <c r="AO53" s="1"/>
      <c r="AP53" s="1">
        <v>0</v>
      </c>
      <c r="AQ53" s="1"/>
      <c r="AR53" s="1"/>
      <c r="AS53" s="1"/>
      <c r="AT53" s="1"/>
      <c r="AU53" s="1"/>
      <c r="AV53" s="1"/>
      <c r="AW53" s="1"/>
      <c r="AX53" s="1"/>
      <c r="AY53" s="1"/>
    </row>
    <row r="54" spans="1:51" x14ac:dyDescent="0.25">
      <c r="A54" s="1" t="s">
        <v>6</v>
      </c>
      <c r="B54" s="1" t="s">
        <v>78</v>
      </c>
      <c r="C54" s="1"/>
      <c r="D54" s="1" t="s">
        <v>75</v>
      </c>
      <c r="E54" s="1"/>
      <c r="F54" s="1">
        <v>0</v>
      </c>
      <c r="G54" s="1"/>
      <c r="H54" s="1">
        <v>0</v>
      </c>
      <c r="I54" s="1"/>
      <c r="J54" s="1"/>
      <c r="K54" s="1"/>
      <c r="L54" s="1"/>
      <c r="M54" s="1">
        <v>0</v>
      </c>
      <c r="N54" s="1"/>
      <c r="O54" s="1"/>
      <c r="P54" s="1"/>
      <c r="Q54" s="1"/>
      <c r="R54" s="1"/>
      <c r="S54" s="1"/>
      <c r="T54" s="1"/>
      <c r="U54" s="1"/>
      <c r="V54" s="1"/>
      <c r="W54" s="1"/>
      <c r="X54" s="1"/>
      <c r="Y54" s="1"/>
      <c r="Z54" s="1"/>
      <c r="AA54" s="1"/>
      <c r="AB54" s="1"/>
      <c r="AC54" s="1"/>
      <c r="AD54" s="1"/>
      <c r="AE54" s="1"/>
      <c r="AF54" s="1"/>
      <c r="AG54" s="1">
        <v>0</v>
      </c>
      <c r="AH54" s="1"/>
      <c r="AI54" s="1"/>
      <c r="AJ54" s="1"/>
      <c r="AK54" s="1"/>
      <c r="AL54" s="1"/>
      <c r="AM54" s="1"/>
      <c r="AN54" s="1"/>
      <c r="AO54" s="1"/>
      <c r="AP54" s="1">
        <v>0</v>
      </c>
      <c r="AQ54" s="1"/>
      <c r="AR54" s="1"/>
      <c r="AS54" s="1"/>
      <c r="AT54" s="1"/>
      <c r="AU54" s="1"/>
      <c r="AV54" s="1"/>
      <c r="AW54" s="1"/>
      <c r="AX54" s="1"/>
      <c r="AY54" s="1"/>
    </row>
    <row r="55" spans="1:51" x14ac:dyDescent="0.25">
      <c r="A55" s="1" t="s">
        <v>6</v>
      </c>
      <c r="B55" s="1" t="s">
        <v>78</v>
      </c>
      <c r="C55" s="1"/>
      <c r="D55" s="1" t="s">
        <v>76</v>
      </c>
      <c r="E55" s="1"/>
      <c r="F55" s="1">
        <v>0</v>
      </c>
      <c r="G55" s="1"/>
      <c r="H55" s="1">
        <v>0</v>
      </c>
      <c r="I55" s="1"/>
      <c r="J55" s="1"/>
      <c r="K55" s="1"/>
      <c r="L55" s="1"/>
      <c r="M55" s="1">
        <v>0</v>
      </c>
      <c r="N55" s="1"/>
      <c r="O55" s="1"/>
      <c r="P55" s="1"/>
      <c r="Q55" s="1"/>
      <c r="R55" s="1"/>
      <c r="S55" s="1"/>
      <c r="T55" s="1"/>
      <c r="U55" s="1"/>
      <c r="V55" s="1"/>
      <c r="W55" s="1"/>
      <c r="X55" s="1"/>
      <c r="Y55" s="1"/>
      <c r="Z55" s="1"/>
      <c r="AA55" s="1"/>
      <c r="AB55" s="1"/>
      <c r="AC55" s="1"/>
      <c r="AD55" s="1"/>
      <c r="AE55" s="1"/>
      <c r="AF55" s="1"/>
      <c r="AG55" s="1">
        <v>0</v>
      </c>
      <c r="AH55" s="1"/>
      <c r="AI55" s="1"/>
      <c r="AJ55" s="1"/>
      <c r="AK55" s="1"/>
      <c r="AL55" s="1"/>
      <c r="AM55" s="1"/>
      <c r="AN55" s="1"/>
      <c r="AO55" s="1"/>
      <c r="AP55" s="1">
        <v>0</v>
      </c>
      <c r="AQ55" s="1"/>
      <c r="AR55" s="1"/>
      <c r="AS55" s="1"/>
      <c r="AT55" s="1"/>
      <c r="AU55" s="1"/>
      <c r="AV55" s="1"/>
      <c r="AW55" s="1"/>
      <c r="AX55" s="1"/>
      <c r="AY55" s="1"/>
    </row>
    <row r="56" spans="1:51" x14ac:dyDescent="0.25">
      <c r="A56" s="1" t="s">
        <v>6</v>
      </c>
      <c r="B56" s="1" t="s">
        <v>78</v>
      </c>
      <c r="C56" s="1"/>
      <c r="D56" s="1" t="s">
        <v>77</v>
      </c>
      <c r="E56" s="1"/>
      <c r="F56" s="1">
        <v>0</v>
      </c>
      <c r="G56" s="1"/>
      <c r="H56" s="1">
        <v>0</v>
      </c>
      <c r="I56" s="1"/>
      <c r="J56" s="1"/>
      <c r="K56" s="1"/>
      <c r="L56" s="1"/>
      <c r="M56" s="1">
        <v>0</v>
      </c>
      <c r="N56" s="1"/>
      <c r="O56" s="1"/>
      <c r="P56" s="1"/>
      <c r="Q56" s="1"/>
      <c r="R56" s="1"/>
      <c r="S56" s="1"/>
      <c r="T56" s="1"/>
      <c r="U56" s="1"/>
      <c r="V56" s="1"/>
      <c r="W56" s="1"/>
      <c r="X56" s="1"/>
      <c r="Y56" s="1"/>
      <c r="Z56" s="1"/>
      <c r="AA56" s="1"/>
      <c r="AB56" s="1"/>
      <c r="AC56" s="1"/>
      <c r="AD56" s="1"/>
      <c r="AE56" s="1"/>
      <c r="AF56" s="1"/>
      <c r="AG56" s="1">
        <v>0</v>
      </c>
      <c r="AH56" s="1"/>
      <c r="AI56" s="1"/>
      <c r="AJ56" s="1"/>
      <c r="AK56" s="1"/>
      <c r="AL56" s="1"/>
      <c r="AM56" s="1"/>
      <c r="AN56" s="1"/>
      <c r="AO56" s="1"/>
      <c r="AP56" s="1">
        <v>0</v>
      </c>
      <c r="AQ56" s="1"/>
      <c r="AR56" s="1"/>
      <c r="AS56" s="1"/>
      <c r="AT56" s="1"/>
      <c r="AU56" s="1"/>
      <c r="AV56" s="1"/>
      <c r="AW56" s="1"/>
      <c r="AX56" s="1"/>
      <c r="AY56" s="1"/>
    </row>
    <row r="57" spans="1:51" x14ac:dyDescent="0.25">
      <c r="A57" s="1" t="s">
        <v>6</v>
      </c>
      <c r="B57" s="1" t="s">
        <v>79</v>
      </c>
      <c r="C57" s="1"/>
      <c r="D57" s="1" t="s">
        <v>75</v>
      </c>
      <c r="E57" s="1"/>
      <c r="F57" s="1">
        <v>0</v>
      </c>
      <c r="G57" s="1"/>
      <c r="H57" s="1">
        <v>0</v>
      </c>
      <c r="I57" s="1"/>
      <c r="J57" s="1"/>
      <c r="K57" s="1"/>
      <c r="L57" s="1"/>
      <c r="M57" s="1">
        <v>0</v>
      </c>
      <c r="N57" s="1"/>
      <c r="O57" s="1"/>
      <c r="P57" s="1"/>
      <c r="Q57" s="1"/>
      <c r="R57" s="1"/>
      <c r="S57" s="1"/>
      <c r="T57" s="1"/>
      <c r="U57" s="1"/>
      <c r="V57" s="1"/>
      <c r="W57" s="1"/>
      <c r="X57" s="1"/>
      <c r="Y57" s="1"/>
      <c r="Z57" s="1"/>
      <c r="AA57" s="1"/>
      <c r="AB57" s="1"/>
      <c r="AC57" s="1"/>
      <c r="AD57" s="1"/>
      <c r="AE57" s="1"/>
      <c r="AF57" s="1"/>
      <c r="AG57" s="1">
        <v>0</v>
      </c>
      <c r="AH57" s="1"/>
      <c r="AI57" s="1"/>
      <c r="AJ57" s="1"/>
      <c r="AK57" s="1"/>
      <c r="AL57" s="1"/>
      <c r="AM57" s="1"/>
      <c r="AN57" s="1"/>
      <c r="AO57" s="1"/>
      <c r="AP57" s="1">
        <v>0</v>
      </c>
      <c r="AQ57" s="1"/>
      <c r="AR57" s="1"/>
      <c r="AS57" s="1"/>
      <c r="AT57" s="1"/>
      <c r="AU57" s="1"/>
      <c r="AV57" s="1"/>
      <c r="AW57" s="1"/>
      <c r="AX57" s="1"/>
      <c r="AY57" s="1"/>
    </row>
    <row r="58" spans="1:51" x14ac:dyDescent="0.25">
      <c r="A58" s="1" t="s">
        <v>6</v>
      </c>
      <c r="B58" s="1" t="s">
        <v>79</v>
      </c>
      <c r="C58" s="1"/>
      <c r="D58" s="1" t="s">
        <v>77</v>
      </c>
      <c r="E58" s="1"/>
      <c r="F58" s="1">
        <v>0</v>
      </c>
      <c r="G58" s="1"/>
      <c r="H58" s="1">
        <v>0</v>
      </c>
      <c r="I58" s="1"/>
      <c r="J58" s="1"/>
      <c r="K58" s="1"/>
      <c r="L58" s="1"/>
      <c r="M58" s="1">
        <v>0</v>
      </c>
      <c r="N58" s="1"/>
      <c r="O58" s="1"/>
      <c r="P58" s="1"/>
      <c r="Q58" s="1"/>
      <c r="R58" s="1"/>
      <c r="S58" s="1"/>
      <c r="T58" s="1"/>
      <c r="U58" s="1"/>
      <c r="V58" s="1"/>
      <c r="W58" s="1"/>
      <c r="X58" s="1"/>
      <c r="Y58" s="1"/>
      <c r="Z58" s="1"/>
      <c r="AA58" s="1"/>
      <c r="AB58" s="1"/>
      <c r="AC58" s="1"/>
      <c r="AD58" s="1"/>
      <c r="AE58" s="1"/>
      <c r="AF58" s="1"/>
      <c r="AG58" s="1">
        <v>0</v>
      </c>
      <c r="AH58" s="1"/>
      <c r="AI58" s="1"/>
      <c r="AJ58" s="1"/>
      <c r="AK58" s="1"/>
      <c r="AL58" s="1"/>
      <c r="AM58" s="1"/>
      <c r="AN58" s="1"/>
      <c r="AO58" s="1"/>
      <c r="AP58" s="1">
        <v>0</v>
      </c>
      <c r="AQ58" s="1"/>
      <c r="AR58" s="1"/>
      <c r="AS58" s="1"/>
      <c r="AT58" s="1"/>
      <c r="AU58" s="1"/>
      <c r="AV58" s="1"/>
      <c r="AW58" s="1"/>
      <c r="AX58" s="1"/>
      <c r="AY58" s="1"/>
    </row>
    <row r="59" spans="1:51" x14ac:dyDescent="0.25">
      <c r="A59" s="1" t="s">
        <v>6</v>
      </c>
      <c r="B59" s="1" t="s">
        <v>209</v>
      </c>
      <c r="C59" s="1" t="s">
        <v>210</v>
      </c>
      <c r="D59" s="1" t="s">
        <v>75</v>
      </c>
      <c r="E59" s="1"/>
      <c r="F59" s="1">
        <v>0</v>
      </c>
      <c r="G59" s="1"/>
      <c r="H59" s="1">
        <v>0</v>
      </c>
      <c r="I59" s="1"/>
      <c r="J59" s="1"/>
      <c r="K59" s="1"/>
      <c r="L59" s="1"/>
      <c r="M59" s="1">
        <v>0</v>
      </c>
      <c r="N59" s="1"/>
      <c r="O59" s="1"/>
      <c r="P59" s="1"/>
      <c r="Q59" s="1"/>
      <c r="R59" s="1"/>
      <c r="S59" s="1"/>
      <c r="T59" s="1"/>
      <c r="U59" s="1"/>
      <c r="V59" s="1"/>
      <c r="W59" s="1"/>
      <c r="X59" s="1"/>
      <c r="Y59" s="1"/>
      <c r="Z59" s="1"/>
      <c r="AA59" s="1"/>
      <c r="AB59" s="1"/>
      <c r="AC59" s="1"/>
      <c r="AD59" s="1"/>
      <c r="AE59" s="1"/>
      <c r="AF59" s="1"/>
      <c r="AG59" s="1">
        <v>0</v>
      </c>
      <c r="AH59" s="1"/>
      <c r="AI59" s="1"/>
      <c r="AJ59" s="1"/>
      <c r="AK59" s="1"/>
      <c r="AL59" s="1"/>
      <c r="AM59" s="1"/>
      <c r="AN59" s="1"/>
      <c r="AO59" s="1"/>
      <c r="AP59" s="1">
        <v>0</v>
      </c>
      <c r="AQ59" s="1"/>
      <c r="AR59" s="1"/>
      <c r="AS59" s="1"/>
      <c r="AT59" s="1"/>
      <c r="AU59" s="1"/>
      <c r="AV59" s="1"/>
      <c r="AW59" s="1"/>
      <c r="AX59" s="1"/>
      <c r="AY59" s="1"/>
    </row>
    <row r="60" spans="1:51" x14ac:dyDescent="0.25">
      <c r="A60" s="1" t="s">
        <v>6</v>
      </c>
      <c r="B60" s="1" t="s">
        <v>209</v>
      </c>
      <c r="C60" s="1" t="s">
        <v>210</v>
      </c>
      <c r="D60" s="1" t="s">
        <v>77</v>
      </c>
      <c r="E60" s="1"/>
      <c r="F60" s="1">
        <v>0</v>
      </c>
      <c r="G60" s="1"/>
      <c r="H60" s="1">
        <v>0</v>
      </c>
      <c r="I60" s="1"/>
      <c r="J60" s="1"/>
      <c r="K60" s="1"/>
      <c r="L60" s="1"/>
      <c r="M60" s="1">
        <v>0</v>
      </c>
      <c r="N60" s="1"/>
      <c r="O60" s="1"/>
      <c r="P60" s="1"/>
      <c r="Q60" s="1"/>
      <c r="R60" s="1"/>
      <c r="S60" s="1"/>
      <c r="T60" s="1"/>
      <c r="U60" s="1"/>
      <c r="V60" s="1"/>
      <c r="W60" s="1"/>
      <c r="X60" s="1"/>
      <c r="Y60" s="1"/>
      <c r="Z60" s="1"/>
      <c r="AA60" s="1"/>
      <c r="AB60" s="1"/>
      <c r="AC60" s="1"/>
      <c r="AD60" s="1"/>
      <c r="AE60" s="1"/>
      <c r="AF60" s="1"/>
      <c r="AG60" s="1">
        <v>0</v>
      </c>
      <c r="AH60" s="1"/>
      <c r="AI60" s="1"/>
      <c r="AJ60" s="1"/>
      <c r="AK60" s="1"/>
      <c r="AL60" s="1"/>
      <c r="AM60" s="1"/>
      <c r="AN60" s="1"/>
      <c r="AO60" s="1"/>
      <c r="AP60" s="1">
        <v>0</v>
      </c>
      <c r="AQ60" s="1"/>
      <c r="AR60" s="1"/>
      <c r="AS60" s="1"/>
      <c r="AT60" s="1"/>
      <c r="AU60" s="1"/>
      <c r="AV60" s="1"/>
      <c r="AW60" s="1"/>
      <c r="AX60" s="1"/>
      <c r="AY60" s="1"/>
    </row>
    <row r="61" spans="1:51" x14ac:dyDescent="0.25">
      <c r="A61" s="1" t="s">
        <v>6</v>
      </c>
      <c r="B61" s="1" t="s">
        <v>211</v>
      </c>
      <c r="C61" s="1" t="s">
        <v>212</v>
      </c>
      <c r="D61" s="1" t="s">
        <v>77</v>
      </c>
      <c r="E61" s="1"/>
      <c r="F61" s="1">
        <v>0</v>
      </c>
      <c r="G61" s="1"/>
      <c r="H61" s="1">
        <v>0</v>
      </c>
      <c r="I61" s="1"/>
      <c r="J61" s="1"/>
      <c r="K61" s="1"/>
      <c r="L61" s="1"/>
      <c r="M61" s="1">
        <v>0</v>
      </c>
      <c r="N61" s="1"/>
      <c r="O61" s="1"/>
      <c r="P61" s="1"/>
      <c r="Q61" s="1"/>
      <c r="R61" s="1"/>
      <c r="S61" s="1"/>
      <c r="T61" s="1"/>
      <c r="U61" s="1"/>
      <c r="V61" s="1"/>
      <c r="W61" s="1"/>
      <c r="X61" s="1"/>
      <c r="Y61" s="1"/>
      <c r="Z61" s="1"/>
      <c r="AA61" s="1"/>
      <c r="AB61" s="1"/>
      <c r="AC61" s="1"/>
      <c r="AD61" s="1"/>
      <c r="AE61" s="1"/>
      <c r="AF61" s="1"/>
      <c r="AG61" s="1">
        <v>0</v>
      </c>
      <c r="AH61" s="1"/>
      <c r="AI61" s="1"/>
      <c r="AJ61" s="1"/>
      <c r="AK61" s="1"/>
      <c r="AL61" s="1"/>
      <c r="AM61" s="1"/>
      <c r="AN61" s="1"/>
      <c r="AO61" s="1"/>
      <c r="AP61" s="1">
        <v>0</v>
      </c>
      <c r="AQ61" s="1"/>
      <c r="AR61" s="1"/>
      <c r="AS61" s="1"/>
      <c r="AT61" s="1"/>
      <c r="AU61" s="1"/>
      <c r="AV61" s="1"/>
      <c r="AW61" s="1"/>
      <c r="AX61" s="1"/>
      <c r="AY61" s="1"/>
    </row>
    <row r="62" spans="1:51" x14ac:dyDescent="0.25">
      <c r="A62" s="1" t="s">
        <v>6</v>
      </c>
      <c r="B62" s="1" t="s">
        <v>213</v>
      </c>
      <c r="C62" s="1" t="s">
        <v>212</v>
      </c>
      <c r="D62" s="1" t="s">
        <v>77</v>
      </c>
      <c r="E62" s="1"/>
      <c r="F62" s="1">
        <v>0</v>
      </c>
      <c r="G62" s="1"/>
      <c r="H62" s="1">
        <v>0</v>
      </c>
      <c r="I62" s="1"/>
      <c r="J62" s="1"/>
      <c r="K62" s="1"/>
      <c r="L62" s="1"/>
      <c r="M62" s="1">
        <v>0</v>
      </c>
      <c r="N62" s="1"/>
      <c r="O62" s="1"/>
      <c r="P62" s="1"/>
      <c r="Q62" s="1"/>
      <c r="R62" s="1"/>
      <c r="S62" s="1"/>
      <c r="T62" s="1"/>
      <c r="U62" s="1"/>
      <c r="V62" s="1"/>
      <c r="W62" s="1"/>
      <c r="X62" s="1"/>
      <c r="Y62" s="1"/>
      <c r="Z62" s="1"/>
      <c r="AA62" s="1"/>
      <c r="AB62" s="1"/>
      <c r="AC62" s="1"/>
      <c r="AD62" s="1"/>
      <c r="AE62" s="1"/>
      <c r="AF62" s="1"/>
      <c r="AG62" s="1">
        <v>0</v>
      </c>
      <c r="AH62" s="1"/>
      <c r="AI62" s="1"/>
      <c r="AJ62" s="1"/>
      <c r="AK62" s="1"/>
      <c r="AL62" s="1"/>
      <c r="AM62" s="1"/>
      <c r="AN62" s="1"/>
      <c r="AO62" s="1"/>
      <c r="AP62" s="1">
        <v>0</v>
      </c>
      <c r="AQ62" s="1"/>
      <c r="AR62" s="1"/>
      <c r="AS62" s="1"/>
      <c r="AT62" s="1"/>
      <c r="AU62" s="1"/>
      <c r="AV62" s="1"/>
      <c r="AW62" s="1"/>
      <c r="AX62" s="1"/>
      <c r="AY62" s="1"/>
    </row>
    <row r="63" spans="1:51" x14ac:dyDescent="0.25">
      <c r="A63" s="1" t="s">
        <v>6</v>
      </c>
      <c r="B63" s="1" t="s">
        <v>214</v>
      </c>
      <c r="C63" s="1" t="s">
        <v>215</v>
      </c>
      <c r="D63" s="1" t="s">
        <v>75</v>
      </c>
      <c r="E63" s="1"/>
      <c r="F63" s="1">
        <v>0</v>
      </c>
      <c r="G63" s="1"/>
      <c r="H63" s="1">
        <v>0</v>
      </c>
      <c r="I63" s="1"/>
      <c r="J63" s="1"/>
      <c r="K63" s="1"/>
      <c r="L63" s="1"/>
      <c r="M63" s="1">
        <v>0</v>
      </c>
      <c r="N63" s="1"/>
      <c r="O63" s="1"/>
      <c r="P63" s="1"/>
      <c r="Q63" s="1"/>
      <c r="R63" s="1"/>
      <c r="S63" s="1"/>
      <c r="T63" s="1"/>
      <c r="U63" s="1"/>
      <c r="V63" s="1"/>
      <c r="W63" s="1"/>
      <c r="X63" s="1"/>
      <c r="Y63" s="1"/>
      <c r="Z63" s="1"/>
      <c r="AA63" s="1"/>
      <c r="AB63" s="1"/>
      <c r="AC63" s="1"/>
      <c r="AD63" s="1"/>
      <c r="AE63" s="1"/>
      <c r="AF63" s="1"/>
      <c r="AG63" s="1">
        <v>0</v>
      </c>
      <c r="AH63" s="1"/>
      <c r="AI63" s="1"/>
      <c r="AJ63" s="1"/>
      <c r="AK63" s="1"/>
      <c r="AL63" s="1"/>
      <c r="AM63" s="1"/>
      <c r="AN63" s="1"/>
      <c r="AO63" s="1"/>
      <c r="AP63" s="1">
        <v>0</v>
      </c>
      <c r="AQ63" s="1"/>
      <c r="AR63" s="1"/>
      <c r="AS63" s="1"/>
      <c r="AT63" s="1"/>
      <c r="AU63" s="1"/>
      <c r="AV63" s="1"/>
      <c r="AW63" s="1"/>
      <c r="AX63" s="1"/>
      <c r="AY63" s="1"/>
    </row>
    <row r="64" spans="1:51" x14ac:dyDescent="0.25">
      <c r="A64" s="1" t="s">
        <v>6</v>
      </c>
      <c r="B64" s="1" t="s">
        <v>214</v>
      </c>
      <c r="C64" s="1" t="s">
        <v>215</v>
      </c>
      <c r="D64" s="1" t="s">
        <v>77</v>
      </c>
      <c r="E64" s="1"/>
      <c r="F64" s="1">
        <v>0</v>
      </c>
      <c r="G64" s="1"/>
      <c r="H64" s="1">
        <v>0</v>
      </c>
      <c r="I64" s="1"/>
      <c r="J64" s="1"/>
      <c r="K64" s="1"/>
      <c r="L64" s="1"/>
      <c r="M64" s="1">
        <v>0</v>
      </c>
      <c r="N64" s="1"/>
      <c r="O64" s="1"/>
      <c r="P64" s="1"/>
      <c r="Q64" s="1"/>
      <c r="R64" s="1"/>
      <c r="S64" s="1"/>
      <c r="T64" s="1"/>
      <c r="U64" s="1"/>
      <c r="V64" s="1"/>
      <c r="W64" s="1"/>
      <c r="X64" s="1"/>
      <c r="Y64" s="1"/>
      <c r="Z64" s="1"/>
      <c r="AA64" s="1"/>
      <c r="AB64" s="1"/>
      <c r="AC64" s="1"/>
      <c r="AD64" s="1"/>
      <c r="AE64" s="1"/>
      <c r="AF64" s="1"/>
      <c r="AG64" s="1">
        <v>0</v>
      </c>
      <c r="AH64" s="1"/>
      <c r="AI64" s="1"/>
      <c r="AJ64" s="1"/>
      <c r="AK64" s="1"/>
      <c r="AL64" s="1"/>
      <c r="AM64" s="1"/>
      <c r="AN64" s="1"/>
      <c r="AO64" s="1"/>
      <c r="AP64" s="1">
        <v>0</v>
      </c>
      <c r="AQ64" s="1"/>
      <c r="AR64" s="1"/>
      <c r="AS64" s="1"/>
      <c r="AT64" s="1"/>
      <c r="AU64" s="1"/>
      <c r="AV64" s="1"/>
      <c r="AW64" s="1"/>
      <c r="AX64" s="1"/>
      <c r="AY64" s="1"/>
    </row>
    <row r="65" spans="1:51" x14ac:dyDescent="0.25">
      <c r="A65" s="1" t="s">
        <v>6</v>
      </c>
      <c r="B65" s="1" t="s">
        <v>216</v>
      </c>
      <c r="C65" s="1" t="s">
        <v>217</v>
      </c>
      <c r="D65" s="1" t="s">
        <v>75</v>
      </c>
      <c r="E65" s="1"/>
      <c r="F65" s="1">
        <v>0</v>
      </c>
      <c r="G65" s="1"/>
      <c r="H65" s="1">
        <v>0</v>
      </c>
      <c r="I65" s="1"/>
      <c r="J65" s="1"/>
      <c r="K65" s="1"/>
      <c r="L65" s="1"/>
      <c r="M65" s="1">
        <v>0</v>
      </c>
      <c r="N65" s="1"/>
      <c r="O65" s="1"/>
      <c r="P65" s="1"/>
      <c r="Q65" s="1"/>
      <c r="R65" s="1"/>
      <c r="S65" s="1"/>
      <c r="T65" s="1"/>
      <c r="U65" s="1"/>
      <c r="V65" s="1"/>
      <c r="W65" s="1"/>
      <c r="X65" s="1"/>
      <c r="Y65" s="1"/>
      <c r="Z65" s="1"/>
      <c r="AA65" s="1"/>
      <c r="AB65" s="1"/>
      <c r="AC65" s="1"/>
      <c r="AD65" s="1"/>
      <c r="AE65" s="1"/>
      <c r="AF65" s="1"/>
      <c r="AG65" s="1">
        <v>0</v>
      </c>
      <c r="AH65" s="1"/>
      <c r="AI65" s="1"/>
      <c r="AJ65" s="1"/>
      <c r="AK65" s="1"/>
      <c r="AL65" s="1"/>
      <c r="AM65" s="1"/>
      <c r="AN65" s="1"/>
      <c r="AO65" s="1"/>
      <c r="AP65" s="1">
        <v>0</v>
      </c>
      <c r="AQ65" s="1"/>
      <c r="AR65" s="1"/>
      <c r="AS65" s="1"/>
      <c r="AT65" s="1"/>
      <c r="AU65" s="1"/>
      <c r="AV65" s="1"/>
      <c r="AW65" s="1"/>
      <c r="AX65" s="1"/>
      <c r="AY65" s="1"/>
    </row>
    <row r="66" spans="1:51" x14ac:dyDescent="0.25">
      <c r="A66" s="1" t="s">
        <v>6</v>
      </c>
      <c r="B66" s="1" t="s">
        <v>216</v>
      </c>
      <c r="C66" s="1" t="s">
        <v>217</v>
      </c>
      <c r="D66" s="1" t="s">
        <v>77</v>
      </c>
      <c r="E66" s="1"/>
      <c r="F66" s="1">
        <v>0</v>
      </c>
      <c r="G66" s="1"/>
      <c r="H66" s="1">
        <v>0</v>
      </c>
      <c r="I66" s="1"/>
      <c r="J66" s="1"/>
      <c r="K66" s="1"/>
      <c r="L66" s="1"/>
      <c r="M66" s="1">
        <v>0</v>
      </c>
      <c r="N66" s="1"/>
      <c r="O66" s="1"/>
      <c r="P66" s="1"/>
      <c r="Q66" s="1"/>
      <c r="R66" s="1"/>
      <c r="S66" s="1"/>
      <c r="T66" s="1"/>
      <c r="U66" s="1"/>
      <c r="V66" s="1"/>
      <c r="W66" s="1"/>
      <c r="X66" s="1"/>
      <c r="Y66" s="1"/>
      <c r="Z66" s="1"/>
      <c r="AA66" s="1"/>
      <c r="AB66" s="1"/>
      <c r="AC66" s="1"/>
      <c r="AD66" s="1"/>
      <c r="AE66" s="1"/>
      <c r="AF66" s="1"/>
      <c r="AG66" s="1">
        <v>0</v>
      </c>
      <c r="AH66" s="1"/>
      <c r="AI66" s="1"/>
      <c r="AJ66" s="1"/>
      <c r="AK66" s="1"/>
      <c r="AL66" s="1"/>
      <c r="AM66" s="1"/>
      <c r="AN66" s="1"/>
      <c r="AO66" s="1"/>
      <c r="AP66" s="1">
        <v>0</v>
      </c>
      <c r="AQ66" s="1"/>
      <c r="AR66" s="1"/>
      <c r="AS66" s="1"/>
      <c r="AT66" s="1"/>
      <c r="AU66" s="1"/>
      <c r="AV66" s="1"/>
      <c r="AW66" s="1"/>
      <c r="AX66" s="1"/>
      <c r="AY66" s="1"/>
    </row>
    <row r="67" spans="1:51" x14ac:dyDescent="0.25">
      <c r="A67" s="1" t="s">
        <v>6</v>
      </c>
      <c r="B67" s="1" t="s">
        <v>218</v>
      </c>
      <c r="C67" s="1" t="s">
        <v>208</v>
      </c>
      <c r="D67" s="1" t="s">
        <v>75</v>
      </c>
      <c r="E67" s="1"/>
      <c r="F67" s="1">
        <v>0</v>
      </c>
      <c r="G67" s="1"/>
      <c r="H67" s="1">
        <v>0</v>
      </c>
      <c r="I67" s="1"/>
      <c r="J67" s="1"/>
      <c r="K67" s="1"/>
      <c r="L67" s="1"/>
      <c r="M67" s="1">
        <v>0</v>
      </c>
      <c r="N67" s="1"/>
      <c r="O67" s="1"/>
      <c r="P67" s="1"/>
      <c r="Q67" s="1"/>
      <c r="R67" s="1"/>
      <c r="S67" s="1"/>
      <c r="T67" s="1"/>
      <c r="U67" s="1"/>
      <c r="V67" s="1"/>
      <c r="W67" s="1"/>
      <c r="X67" s="1"/>
      <c r="Y67" s="1"/>
      <c r="Z67" s="1"/>
      <c r="AA67" s="1"/>
      <c r="AB67" s="1"/>
      <c r="AC67" s="1"/>
      <c r="AD67" s="1"/>
      <c r="AE67" s="1"/>
      <c r="AF67" s="1"/>
      <c r="AG67" s="1">
        <v>0</v>
      </c>
      <c r="AH67" s="1"/>
      <c r="AI67" s="1"/>
      <c r="AJ67" s="1"/>
      <c r="AK67" s="1"/>
      <c r="AL67" s="1"/>
      <c r="AM67" s="1"/>
      <c r="AN67" s="1"/>
      <c r="AO67" s="1"/>
      <c r="AP67" s="1">
        <v>0</v>
      </c>
      <c r="AQ67" s="1"/>
      <c r="AR67" s="1"/>
      <c r="AS67" s="1"/>
      <c r="AT67" s="1"/>
      <c r="AU67" s="1"/>
      <c r="AV67" s="1"/>
      <c r="AW67" s="1"/>
      <c r="AX67" s="1"/>
      <c r="AY67" s="1"/>
    </row>
    <row r="68" spans="1:51" x14ac:dyDescent="0.25">
      <c r="A68" s="1" t="s">
        <v>6</v>
      </c>
      <c r="B68" s="1" t="s">
        <v>218</v>
      </c>
      <c r="C68" s="1" t="s">
        <v>208</v>
      </c>
      <c r="D68" s="1" t="s">
        <v>77</v>
      </c>
      <c r="E68" s="1"/>
      <c r="F68" s="1">
        <v>0</v>
      </c>
      <c r="G68" s="1"/>
      <c r="H68" s="1">
        <v>0</v>
      </c>
      <c r="I68" s="1"/>
      <c r="J68" s="1"/>
      <c r="K68" s="1"/>
      <c r="L68" s="1"/>
      <c r="M68" s="1">
        <v>0</v>
      </c>
      <c r="N68" s="1"/>
      <c r="O68" s="1"/>
      <c r="P68" s="1"/>
      <c r="Q68" s="1"/>
      <c r="R68" s="1"/>
      <c r="S68" s="1"/>
      <c r="T68" s="1"/>
      <c r="U68" s="1"/>
      <c r="V68" s="1"/>
      <c r="W68" s="1"/>
      <c r="X68" s="1"/>
      <c r="Y68" s="1"/>
      <c r="Z68" s="1"/>
      <c r="AA68" s="1"/>
      <c r="AB68" s="1"/>
      <c r="AC68" s="1"/>
      <c r="AD68" s="1"/>
      <c r="AE68" s="1"/>
      <c r="AF68" s="1"/>
      <c r="AG68" s="1">
        <v>0</v>
      </c>
      <c r="AH68" s="1"/>
      <c r="AI68" s="1"/>
      <c r="AJ68" s="1"/>
      <c r="AK68" s="1"/>
      <c r="AL68" s="1"/>
      <c r="AM68" s="1"/>
      <c r="AN68" s="1"/>
      <c r="AO68" s="1"/>
      <c r="AP68" s="1">
        <v>0</v>
      </c>
      <c r="AQ68" s="1"/>
      <c r="AR68" s="1"/>
      <c r="AS68" s="1"/>
      <c r="AT68" s="1"/>
      <c r="AU68" s="1"/>
      <c r="AV68" s="1"/>
      <c r="AW68" s="1"/>
      <c r="AX68" s="1"/>
      <c r="AY68" s="1"/>
    </row>
    <row r="69" spans="1:51" x14ac:dyDescent="0.25">
      <c r="A69" s="1" t="s">
        <v>6</v>
      </c>
      <c r="B69" s="1" t="s">
        <v>219</v>
      </c>
      <c r="C69" s="1" t="s">
        <v>220</v>
      </c>
      <c r="D69" s="1" t="s">
        <v>77</v>
      </c>
      <c r="E69" s="1"/>
      <c r="F69" s="1">
        <v>0</v>
      </c>
      <c r="G69" s="1"/>
      <c r="H69" s="1">
        <v>0</v>
      </c>
      <c r="I69" s="1"/>
      <c r="J69" s="1"/>
      <c r="K69" s="1"/>
      <c r="L69" s="1"/>
      <c r="M69" s="1">
        <v>0</v>
      </c>
      <c r="N69" s="1"/>
      <c r="O69" s="1"/>
      <c r="P69" s="1"/>
      <c r="Q69" s="1"/>
      <c r="R69" s="1"/>
      <c r="S69" s="1"/>
      <c r="T69" s="1"/>
      <c r="U69" s="1"/>
      <c r="V69" s="1"/>
      <c r="W69" s="1"/>
      <c r="X69" s="1"/>
      <c r="Y69" s="1"/>
      <c r="Z69" s="1"/>
      <c r="AA69" s="1"/>
      <c r="AB69" s="1"/>
      <c r="AC69" s="1"/>
      <c r="AD69" s="1"/>
      <c r="AE69" s="1"/>
      <c r="AF69" s="1"/>
      <c r="AG69" s="1">
        <v>0</v>
      </c>
      <c r="AH69" s="1"/>
      <c r="AI69" s="1"/>
      <c r="AJ69" s="1"/>
      <c r="AK69" s="1"/>
      <c r="AL69" s="1"/>
      <c r="AM69" s="1"/>
      <c r="AN69" s="1"/>
      <c r="AO69" s="1"/>
      <c r="AP69" s="1">
        <v>0</v>
      </c>
      <c r="AQ69" s="1"/>
      <c r="AR69" s="1"/>
      <c r="AS69" s="1"/>
      <c r="AT69" s="1"/>
      <c r="AU69" s="1"/>
      <c r="AV69" s="1"/>
      <c r="AW69" s="1"/>
      <c r="AX69" s="1"/>
      <c r="AY69" s="1"/>
    </row>
    <row r="70" spans="1:51" x14ac:dyDescent="0.25">
      <c r="A70" s="1" t="s">
        <v>6</v>
      </c>
      <c r="B70" s="1" t="s">
        <v>221</v>
      </c>
      <c r="C70" s="1" t="s">
        <v>215</v>
      </c>
      <c r="D70" s="1" t="s">
        <v>75</v>
      </c>
      <c r="E70" s="1"/>
      <c r="F70" s="1">
        <v>0</v>
      </c>
      <c r="G70" s="1"/>
      <c r="H70" s="1">
        <v>0</v>
      </c>
      <c r="I70" s="1"/>
      <c r="J70" s="1"/>
      <c r="K70" s="1"/>
      <c r="L70" s="1"/>
      <c r="M70" s="1">
        <v>0</v>
      </c>
      <c r="N70" s="1"/>
      <c r="O70" s="1"/>
      <c r="P70" s="1"/>
      <c r="Q70" s="1"/>
      <c r="R70" s="1"/>
      <c r="S70" s="1"/>
      <c r="T70" s="1"/>
      <c r="U70" s="1"/>
      <c r="V70" s="1"/>
      <c r="W70" s="1"/>
      <c r="X70" s="1"/>
      <c r="Y70" s="1"/>
      <c r="Z70" s="1"/>
      <c r="AA70" s="1"/>
      <c r="AB70" s="1"/>
      <c r="AC70" s="1"/>
      <c r="AD70" s="1"/>
      <c r="AE70" s="1"/>
      <c r="AF70" s="1"/>
      <c r="AG70" s="1">
        <v>0</v>
      </c>
      <c r="AH70" s="1"/>
      <c r="AI70" s="1"/>
      <c r="AJ70" s="1"/>
      <c r="AK70" s="1"/>
      <c r="AL70" s="1"/>
      <c r="AM70" s="1"/>
      <c r="AN70" s="1"/>
      <c r="AO70" s="1"/>
      <c r="AP70" s="1">
        <v>0</v>
      </c>
      <c r="AQ70" s="1"/>
      <c r="AR70" s="1"/>
      <c r="AS70" s="1"/>
      <c r="AT70" s="1"/>
      <c r="AU70" s="1"/>
      <c r="AV70" s="1"/>
      <c r="AW70" s="1"/>
      <c r="AX70" s="1"/>
      <c r="AY70" s="1"/>
    </row>
    <row r="71" spans="1:51" x14ac:dyDescent="0.25">
      <c r="A71" s="1" t="s">
        <v>6</v>
      </c>
      <c r="B71" s="1" t="s">
        <v>221</v>
      </c>
      <c r="C71" s="1" t="s">
        <v>215</v>
      </c>
      <c r="D71" s="1" t="s">
        <v>77</v>
      </c>
      <c r="E71" s="1"/>
      <c r="F71" s="1">
        <v>0</v>
      </c>
      <c r="G71" s="1"/>
      <c r="H71" s="1">
        <v>0</v>
      </c>
      <c r="I71" s="1"/>
      <c r="J71" s="1"/>
      <c r="K71" s="1"/>
      <c r="L71" s="1"/>
      <c r="M71" s="1">
        <v>0</v>
      </c>
      <c r="N71" s="1"/>
      <c r="O71" s="1"/>
      <c r="P71" s="1"/>
      <c r="Q71" s="1"/>
      <c r="R71" s="1"/>
      <c r="S71" s="1"/>
      <c r="T71" s="1"/>
      <c r="U71" s="1"/>
      <c r="V71" s="1"/>
      <c r="W71" s="1"/>
      <c r="X71" s="1"/>
      <c r="Y71" s="1"/>
      <c r="Z71" s="1"/>
      <c r="AA71" s="1"/>
      <c r="AB71" s="1"/>
      <c r="AC71" s="1"/>
      <c r="AD71" s="1"/>
      <c r="AE71" s="1"/>
      <c r="AF71" s="1"/>
      <c r="AG71" s="1">
        <v>0</v>
      </c>
      <c r="AH71" s="1"/>
      <c r="AI71" s="1"/>
      <c r="AJ71" s="1"/>
      <c r="AK71" s="1"/>
      <c r="AL71" s="1"/>
      <c r="AM71" s="1"/>
      <c r="AN71" s="1"/>
      <c r="AO71" s="1"/>
      <c r="AP71" s="1">
        <v>0</v>
      </c>
      <c r="AQ71" s="1"/>
      <c r="AR71" s="1"/>
      <c r="AS71" s="1"/>
      <c r="AT71" s="1"/>
      <c r="AU71" s="1"/>
      <c r="AV71" s="1"/>
      <c r="AW71" s="1"/>
      <c r="AX71" s="1"/>
      <c r="AY71" s="1"/>
    </row>
    <row r="72" spans="1:51" x14ac:dyDescent="0.25">
      <c r="A72" s="1" t="s">
        <v>6</v>
      </c>
      <c r="B72" s="1" t="s">
        <v>222</v>
      </c>
      <c r="C72" s="1" t="s">
        <v>223</v>
      </c>
      <c r="D72" s="1" t="s">
        <v>75</v>
      </c>
      <c r="E72" s="1"/>
      <c r="F72" s="1">
        <v>0</v>
      </c>
      <c r="G72" s="1"/>
      <c r="H72" s="1">
        <v>0</v>
      </c>
      <c r="I72" s="1"/>
      <c r="J72" s="1"/>
      <c r="K72" s="1"/>
      <c r="L72" s="1"/>
      <c r="M72" s="1">
        <v>0</v>
      </c>
      <c r="N72" s="1"/>
      <c r="O72" s="1"/>
      <c r="P72" s="1"/>
      <c r="Q72" s="1"/>
      <c r="R72" s="1"/>
      <c r="S72" s="1"/>
      <c r="T72" s="1"/>
      <c r="U72" s="1"/>
      <c r="V72" s="1"/>
      <c r="W72" s="1"/>
      <c r="X72" s="1"/>
      <c r="Y72" s="1"/>
      <c r="Z72" s="1"/>
      <c r="AA72" s="1"/>
      <c r="AB72" s="1"/>
      <c r="AC72" s="1"/>
      <c r="AD72" s="1"/>
      <c r="AE72" s="1"/>
      <c r="AF72" s="1"/>
      <c r="AG72" s="1">
        <v>0</v>
      </c>
      <c r="AH72" s="1"/>
      <c r="AI72" s="1"/>
      <c r="AJ72" s="1"/>
      <c r="AK72" s="1"/>
      <c r="AL72" s="1"/>
      <c r="AM72" s="1"/>
      <c r="AN72" s="1"/>
      <c r="AO72" s="1"/>
      <c r="AP72" s="1">
        <v>0</v>
      </c>
      <c r="AQ72" s="1"/>
      <c r="AR72" s="1"/>
      <c r="AS72" s="1"/>
      <c r="AT72" s="1"/>
      <c r="AU72" s="1"/>
      <c r="AV72" s="1"/>
      <c r="AW72" s="1"/>
      <c r="AX72" s="1"/>
      <c r="AY72" s="1"/>
    </row>
    <row r="73" spans="1:51" x14ac:dyDescent="0.25">
      <c r="A73" s="1" t="s">
        <v>6</v>
      </c>
      <c r="B73" s="1" t="s">
        <v>222</v>
      </c>
      <c r="C73" s="1" t="s">
        <v>223</v>
      </c>
      <c r="D73" s="1" t="s">
        <v>77</v>
      </c>
      <c r="E73" s="1"/>
      <c r="F73" s="1">
        <v>0</v>
      </c>
      <c r="G73" s="1"/>
      <c r="H73" s="1">
        <v>0</v>
      </c>
      <c r="I73" s="1"/>
      <c r="J73" s="1"/>
      <c r="K73" s="1"/>
      <c r="L73" s="1"/>
      <c r="M73" s="1">
        <v>0</v>
      </c>
      <c r="N73" s="1"/>
      <c r="O73" s="1"/>
      <c r="P73" s="1"/>
      <c r="Q73" s="1"/>
      <c r="R73" s="1"/>
      <c r="S73" s="1"/>
      <c r="T73" s="1"/>
      <c r="U73" s="1"/>
      <c r="V73" s="1"/>
      <c r="W73" s="1"/>
      <c r="X73" s="1"/>
      <c r="Y73" s="1"/>
      <c r="Z73" s="1"/>
      <c r="AA73" s="1"/>
      <c r="AB73" s="1"/>
      <c r="AC73" s="1"/>
      <c r="AD73" s="1"/>
      <c r="AE73" s="1"/>
      <c r="AF73" s="1"/>
      <c r="AG73" s="1">
        <v>0</v>
      </c>
      <c r="AH73" s="1"/>
      <c r="AI73" s="1"/>
      <c r="AJ73" s="1"/>
      <c r="AK73" s="1"/>
      <c r="AL73" s="1"/>
      <c r="AM73" s="1"/>
      <c r="AN73" s="1"/>
      <c r="AO73" s="1"/>
      <c r="AP73" s="1">
        <v>0</v>
      </c>
      <c r="AQ73" s="1"/>
      <c r="AR73" s="1"/>
      <c r="AS73" s="1"/>
      <c r="AT73" s="1"/>
      <c r="AU73" s="1"/>
      <c r="AV73" s="1"/>
      <c r="AW73" s="1"/>
      <c r="AX73" s="1"/>
      <c r="AY73" s="1"/>
    </row>
    <row r="74" spans="1:51" x14ac:dyDescent="0.25">
      <c r="A74" s="1" t="s">
        <v>6</v>
      </c>
      <c r="B74" s="1" t="s">
        <v>224</v>
      </c>
      <c r="C74" s="1" t="s">
        <v>225</v>
      </c>
      <c r="D74" s="1" t="s">
        <v>75</v>
      </c>
      <c r="E74" s="1"/>
      <c r="F74" s="1">
        <v>0</v>
      </c>
      <c r="G74" s="1"/>
      <c r="H74" s="1">
        <v>0</v>
      </c>
      <c r="I74" s="1"/>
      <c r="J74" s="1"/>
      <c r="K74" s="1"/>
      <c r="L74" s="1"/>
      <c r="M74" s="1">
        <v>0</v>
      </c>
      <c r="N74" s="1"/>
      <c r="O74" s="1"/>
      <c r="P74" s="1"/>
      <c r="Q74" s="1"/>
      <c r="R74" s="1"/>
      <c r="S74" s="1"/>
      <c r="T74" s="1"/>
      <c r="U74" s="1"/>
      <c r="V74" s="1"/>
      <c r="W74" s="1"/>
      <c r="X74" s="1"/>
      <c r="Y74" s="1"/>
      <c r="Z74" s="1"/>
      <c r="AA74" s="1"/>
      <c r="AB74" s="1"/>
      <c r="AC74" s="1"/>
      <c r="AD74" s="1"/>
      <c r="AE74" s="1"/>
      <c r="AF74" s="1"/>
      <c r="AG74" s="1">
        <v>0</v>
      </c>
      <c r="AH74" s="1"/>
      <c r="AI74" s="1"/>
      <c r="AJ74" s="1"/>
      <c r="AK74" s="1"/>
      <c r="AL74" s="1"/>
      <c r="AM74" s="1"/>
      <c r="AN74" s="1"/>
      <c r="AO74" s="1"/>
      <c r="AP74" s="1">
        <v>0</v>
      </c>
      <c r="AQ74" s="1"/>
      <c r="AR74" s="1"/>
      <c r="AS74" s="1"/>
      <c r="AT74" s="1"/>
      <c r="AU74" s="1"/>
      <c r="AV74" s="1"/>
      <c r="AW74" s="1"/>
      <c r="AX74" s="1"/>
      <c r="AY74" s="1"/>
    </row>
    <row r="75" spans="1:51" x14ac:dyDescent="0.25">
      <c r="A75" s="1" t="s">
        <v>6</v>
      </c>
      <c r="B75" s="1" t="s">
        <v>224</v>
      </c>
      <c r="C75" s="1" t="s">
        <v>225</v>
      </c>
      <c r="D75" s="1" t="s">
        <v>77</v>
      </c>
      <c r="E75" s="1"/>
      <c r="F75" s="1">
        <v>0</v>
      </c>
      <c r="G75" s="1"/>
      <c r="H75" s="1">
        <v>0</v>
      </c>
      <c r="I75" s="1"/>
      <c r="J75" s="1"/>
      <c r="K75" s="1"/>
      <c r="L75" s="1"/>
      <c r="M75" s="1">
        <v>0</v>
      </c>
      <c r="N75" s="1"/>
      <c r="O75" s="1"/>
      <c r="P75" s="1"/>
      <c r="Q75" s="1"/>
      <c r="R75" s="1"/>
      <c r="S75" s="1"/>
      <c r="T75" s="1"/>
      <c r="U75" s="1"/>
      <c r="V75" s="1"/>
      <c r="W75" s="1"/>
      <c r="X75" s="1"/>
      <c r="Y75" s="1"/>
      <c r="Z75" s="1"/>
      <c r="AA75" s="1"/>
      <c r="AB75" s="1"/>
      <c r="AC75" s="1"/>
      <c r="AD75" s="1"/>
      <c r="AE75" s="1"/>
      <c r="AF75" s="1"/>
      <c r="AG75" s="1">
        <v>0</v>
      </c>
      <c r="AH75" s="1"/>
      <c r="AI75" s="1"/>
      <c r="AJ75" s="1"/>
      <c r="AK75" s="1"/>
      <c r="AL75" s="1"/>
      <c r="AM75" s="1"/>
      <c r="AN75" s="1"/>
      <c r="AO75" s="1"/>
      <c r="AP75" s="1">
        <v>0</v>
      </c>
      <c r="AQ75" s="1"/>
      <c r="AR75" s="1"/>
      <c r="AS75" s="1"/>
      <c r="AT75" s="1"/>
      <c r="AU75" s="1"/>
      <c r="AV75" s="1"/>
      <c r="AW75" s="1"/>
      <c r="AX75" s="1"/>
      <c r="AY75" s="1"/>
    </row>
    <row r="76" spans="1:51" x14ac:dyDescent="0.25">
      <c r="A76" s="1" t="s">
        <v>6</v>
      </c>
      <c r="B76" s="1" t="s">
        <v>226</v>
      </c>
      <c r="C76" s="1" t="s">
        <v>227</v>
      </c>
      <c r="D76" s="1" t="s">
        <v>75</v>
      </c>
      <c r="E76" s="1"/>
      <c r="F76" s="1">
        <v>0</v>
      </c>
      <c r="G76" s="1"/>
      <c r="H76" s="1">
        <v>0</v>
      </c>
      <c r="I76" s="1"/>
      <c r="J76" s="1"/>
      <c r="K76" s="1"/>
      <c r="L76" s="1"/>
      <c r="M76" s="1">
        <v>0</v>
      </c>
      <c r="N76" s="1"/>
      <c r="O76" s="1"/>
      <c r="P76" s="1"/>
      <c r="Q76" s="1"/>
      <c r="R76" s="1"/>
      <c r="S76" s="1"/>
      <c r="T76" s="1"/>
      <c r="U76" s="1"/>
      <c r="V76" s="1"/>
      <c r="W76" s="1"/>
      <c r="X76" s="1"/>
      <c r="Y76" s="1"/>
      <c r="Z76" s="1"/>
      <c r="AA76" s="1"/>
      <c r="AB76" s="1"/>
      <c r="AC76" s="1"/>
      <c r="AD76" s="1"/>
      <c r="AE76" s="1"/>
      <c r="AF76" s="1"/>
      <c r="AG76" s="1">
        <v>0</v>
      </c>
      <c r="AH76" s="1"/>
      <c r="AI76" s="1"/>
      <c r="AJ76" s="1"/>
      <c r="AK76" s="1"/>
      <c r="AL76" s="1"/>
      <c r="AM76" s="1"/>
      <c r="AN76" s="1"/>
      <c r="AO76" s="1"/>
      <c r="AP76" s="1">
        <v>0</v>
      </c>
      <c r="AQ76" s="1"/>
      <c r="AR76" s="1"/>
      <c r="AS76" s="1"/>
      <c r="AT76" s="1"/>
      <c r="AU76" s="1"/>
      <c r="AV76" s="1"/>
      <c r="AW76" s="1"/>
      <c r="AX76" s="1"/>
      <c r="AY76" s="1"/>
    </row>
    <row r="77" spans="1:51" x14ac:dyDescent="0.25">
      <c r="A77" s="1" t="s">
        <v>6</v>
      </c>
      <c r="B77" s="1" t="s">
        <v>226</v>
      </c>
      <c r="C77" s="1" t="s">
        <v>227</v>
      </c>
      <c r="D77" s="1" t="s">
        <v>77</v>
      </c>
      <c r="E77" s="1"/>
      <c r="F77" s="1">
        <v>0</v>
      </c>
      <c r="G77" s="1"/>
      <c r="H77" s="1">
        <v>0</v>
      </c>
      <c r="I77" s="1"/>
      <c r="J77" s="1"/>
      <c r="K77" s="1"/>
      <c r="L77" s="1"/>
      <c r="M77" s="1">
        <v>0</v>
      </c>
      <c r="N77" s="1"/>
      <c r="O77" s="1"/>
      <c r="P77" s="1"/>
      <c r="Q77" s="1"/>
      <c r="R77" s="1"/>
      <c r="S77" s="1"/>
      <c r="T77" s="1"/>
      <c r="U77" s="1"/>
      <c r="V77" s="1"/>
      <c r="W77" s="1"/>
      <c r="X77" s="1"/>
      <c r="Y77" s="1"/>
      <c r="Z77" s="1"/>
      <c r="AA77" s="1"/>
      <c r="AB77" s="1"/>
      <c r="AC77" s="1"/>
      <c r="AD77" s="1"/>
      <c r="AE77" s="1"/>
      <c r="AF77" s="1"/>
      <c r="AG77" s="1">
        <v>0</v>
      </c>
      <c r="AH77" s="1"/>
      <c r="AI77" s="1"/>
      <c r="AJ77" s="1"/>
      <c r="AK77" s="1"/>
      <c r="AL77" s="1"/>
      <c r="AM77" s="1"/>
      <c r="AN77" s="1"/>
      <c r="AO77" s="1"/>
      <c r="AP77" s="1">
        <v>0</v>
      </c>
      <c r="AQ77" s="1"/>
      <c r="AR77" s="1"/>
      <c r="AS77" s="1"/>
      <c r="AT77" s="1"/>
      <c r="AU77" s="1"/>
      <c r="AV77" s="1"/>
      <c r="AW77" s="1"/>
      <c r="AX77" s="1"/>
      <c r="AY77" s="1"/>
    </row>
    <row r="78" spans="1:51" x14ac:dyDescent="0.25">
      <c r="A78" s="1" t="s">
        <v>6</v>
      </c>
      <c r="B78" s="1" t="s">
        <v>228</v>
      </c>
      <c r="C78" s="1" t="s">
        <v>229</v>
      </c>
      <c r="D78" s="1" t="s">
        <v>75</v>
      </c>
      <c r="E78" s="1"/>
      <c r="F78" s="1">
        <v>0</v>
      </c>
      <c r="G78" s="1"/>
      <c r="H78" s="1">
        <v>0</v>
      </c>
      <c r="I78" s="1"/>
      <c r="J78" s="1"/>
      <c r="K78" s="1"/>
      <c r="L78" s="1"/>
      <c r="M78" s="1">
        <v>0</v>
      </c>
      <c r="N78" s="1"/>
      <c r="O78" s="1"/>
      <c r="P78" s="1"/>
      <c r="Q78" s="1"/>
      <c r="R78" s="1"/>
      <c r="S78" s="1"/>
      <c r="T78" s="1"/>
      <c r="U78" s="1"/>
      <c r="V78" s="1"/>
      <c r="W78" s="1"/>
      <c r="X78" s="1"/>
      <c r="Y78" s="1"/>
      <c r="Z78" s="1"/>
      <c r="AA78" s="1"/>
      <c r="AB78" s="1"/>
      <c r="AC78" s="1"/>
      <c r="AD78" s="1"/>
      <c r="AE78" s="1"/>
      <c r="AF78" s="1"/>
      <c r="AG78" s="1">
        <v>0</v>
      </c>
      <c r="AH78" s="1"/>
      <c r="AI78" s="1"/>
      <c r="AJ78" s="1"/>
      <c r="AK78" s="1"/>
      <c r="AL78" s="1"/>
      <c r="AM78" s="1"/>
      <c r="AN78" s="1"/>
      <c r="AO78" s="1"/>
      <c r="AP78" s="1">
        <v>0</v>
      </c>
      <c r="AQ78" s="1"/>
      <c r="AR78" s="1"/>
      <c r="AS78" s="1"/>
      <c r="AT78" s="1"/>
      <c r="AU78" s="1"/>
      <c r="AV78" s="1"/>
      <c r="AW78" s="1"/>
      <c r="AX78" s="1"/>
      <c r="AY78" s="1"/>
    </row>
    <row r="79" spans="1:51" x14ac:dyDescent="0.25">
      <c r="A79" s="1" t="s">
        <v>6</v>
      </c>
      <c r="B79" s="1" t="s">
        <v>228</v>
      </c>
      <c r="C79" s="1" t="s">
        <v>229</v>
      </c>
      <c r="D79" s="1" t="s">
        <v>77</v>
      </c>
      <c r="E79" s="1"/>
      <c r="F79" s="1">
        <v>0</v>
      </c>
      <c r="G79" s="1"/>
      <c r="H79" s="1">
        <v>0</v>
      </c>
      <c r="I79" s="1"/>
      <c r="J79" s="1"/>
      <c r="K79" s="1"/>
      <c r="L79" s="1"/>
      <c r="M79" s="1">
        <v>0</v>
      </c>
      <c r="N79" s="1"/>
      <c r="O79" s="1"/>
      <c r="P79" s="1"/>
      <c r="Q79" s="1"/>
      <c r="R79" s="1"/>
      <c r="S79" s="1"/>
      <c r="T79" s="1"/>
      <c r="U79" s="1"/>
      <c r="V79" s="1"/>
      <c r="W79" s="1"/>
      <c r="X79" s="1"/>
      <c r="Y79" s="1"/>
      <c r="Z79" s="1"/>
      <c r="AA79" s="1"/>
      <c r="AB79" s="1"/>
      <c r="AC79" s="1"/>
      <c r="AD79" s="1"/>
      <c r="AE79" s="1"/>
      <c r="AF79" s="1"/>
      <c r="AG79" s="1">
        <v>0</v>
      </c>
      <c r="AH79" s="1"/>
      <c r="AI79" s="1"/>
      <c r="AJ79" s="1"/>
      <c r="AK79" s="1"/>
      <c r="AL79" s="1"/>
      <c r="AM79" s="1"/>
      <c r="AN79" s="1"/>
      <c r="AO79" s="1"/>
      <c r="AP79" s="1">
        <v>0</v>
      </c>
      <c r="AQ79" s="1"/>
      <c r="AR79" s="1"/>
      <c r="AS79" s="1"/>
      <c r="AT79" s="1"/>
      <c r="AU79" s="1"/>
      <c r="AV79" s="1"/>
      <c r="AW79" s="1"/>
      <c r="AX79" s="1"/>
      <c r="AY79" s="1"/>
    </row>
    <row r="80" spans="1:51" x14ac:dyDescent="0.25">
      <c r="A80" s="1" t="s">
        <v>6</v>
      </c>
      <c r="B80" s="1" t="s">
        <v>80</v>
      </c>
      <c r="C80" s="1"/>
      <c r="D80" s="1" t="s">
        <v>75</v>
      </c>
      <c r="E80" s="1"/>
      <c r="F80" s="1">
        <v>0</v>
      </c>
      <c r="G80" s="1"/>
      <c r="H80" s="1">
        <v>0</v>
      </c>
      <c r="I80" s="1"/>
      <c r="J80" s="1"/>
      <c r="K80" s="1"/>
      <c r="L80" s="1"/>
      <c r="M80" s="1">
        <v>0</v>
      </c>
      <c r="N80" s="1"/>
      <c r="O80" s="1"/>
      <c r="P80" s="1"/>
      <c r="Q80" s="1"/>
      <c r="R80" s="1"/>
      <c r="S80" s="1"/>
      <c r="T80" s="1"/>
      <c r="U80" s="1"/>
      <c r="V80" s="1"/>
      <c r="W80" s="1"/>
      <c r="X80" s="1"/>
      <c r="Y80" s="1"/>
      <c r="Z80" s="1"/>
      <c r="AA80" s="1"/>
      <c r="AB80" s="1"/>
      <c r="AC80" s="1"/>
      <c r="AD80" s="1"/>
      <c r="AE80" s="1"/>
      <c r="AF80" s="1"/>
      <c r="AG80" s="1">
        <v>0</v>
      </c>
      <c r="AH80" s="1"/>
      <c r="AI80" s="1"/>
      <c r="AJ80" s="1"/>
      <c r="AK80" s="1"/>
      <c r="AL80" s="1"/>
      <c r="AM80" s="1"/>
      <c r="AN80" s="1"/>
      <c r="AO80" s="1"/>
      <c r="AP80" s="1">
        <v>0</v>
      </c>
      <c r="AQ80" s="1"/>
      <c r="AR80" s="1"/>
      <c r="AS80" s="1"/>
      <c r="AT80" s="1"/>
      <c r="AU80" s="1"/>
      <c r="AV80" s="1"/>
      <c r="AW80" s="1"/>
      <c r="AX80" s="1"/>
      <c r="AY80" s="1"/>
    </row>
    <row r="81" spans="1:51" x14ac:dyDescent="0.25">
      <c r="A81" s="1" t="s">
        <v>6</v>
      </c>
      <c r="B81" s="1" t="s">
        <v>80</v>
      </c>
      <c r="C81" s="1"/>
      <c r="D81" s="1" t="s">
        <v>77</v>
      </c>
      <c r="E81" s="1"/>
      <c r="F81" s="1">
        <v>0</v>
      </c>
      <c r="G81" s="1"/>
      <c r="H81" s="1">
        <v>0</v>
      </c>
      <c r="I81" s="1"/>
      <c r="J81" s="1"/>
      <c r="K81" s="1"/>
      <c r="L81" s="1"/>
      <c r="M81" s="1">
        <v>0</v>
      </c>
      <c r="N81" s="1"/>
      <c r="O81" s="1"/>
      <c r="P81" s="1"/>
      <c r="Q81" s="1"/>
      <c r="R81" s="1"/>
      <c r="S81" s="1"/>
      <c r="T81" s="1"/>
      <c r="U81" s="1"/>
      <c r="V81" s="1"/>
      <c r="W81" s="1"/>
      <c r="X81" s="1"/>
      <c r="Y81" s="1"/>
      <c r="Z81" s="1"/>
      <c r="AA81" s="1"/>
      <c r="AB81" s="1"/>
      <c r="AC81" s="1"/>
      <c r="AD81" s="1"/>
      <c r="AE81" s="1"/>
      <c r="AF81" s="1"/>
      <c r="AG81" s="1">
        <v>0</v>
      </c>
      <c r="AH81" s="1"/>
      <c r="AI81" s="1"/>
      <c r="AJ81" s="1"/>
      <c r="AK81" s="1"/>
      <c r="AL81" s="1"/>
      <c r="AM81" s="1"/>
      <c r="AN81" s="1"/>
      <c r="AO81" s="1"/>
      <c r="AP81" s="1">
        <v>0</v>
      </c>
      <c r="AQ81" s="1"/>
      <c r="AR81" s="1"/>
      <c r="AS81" s="1"/>
      <c r="AT81" s="1"/>
      <c r="AU81" s="1"/>
      <c r="AV81" s="1"/>
      <c r="AW81" s="1"/>
      <c r="AX81" s="1"/>
      <c r="AY81" s="1"/>
    </row>
    <row r="82" spans="1:51" x14ac:dyDescent="0.25">
      <c r="A82" s="1" t="s">
        <v>6</v>
      </c>
      <c r="B82" s="1" t="s">
        <v>230</v>
      </c>
      <c r="C82" s="1" t="s">
        <v>231</v>
      </c>
      <c r="D82" s="1" t="s">
        <v>75</v>
      </c>
      <c r="E82" s="1"/>
      <c r="F82" s="1">
        <v>0</v>
      </c>
      <c r="G82" s="1"/>
      <c r="H82" s="1">
        <v>0</v>
      </c>
      <c r="I82" s="1"/>
      <c r="J82" s="1"/>
      <c r="K82" s="1"/>
      <c r="L82" s="1"/>
      <c r="M82" s="1">
        <v>0</v>
      </c>
      <c r="N82" s="1"/>
      <c r="O82" s="1"/>
      <c r="P82" s="1"/>
      <c r="Q82" s="1"/>
      <c r="R82" s="1"/>
      <c r="S82" s="1"/>
      <c r="T82" s="1"/>
      <c r="U82" s="1"/>
      <c r="V82" s="1"/>
      <c r="W82" s="1"/>
      <c r="X82" s="1"/>
      <c r="Y82" s="1"/>
      <c r="Z82" s="1"/>
      <c r="AA82" s="1"/>
      <c r="AB82" s="1"/>
      <c r="AC82" s="1"/>
      <c r="AD82" s="1"/>
      <c r="AE82" s="1"/>
      <c r="AF82" s="1"/>
      <c r="AG82" s="1">
        <v>0</v>
      </c>
      <c r="AH82" s="1"/>
      <c r="AI82" s="1"/>
      <c r="AJ82" s="1"/>
      <c r="AK82" s="1"/>
      <c r="AL82" s="1"/>
      <c r="AM82" s="1"/>
      <c r="AN82" s="1"/>
      <c r="AO82" s="1"/>
      <c r="AP82" s="1">
        <v>0</v>
      </c>
      <c r="AQ82" s="1"/>
      <c r="AR82" s="1"/>
      <c r="AS82" s="1"/>
      <c r="AT82" s="1"/>
      <c r="AU82" s="1"/>
      <c r="AV82" s="1"/>
      <c r="AW82" s="1"/>
      <c r="AX82" s="1"/>
      <c r="AY82" s="1"/>
    </row>
    <row r="83" spans="1:51" x14ac:dyDescent="0.25">
      <c r="A83" s="1" t="s">
        <v>6</v>
      </c>
      <c r="B83" s="1" t="s">
        <v>230</v>
      </c>
      <c r="C83" s="1" t="s">
        <v>231</v>
      </c>
      <c r="D83" s="1" t="s">
        <v>77</v>
      </c>
      <c r="E83" s="1"/>
      <c r="F83" s="1">
        <v>0</v>
      </c>
      <c r="G83" s="1"/>
      <c r="H83" s="1">
        <v>0</v>
      </c>
      <c r="I83" s="1"/>
      <c r="J83" s="1"/>
      <c r="K83" s="1"/>
      <c r="L83" s="1"/>
      <c r="M83" s="1">
        <v>0</v>
      </c>
      <c r="N83" s="1"/>
      <c r="O83" s="1"/>
      <c r="P83" s="1"/>
      <c r="Q83" s="1"/>
      <c r="R83" s="1"/>
      <c r="S83" s="1"/>
      <c r="T83" s="1"/>
      <c r="U83" s="1"/>
      <c r="V83" s="1"/>
      <c r="W83" s="1"/>
      <c r="X83" s="1"/>
      <c r="Y83" s="1"/>
      <c r="Z83" s="1"/>
      <c r="AA83" s="1"/>
      <c r="AB83" s="1"/>
      <c r="AC83" s="1"/>
      <c r="AD83" s="1"/>
      <c r="AE83" s="1"/>
      <c r="AF83" s="1"/>
      <c r="AG83" s="1">
        <v>0</v>
      </c>
      <c r="AH83" s="1"/>
      <c r="AI83" s="1"/>
      <c r="AJ83" s="1"/>
      <c r="AK83" s="1"/>
      <c r="AL83" s="1"/>
      <c r="AM83" s="1"/>
      <c r="AN83" s="1"/>
      <c r="AO83" s="1"/>
      <c r="AP83" s="1">
        <v>0</v>
      </c>
      <c r="AQ83" s="1"/>
      <c r="AR83" s="1"/>
      <c r="AS83" s="1"/>
      <c r="AT83" s="1"/>
      <c r="AU83" s="1"/>
      <c r="AV83" s="1"/>
      <c r="AW83" s="1"/>
      <c r="AX83" s="1"/>
      <c r="AY83" s="1"/>
    </row>
    <row r="84" spans="1:51" x14ac:dyDescent="0.25">
      <c r="A84" s="1" t="s">
        <v>6</v>
      </c>
      <c r="B84" s="1" t="s">
        <v>81</v>
      </c>
      <c r="C84" s="1"/>
      <c r="D84" s="1" t="s">
        <v>75</v>
      </c>
      <c r="E84" s="1"/>
      <c r="F84" s="1">
        <v>0</v>
      </c>
      <c r="G84" s="1"/>
      <c r="H84" s="1">
        <v>0</v>
      </c>
      <c r="I84" s="1"/>
      <c r="J84" s="1"/>
      <c r="K84" s="1"/>
      <c r="L84" s="1"/>
      <c r="M84" s="1">
        <v>0</v>
      </c>
      <c r="N84" s="1"/>
      <c r="O84" s="1"/>
      <c r="P84" s="1"/>
      <c r="Q84" s="1"/>
      <c r="R84" s="1"/>
      <c r="S84" s="1"/>
      <c r="T84" s="1"/>
      <c r="U84" s="1"/>
      <c r="V84" s="1"/>
      <c r="W84" s="1"/>
      <c r="X84" s="1"/>
      <c r="Y84" s="1"/>
      <c r="Z84" s="1"/>
      <c r="AA84" s="1"/>
      <c r="AB84" s="1"/>
      <c r="AC84" s="1"/>
      <c r="AD84" s="1"/>
      <c r="AE84" s="1"/>
      <c r="AF84" s="1"/>
      <c r="AG84" s="1">
        <v>0</v>
      </c>
      <c r="AH84" s="1"/>
      <c r="AI84" s="1"/>
      <c r="AJ84" s="1"/>
      <c r="AK84" s="1"/>
      <c r="AL84" s="1"/>
      <c r="AM84" s="1"/>
      <c r="AN84" s="1"/>
      <c r="AO84" s="1"/>
      <c r="AP84" s="1">
        <v>0</v>
      </c>
      <c r="AQ84" s="1"/>
      <c r="AR84" s="1"/>
      <c r="AS84" s="1"/>
      <c r="AT84" s="1"/>
      <c r="AU84" s="1"/>
      <c r="AV84" s="1"/>
      <c r="AW84" s="1"/>
      <c r="AX84" s="1"/>
      <c r="AY84" s="1"/>
    </row>
    <row r="85" spans="1:51" x14ac:dyDescent="0.25">
      <c r="A85" s="1" t="s">
        <v>6</v>
      </c>
      <c r="B85" s="1" t="s">
        <v>81</v>
      </c>
      <c r="C85" s="1"/>
      <c r="D85" s="1" t="s">
        <v>76</v>
      </c>
      <c r="E85" s="1"/>
      <c r="F85" s="1">
        <v>0</v>
      </c>
      <c r="G85" s="1"/>
      <c r="H85" s="1">
        <v>0</v>
      </c>
      <c r="I85" s="1"/>
      <c r="J85" s="1"/>
      <c r="K85" s="1"/>
      <c r="L85" s="1"/>
      <c r="M85" s="1">
        <v>0</v>
      </c>
      <c r="N85" s="1"/>
      <c r="O85" s="1"/>
      <c r="P85" s="1"/>
      <c r="Q85" s="1"/>
      <c r="R85" s="1"/>
      <c r="S85" s="1"/>
      <c r="T85" s="1"/>
      <c r="U85" s="1"/>
      <c r="V85" s="1"/>
      <c r="W85" s="1"/>
      <c r="X85" s="1"/>
      <c r="Y85" s="1"/>
      <c r="Z85" s="1"/>
      <c r="AA85" s="1"/>
      <c r="AB85" s="1"/>
      <c r="AC85" s="1"/>
      <c r="AD85" s="1"/>
      <c r="AE85" s="1"/>
      <c r="AF85" s="1"/>
      <c r="AG85" s="1">
        <v>0</v>
      </c>
      <c r="AH85" s="1"/>
      <c r="AI85" s="1"/>
      <c r="AJ85" s="1"/>
      <c r="AK85" s="1"/>
      <c r="AL85" s="1"/>
      <c r="AM85" s="1"/>
      <c r="AN85" s="1"/>
      <c r="AO85" s="1"/>
      <c r="AP85" s="1">
        <v>0</v>
      </c>
      <c r="AQ85" s="1"/>
      <c r="AR85" s="1"/>
      <c r="AS85" s="1"/>
      <c r="AT85" s="1"/>
      <c r="AU85" s="1"/>
      <c r="AV85" s="1"/>
      <c r="AW85" s="1"/>
      <c r="AX85" s="1"/>
      <c r="AY85" s="1"/>
    </row>
    <row r="86" spans="1:51" x14ac:dyDescent="0.25">
      <c r="A86" s="1" t="s">
        <v>6</v>
      </c>
      <c r="B86" s="1" t="s">
        <v>81</v>
      </c>
      <c r="C86" s="1"/>
      <c r="D86" s="1" t="s">
        <v>77</v>
      </c>
      <c r="E86" s="1"/>
      <c r="F86" s="1">
        <v>0</v>
      </c>
      <c r="G86" s="1"/>
      <c r="H86" s="1">
        <v>0</v>
      </c>
      <c r="I86" s="1"/>
      <c r="J86" s="1"/>
      <c r="K86" s="1"/>
      <c r="L86" s="1"/>
      <c r="M86" s="1">
        <v>0</v>
      </c>
      <c r="N86" s="1"/>
      <c r="O86" s="1"/>
      <c r="P86" s="1"/>
      <c r="Q86" s="1"/>
      <c r="R86" s="1"/>
      <c r="S86" s="1"/>
      <c r="T86" s="1"/>
      <c r="U86" s="1"/>
      <c r="V86" s="1"/>
      <c r="W86" s="1"/>
      <c r="X86" s="1"/>
      <c r="Y86" s="1"/>
      <c r="Z86" s="1"/>
      <c r="AA86" s="1"/>
      <c r="AB86" s="1"/>
      <c r="AC86" s="1"/>
      <c r="AD86" s="1"/>
      <c r="AE86" s="1"/>
      <c r="AF86" s="1"/>
      <c r="AG86" s="1">
        <v>0</v>
      </c>
      <c r="AH86" s="1"/>
      <c r="AI86" s="1"/>
      <c r="AJ86" s="1"/>
      <c r="AK86" s="1"/>
      <c r="AL86" s="1"/>
      <c r="AM86" s="1"/>
      <c r="AN86" s="1"/>
      <c r="AO86" s="1"/>
      <c r="AP86" s="1">
        <v>0</v>
      </c>
      <c r="AQ86" s="1"/>
      <c r="AR86" s="1"/>
      <c r="AS86" s="1"/>
      <c r="AT86" s="1"/>
      <c r="AU86" s="1"/>
      <c r="AV86" s="1"/>
      <c r="AW86" s="1"/>
      <c r="AX86" s="1"/>
      <c r="AY86" s="1"/>
    </row>
    <row r="87" spans="1:51" x14ac:dyDescent="0.25">
      <c r="A87" s="1" t="s">
        <v>6</v>
      </c>
      <c r="B87" s="1" t="s">
        <v>232</v>
      </c>
      <c r="C87" s="1" t="s">
        <v>233</v>
      </c>
      <c r="D87" s="1" t="s">
        <v>77</v>
      </c>
      <c r="E87" s="1"/>
      <c r="F87" s="1">
        <v>0</v>
      </c>
      <c r="G87" s="1"/>
      <c r="H87" s="1">
        <v>0</v>
      </c>
      <c r="I87" s="1"/>
      <c r="J87" s="1"/>
      <c r="K87" s="1"/>
      <c r="L87" s="1"/>
      <c r="M87" s="1">
        <v>0</v>
      </c>
      <c r="N87" s="1"/>
      <c r="O87" s="1"/>
      <c r="P87" s="1"/>
      <c r="Q87" s="1"/>
      <c r="R87" s="1"/>
      <c r="S87" s="1"/>
      <c r="T87" s="1"/>
      <c r="U87" s="1"/>
      <c r="V87" s="1"/>
      <c r="W87" s="1"/>
      <c r="X87" s="1"/>
      <c r="Y87" s="1"/>
      <c r="Z87" s="1"/>
      <c r="AA87" s="1"/>
      <c r="AB87" s="1"/>
      <c r="AC87" s="1"/>
      <c r="AD87" s="1"/>
      <c r="AE87" s="1"/>
      <c r="AF87" s="1"/>
      <c r="AG87" s="1">
        <v>0</v>
      </c>
      <c r="AH87" s="1"/>
      <c r="AI87" s="1"/>
      <c r="AJ87" s="1"/>
      <c r="AK87" s="1"/>
      <c r="AL87" s="1"/>
      <c r="AM87" s="1"/>
      <c r="AN87" s="1"/>
      <c r="AO87" s="1"/>
      <c r="AP87" s="1">
        <v>0</v>
      </c>
      <c r="AQ87" s="1"/>
      <c r="AR87" s="1"/>
      <c r="AS87" s="1"/>
      <c r="AT87" s="1"/>
      <c r="AU87" s="1"/>
      <c r="AV87" s="1"/>
      <c r="AW87" s="1"/>
      <c r="AX87" s="1"/>
      <c r="AY87" s="1"/>
    </row>
    <row r="88" spans="1:51" x14ac:dyDescent="0.25">
      <c r="A88" s="1" t="s">
        <v>6</v>
      </c>
      <c r="B88" s="1" t="s">
        <v>82</v>
      </c>
      <c r="C88" s="1"/>
      <c r="D88" s="1" t="s">
        <v>75</v>
      </c>
      <c r="E88" s="1"/>
      <c r="F88" s="1">
        <v>0</v>
      </c>
      <c r="G88" s="1"/>
      <c r="H88" s="1">
        <v>0</v>
      </c>
      <c r="I88" s="1"/>
      <c r="J88" s="1"/>
      <c r="K88" s="1"/>
      <c r="L88" s="1"/>
      <c r="M88" s="1">
        <v>0</v>
      </c>
      <c r="N88" s="1"/>
      <c r="O88" s="1"/>
      <c r="P88" s="1"/>
      <c r="Q88" s="1"/>
      <c r="R88" s="1"/>
      <c r="S88" s="1"/>
      <c r="T88" s="1"/>
      <c r="U88" s="1"/>
      <c r="V88" s="1"/>
      <c r="W88" s="1"/>
      <c r="X88" s="1"/>
      <c r="Y88" s="1"/>
      <c r="Z88" s="1"/>
      <c r="AA88" s="1"/>
      <c r="AB88" s="1"/>
      <c r="AC88" s="1"/>
      <c r="AD88" s="1"/>
      <c r="AE88" s="1"/>
      <c r="AF88" s="1"/>
      <c r="AG88" s="1">
        <v>0</v>
      </c>
      <c r="AH88" s="1"/>
      <c r="AI88" s="1"/>
      <c r="AJ88" s="1"/>
      <c r="AK88" s="1"/>
      <c r="AL88" s="1"/>
      <c r="AM88" s="1"/>
      <c r="AN88" s="1"/>
      <c r="AO88" s="1"/>
      <c r="AP88" s="1">
        <v>0</v>
      </c>
      <c r="AQ88" s="1"/>
      <c r="AR88" s="1"/>
      <c r="AS88" s="1"/>
      <c r="AT88" s="1"/>
      <c r="AU88" s="1"/>
      <c r="AV88" s="1"/>
      <c r="AW88" s="1"/>
      <c r="AX88" s="1"/>
      <c r="AY88" s="1"/>
    </row>
    <row r="89" spans="1:51" x14ac:dyDescent="0.25">
      <c r="A89" s="1" t="s">
        <v>6</v>
      </c>
      <c r="B89" s="1" t="s">
        <v>82</v>
      </c>
      <c r="C89" s="1"/>
      <c r="D89" s="1" t="s">
        <v>76</v>
      </c>
      <c r="E89" s="1"/>
      <c r="F89" s="1">
        <v>0</v>
      </c>
      <c r="G89" s="1"/>
      <c r="H89" s="1">
        <v>0</v>
      </c>
      <c r="I89" s="1"/>
      <c r="J89" s="1"/>
      <c r="K89" s="1"/>
      <c r="L89" s="1"/>
      <c r="M89" s="1">
        <v>0</v>
      </c>
      <c r="N89" s="1"/>
      <c r="O89" s="1"/>
      <c r="P89" s="1"/>
      <c r="Q89" s="1"/>
      <c r="R89" s="1"/>
      <c r="S89" s="1"/>
      <c r="T89" s="1"/>
      <c r="U89" s="1"/>
      <c r="V89" s="1"/>
      <c r="W89" s="1"/>
      <c r="X89" s="1"/>
      <c r="Y89" s="1"/>
      <c r="Z89" s="1"/>
      <c r="AA89" s="1"/>
      <c r="AB89" s="1"/>
      <c r="AC89" s="1"/>
      <c r="AD89" s="1"/>
      <c r="AE89" s="1"/>
      <c r="AF89" s="1"/>
      <c r="AG89" s="1">
        <v>0</v>
      </c>
      <c r="AH89" s="1"/>
      <c r="AI89" s="1"/>
      <c r="AJ89" s="1"/>
      <c r="AK89" s="1"/>
      <c r="AL89" s="1"/>
      <c r="AM89" s="1"/>
      <c r="AN89" s="1"/>
      <c r="AO89" s="1"/>
      <c r="AP89" s="1">
        <v>0</v>
      </c>
      <c r="AQ89" s="1"/>
      <c r="AR89" s="1"/>
      <c r="AS89" s="1"/>
      <c r="AT89" s="1"/>
      <c r="AU89" s="1"/>
      <c r="AV89" s="1"/>
      <c r="AW89" s="1"/>
      <c r="AX89" s="1"/>
      <c r="AY89" s="1"/>
    </row>
    <row r="90" spans="1:51" x14ac:dyDescent="0.25">
      <c r="A90" s="1" t="s">
        <v>6</v>
      </c>
      <c r="B90" s="1" t="s">
        <v>82</v>
      </c>
      <c r="C90" s="1"/>
      <c r="D90" s="1" t="s">
        <v>77</v>
      </c>
      <c r="E90" s="1"/>
      <c r="F90" s="1">
        <v>0</v>
      </c>
      <c r="G90" s="1"/>
      <c r="H90" s="1">
        <v>0</v>
      </c>
      <c r="I90" s="1"/>
      <c r="J90" s="1"/>
      <c r="K90" s="1"/>
      <c r="L90" s="1"/>
      <c r="M90" s="1">
        <v>0</v>
      </c>
      <c r="N90" s="1"/>
      <c r="O90" s="1"/>
      <c r="P90" s="1"/>
      <c r="Q90" s="1"/>
      <c r="R90" s="1"/>
      <c r="S90" s="1"/>
      <c r="T90" s="1"/>
      <c r="U90" s="1"/>
      <c r="V90" s="1"/>
      <c r="W90" s="1"/>
      <c r="X90" s="1"/>
      <c r="Y90" s="1"/>
      <c r="Z90" s="1"/>
      <c r="AA90" s="1"/>
      <c r="AB90" s="1"/>
      <c r="AC90" s="1"/>
      <c r="AD90" s="1"/>
      <c r="AE90" s="1"/>
      <c r="AF90" s="1"/>
      <c r="AG90" s="1">
        <v>0</v>
      </c>
      <c r="AH90" s="1"/>
      <c r="AI90" s="1"/>
      <c r="AJ90" s="1"/>
      <c r="AK90" s="1"/>
      <c r="AL90" s="1"/>
      <c r="AM90" s="1"/>
      <c r="AN90" s="1"/>
      <c r="AO90" s="1"/>
      <c r="AP90" s="1">
        <v>0</v>
      </c>
      <c r="AQ90" s="1"/>
      <c r="AR90" s="1"/>
      <c r="AS90" s="1"/>
      <c r="AT90" s="1"/>
      <c r="AU90" s="1"/>
      <c r="AV90" s="1"/>
      <c r="AW90" s="1"/>
      <c r="AX90" s="1"/>
      <c r="AY90" s="1"/>
    </row>
    <row r="91" spans="1:51" x14ac:dyDescent="0.25">
      <c r="A91" s="1" t="s">
        <v>6</v>
      </c>
      <c r="B91" s="1" t="s">
        <v>234</v>
      </c>
      <c r="C91" s="1" t="s">
        <v>225</v>
      </c>
      <c r="D91" s="1" t="s">
        <v>75</v>
      </c>
      <c r="E91" s="1"/>
      <c r="F91" s="1">
        <v>0</v>
      </c>
      <c r="G91" s="1"/>
      <c r="H91" s="1">
        <v>0</v>
      </c>
      <c r="I91" s="1"/>
      <c r="J91" s="1"/>
      <c r="K91" s="1"/>
      <c r="L91" s="1"/>
      <c r="M91" s="1">
        <v>0</v>
      </c>
      <c r="N91" s="1"/>
      <c r="O91" s="1"/>
      <c r="P91" s="1"/>
      <c r="Q91" s="1"/>
      <c r="R91" s="1"/>
      <c r="S91" s="1"/>
      <c r="T91" s="1"/>
      <c r="U91" s="1"/>
      <c r="V91" s="1"/>
      <c r="W91" s="1"/>
      <c r="X91" s="1"/>
      <c r="Y91" s="1"/>
      <c r="Z91" s="1"/>
      <c r="AA91" s="1"/>
      <c r="AB91" s="1"/>
      <c r="AC91" s="1"/>
      <c r="AD91" s="1"/>
      <c r="AE91" s="1"/>
      <c r="AF91" s="1"/>
      <c r="AG91" s="1">
        <v>0</v>
      </c>
      <c r="AH91" s="1"/>
      <c r="AI91" s="1"/>
      <c r="AJ91" s="1"/>
      <c r="AK91" s="1"/>
      <c r="AL91" s="1"/>
      <c r="AM91" s="1"/>
      <c r="AN91" s="1"/>
      <c r="AO91" s="1"/>
      <c r="AP91" s="1">
        <v>0</v>
      </c>
      <c r="AQ91" s="1"/>
      <c r="AR91" s="1"/>
      <c r="AS91" s="1"/>
      <c r="AT91" s="1"/>
      <c r="AU91" s="1"/>
      <c r="AV91" s="1"/>
      <c r="AW91" s="1"/>
      <c r="AX91" s="1"/>
      <c r="AY91" s="1"/>
    </row>
    <row r="92" spans="1:51" x14ac:dyDescent="0.25">
      <c r="A92" s="1" t="s">
        <v>6</v>
      </c>
      <c r="B92" s="1" t="s">
        <v>234</v>
      </c>
      <c r="C92" s="1" t="s">
        <v>225</v>
      </c>
      <c r="D92" s="1" t="s">
        <v>77</v>
      </c>
      <c r="E92" s="1"/>
      <c r="F92" s="1">
        <v>0</v>
      </c>
      <c r="G92" s="1"/>
      <c r="H92" s="1">
        <v>0</v>
      </c>
      <c r="I92" s="1"/>
      <c r="J92" s="1"/>
      <c r="K92" s="1"/>
      <c r="L92" s="1"/>
      <c r="M92" s="1">
        <v>0</v>
      </c>
      <c r="N92" s="1"/>
      <c r="O92" s="1"/>
      <c r="P92" s="1"/>
      <c r="Q92" s="1"/>
      <c r="R92" s="1"/>
      <c r="S92" s="1"/>
      <c r="T92" s="1"/>
      <c r="U92" s="1"/>
      <c r="V92" s="1"/>
      <c r="W92" s="1"/>
      <c r="X92" s="1"/>
      <c r="Y92" s="1"/>
      <c r="Z92" s="1"/>
      <c r="AA92" s="1"/>
      <c r="AB92" s="1"/>
      <c r="AC92" s="1"/>
      <c r="AD92" s="1"/>
      <c r="AE92" s="1"/>
      <c r="AF92" s="1"/>
      <c r="AG92" s="1">
        <v>0</v>
      </c>
      <c r="AH92" s="1"/>
      <c r="AI92" s="1"/>
      <c r="AJ92" s="1"/>
      <c r="AK92" s="1"/>
      <c r="AL92" s="1"/>
      <c r="AM92" s="1"/>
      <c r="AN92" s="1"/>
      <c r="AO92" s="1"/>
      <c r="AP92" s="1">
        <v>0</v>
      </c>
      <c r="AQ92" s="1"/>
      <c r="AR92" s="1"/>
      <c r="AS92" s="1"/>
      <c r="AT92" s="1"/>
      <c r="AU92" s="1"/>
      <c r="AV92" s="1"/>
      <c r="AW92" s="1"/>
      <c r="AX92" s="1"/>
      <c r="AY92" s="1"/>
    </row>
    <row r="93" spans="1:51" x14ac:dyDescent="0.25">
      <c r="A93" s="1" t="s">
        <v>6</v>
      </c>
      <c r="B93" s="1" t="s">
        <v>235</v>
      </c>
      <c r="C93" s="1" t="s">
        <v>236</v>
      </c>
      <c r="D93" s="1" t="s">
        <v>75</v>
      </c>
      <c r="E93" s="1"/>
      <c r="F93" s="1">
        <v>0</v>
      </c>
      <c r="G93" s="1"/>
      <c r="H93" s="1">
        <v>0</v>
      </c>
      <c r="I93" s="1"/>
      <c r="J93" s="1"/>
      <c r="K93" s="1"/>
      <c r="L93" s="1"/>
      <c r="M93" s="1">
        <v>0</v>
      </c>
      <c r="N93" s="1"/>
      <c r="O93" s="1"/>
      <c r="P93" s="1"/>
      <c r="Q93" s="1"/>
      <c r="R93" s="1"/>
      <c r="S93" s="1"/>
      <c r="T93" s="1"/>
      <c r="U93" s="1"/>
      <c r="V93" s="1"/>
      <c r="W93" s="1"/>
      <c r="X93" s="1"/>
      <c r="Y93" s="1"/>
      <c r="Z93" s="1"/>
      <c r="AA93" s="1"/>
      <c r="AB93" s="1"/>
      <c r="AC93" s="1"/>
      <c r="AD93" s="1"/>
      <c r="AE93" s="1"/>
      <c r="AF93" s="1"/>
      <c r="AG93" s="1">
        <v>0</v>
      </c>
      <c r="AH93" s="1"/>
      <c r="AI93" s="1"/>
      <c r="AJ93" s="1"/>
      <c r="AK93" s="1"/>
      <c r="AL93" s="1"/>
      <c r="AM93" s="1"/>
      <c r="AN93" s="1"/>
      <c r="AO93" s="1"/>
      <c r="AP93" s="1">
        <v>0</v>
      </c>
      <c r="AQ93" s="1"/>
      <c r="AR93" s="1"/>
      <c r="AS93" s="1"/>
      <c r="AT93" s="1"/>
      <c r="AU93" s="1"/>
      <c r="AV93" s="1"/>
      <c r="AW93" s="1"/>
      <c r="AX93" s="1"/>
      <c r="AY93" s="1"/>
    </row>
    <row r="94" spans="1:51" x14ac:dyDescent="0.25">
      <c r="A94" s="1" t="s">
        <v>6</v>
      </c>
      <c r="B94" s="1" t="s">
        <v>235</v>
      </c>
      <c r="C94" s="1" t="s">
        <v>236</v>
      </c>
      <c r="D94" s="1" t="s">
        <v>77</v>
      </c>
      <c r="E94" s="1"/>
      <c r="F94" s="1">
        <v>0</v>
      </c>
      <c r="G94" s="1"/>
      <c r="H94" s="1">
        <v>0</v>
      </c>
      <c r="I94" s="1"/>
      <c r="J94" s="1"/>
      <c r="K94" s="1"/>
      <c r="L94" s="1"/>
      <c r="M94" s="1">
        <v>0</v>
      </c>
      <c r="N94" s="1"/>
      <c r="O94" s="1"/>
      <c r="P94" s="1"/>
      <c r="Q94" s="1"/>
      <c r="R94" s="1"/>
      <c r="S94" s="1"/>
      <c r="T94" s="1"/>
      <c r="U94" s="1"/>
      <c r="V94" s="1"/>
      <c r="W94" s="1"/>
      <c r="X94" s="1"/>
      <c r="Y94" s="1"/>
      <c r="Z94" s="1"/>
      <c r="AA94" s="1"/>
      <c r="AB94" s="1"/>
      <c r="AC94" s="1"/>
      <c r="AD94" s="1"/>
      <c r="AE94" s="1"/>
      <c r="AF94" s="1"/>
      <c r="AG94" s="1">
        <v>0</v>
      </c>
      <c r="AH94" s="1"/>
      <c r="AI94" s="1"/>
      <c r="AJ94" s="1"/>
      <c r="AK94" s="1"/>
      <c r="AL94" s="1"/>
      <c r="AM94" s="1"/>
      <c r="AN94" s="1"/>
      <c r="AO94" s="1"/>
      <c r="AP94" s="1">
        <v>0</v>
      </c>
      <c r="AQ94" s="1"/>
      <c r="AR94" s="1"/>
      <c r="AS94" s="1"/>
      <c r="AT94" s="1"/>
      <c r="AU94" s="1"/>
      <c r="AV94" s="1"/>
      <c r="AW94" s="1"/>
      <c r="AX94" s="1"/>
      <c r="AY94" s="1"/>
    </row>
    <row r="95" spans="1:51" x14ac:dyDescent="0.25">
      <c r="A95" s="1" t="s">
        <v>6</v>
      </c>
      <c r="B95" s="1" t="s">
        <v>83</v>
      </c>
      <c r="C95" s="1" t="s">
        <v>204</v>
      </c>
      <c r="D95" s="1" t="s">
        <v>75</v>
      </c>
      <c r="E95" s="1"/>
      <c r="F95" s="1">
        <v>0</v>
      </c>
      <c r="G95" s="1"/>
      <c r="H95" s="1">
        <v>0</v>
      </c>
      <c r="I95" s="1"/>
      <c r="J95" s="1"/>
      <c r="K95" s="1"/>
      <c r="L95" s="1"/>
      <c r="M95" s="1">
        <v>0</v>
      </c>
      <c r="N95" s="1"/>
      <c r="O95" s="1"/>
      <c r="P95" s="1"/>
      <c r="Q95" s="1"/>
      <c r="R95" s="1"/>
      <c r="S95" s="1"/>
      <c r="T95" s="1"/>
      <c r="U95" s="1"/>
      <c r="V95" s="1"/>
      <c r="W95" s="1"/>
      <c r="X95" s="1"/>
      <c r="Y95" s="1"/>
      <c r="Z95" s="1"/>
      <c r="AA95" s="1"/>
      <c r="AB95" s="1"/>
      <c r="AC95" s="1"/>
      <c r="AD95" s="1"/>
      <c r="AE95" s="1"/>
      <c r="AF95" s="1"/>
      <c r="AG95" s="1">
        <v>0</v>
      </c>
      <c r="AH95" s="1"/>
      <c r="AI95" s="1"/>
      <c r="AJ95" s="1"/>
      <c r="AK95" s="1"/>
      <c r="AL95" s="1"/>
      <c r="AM95" s="1"/>
      <c r="AN95" s="1"/>
      <c r="AO95" s="1"/>
      <c r="AP95" s="1">
        <v>0</v>
      </c>
      <c r="AQ95" s="1"/>
      <c r="AR95" s="1"/>
      <c r="AS95" s="1"/>
      <c r="AT95" s="1"/>
      <c r="AU95" s="1"/>
      <c r="AV95" s="1"/>
      <c r="AW95" s="1"/>
      <c r="AX95" s="1"/>
      <c r="AY95" s="1"/>
    </row>
    <row r="96" spans="1:51" x14ac:dyDescent="0.25">
      <c r="A96" s="1" t="s">
        <v>6</v>
      </c>
      <c r="B96" s="1" t="s">
        <v>83</v>
      </c>
      <c r="C96" s="1"/>
      <c r="D96" s="1" t="s">
        <v>77</v>
      </c>
      <c r="E96" s="1"/>
      <c r="F96" s="1">
        <v>0</v>
      </c>
      <c r="G96" s="1"/>
      <c r="H96" s="1">
        <v>0</v>
      </c>
      <c r="I96" s="1"/>
      <c r="J96" s="1"/>
      <c r="K96" s="1"/>
      <c r="L96" s="1"/>
      <c r="M96" s="1">
        <v>0</v>
      </c>
      <c r="N96" s="1"/>
      <c r="O96" s="1"/>
      <c r="P96" s="1"/>
      <c r="Q96" s="1"/>
      <c r="R96" s="1"/>
      <c r="S96" s="1"/>
      <c r="T96" s="1"/>
      <c r="U96" s="1"/>
      <c r="V96" s="1"/>
      <c r="W96" s="1"/>
      <c r="X96" s="1"/>
      <c r="Y96" s="1"/>
      <c r="Z96" s="1"/>
      <c r="AA96" s="1"/>
      <c r="AB96" s="1"/>
      <c r="AC96" s="1"/>
      <c r="AD96" s="1"/>
      <c r="AE96" s="1"/>
      <c r="AF96" s="1"/>
      <c r="AG96" s="1">
        <v>0</v>
      </c>
      <c r="AH96" s="1"/>
      <c r="AI96" s="1"/>
      <c r="AJ96" s="1"/>
      <c r="AK96" s="1"/>
      <c r="AL96" s="1"/>
      <c r="AM96" s="1"/>
      <c r="AN96" s="1"/>
      <c r="AO96" s="1"/>
      <c r="AP96" s="1">
        <v>0</v>
      </c>
      <c r="AQ96" s="1"/>
      <c r="AR96" s="1"/>
      <c r="AS96" s="1"/>
      <c r="AT96" s="1"/>
      <c r="AU96" s="1"/>
      <c r="AV96" s="1"/>
      <c r="AW96" s="1"/>
      <c r="AX96" s="1"/>
      <c r="AY96" s="1"/>
    </row>
    <row r="97" spans="1:51" x14ac:dyDescent="0.25">
      <c r="A97" s="1" t="s">
        <v>582</v>
      </c>
      <c r="B97" s="1" t="s">
        <v>583</v>
      </c>
      <c r="C97" s="1" t="s">
        <v>584</v>
      </c>
      <c r="D97" s="1" t="s">
        <v>77</v>
      </c>
      <c r="E97" s="1"/>
      <c r="F97" s="1">
        <v>0</v>
      </c>
      <c r="G97" s="1"/>
      <c r="H97" s="1">
        <v>0</v>
      </c>
      <c r="I97" s="1"/>
      <c r="J97" s="1"/>
      <c r="K97" s="1"/>
      <c r="L97" s="1"/>
      <c r="M97" s="1">
        <v>0</v>
      </c>
      <c r="N97" s="1"/>
      <c r="O97" s="1"/>
      <c r="P97" s="1"/>
      <c r="Q97" s="1"/>
      <c r="R97" s="1"/>
      <c r="S97" s="1"/>
      <c r="T97" s="1"/>
      <c r="U97" s="1"/>
      <c r="V97" s="1"/>
      <c r="W97" s="1"/>
      <c r="X97" s="1"/>
      <c r="Y97" s="1"/>
      <c r="Z97" s="1"/>
      <c r="AA97" s="1"/>
      <c r="AB97" s="1"/>
      <c r="AC97" s="1"/>
      <c r="AD97" s="1"/>
      <c r="AE97" s="1"/>
      <c r="AF97" s="1"/>
      <c r="AG97" s="1">
        <v>0</v>
      </c>
      <c r="AH97" s="1"/>
      <c r="AI97" s="1"/>
      <c r="AJ97" s="1"/>
      <c r="AK97" s="1"/>
      <c r="AL97" s="1"/>
      <c r="AM97" s="1"/>
      <c r="AN97" s="1"/>
      <c r="AO97" s="1"/>
      <c r="AP97" s="1">
        <v>0</v>
      </c>
      <c r="AQ97" s="1"/>
      <c r="AR97" s="1"/>
      <c r="AS97" s="1"/>
      <c r="AT97" s="1"/>
      <c r="AU97" s="1"/>
      <c r="AV97" s="1"/>
      <c r="AW97" s="1"/>
      <c r="AX97" s="1"/>
      <c r="AY97" s="1"/>
    </row>
    <row r="98" spans="1:51" x14ac:dyDescent="0.25">
      <c r="A98" s="1" t="s">
        <v>582</v>
      </c>
      <c r="B98" s="1" t="s">
        <v>585</v>
      </c>
      <c r="C98" s="1" t="s">
        <v>586</v>
      </c>
      <c r="D98" s="1" t="s">
        <v>77</v>
      </c>
      <c r="E98" s="1"/>
      <c r="F98" s="1">
        <v>0</v>
      </c>
      <c r="G98" s="1"/>
      <c r="H98" s="1">
        <v>0</v>
      </c>
      <c r="I98" s="1"/>
      <c r="J98" s="1"/>
      <c r="K98" s="1"/>
      <c r="L98" s="1"/>
      <c r="M98" s="1">
        <v>0</v>
      </c>
      <c r="N98" s="1"/>
      <c r="O98" s="1"/>
      <c r="P98" s="1"/>
      <c r="Q98" s="1"/>
      <c r="R98" s="1"/>
      <c r="S98" s="1"/>
      <c r="T98" s="1"/>
      <c r="U98" s="1"/>
      <c r="V98" s="1"/>
      <c r="W98" s="1"/>
      <c r="X98" s="1"/>
      <c r="Y98" s="1"/>
      <c r="Z98" s="1"/>
      <c r="AA98" s="1"/>
      <c r="AB98" s="1"/>
      <c r="AC98" s="1"/>
      <c r="AD98" s="1"/>
      <c r="AE98" s="1"/>
      <c r="AF98" s="1"/>
      <c r="AG98" s="1">
        <v>0</v>
      </c>
      <c r="AH98" s="1"/>
      <c r="AI98" s="1"/>
      <c r="AJ98" s="1"/>
      <c r="AK98" s="1"/>
      <c r="AL98" s="1"/>
      <c r="AM98" s="1"/>
      <c r="AN98" s="1"/>
      <c r="AO98" s="1"/>
      <c r="AP98" s="1">
        <v>0</v>
      </c>
      <c r="AQ98" s="1"/>
      <c r="AR98" s="1"/>
      <c r="AS98" s="1"/>
      <c r="AT98" s="1"/>
      <c r="AU98" s="1"/>
      <c r="AV98" s="1"/>
      <c r="AW98" s="1"/>
      <c r="AX98" s="1"/>
      <c r="AY98" s="1"/>
    </row>
    <row r="99" spans="1:51" x14ac:dyDescent="0.25">
      <c r="A99" s="1" t="s">
        <v>582</v>
      </c>
      <c r="B99" s="1" t="s">
        <v>587</v>
      </c>
      <c r="C99" s="1" t="s">
        <v>588</v>
      </c>
      <c r="D99" s="1" t="s">
        <v>75</v>
      </c>
      <c r="E99" s="1"/>
      <c r="F99" s="1">
        <v>0</v>
      </c>
      <c r="G99" s="1"/>
      <c r="H99" s="1">
        <v>0</v>
      </c>
      <c r="I99" s="1"/>
      <c r="J99" s="1"/>
      <c r="K99" s="1"/>
      <c r="L99" s="1"/>
      <c r="M99" s="1">
        <v>0</v>
      </c>
      <c r="N99" s="1"/>
      <c r="O99" s="1"/>
      <c r="P99" s="1"/>
      <c r="Q99" s="1"/>
      <c r="R99" s="1"/>
      <c r="S99" s="1"/>
      <c r="T99" s="1"/>
      <c r="U99" s="1"/>
      <c r="V99" s="1"/>
      <c r="W99" s="1"/>
      <c r="X99" s="1"/>
      <c r="Y99" s="1"/>
      <c r="Z99" s="1"/>
      <c r="AA99" s="1"/>
      <c r="AB99" s="1"/>
      <c r="AC99" s="1"/>
      <c r="AD99" s="1"/>
      <c r="AE99" s="1"/>
      <c r="AF99" s="1"/>
      <c r="AG99" s="1">
        <v>0</v>
      </c>
      <c r="AH99" s="1"/>
      <c r="AI99" s="1"/>
      <c r="AJ99" s="1"/>
      <c r="AK99" s="1"/>
      <c r="AL99" s="1"/>
      <c r="AM99" s="1"/>
      <c r="AN99" s="1"/>
      <c r="AO99" s="1"/>
      <c r="AP99" s="1">
        <v>0</v>
      </c>
      <c r="AQ99" s="1"/>
      <c r="AR99" s="1"/>
      <c r="AS99" s="1"/>
      <c r="AT99" s="1"/>
      <c r="AU99" s="1"/>
      <c r="AV99" s="1"/>
      <c r="AW99" s="1"/>
      <c r="AX99" s="1"/>
      <c r="AY99" s="1"/>
    </row>
    <row r="100" spans="1:51" x14ac:dyDescent="0.25">
      <c r="A100" s="1" t="s">
        <v>582</v>
      </c>
      <c r="B100" s="1" t="s">
        <v>587</v>
      </c>
      <c r="C100" s="1" t="s">
        <v>588</v>
      </c>
      <c r="D100" s="1" t="s">
        <v>77</v>
      </c>
      <c r="E100" s="1"/>
      <c r="F100" s="1">
        <v>0</v>
      </c>
      <c r="G100" s="1"/>
      <c r="H100" s="1">
        <v>0</v>
      </c>
      <c r="I100" s="1"/>
      <c r="J100" s="1"/>
      <c r="K100" s="1"/>
      <c r="L100" s="1"/>
      <c r="M100" s="1">
        <v>0</v>
      </c>
      <c r="N100" s="1"/>
      <c r="O100" s="1"/>
      <c r="P100" s="1"/>
      <c r="Q100" s="1"/>
      <c r="R100" s="1"/>
      <c r="S100" s="1"/>
      <c r="T100" s="1"/>
      <c r="U100" s="1"/>
      <c r="V100" s="1"/>
      <c r="W100" s="1"/>
      <c r="X100" s="1"/>
      <c r="Y100" s="1"/>
      <c r="Z100" s="1"/>
      <c r="AA100" s="1"/>
      <c r="AB100" s="1"/>
      <c r="AC100" s="1"/>
      <c r="AD100" s="1"/>
      <c r="AE100" s="1"/>
      <c r="AF100" s="1"/>
      <c r="AG100" s="1">
        <v>0</v>
      </c>
      <c r="AH100" s="1"/>
      <c r="AI100" s="1"/>
      <c r="AJ100" s="1"/>
      <c r="AK100" s="1"/>
      <c r="AL100" s="1"/>
      <c r="AM100" s="1"/>
      <c r="AN100" s="1"/>
      <c r="AO100" s="1"/>
      <c r="AP100" s="1">
        <v>0</v>
      </c>
      <c r="AQ100" s="1"/>
      <c r="AR100" s="1"/>
      <c r="AS100" s="1"/>
      <c r="AT100" s="1"/>
      <c r="AU100" s="1"/>
      <c r="AV100" s="1"/>
      <c r="AW100" s="1"/>
      <c r="AX100" s="1"/>
      <c r="AY100" s="1"/>
    </row>
    <row r="101" spans="1:51" x14ac:dyDescent="0.25">
      <c r="A101" s="1" t="s">
        <v>582</v>
      </c>
      <c r="B101" s="1" t="s">
        <v>589</v>
      </c>
      <c r="C101" s="1" t="s">
        <v>590</v>
      </c>
      <c r="D101" s="1" t="s">
        <v>75</v>
      </c>
      <c r="E101" s="1"/>
      <c r="F101" s="1">
        <v>0</v>
      </c>
      <c r="G101" s="1"/>
      <c r="H101" s="1">
        <v>0</v>
      </c>
      <c r="I101" s="1"/>
      <c r="J101" s="1"/>
      <c r="K101" s="1"/>
      <c r="L101" s="1"/>
      <c r="M101" s="1">
        <v>0</v>
      </c>
      <c r="N101" s="1"/>
      <c r="O101" s="1"/>
      <c r="P101" s="1"/>
      <c r="Q101" s="1"/>
      <c r="R101" s="1"/>
      <c r="S101" s="1"/>
      <c r="T101" s="1"/>
      <c r="U101" s="1"/>
      <c r="V101" s="1"/>
      <c r="W101" s="1"/>
      <c r="X101" s="1"/>
      <c r="Y101" s="1"/>
      <c r="Z101" s="1"/>
      <c r="AA101" s="1"/>
      <c r="AB101" s="1"/>
      <c r="AC101" s="1"/>
      <c r="AD101" s="1"/>
      <c r="AE101" s="1"/>
      <c r="AF101" s="1"/>
      <c r="AG101" s="1">
        <v>0</v>
      </c>
      <c r="AH101" s="1"/>
      <c r="AI101" s="1"/>
      <c r="AJ101" s="1"/>
      <c r="AK101" s="1"/>
      <c r="AL101" s="1"/>
      <c r="AM101" s="1"/>
      <c r="AN101" s="1"/>
      <c r="AO101" s="1"/>
      <c r="AP101" s="1">
        <v>0</v>
      </c>
      <c r="AQ101" s="1"/>
      <c r="AR101" s="1"/>
      <c r="AS101" s="1"/>
      <c r="AT101" s="1"/>
      <c r="AU101" s="1"/>
      <c r="AV101" s="1"/>
      <c r="AW101" s="1"/>
      <c r="AX101" s="1"/>
      <c r="AY101" s="1"/>
    </row>
    <row r="102" spans="1:51" x14ac:dyDescent="0.25">
      <c r="A102" s="1" t="s">
        <v>582</v>
      </c>
      <c r="B102" s="1" t="s">
        <v>589</v>
      </c>
      <c r="C102" s="1" t="s">
        <v>590</v>
      </c>
      <c r="D102" s="1" t="s">
        <v>77</v>
      </c>
      <c r="E102" s="1"/>
      <c r="F102" s="1">
        <v>0</v>
      </c>
      <c r="G102" s="1"/>
      <c r="H102" s="1">
        <v>0</v>
      </c>
      <c r="I102" s="1"/>
      <c r="J102" s="1"/>
      <c r="K102" s="1"/>
      <c r="L102" s="1"/>
      <c r="M102" s="1">
        <v>0</v>
      </c>
      <c r="N102" s="1"/>
      <c r="O102" s="1"/>
      <c r="P102" s="1"/>
      <c r="Q102" s="1"/>
      <c r="R102" s="1"/>
      <c r="S102" s="1"/>
      <c r="T102" s="1"/>
      <c r="U102" s="1"/>
      <c r="V102" s="1"/>
      <c r="W102" s="1"/>
      <c r="X102" s="1"/>
      <c r="Y102" s="1"/>
      <c r="Z102" s="1"/>
      <c r="AA102" s="1"/>
      <c r="AB102" s="1"/>
      <c r="AC102" s="1"/>
      <c r="AD102" s="1"/>
      <c r="AE102" s="1"/>
      <c r="AF102" s="1"/>
      <c r="AG102" s="1">
        <v>0</v>
      </c>
      <c r="AH102" s="1"/>
      <c r="AI102" s="1"/>
      <c r="AJ102" s="1"/>
      <c r="AK102" s="1"/>
      <c r="AL102" s="1"/>
      <c r="AM102" s="1"/>
      <c r="AN102" s="1"/>
      <c r="AO102" s="1"/>
      <c r="AP102" s="1">
        <v>0</v>
      </c>
      <c r="AQ102" s="1"/>
      <c r="AR102" s="1"/>
      <c r="AS102" s="1"/>
      <c r="AT102" s="1"/>
      <c r="AU102" s="1"/>
      <c r="AV102" s="1"/>
      <c r="AW102" s="1"/>
      <c r="AX102" s="1"/>
      <c r="AY102" s="1"/>
    </row>
    <row r="103" spans="1:51" x14ac:dyDescent="0.25">
      <c r="A103" s="1" t="s">
        <v>582</v>
      </c>
      <c r="B103" s="1" t="s">
        <v>591</v>
      </c>
      <c r="C103" s="1" t="s">
        <v>252</v>
      </c>
      <c r="D103" s="1" t="s">
        <v>75</v>
      </c>
      <c r="E103" s="1"/>
      <c r="F103" s="1">
        <v>0</v>
      </c>
      <c r="G103" s="1"/>
      <c r="H103" s="1">
        <v>0</v>
      </c>
      <c r="I103" s="1"/>
      <c r="J103" s="1"/>
      <c r="K103" s="1"/>
      <c r="L103" s="1"/>
      <c r="M103" s="1">
        <v>0</v>
      </c>
      <c r="N103" s="1"/>
      <c r="O103" s="1"/>
      <c r="P103" s="1"/>
      <c r="Q103" s="1"/>
      <c r="R103" s="1"/>
      <c r="S103" s="1"/>
      <c r="T103" s="1"/>
      <c r="U103" s="1"/>
      <c r="V103" s="1"/>
      <c r="W103" s="1"/>
      <c r="X103" s="1"/>
      <c r="Y103" s="1"/>
      <c r="Z103" s="1"/>
      <c r="AA103" s="1"/>
      <c r="AB103" s="1"/>
      <c r="AC103" s="1"/>
      <c r="AD103" s="1"/>
      <c r="AE103" s="1"/>
      <c r="AF103" s="1"/>
      <c r="AG103" s="1">
        <v>0</v>
      </c>
      <c r="AH103" s="1"/>
      <c r="AI103" s="1"/>
      <c r="AJ103" s="1"/>
      <c r="AK103" s="1"/>
      <c r="AL103" s="1"/>
      <c r="AM103" s="1"/>
      <c r="AN103" s="1"/>
      <c r="AO103" s="1"/>
      <c r="AP103" s="1">
        <v>0</v>
      </c>
      <c r="AQ103" s="1"/>
      <c r="AR103" s="1"/>
      <c r="AS103" s="1"/>
      <c r="AT103" s="1"/>
      <c r="AU103" s="1"/>
      <c r="AV103" s="1"/>
      <c r="AW103" s="1"/>
      <c r="AX103" s="1"/>
      <c r="AY103" s="1"/>
    </row>
    <row r="104" spans="1:51" x14ac:dyDescent="0.25">
      <c r="A104" s="1" t="s">
        <v>582</v>
      </c>
      <c r="B104" s="1" t="s">
        <v>591</v>
      </c>
      <c r="C104" s="1" t="s">
        <v>252</v>
      </c>
      <c r="D104" s="1" t="s">
        <v>77</v>
      </c>
      <c r="E104" s="1"/>
      <c r="F104" s="1">
        <v>0</v>
      </c>
      <c r="G104" s="1"/>
      <c r="H104" s="1">
        <v>0</v>
      </c>
      <c r="I104" s="1"/>
      <c r="J104" s="1"/>
      <c r="K104" s="1"/>
      <c r="L104" s="1"/>
      <c r="M104" s="1">
        <v>0</v>
      </c>
      <c r="N104" s="1"/>
      <c r="O104" s="1"/>
      <c r="P104" s="1"/>
      <c r="Q104" s="1"/>
      <c r="R104" s="1"/>
      <c r="S104" s="1"/>
      <c r="T104" s="1"/>
      <c r="U104" s="1"/>
      <c r="V104" s="1"/>
      <c r="W104" s="1"/>
      <c r="X104" s="1"/>
      <c r="Y104" s="1"/>
      <c r="Z104" s="1"/>
      <c r="AA104" s="1"/>
      <c r="AB104" s="1"/>
      <c r="AC104" s="1"/>
      <c r="AD104" s="1"/>
      <c r="AE104" s="1"/>
      <c r="AF104" s="1"/>
      <c r="AG104" s="1">
        <v>0</v>
      </c>
      <c r="AH104" s="1"/>
      <c r="AI104" s="1"/>
      <c r="AJ104" s="1"/>
      <c r="AK104" s="1"/>
      <c r="AL104" s="1"/>
      <c r="AM104" s="1"/>
      <c r="AN104" s="1"/>
      <c r="AO104" s="1"/>
      <c r="AP104" s="1">
        <v>0</v>
      </c>
      <c r="AQ104" s="1"/>
      <c r="AR104" s="1"/>
      <c r="AS104" s="1"/>
      <c r="AT104" s="1"/>
      <c r="AU104" s="1"/>
      <c r="AV104" s="1"/>
      <c r="AW104" s="1"/>
      <c r="AX104" s="1"/>
      <c r="AY104" s="1"/>
    </row>
    <row r="105" spans="1:51" x14ac:dyDescent="0.25">
      <c r="A105" s="1" t="s">
        <v>582</v>
      </c>
      <c r="B105" s="1" t="s">
        <v>592</v>
      </c>
      <c r="C105" s="1" t="s">
        <v>593</v>
      </c>
      <c r="D105" s="1" t="s">
        <v>75</v>
      </c>
      <c r="E105" s="1"/>
      <c r="F105" s="1">
        <v>0</v>
      </c>
      <c r="G105" s="1"/>
      <c r="H105" s="1">
        <v>0</v>
      </c>
      <c r="I105" s="1"/>
      <c r="J105" s="1"/>
      <c r="K105" s="1"/>
      <c r="L105" s="1"/>
      <c r="M105" s="1">
        <v>0</v>
      </c>
      <c r="N105" s="1"/>
      <c r="O105" s="1"/>
      <c r="P105" s="1"/>
      <c r="Q105" s="1"/>
      <c r="R105" s="1"/>
      <c r="S105" s="1"/>
      <c r="T105" s="1"/>
      <c r="U105" s="1"/>
      <c r="V105" s="1"/>
      <c r="W105" s="1"/>
      <c r="X105" s="1"/>
      <c r="Y105" s="1"/>
      <c r="Z105" s="1"/>
      <c r="AA105" s="1"/>
      <c r="AB105" s="1"/>
      <c r="AC105" s="1"/>
      <c r="AD105" s="1"/>
      <c r="AE105" s="1"/>
      <c r="AF105" s="1"/>
      <c r="AG105" s="1">
        <v>0</v>
      </c>
      <c r="AH105" s="1"/>
      <c r="AI105" s="1"/>
      <c r="AJ105" s="1"/>
      <c r="AK105" s="1"/>
      <c r="AL105" s="1"/>
      <c r="AM105" s="1"/>
      <c r="AN105" s="1"/>
      <c r="AO105" s="1"/>
      <c r="AP105" s="1">
        <v>0</v>
      </c>
      <c r="AQ105" s="1"/>
      <c r="AR105" s="1"/>
      <c r="AS105" s="1"/>
      <c r="AT105" s="1"/>
      <c r="AU105" s="1"/>
      <c r="AV105" s="1"/>
      <c r="AW105" s="1"/>
      <c r="AX105" s="1"/>
      <c r="AY105" s="1"/>
    </row>
    <row r="106" spans="1:51" x14ac:dyDescent="0.25">
      <c r="A106" s="1" t="s">
        <v>582</v>
      </c>
      <c r="B106" s="1" t="s">
        <v>592</v>
      </c>
      <c r="C106" s="1" t="s">
        <v>593</v>
      </c>
      <c r="D106" s="1" t="s">
        <v>77</v>
      </c>
      <c r="E106" s="1"/>
      <c r="F106" s="1">
        <v>0</v>
      </c>
      <c r="G106" s="1"/>
      <c r="H106" s="1">
        <v>0</v>
      </c>
      <c r="I106" s="1"/>
      <c r="J106" s="1"/>
      <c r="K106" s="1"/>
      <c r="L106" s="1"/>
      <c r="M106" s="1">
        <v>0</v>
      </c>
      <c r="N106" s="1"/>
      <c r="O106" s="1"/>
      <c r="P106" s="1"/>
      <c r="Q106" s="1"/>
      <c r="R106" s="1"/>
      <c r="S106" s="1"/>
      <c r="T106" s="1"/>
      <c r="U106" s="1"/>
      <c r="V106" s="1"/>
      <c r="W106" s="1"/>
      <c r="X106" s="1"/>
      <c r="Y106" s="1"/>
      <c r="Z106" s="1"/>
      <c r="AA106" s="1"/>
      <c r="AB106" s="1"/>
      <c r="AC106" s="1"/>
      <c r="AD106" s="1"/>
      <c r="AE106" s="1"/>
      <c r="AF106" s="1"/>
      <c r="AG106" s="1">
        <v>0</v>
      </c>
      <c r="AH106" s="1"/>
      <c r="AI106" s="1"/>
      <c r="AJ106" s="1"/>
      <c r="AK106" s="1"/>
      <c r="AL106" s="1"/>
      <c r="AM106" s="1"/>
      <c r="AN106" s="1"/>
      <c r="AO106" s="1"/>
      <c r="AP106" s="1">
        <v>0</v>
      </c>
      <c r="AQ106" s="1"/>
      <c r="AR106" s="1"/>
      <c r="AS106" s="1"/>
      <c r="AT106" s="1"/>
      <c r="AU106" s="1"/>
      <c r="AV106" s="1"/>
      <c r="AW106" s="1"/>
      <c r="AX106" s="1"/>
      <c r="AY106" s="1"/>
    </row>
    <row r="107" spans="1:51" x14ac:dyDescent="0.25">
      <c r="A107" s="1" t="s">
        <v>11</v>
      </c>
      <c r="B107" s="1" t="s">
        <v>255</v>
      </c>
      <c r="C107" s="1" t="s">
        <v>99</v>
      </c>
      <c r="D107" s="1" t="s">
        <v>75</v>
      </c>
      <c r="E107" s="1"/>
      <c r="F107" s="1">
        <v>0</v>
      </c>
      <c r="G107" s="1"/>
      <c r="H107" s="1">
        <v>0</v>
      </c>
      <c r="I107" s="1"/>
      <c r="J107" s="1"/>
      <c r="K107" s="1"/>
      <c r="L107" s="1"/>
      <c r="M107" s="1">
        <v>0</v>
      </c>
      <c r="N107" s="1"/>
      <c r="O107" s="1"/>
      <c r="P107" s="1"/>
      <c r="Q107" s="1"/>
      <c r="R107" s="1"/>
      <c r="S107" s="1"/>
      <c r="T107" s="1"/>
      <c r="U107" s="1"/>
      <c r="V107" s="1"/>
      <c r="W107" s="1"/>
      <c r="X107" s="1"/>
      <c r="Y107" s="1"/>
      <c r="Z107" s="1"/>
      <c r="AA107" s="1"/>
      <c r="AB107" s="1"/>
      <c r="AC107" s="1"/>
      <c r="AD107" s="1"/>
      <c r="AE107" s="1"/>
      <c r="AF107" s="1"/>
      <c r="AG107" s="1">
        <v>0</v>
      </c>
      <c r="AH107" s="1"/>
      <c r="AI107" s="1"/>
      <c r="AJ107" s="1"/>
      <c r="AK107" s="1"/>
      <c r="AL107" s="1"/>
      <c r="AM107" s="1"/>
      <c r="AN107" s="1"/>
      <c r="AO107" s="1"/>
      <c r="AP107" s="1">
        <v>0</v>
      </c>
      <c r="AQ107" s="1"/>
      <c r="AR107" s="1"/>
      <c r="AS107" s="1"/>
      <c r="AT107" s="1"/>
      <c r="AU107" s="1"/>
      <c r="AV107" s="1"/>
      <c r="AW107" s="1"/>
      <c r="AX107" s="1"/>
      <c r="AY107" s="1"/>
    </row>
    <row r="108" spans="1:51" x14ac:dyDescent="0.25">
      <c r="A108" s="1" t="s">
        <v>11</v>
      </c>
      <c r="B108" s="1" t="s">
        <v>255</v>
      </c>
      <c r="C108" s="1" t="s">
        <v>99</v>
      </c>
      <c r="D108" s="1" t="s">
        <v>77</v>
      </c>
      <c r="E108" s="1"/>
      <c r="F108" s="1">
        <v>0</v>
      </c>
      <c r="G108" s="1"/>
      <c r="H108" s="1">
        <v>0</v>
      </c>
      <c r="I108" s="1"/>
      <c r="J108" s="1"/>
      <c r="K108" s="1"/>
      <c r="L108" s="1"/>
      <c r="M108" s="1">
        <v>0</v>
      </c>
      <c r="N108" s="1"/>
      <c r="O108" s="1"/>
      <c r="P108" s="1"/>
      <c r="Q108" s="1"/>
      <c r="R108" s="1"/>
      <c r="S108" s="1"/>
      <c r="T108" s="1"/>
      <c r="U108" s="1"/>
      <c r="V108" s="1"/>
      <c r="W108" s="1"/>
      <c r="X108" s="1"/>
      <c r="Y108" s="1"/>
      <c r="Z108" s="1"/>
      <c r="AA108" s="1"/>
      <c r="AB108" s="1"/>
      <c r="AC108" s="1"/>
      <c r="AD108" s="1"/>
      <c r="AE108" s="1"/>
      <c r="AF108" s="1"/>
      <c r="AG108" s="1">
        <v>0</v>
      </c>
      <c r="AH108" s="1"/>
      <c r="AI108" s="1"/>
      <c r="AJ108" s="1"/>
      <c r="AK108" s="1"/>
      <c r="AL108" s="1"/>
      <c r="AM108" s="1"/>
      <c r="AN108" s="1"/>
      <c r="AO108" s="1"/>
      <c r="AP108" s="1">
        <v>0</v>
      </c>
      <c r="AQ108" s="1"/>
      <c r="AR108" s="1"/>
      <c r="AS108" s="1"/>
      <c r="AT108" s="1"/>
      <c r="AU108" s="1"/>
      <c r="AV108" s="1"/>
      <c r="AW108" s="1"/>
      <c r="AX108" s="1"/>
      <c r="AY108" s="1"/>
    </row>
    <row r="109" spans="1:51" x14ac:dyDescent="0.25">
      <c r="A109" s="1" t="s">
        <v>11</v>
      </c>
      <c r="B109" s="1" t="s">
        <v>257</v>
      </c>
      <c r="C109" s="1" t="s">
        <v>258</v>
      </c>
      <c r="D109" s="1" t="s">
        <v>75</v>
      </c>
      <c r="E109" s="1"/>
      <c r="F109" s="1">
        <v>0</v>
      </c>
      <c r="G109" s="1"/>
      <c r="H109" s="1">
        <v>0</v>
      </c>
      <c r="I109" s="1"/>
      <c r="J109" s="1"/>
      <c r="K109" s="1"/>
      <c r="L109" s="1"/>
      <c r="M109" s="1">
        <v>0</v>
      </c>
      <c r="N109" s="1"/>
      <c r="O109" s="1"/>
      <c r="P109" s="1"/>
      <c r="Q109" s="1"/>
      <c r="R109" s="1"/>
      <c r="S109" s="1"/>
      <c r="T109" s="1"/>
      <c r="U109" s="1"/>
      <c r="V109" s="1"/>
      <c r="W109" s="1"/>
      <c r="X109" s="1"/>
      <c r="Y109" s="1"/>
      <c r="Z109" s="1"/>
      <c r="AA109" s="1"/>
      <c r="AB109" s="1"/>
      <c r="AC109" s="1"/>
      <c r="AD109" s="1"/>
      <c r="AE109" s="1"/>
      <c r="AF109" s="1"/>
      <c r="AG109" s="1">
        <v>0</v>
      </c>
      <c r="AH109" s="1"/>
      <c r="AI109" s="1"/>
      <c r="AJ109" s="1"/>
      <c r="AK109" s="1"/>
      <c r="AL109" s="1"/>
      <c r="AM109" s="1"/>
      <c r="AN109" s="1"/>
      <c r="AO109" s="1"/>
      <c r="AP109" s="1">
        <v>0</v>
      </c>
      <c r="AQ109" s="1"/>
      <c r="AR109" s="1"/>
      <c r="AS109" s="1"/>
      <c r="AT109" s="1"/>
      <c r="AU109" s="1"/>
      <c r="AV109" s="1"/>
      <c r="AW109" s="1"/>
      <c r="AX109" s="1"/>
      <c r="AY109" s="1"/>
    </row>
    <row r="110" spans="1:51" x14ac:dyDescent="0.25">
      <c r="A110" s="1" t="s">
        <v>11</v>
      </c>
      <c r="B110" s="1" t="s">
        <v>257</v>
      </c>
      <c r="C110" s="1" t="s">
        <v>258</v>
      </c>
      <c r="D110" s="1" t="s">
        <v>77</v>
      </c>
      <c r="E110" s="1"/>
      <c r="F110" s="1">
        <v>0</v>
      </c>
      <c r="G110" s="1"/>
      <c r="H110" s="1">
        <v>0</v>
      </c>
      <c r="I110" s="1"/>
      <c r="J110" s="1"/>
      <c r="K110" s="1"/>
      <c r="L110" s="1"/>
      <c r="M110" s="1">
        <v>0</v>
      </c>
      <c r="N110" s="1"/>
      <c r="O110" s="1"/>
      <c r="P110" s="1"/>
      <c r="Q110" s="1"/>
      <c r="R110" s="1"/>
      <c r="S110" s="1"/>
      <c r="T110" s="1"/>
      <c r="U110" s="1"/>
      <c r="V110" s="1"/>
      <c r="W110" s="1"/>
      <c r="X110" s="1"/>
      <c r="Y110" s="1"/>
      <c r="Z110" s="1"/>
      <c r="AA110" s="1"/>
      <c r="AB110" s="1"/>
      <c r="AC110" s="1"/>
      <c r="AD110" s="1"/>
      <c r="AE110" s="1"/>
      <c r="AF110" s="1"/>
      <c r="AG110" s="1">
        <v>0</v>
      </c>
      <c r="AH110" s="1"/>
      <c r="AI110" s="1"/>
      <c r="AJ110" s="1"/>
      <c r="AK110" s="1"/>
      <c r="AL110" s="1"/>
      <c r="AM110" s="1"/>
      <c r="AN110" s="1"/>
      <c r="AO110" s="1"/>
      <c r="AP110" s="1">
        <v>0</v>
      </c>
      <c r="AQ110" s="1"/>
      <c r="AR110" s="1"/>
      <c r="AS110" s="1"/>
      <c r="AT110" s="1"/>
      <c r="AU110" s="1"/>
      <c r="AV110" s="1"/>
      <c r="AW110" s="1"/>
      <c r="AX110" s="1"/>
      <c r="AY110" s="1"/>
    </row>
    <row r="111" spans="1:51" x14ac:dyDescent="0.25">
      <c r="A111" s="1" t="s">
        <v>11</v>
      </c>
      <c r="B111" s="1" t="s">
        <v>580</v>
      </c>
      <c r="C111" s="1"/>
      <c r="D111" s="1" t="s">
        <v>75</v>
      </c>
      <c r="E111" s="1"/>
      <c r="F111" s="1">
        <v>0</v>
      </c>
      <c r="G111" s="1"/>
      <c r="H111" s="1">
        <v>0</v>
      </c>
      <c r="I111" s="1"/>
      <c r="J111" s="1"/>
      <c r="K111" s="1"/>
      <c r="L111" s="1"/>
      <c r="M111" s="1">
        <v>0</v>
      </c>
      <c r="N111" s="1"/>
      <c r="O111" s="1"/>
      <c r="P111" s="1"/>
      <c r="Q111" s="1"/>
      <c r="R111" s="1"/>
      <c r="S111" s="1"/>
      <c r="T111" s="1"/>
      <c r="U111" s="1"/>
      <c r="V111" s="1"/>
      <c r="W111" s="1"/>
      <c r="X111" s="1"/>
      <c r="Y111" s="1"/>
      <c r="Z111" s="1"/>
      <c r="AA111" s="1"/>
      <c r="AB111" s="1"/>
      <c r="AC111" s="1"/>
      <c r="AD111" s="1"/>
      <c r="AE111" s="1"/>
      <c r="AF111" s="1"/>
      <c r="AG111" s="1">
        <v>0</v>
      </c>
      <c r="AH111" s="1"/>
      <c r="AI111" s="1"/>
      <c r="AJ111" s="1"/>
      <c r="AK111" s="1"/>
      <c r="AL111" s="1"/>
      <c r="AM111" s="1"/>
      <c r="AN111" s="1"/>
      <c r="AO111" s="1"/>
      <c r="AP111" s="1">
        <v>0</v>
      </c>
      <c r="AQ111" s="1"/>
      <c r="AR111" s="1"/>
      <c r="AS111" s="1"/>
      <c r="AT111" s="1"/>
      <c r="AU111" s="1"/>
      <c r="AV111" s="1"/>
      <c r="AW111" s="1"/>
      <c r="AX111" s="1"/>
      <c r="AY111" s="1"/>
    </row>
    <row r="112" spans="1:51" x14ac:dyDescent="0.25">
      <c r="A112" s="1" t="s">
        <v>11</v>
      </c>
      <c r="B112" s="1" t="s">
        <v>580</v>
      </c>
      <c r="C112" s="1"/>
      <c r="D112" s="1" t="s">
        <v>77</v>
      </c>
      <c r="E112" s="1"/>
      <c r="F112" s="1">
        <v>0</v>
      </c>
      <c r="G112" s="1"/>
      <c r="H112" s="1">
        <v>0</v>
      </c>
      <c r="I112" s="1"/>
      <c r="J112" s="1"/>
      <c r="K112" s="1"/>
      <c r="L112" s="1"/>
      <c r="M112" s="1">
        <v>0</v>
      </c>
      <c r="N112" s="1"/>
      <c r="O112" s="1"/>
      <c r="P112" s="1"/>
      <c r="Q112" s="1"/>
      <c r="R112" s="1"/>
      <c r="S112" s="1"/>
      <c r="T112" s="1"/>
      <c r="U112" s="1"/>
      <c r="V112" s="1"/>
      <c r="W112" s="1"/>
      <c r="X112" s="1"/>
      <c r="Y112" s="1"/>
      <c r="Z112" s="1"/>
      <c r="AA112" s="1"/>
      <c r="AB112" s="1"/>
      <c r="AC112" s="1"/>
      <c r="AD112" s="1"/>
      <c r="AE112" s="1"/>
      <c r="AF112" s="1"/>
      <c r="AG112" s="1">
        <v>0</v>
      </c>
      <c r="AH112" s="1"/>
      <c r="AI112" s="1"/>
      <c r="AJ112" s="1"/>
      <c r="AK112" s="1"/>
      <c r="AL112" s="1"/>
      <c r="AM112" s="1"/>
      <c r="AN112" s="1"/>
      <c r="AO112" s="1"/>
      <c r="AP112" s="1">
        <v>0</v>
      </c>
      <c r="AQ112" s="1"/>
      <c r="AR112" s="1"/>
      <c r="AS112" s="1"/>
      <c r="AT112" s="1"/>
      <c r="AU112" s="1"/>
      <c r="AV112" s="1"/>
      <c r="AW112" s="1"/>
      <c r="AX112" s="1"/>
      <c r="AY112" s="1"/>
    </row>
    <row r="113" spans="1:51" x14ac:dyDescent="0.25">
      <c r="A113" s="1" t="s">
        <v>11</v>
      </c>
      <c r="B113" s="1" t="s">
        <v>627</v>
      </c>
      <c r="C113" s="1" t="s">
        <v>259</v>
      </c>
      <c r="D113" s="1" t="s">
        <v>75</v>
      </c>
      <c r="E113" s="1"/>
      <c r="F113" s="1">
        <v>0</v>
      </c>
      <c r="G113" s="1"/>
      <c r="H113" s="1">
        <v>0</v>
      </c>
      <c r="I113" s="1"/>
      <c r="J113" s="1"/>
      <c r="K113" s="1"/>
      <c r="L113" s="1"/>
      <c r="M113" s="1">
        <v>0</v>
      </c>
      <c r="N113" s="1"/>
      <c r="O113" s="1"/>
      <c r="P113" s="1"/>
      <c r="Q113" s="1"/>
      <c r="R113" s="1"/>
      <c r="S113" s="1"/>
      <c r="T113" s="1"/>
      <c r="U113" s="1"/>
      <c r="V113" s="1"/>
      <c r="W113" s="1"/>
      <c r="X113" s="1"/>
      <c r="Y113" s="1"/>
      <c r="Z113" s="1"/>
      <c r="AA113" s="1"/>
      <c r="AB113" s="1"/>
      <c r="AC113" s="1"/>
      <c r="AD113" s="1"/>
      <c r="AE113" s="1"/>
      <c r="AF113" s="1"/>
      <c r="AG113" s="1">
        <v>0</v>
      </c>
      <c r="AH113" s="1"/>
      <c r="AI113" s="1"/>
      <c r="AJ113" s="1"/>
      <c r="AK113" s="1"/>
      <c r="AL113" s="1"/>
      <c r="AM113" s="1"/>
      <c r="AN113" s="1"/>
      <c r="AO113" s="1"/>
      <c r="AP113" s="1">
        <v>0</v>
      </c>
      <c r="AQ113" s="1"/>
      <c r="AR113" s="1"/>
      <c r="AS113" s="1"/>
      <c r="AT113" s="1"/>
      <c r="AU113" s="1"/>
      <c r="AV113" s="1"/>
      <c r="AW113" s="1"/>
      <c r="AX113" s="1"/>
      <c r="AY113" s="1"/>
    </row>
    <row r="114" spans="1:51" x14ac:dyDescent="0.25">
      <c r="A114" s="1" t="s">
        <v>11</v>
      </c>
      <c r="B114" s="1" t="s">
        <v>627</v>
      </c>
      <c r="C114" s="1" t="s">
        <v>259</v>
      </c>
      <c r="D114" s="1" t="s">
        <v>77</v>
      </c>
      <c r="E114" s="1"/>
      <c r="F114" s="1">
        <v>0</v>
      </c>
      <c r="G114" s="1"/>
      <c r="H114" s="1">
        <v>0</v>
      </c>
      <c r="I114" s="1"/>
      <c r="J114" s="1"/>
      <c r="K114" s="1"/>
      <c r="L114" s="1"/>
      <c r="M114" s="1">
        <v>0</v>
      </c>
      <c r="N114" s="1"/>
      <c r="O114" s="1"/>
      <c r="P114" s="1"/>
      <c r="Q114" s="1"/>
      <c r="R114" s="1"/>
      <c r="S114" s="1"/>
      <c r="T114" s="1"/>
      <c r="U114" s="1"/>
      <c r="V114" s="1"/>
      <c r="W114" s="1"/>
      <c r="X114" s="1"/>
      <c r="Y114" s="1"/>
      <c r="Z114" s="1"/>
      <c r="AA114" s="1"/>
      <c r="AB114" s="1"/>
      <c r="AC114" s="1"/>
      <c r="AD114" s="1"/>
      <c r="AE114" s="1"/>
      <c r="AF114" s="1"/>
      <c r="AG114" s="1">
        <v>0</v>
      </c>
      <c r="AH114" s="1"/>
      <c r="AI114" s="1"/>
      <c r="AJ114" s="1"/>
      <c r="AK114" s="1"/>
      <c r="AL114" s="1"/>
      <c r="AM114" s="1"/>
      <c r="AN114" s="1"/>
      <c r="AO114" s="1"/>
      <c r="AP114" s="1">
        <v>0</v>
      </c>
      <c r="AQ114" s="1"/>
      <c r="AR114" s="1"/>
      <c r="AS114" s="1"/>
      <c r="AT114" s="1"/>
      <c r="AU114" s="1"/>
      <c r="AV114" s="1"/>
      <c r="AW114" s="1"/>
      <c r="AX114" s="1"/>
      <c r="AY114" s="1"/>
    </row>
    <row r="115" spans="1:51" x14ac:dyDescent="0.25">
      <c r="A115" s="1" t="s">
        <v>11</v>
      </c>
      <c r="B115" s="1" t="s">
        <v>260</v>
      </c>
      <c r="C115" s="1" t="s">
        <v>261</v>
      </c>
      <c r="D115" s="1" t="s">
        <v>75</v>
      </c>
      <c r="E115" s="1"/>
      <c r="F115" s="1">
        <v>0</v>
      </c>
      <c r="G115" s="1"/>
      <c r="H115" s="1">
        <v>0</v>
      </c>
      <c r="I115" s="1"/>
      <c r="J115" s="1"/>
      <c r="K115" s="1"/>
      <c r="L115" s="1"/>
      <c r="M115" s="1">
        <v>0</v>
      </c>
      <c r="N115" s="1"/>
      <c r="O115" s="1"/>
      <c r="P115" s="1"/>
      <c r="Q115" s="1"/>
      <c r="R115" s="1"/>
      <c r="S115" s="1"/>
      <c r="T115" s="1"/>
      <c r="U115" s="1"/>
      <c r="V115" s="1"/>
      <c r="W115" s="1"/>
      <c r="X115" s="1"/>
      <c r="Y115" s="1"/>
      <c r="Z115" s="1"/>
      <c r="AA115" s="1"/>
      <c r="AB115" s="1"/>
      <c r="AC115" s="1"/>
      <c r="AD115" s="1"/>
      <c r="AE115" s="1"/>
      <c r="AF115" s="1"/>
      <c r="AG115" s="1">
        <v>0</v>
      </c>
      <c r="AH115" s="1"/>
      <c r="AI115" s="1"/>
      <c r="AJ115" s="1"/>
      <c r="AK115" s="1"/>
      <c r="AL115" s="1"/>
      <c r="AM115" s="1"/>
      <c r="AN115" s="1"/>
      <c r="AO115" s="1"/>
      <c r="AP115" s="1">
        <v>0</v>
      </c>
      <c r="AQ115" s="1"/>
      <c r="AR115" s="1"/>
      <c r="AS115" s="1"/>
      <c r="AT115" s="1"/>
      <c r="AU115" s="1"/>
      <c r="AV115" s="1"/>
      <c r="AW115" s="1"/>
      <c r="AX115" s="1"/>
      <c r="AY115" s="1"/>
    </row>
    <row r="116" spans="1:51" x14ac:dyDescent="0.25">
      <c r="A116" s="1" t="s">
        <v>11</v>
      </c>
      <c r="B116" s="1" t="s">
        <v>260</v>
      </c>
      <c r="C116" s="1" t="s">
        <v>261</v>
      </c>
      <c r="D116" s="1" t="s">
        <v>77</v>
      </c>
      <c r="E116" s="1"/>
      <c r="F116" s="1">
        <v>0</v>
      </c>
      <c r="G116" s="1"/>
      <c r="H116" s="1">
        <v>0</v>
      </c>
      <c r="I116" s="1"/>
      <c r="J116" s="1"/>
      <c r="K116" s="1"/>
      <c r="L116" s="1"/>
      <c r="M116" s="1">
        <v>0</v>
      </c>
      <c r="N116" s="1"/>
      <c r="O116" s="1"/>
      <c r="P116" s="1"/>
      <c r="Q116" s="1"/>
      <c r="R116" s="1"/>
      <c r="S116" s="1"/>
      <c r="T116" s="1"/>
      <c r="U116" s="1"/>
      <c r="V116" s="1"/>
      <c r="W116" s="1"/>
      <c r="X116" s="1"/>
      <c r="Y116" s="1"/>
      <c r="Z116" s="1"/>
      <c r="AA116" s="1"/>
      <c r="AB116" s="1"/>
      <c r="AC116" s="1"/>
      <c r="AD116" s="1"/>
      <c r="AE116" s="1"/>
      <c r="AF116" s="1"/>
      <c r="AG116" s="1">
        <v>0</v>
      </c>
      <c r="AH116" s="1"/>
      <c r="AI116" s="1"/>
      <c r="AJ116" s="1"/>
      <c r="AK116" s="1"/>
      <c r="AL116" s="1"/>
      <c r="AM116" s="1"/>
      <c r="AN116" s="1"/>
      <c r="AO116" s="1"/>
      <c r="AP116" s="1">
        <v>0</v>
      </c>
      <c r="AQ116" s="1"/>
      <c r="AR116" s="1"/>
      <c r="AS116" s="1"/>
      <c r="AT116" s="1"/>
      <c r="AU116" s="1"/>
      <c r="AV116" s="1"/>
      <c r="AW116" s="1"/>
      <c r="AX116" s="1"/>
      <c r="AY116" s="1"/>
    </row>
    <row r="117" spans="1:51" x14ac:dyDescent="0.25">
      <c r="A117" s="1" t="s">
        <v>12</v>
      </c>
      <c r="B117" s="1" t="s">
        <v>571</v>
      </c>
      <c r="C117" s="1" t="s">
        <v>98</v>
      </c>
      <c r="D117" s="1" t="s">
        <v>77</v>
      </c>
      <c r="E117" s="1"/>
      <c r="F117" s="1">
        <v>0</v>
      </c>
      <c r="G117" s="1"/>
      <c r="H117" s="1">
        <v>0</v>
      </c>
      <c r="I117" s="1"/>
      <c r="J117" s="1"/>
      <c r="K117" s="1"/>
      <c r="L117" s="1"/>
      <c r="M117" s="1">
        <v>0</v>
      </c>
      <c r="N117" s="1"/>
      <c r="O117" s="1"/>
      <c r="P117" s="1"/>
      <c r="Q117" s="1"/>
      <c r="R117" s="1"/>
      <c r="S117" s="1"/>
      <c r="T117" s="1"/>
      <c r="U117" s="1"/>
      <c r="V117" s="1"/>
      <c r="W117" s="1"/>
      <c r="X117" s="1"/>
      <c r="Y117" s="1"/>
      <c r="Z117" s="1"/>
      <c r="AA117" s="1"/>
      <c r="AB117" s="1"/>
      <c r="AC117" s="1"/>
      <c r="AD117" s="1"/>
      <c r="AE117" s="1"/>
      <c r="AF117" s="1"/>
      <c r="AG117" s="1">
        <v>0</v>
      </c>
      <c r="AH117" s="1"/>
      <c r="AI117" s="1"/>
      <c r="AJ117" s="1"/>
      <c r="AK117" s="1"/>
      <c r="AL117" s="1"/>
      <c r="AM117" s="1"/>
      <c r="AN117" s="1"/>
      <c r="AO117" s="1"/>
      <c r="AP117" s="1">
        <v>0</v>
      </c>
      <c r="AQ117" s="1"/>
      <c r="AR117" s="1"/>
      <c r="AS117" s="1"/>
      <c r="AT117" s="1"/>
      <c r="AU117" s="1"/>
      <c r="AV117" s="1"/>
      <c r="AW117" s="1"/>
      <c r="AX117" s="1"/>
      <c r="AY117" s="1"/>
    </row>
    <row r="118" spans="1:51" x14ac:dyDescent="0.25">
      <c r="A118" s="1" t="s">
        <v>12</v>
      </c>
      <c r="B118" s="1" t="s">
        <v>572</v>
      </c>
      <c r="C118" s="1" t="s">
        <v>99</v>
      </c>
      <c r="D118" s="1" t="s">
        <v>77</v>
      </c>
      <c r="E118" s="1"/>
      <c r="F118" s="1">
        <v>0</v>
      </c>
      <c r="G118" s="1"/>
      <c r="H118" s="1">
        <v>0</v>
      </c>
      <c r="I118" s="1"/>
      <c r="J118" s="1"/>
      <c r="K118" s="1"/>
      <c r="L118" s="1"/>
      <c r="M118" s="1">
        <v>0</v>
      </c>
      <c r="N118" s="1"/>
      <c r="O118" s="1"/>
      <c r="P118" s="1"/>
      <c r="Q118" s="1"/>
      <c r="R118" s="1"/>
      <c r="S118" s="1"/>
      <c r="T118" s="1"/>
      <c r="U118" s="1"/>
      <c r="V118" s="1"/>
      <c r="W118" s="1"/>
      <c r="X118" s="1"/>
      <c r="Y118" s="1"/>
      <c r="Z118" s="1"/>
      <c r="AA118" s="1"/>
      <c r="AB118" s="1"/>
      <c r="AC118" s="1"/>
      <c r="AD118" s="1"/>
      <c r="AE118" s="1"/>
      <c r="AF118" s="1"/>
      <c r="AG118" s="1">
        <v>0</v>
      </c>
      <c r="AH118" s="1"/>
      <c r="AI118" s="1"/>
      <c r="AJ118" s="1"/>
      <c r="AK118" s="1"/>
      <c r="AL118" s="1"/>
      <c r="AM118" s="1"/>
      <c r="AN118" s="1"/>
      <c r="AO118" s="1"/>
      <c r="AP118" s="1">
        <v>0</v>
      </c>
      <c r="AQ118" s="1"/>
      <c r="AR118" s="1"/>
      <c r="AS118" s="1"/>
      <c r="AT118" s="1"/>
      <c r="AU118" s="1"/>
      <c r="AV118" s="1"/>
      <c r="AW118" s="1"/>
      <c r="AX118" s="1"/>
      <c r="AY118" s="1"/>
    </row>
    <row r="119" spans="1:51" x14ac:dyDescent="0.25">
      <c r="A119" s="1" t="s">
        <v>12</v>
      </c>
      <c r="B119" s="1" t="s">
        <v>573</v>
      </c>
      <c r="C119" s="1" t="s">
        <v>97</v>
      </c>
      <c r="D119" s="1" t="s">
        <v>77</v>
      </c>
      <c r="E119" s="1"/>
      <c r="F119" s="1">
        <v>0</v>
      </c>
      <c r="G119" s="1"/>
      <c r="H119" s="1">
        <v>0</v>
      </c>
      <c r="I119" s="1"/>
      <c r="J119" s="1"/>
      <c r="K119" s="1"/>
      <c r="L119" s="1"/>
      <c r="M119" s="1">
        <v>0</v>
      </c>
      <c r="N119" s="1"/>
      <c r="O119" s="1"/>
      <c r="P119" s="1"/>
      <c r="Q119" s="1"/>
      <c r="R119" s="1"/>
      <c r="S119" s="1"/>
      <c r="T119" s="1"/>
      <c r="U119" s="1"/>
      <c r="V119" s="1"/>
      <c r="W119" s="1"/>
      <c r="X119" s="1"/>
      <c r="Y119" s="1"/>
      <c r="Z119" s="1"/>
      <c r="AA119" s="1"/>
      <c r="AB119" s="1"/>
      <c r="AC119" s="1"/>
      <c r="AD119" s="1"/>
      <c r="AE119" s="1"/>
      <c r="AF119" s="1"/>
      <c r="AG119" s="1">
        <v>0</v>
      </c>
      <c r="AH119" s="1"/>
      <c r="AI119" s="1"/>
      <c r="AJ119" s="1"/>
      <c r="AK119" s="1"/>
      <c r="AL119" s="1"/>
      <c r="AM119" s="1"/>
      <c r="AN119" s="1"/>
      <c r="AO119" s="1"/>
      <c r="AP119" s="1">
        <v>0</v>
      </c>
      <c r="AQ119" s="1"/>
      <c r="AR119" s="1"/>
      <c r="AS119" s="1"/>
      <c r="AT119" s="1"/>
      <c r="AU119" s="1"/>
      <c r="AV119" s="1"/>
      <c r="AW119" s="1"/>
      <c r="AX119" s="1"/>
      <c r="AY119" s="1"/>
    </row>
    <row r="120" spans="1:51" x14ac:dyDescent="0.25">
      <c r="A120" s="1" t="s">
        <v>1</v>
      </c>
      <c r="B120" s="1" t="s">
        <v>579</v>
      </c>
      <c r="C120" s="1" t="s">
        <v>262</v>
      </c>
      <c r="D120" s="1" t="s">
        <v>77</v>
      </c>
      <c r="E120" s="1"/>
      <c r="F120" s="1">
        <v>0</v>
      </c>
      <c r="G120" s="1"/>
      <c r="H120" s="1">
        <v>0</v>
      </c>
      <c r="I120" s="1"/>
      <c r="J120" s="1"/>
      <c r="K120" s="1"/>
      <c r="L120" s="1"/>
      <c r="M120" s="1">
        <v>0</v>
      </c>
      <c r="N120" s="1"/>
      <c r="O120" s="1"/>
      <c r="P120" s="1"/>
      <c r="Q120" s="1"/>
      <c r="R120" s="1"/>
      <c r="S120" s="1"/>
      <c r="T120" s="1"/>
      <c r="U120" s="1"/>
      <c r="V120" s="1"/>
      <c r="W120" s="1"/>
      <c r="X120" s="1"/>
      <c r="Y120" s="1"/>
      <c r="Z120" s="1"/>
      <c r="AA120" s="1"/>
      <c r="AB120" s="1"/>
      <c r="AC120" s="1"/>
      <c r="AD120" s="1"/>
      <c r="AE120" s="1"/>
      <c r="AF120" s="1"/>
      <c r="AG120" s="1">
        <v>0</v>
      </c>
      <c r="AH120" s="1"/>
      <c r="AI120" s="1"/>
      <c r="AJ120" s="1"/>
      <c r="AK120" s="1"/>
      <c r="AL120" s="1"/>
      <c r="AM120" s="1"/>
      <c r="AN120" s="1"/>
      <c r="AO120" s="1"/>
      <c r="AP120" s="1">
        <v>0</v>
      </c>
      <c r="AQ120" s="1"/>
      <c r="AR120" s="1"/>
      <c r="AS120" s="1"/>
      <c r="AT120" s="1"/>
      <c r="AU120" s="1"/>
      <c r="AV120" s="1"/>
      <c r="AW120" s="1"/>
      <c r="AX120" s="1"/>
      <c r="AY120" s="1"/>
    </row>
    <row r="121" spans="1:51" x14ac:dyDescent="0.25">
      <c r="A121" s="1" t="s">
        <v>1</v>
      </c>
      <c r="B121" s="1" t="s">
        <v>434</v>
      </c>
      <c r="C121" s="1" t="s">
        <v>435</v>
      </c>
      <c r="D121" s="1" t="s">
        <v>77</v>
      </c>
      <c r="E121" s="1"/>
      <c r="F121" s="1">
        <v>0</v>
      </c>
      <c r="G121" s="1"/>
      <c r="H121" s="1">
        <v>0</v>
      </c>
      <c r="I121" s="1"/>
      <c r="J121" s="1"/>
      <c r="K121" s="1"/>
      <c r="L121" s="1"/>
      <c r="M121" s="1">
        <v>0</v>
      </c>
      <c r="N121" s="1"/>
      <c r="O121" s="1"/>
      <c r="P121" s="1"/>
      <c r="Q121" s="1"/>
      <c r="R121" s="1"/>
      <c r="S121" s="1"/>
      <c r="T121" s="1"/>
      <c r="U121" s="1"/>
      <c r="V121" s="1"/>
      <c r="W121" s="1"/>
      <c r="X121" s="1"/>
      <c r="Y121" s="1"/>
      <c r="Z121" s="1"/>
      <c r="AA121" s="1"/>
      <c r="AB121" s="1"/>
      <c r="AC121" s="1"/>
      <c r="AD121" s="1"/>
      <c r="AE121" s="1"/>
      <c r="AF121" s="1"/>
      <c r="AG121" s="1">
        <v>0</v>
      </c>
      <c r="AH121" s="1"/>
      <c r="AI121" s="1"/>
      <c r="AJ121" s="1"/>
      <c r="AK121" s="1"/>
      <c r="AL121" s="1"/>
      <c r="AM121" s="1"/>
      <c r="AN121" s="1"/>
      <c r="AO121" s="1"/>
      <c r="AP121" s="1">
        <v>0</v>
      </c>
      <c r="AQ121" s="1"/>
      <c r="AR121" s="1"/>
      <c r="AS121" s="1"/>
      <c r="AT121" s="1"/>
      <c r="AU121" s="1"/>
      <c r="AV121" s="1"/>
      <c r="AW121" s="1"/>
      <c r="AX121" s="1"/>
      <c r="AY121" s="1"/>
    </row>
    <row r="122" spans="1:51" x14ac:dyDescent="0.25">
      <c r="A122" s="1" t="s">
        <v>1</v>
      </c>
      <c r="B122" s="1" t="s">
        <v>263</v>
      </c>
      <c r="C122" s="1" t="s">
        <v>264</v>
      </c>
      <c r="D122" s="1" t="s">
        <v>77</v>
      </c>
      <c r="E122" s="1"/>
      <c r="F122" s="1">
        <v>0</v>
      </c>
      <c r="G122" s="1"/>
      <c r="H122" s="1">
        <v>0</v>
      </c>
      <c r="I122" s="1"/>
      <c r="J122" s="1"/>
      <c r="K122" s="1"/>
      <c r="L122" s="1"/>
      <c r="M122" s="1">
        <v>0</v>
      </c>
      <c r="N122" s="1"/>
      <c r="O122" s="1"/>
      <c r="P122" s="1"/>
      <c r="Q122" s="1"/>
      <c r="R122" s="1"/>
      <c r="S122" s="1"/>
      <c r="T122" s="1"/>
      <c r="U122" s="1"/>
      <c r="V122" s="1"/>
      <c r="W122" s="1"/>
      <c r="X122" s="1"/>
      <c r="Y122" s="1"/>
      <c r="Z122" s="1"/>
      <c r="AA122" s="1"/>
      <c r="AB122" s="1"/>
      <c r="AC122" s="1"/>
      <c r="AD122" s="1"/>
      <c r="AE122" s="1"/>
      <c r="AF122" s="1"/>
      <c r="AG122" s="1">
        <v>0</v>
      </c>
      <c r="AH122" s="1"/>
      <c r="AI122" s="1"/>
      <c r="AJ122" s="1"/>
      <c r="AK122" s="1"/>
      <c r="AL122" s="1"/>
      <c r="AM122" s="1"/>
      <c r="AN122" s="1"/>
      <c r="AO122" s="1"/>
      <c r="AP122" s="1">
        <v>0</v>
      </c>
      <c r="AQ122" s="1"/>
      <c r="AR122" s="1"/>
      <c r="AS122" s="1"/>
      <c r="AT122" s="1"/>
      <c r="AU122" s="1"/>
      <c r="AV122" s="1"/>
      <c r="AW122" s="1"/>
      <c r="AX122" s="1"/>
      <c r="AY122" s="1"/>
    </row>
    <row r="123" spans="1:51" x14ac:dyDescent="0.25">
      <c r="A123" s="1" t="s">
        <v>13</v>
      </c>
      <c r="B123" s="1" t="s">
        <v>100</v>
      </c>
      <c r="C123" s="1" t="s">
        <v>101</v>
      </c>
      <c r="D123" s="1" t="s">
        <v>77</v>
      </c>
      <c r="E123" s="1"/>
      <c r="F123" s="1">
        <v>0</v>
      </c>
      <c r="G123" s="1"/>
      <c r="H123" s="1">
        <v>0</v>
      </c>
      <c r="I123" s="1"/>
      <c r="J123" s="1"/>
      <c r="K123" s="1"/>
      <c r="L123" s="1"/>
      <c r="M123" s="1">
        <v>0</v>
      </c>
      <c r="N123" s="1"/>
      <c r="O123" s="1"/>
      <c r="P123" s="1"/>
      <c r="Q123" s="1"/>
      <c r="R123" s="1"/>
      <c r="S123" s="1"/>
      <c r="T123" s="1"/>
      <c r="U123" s="1"/>
      <c r="V123" s="1"/>
      <c r="W123" s="1"/>
      <c r="X123" s="1"/>
      <c r="Y123" s="1"/>
      <c r="Z123" s="1"/>
      <c r="AA123" s="1"/>
      <c r="AB123" s="1"/>
      <c r="AC123" s="1"/>
      <c r="AD123" s="1"/>
      <c r="AE123" s="1"/>
      <c r="AF123" s="1"/>
      <c r="AG123" s="1">
        <v>0</v>
      </c>
      <c r="AH123" s="1"/>
      <c r="AI123" s="1"/>
      <c r="AJ123" s="1"/>
      <c r="AK123" s="1"/>
      <c r="AL123" s="1"/>
      <c r="AM123" s="1"/>
      <c r="AN123" s="1"/>
      <c r="AO123" s="1"/>
      <c r="AP123" s="1">
        <v>0</v>
      </c>
      <c r="AQ123" s="1"/>
      <c r="AR123" s="1"/>
      <c r="AS123" s="1"/>
      <c r="AT123" s="1"/>
      <c r="AU123" s="1"/>
      <c r="AV123" s="1"/>
      <c r="AW123" s="1"/>
      <c r="AX123" s="1"/>
      <c r="AY123" s="1"/>
    </row>
    <row r="124" spans="1:51" x14ac:dyDescent="0.25">
      <c r="A124" s="1" t="s">
        <v>13</v>
      </c>
      <c r="B124" s="1" t="s">
        <v>265</v>
      </c>
      <c r="C124" s="1" t="s">
        <v>266</v>
      </c>
      <c r="D124" s="1" t="s">
        <v>75</v>
      </c>
      <c r="E124" s="1"/>
      <c r="F124" s="1">
        <v>0</v>
      </c>
      <c r="G124" s="1"/>
      <c r="H124" s="1">
        <v>0</v>
      </c>
      <c r="I124" s="1"/>
      <c r="J124" s="1"/>
      <c r="K124" s="1"/>
      <c r="L124" s="1"/>
      <c r="M124" s="1">
        <v>0</v>
      </c>
      <c r="N124" s="1"/>
      <c r="O124" s="1"/>
      <c r="P124" s="1"/>
      <c r="Q124" s="1"/>
      <c r="R124" s="1"/>
      <c r="S124" s="1"/>
      <c r="T124" s="1"/>
      <c r="U124" s="1"/>
      <c r="V124" s="1"/>
      <c r="W124" s="1"/>
      <c r="X124" s="1"/>
      <c r="Y124" s="1"/>
      <c r="Z124" s="1"/>
      <c r="AA124" s="1"/>
      <c r="AB124" s="1"/>
      <c r="AC124" s="1"/>
      <c r="AD124" s="1"/>
      <c r="AE124" s="1"/>
      <c r="AF124" s="1"/>
      <c r="AG124" s="1">
        <v>0</v>
      </c>
      <c r="AH124" s="1"/>
      <c r="AI124" s="1"/>
      <c r="AJ124" s="1"/>
      <c r="AK124" s="1"/>
      <c r="AL124" s="1"/>
      <c r="AM124" s="1"/>
      <c r="AN124" s="1"/>
      <c r="AO124" s="1"/>
      <c r="AP124" s="1">
        <v>0</v>
      </c>
      <c r="AQ124" s="1"/>
      <c r="AR124" s="1"/>
      <c r="AS124" s="1"/>
      <c r="AT124" s="1"/>
      <c r="AU124" s="1"/>
      <c r="AV124" s="1"/>
      <c r="AW124" s="1"/>
      <c r="AX124" s="1"/>
      <c r="AY124" s="1"/>
    </row>
    <row r="125" spans="1:51" x14ac:dyDescent="0.25">
      <c r="A125" s="1" t="s">
        <v>13</v>
      </c>
      <c r="B125" s="1" t="s">
        <v>102</v>
      </c>
      <c r="C125" s="1" t="s">
        <v>103</v>
      </c>
      <c r="D125" s="1" t="s">
        <v>75</v>
      </c>
      <c r="E125" s="1"/>
      <c r="F125" s="1">
        <v>0</v>
      </c>
      <c r="G125" s="1"/>
      <c r="H125" s="1">
        <v>0</v>
      </c>
      <c r="I125" s="1"/>
      <c r="J125" s="1"/>
      <c r="K125" s="1"/>
      <c r="L125" s="1"/>
      <c r="M125" s="1">
        <v>0</v>
      </c>
      <c r="N125" s="1"/>
      <c r="O125" s="1"/>
      <c r="P125" s="1"/>
      <c r="Q125" s="1"/>
      <c r="R125" s="1"/>
      <c r="S125" s="1"/>
      <c r="T125" s="1"/>
      <c r="U125" s="1"/>
      <c r="V125" s="1"/>
      <c r="W125" s="1"/>
      <c r="X125" s="1"/>
      <c r="Y125" s="1"/>
      <c r="Z125" s="1"/>
      <c r="AA125" s="1"/>
      <c r="AB125" s="1"/>
      <c r="AC125" s="1"/>
      <c r="AD125" s="1"/>
      <c r="AE125" s="1"/>
      <c r="AF125" s="1"/>
      <c r="AG125" s="1">
        <v>0</v>
      </c>
      <c r="AH125" s="1"/>
      <c r="AI125" s="1"/>
      <c r="AJ125" s="1"/>
      <c r="AK125" s="1"/>
      <c r="AL125" s="1"/>
      <c r="AM125" s="1"/>
      <c r="AN125" s="1"/>
      <c r="AO125" s="1"/>
      <c r="AP125" s="1">
        <v>0</v>
      </c>
      <c r="AQ125" s="1"/>
      <c r="AR125" s="1"/>
      <c r="AS125" s="1"/>
      <c r="AT125" s="1"/>
      <c r="AU125" s="1"/>
      <c r="AV125" s="1"/>
      <c r="AW125" s="1"/>
      <c r="AX125" s="1"/>
      <c r="AY125" s="1"/>
    </row>
    <row r="126" spans="1:51" x14ac:dyDescent="0.25">
      <c r="A126" s="1" t="s">
        <v>13</v>
      </c>
      <c r="B126" s="1" t="s">
        <v>104</v>
      </c>
      <c r="C126" s="1" t="s">
        <v>105</v>
      </c>
      <c r="D126" s="1" t="s">
        <v>75</v>
      </c>
      <c r="E126" s="1"/>
      <c r="F126" s="1">
        <v>0</v>
      </c>
      <c r="G126" s="1"/>
      <c r="H126" s="1">
        <v>0</v>
      </c>
      <c r="I126" s="1"/>
      <c r="J126" s="1"/>
      <c r="K126" s="1"/>
      <c r="L126" s="1"/>
      <c r="M126" s="1">
        <v>0</v>
      </c>
      <c r="N126" s="1"/>
      <c r="O126" s="1"/>
      <c r="P126" s="1"/>
      <c r="Q126" s="1"/>
      <c r="R126" s="1"/>
      <c r="S126" s="1"/>
      <c r="T126" s="1"/>
      <c r="U126" s="1"/>
      <c r="V126" s="1"/>
      <c r="W126" s="1"/>
      <c r="X126" s="1"/>
      <c r="Y126" s="1"/>
      <c r="Z126" s="1"/>
      <c r="AA126" s="1"/>
      <c r="AB126" s="1"/>
      <c r="AC126" s="1"/>
      <c r="AD126" s="1"/>
      <c r="AE126" s="1"/>
      <c r="AF126" s="1"/>
      <c r="AG126" s="1">
        <v>0</v>
      </c>
      <c r="AH126" s="1"/>
      <c r="AI126" s="1"/>
      <c r="AJ126" s="1"/>
      <c r="AK126" s="1"/>
      <c r="AL126" s="1"/>
      <c r="AM126" s="1"/>
      <c r="AN126" s="1"/>
      <c r="AO126" s="1"/>
      <c r="AP126" s="1">
        <v>0</v>
      </c>
      <c r="AQ126" s="1"/>
      <c r="AR126" s="1"/>
      <c r="AS126" s="1"/>
      <c r="AT126" s="1"/>
      <c r="AU126" s="1"/>
      <c r="AV126" s="1"/>
      <c r="AW126" s="1"/>
      <c r="AX126" s="1"/>
      <c r="AY126" s="1"/>
    </row>
    <row r="127" spans="1:51" x14ac:dyDescent="0.25">
      <c r="A127" s="1" t="s">
        <v>13</v>
      </c>
      <c r="B127" s="1" t="s">
        <v>106</v>
      </c>
      <c r="C127" s="1" t="s">
        <v>107</v>
      </c>
      <c r="D127" s="1" t="s">
        <v>76</v>
      </c>
      <c r="E127" s="1"/>
      <c r="F127" s="1">
        <v>0</v>
      </c>
      <c r="G127" s="1"/>
      <c r="H127" s="1">
        <v>0</v>
      </c>
      <c r="I127" s="1"/>
      <c r="J127" s="1"/>
      <c r="K127" s="1"/>
      <c r="L127" s="1"/>
      <c r="M127" s="1">
        <v>0</v>
      </c>
      <c r="N127" s="1"/>
      <c r="O127" s="1"/>
      <c r="P127" s="1"/>
      <c r="Q127" s="1"/>
      <c r="R127" s="1"/>
      <c r="S127" s="1"/>
      <c r="T127" s="1"/>
      <c r="U127" s="1"/>
      <c r="V127" s="1"/>
      <c r="W127" s="1"/>
      <c r="X127" s="1"/>
      <c r="Y127" s="1"/>
      <c r="Z127" s="1"/>
      <c r="AA127" s="1"/>
      <c r="AB127" s="1"/>
      <c r="AC127" s="1"/>
      <c r="AD127" s="1"/>
      <c r="AE127" s="1"/>
      <c r="AF127" s="1"/>
      <c r="AG127" s="1">
        <v>0</v>
      </c>
      <c r="AH127" s="1"/>
      <c r="AI127" s="1"/>
      <c r="AJ127" s="1"/>
      <c r="AK127" s="1"/>
      <c r="AL127" s="1"/>
      <c r="AM127" s="1"/>
      <c r="AN127" s="1"/>
      <c r="AO127" s="1"/>
      <c r="AP127" s="1">
        <v>0</v>
      </c>
      <c r="AQ127" s="1"/>
      <c r="AR127" s="1"/>
      <c r="AS127" s="1"/>
      <c r="AT127" s="1"/>
      <c r="AU127" s="1"/>
      <c r="AV127" s="1"/>
      <c r="AW127" s="1"/>
      <c r="AX127" s="1"/>
      <c r="AY127" s="1"/>
    </row>
    <row r="128" spans="1:51" x14ac:dyDescent="0.25">
      <c r="A128" s="1" t="s">
        <v>13</v>
      </c>
      <c r="B128" s="1" t="s">
        <v>108</v>
      </c>
      <c r="C128" s="1" t="s">
        <v>109</v>
      </c>
      <c r="D128" s="1" t="s">
        <v>75</v>
      </c>
      <c r="E128" s="1"/>
      <c r="F128" s="1">
        <v>0</v>
      </c>
      <c r="G128" s="1"/>
      <c r="H128" s="1">
        <v>0</v>
      </c>
      <c r="I128" s="1"/>
      <c r="J128" s="1"/>
      <c r="K128" s="1"/>
      <c r="L128" s="1"/>
      <c r="M128" s="1">
        <v>0</v>
      </c>
      <c r="N128" s="1"/>
      <c r="O128" s="1"/>
      <c r="P128" s="1"/>
      <c r="Q128" s="1"/>
      <c r="R128" s="1"/>
      <c r="S128" s="1"/>
      <c r="T128" s="1"/>
      <c r="U128" s="1"/>
      <c r="V128" s="1"/>
      <c r="W128" s="1"/>
      <c r="X128" s="1"/>
      <c r="Y128" s="1"/>
      <c r="Z128" s="1"/>
      <c r="AA128" s="1"/>
      <c r="AB128" s="1"/>
      <c r="AC128" s="1"/>
      <c r="AD128" s="1"/>
      <c r="AE128" s="1"/>
      <c r="AF128" s="1"/>
      <c r="AG128" s="1">
        <v>0</v>
      </c>
      <c r="AH128" s="1"/>
      <c r="AI128" s="1"/>
      <c r="AJ128" s="1"/>
      <c r="AK128" s="1"/>
      <c r="AL128" s="1"/>
      <c r="AM128" s="1"/>
      <c r="AN128" s="1"/>
      <c r="AO128" s="1"/>
      <c r="AP128" s="1">
        <v>0</v>
      </c>
      <c r="AQ128" s="1"/>
      <c r="AR128" s="1"/>
      <c r="AS128" s="1"/>
      <c r="AT128" s="1"/>
      <c r="AU128" s="1"/>
      <c r="AV128" s="1"/>
      <c r="AW128" s="1"/>
      <c r="AX128" s="1"/>
      <c r="AY128" s="1"/>
    </row>
    <row r="129" spans="1:51" x14ac:dyDescent="0.25">
      <c r="A129" s="1" t="s">
        <v>13</v>
      </c>
      <c r="B129" s="1" t="s">
        <v>116</v>
      </c>
      <c r="C129" s="1" t="s">
        <v>117</v>
      </c>
      <c r="D129" s="1" t="s">
        <v>75</v>
      </c>
      <c r="E129" s="1"/>
      <c r="F129" s="1">
        <v>0</v>
      </c>
      <c r="G129" s="1"/>
      <c r="H129" s="1">
        <v>0</v>
      </c>
      <c r="I129" s="1"/>
      <c r="J129" s="1"/>
      <c r="K129" s="1"/>
      <c r="L129" s="1"/>
      <c r="M129" s="1">
        <v>0</v>
      </c>
      <c r="N129" s="1"/>
      <c r="O129" s="1"/>
      <c r="P129" s="1"/>
      <c r="Q129" s="1"/>
      <c r="R129" s="1"/>
      <c r="S129" s="1"/>
      <c r="T129" s="1"/>
      <c r="U129" s="1"/>
      <c r="V129" s="1"/>
      <c r="W129" s="1"/>
      <c r="X129" s="1"/>
      <c r="Y129" s="1"/>
      <c r="Z129" s="1"/>
      <c r="AA129" s="1"/>
      <c r="AB129" s="1"/>
      <c r="AC129" s="1"/>
      <c r="AD129" s="1"/>
      <c r="AE129" s="1"/>
      <c r="AF129" s="1"/>
      <c r="AG129" s="1">
        <v>0</v>
      </c>
      <c r="AH129" s="1"/>
      <c r="AI129" s="1"/>
      <c r="AJ129" s="1"/>
      <c r="AK129" s="1"/>
      <c r="AL129" s="1"/>
      <c r="AM129" s="1"/>
      <c r="AN129" s="1"/>
      <c r="AO129" s="1"/>
      <c r="AP129" s="1">
        <v>0</v>
      </c>
      <c r="AQ129" s="1"/>
      <c r="AR129" s="1"/>
      <c r="AS129" s="1"/>
      <c r="AT129" s="1"/>
      <c r="AU129" s="1"/>
      <c r="AV129" s="1"/>
      <c r="AW129" s="1"/>
      <c r="AX129" s="1"/>
      <c r="AY129" s="1"/>
    </row>
    <row r="130" spans="1:51" x14ac:dyDescent="0.25">
      <c r="A130" s="1" t="s">
        <v>14</v>
      </c>
      <c r="B130" s="1" t="s">
        <v>267</v>
      </c>
      <c r="C130" s="1" t="s">
        <v>268</v>
      </c>
      <c r="D130" s="1" t="s">
        <v>77</v>
      </c>
      <c r="E130" s="1"/>
      <c r="F130" s="1">
        <v>0</v>
      </c>
      <c r="G130" s="1"/>
      <c r="H130" s="1">
        <v>0</v>
      </c>
      <c r="I130" s="1"/>
      <c r="J130" s="1"/>
      <c r="K130" s="1"/>
      <c r="L130" s="1"/>
      <c r="M130" s="1">
        <v>0</v>
      </c>
      <c r="N130" s="1"/>
      <c r="O130" s="1"/>
      <c r="P130" s="1"/>
      <c r="Q130" s="1"/>
      <c r="R130" s="1"/>
      <c r="S130" s="1"/>
      <c r="T130" s="1"/>
      <c r="U130" s="1"/>
      <c r="V130" s="1"/>
      <c r="W130" s="1"/>
      <c r="X130" s="1"/>
      <c r="Y130" s="1"/>
      <c r="Z130" s="1"/>
      <c r="AA130" s="1"/>
      <c r="AB130" s="1"/>
      <c r="AC130" s="1"/>
      <c r="AD130" s="1"/>
      <c r="AE130" s="1"/>
      <c r="AF130" s="1"/>
      <c r="AG130" s="1">
        <v>0</v>
      </c>
      <c r="AH130" s="1"/>
      <c r="AI130" s="1"/>
      <c r="AJ130" s="1"/>
      <c r="AK130" s="1"/>
      <c r="AL130" s="1"/>
      <c r="AM130" s="1"/>
      <c r="AN130" s="1"/>
      <c r="AO130" s="1"/>
      <c r="AP130" s="1">
        <v>0</v>
      </c>
      <c r="AQ130" s="1"/>
      <c r="AR130" s="1"/>
      <c r="AS130" s="1"/>
      <c r="AT130" s="1"/>
      <c r="AU130" s="1"/>
      <c r="AV130" s="1"/>
      <c r="AW130" s="1"/>
      <c r="AX130" s="1"/>
      <c r="AY130" s="1"/>
    </row>
    <row r="131" spans="1:51" x14ac:dyDescent="0.25">
      <c r="A131" s="1" t="s">
        <v>14</v>
      </c>
      <c r="B131" s="1" t="s">
        <v>269</v>
      </c>
      <c r="C131" s="1" t="s">
        <v>270</v>
      </c>
      <c r="D131" s="1" t="s">
        <v>75</v>
      </c>
      <c r="E131" s="1"/>
      <c r="F131" s="1">
        <v>0</v>
      </c>
      <c r="G131" s="1"/>
      <c r="H131" s="1">
        <v>0</v>
      </c>
      <c r="I131" s="1"/>
      <c r="J131" s="1"/>
      <c r="K131" s="1"/>
      <c r="L131" s="1"/>
      <c r="M131" s="1">
        <v>0</v>
      </c>
      <c r="N131" s="1"/>
      <c r="O131" s="1"/>
      <c r="P131" s="1"/>
      <c r="Q131" s="1"/>
      <c r="R131" s="1"/>
      <c r="S131" s="1"/>
      <c r="T131" s="1"/>
      <c r="U131" s="1"/>
      <c r="V131" s="1"/>
      <c r="W131" s="1"/>
      <c r="X131" s="1"/>
      <c r="Y131" s="1"/>
      <c r="Z131" s="1"/>
      <c r="AA131" s="1"/>
      <c r="AB131" s="1"/>
      <c r="AC131" s="1"/>
      <c r="AD131" s="1"/>
      <c r="AE131" s="1"/>
      <c r="AF131" s="1"/>
      <c r="AG131" s="1">
        <v>0</v>
      </c>
      <c r="AH131" s="1"/>
      <c r="AI131" s="1"/>
      <c r="AJ131" s="1"/>
      <c r="AK131" s="1"/>
      <c r="AL131" s="1"/>
      <c r="AM131" s="1"/>
      <c r="AN131" s="1"/>
      <c r="AO131" s="1"/>
      <c r="AP131" s="1">
        <v>0</v>
      </c>
      <c r="AQ131" s="1"/>
      <c r="AR131" s="1"/>
      <c r="AS131" s="1"/>
      <c r="AT131" s="1"/>
      <c r="AU131" s="1"/>
      <c r="AV131" s="1"/>
      <c r="AW131" s="1"/>
      <c r="AX131" s="1"/>
      <c r="AY131" s="1"/>
    </row>
    <row r="132" spans="1:51" x14ac:dyDescent="0.25">
      <c r="A132" s="1" t="s">
        <v>14</v>
      </c>
      <c r="B132" s="1" t="s">
        <v>269</v>
      </c>
      <c r="C132" s="1" t="s">
        <v>270</v>
      </c>
      <c r="D132" s="1" t="s">
        <v>77</v>
      </c>
      <c r="E132" s="1"/>
      <c r="F132" s="1">
        <v>0</v>
      </c>
      <c r="G132" s="1"/>
      <c r="H132" s="1">
        <v>0</v>
      </c>
      <c r="I132" s="1"/>
      <c r="J132" s="1"/>
      <c r="K132" s="1"/>
      <c r="L132" s="1"/>
      <c r="M132" s="1">
        <v>0</v>
      </c>
      <c r="N132" s="1"/>
      <c r="O132" s="1"/>
      <c r="P132" s="1"/>
      <c r="Q132" s="1"/>
      <c r="R132" s="1"/>
      <c r="S132" s="1"/>
      <c r="T132" s="1"/>
      <c r="U132" s="1"/>
      <c r="V132" s="1"/>
      <c r="W132" s="1"/>
      <c r="X132" s="1"/>
      <c r="Y132" s="1"/>
      <c r="Z132" s="1"/>
      <c r="AA132" s="1"/>
      <c r="AB132" s="1"/>
      <c r="AC132" s="1"/>
      <c r="AD132" s="1"/>
      <c r="AE132" s="1"/>
      <c r="AF132" s="1"/>
      <c r="AG132" s="1">
        <v>0</v>
      </c>
      <c r="AH132" s="1"/>
      <c r="AI132" s="1"/>
      <c r="AJ132" s="1"/>
      <c r="AK132" s="1"/>
      <c r="AL132" s="1"/>
      <c r="AM132" s="1"/>
      <c r="AN132" s="1"/>
      <c r="AO132" s="1"/>
      <c r="AP132" s="1">
        <v>0</v>
      </c>
      <c r="AQ132" s="1"/>
      <c r="AR132" s="1"/>
      <c r="AS132" s="1"/>
      <c r="AT132" s="1"/>
      <c r="AU132" s="1"/>
      <c r="AV132" s="1"/>
      <c r="AW132" s="1"/>
      <c r="AX132" s="1"/>
      <c r="AY132" s="1"/>
    </row>
    <row r="133" spans="1:51" x14ac:dyDescent="0.25">
      <c r="A133" s="1" t="s">
        <v>14</v>
      </c>
      <c r="B133" s="1" t="s">
        <v>271</v>
      </c>
      <c r="C133" s="1" t="s">
        <v>272</v>
      </c>
      <c r="D133" s="1" t="s">
        <v>75</v>
      </c>
      <c r="E133" s="1"/>
      <c r="F133" s="1">
        <v>0</v>
      </c>
      <c r="G133" s="1"/>
      <c r="H133" s="1">
        <v>0</v>
      </c>
      <c r="I133" s="1"/>
      <c r="J133" s="1"/>
      <c r="K133" s="1"/>
      <c r="L133" s="1"/>
      <c r="M133" s="1">
        <v>0</v>
      </c>
      <c r="N133" s="1"/>
      <c r="O133" s="1"/>
      <c r="P133" s="1"/>
      <c r="Q133" s="1"/>
      <c r="R133" s="1"/>
      <c r="S133" s="1"/>
      <c r="T133" s="1"/>
      <c r="U133" s="1"/>
      <c r="V133" s="1"/>
      <c r="W133" s="1"/>
      <c r="X133" s="1"/>
      <c r="Y133" s="1"/>
      <c r="Z133" s="1"/>
      <c r="AA133" s="1"/>
      <c r="AB133" s="1"/>
      <c r="AC133" s="1"/>
      <c r="AD133" s="1"/>
      <c r="AE133" s="1"/>
      <c r="AF133" s="1"/>
      <c r="AG133" s="1">
        <v>0</v>
      </c>
      <c r="AH133" s="1"/>
      <c r="AI133" s="1"/>
      <c r="AJ133" s="1"/>
      <c r="AK133" s="1"/>
      <c r="AL133" s="1"/>
      <c r="AM133" s="1"/>
      <c r="AN133" s="1"/>
      <c r="AO133" s="1"/>
      <c r="AP133" s="1">
        <v>0</v>
      </c>
      <c r="AQ133" s="1"/>
      <c r="AR133" s="1"/>
      <c r="AS133" s="1"/>
      <c r="AT133" s="1"/>
      <c r="AU133" s="1"/>
      <c r="AV133" s="1"/>
      <c r="AW133" s="1"/>
      <c r="AX133" s="1"/>
      <c r="AY133" s="1"/>
    </row>
    <row r="134" spans="1:51" x14ac:dyDescent="0.25">
      <c r="A134" s="1" t="s">
        <v>14</v>
      </c>
      <c r="B134" s="1" t="s">
        <v>271</v>
      </c>
      <c r="C134" s="1" t="s">
        <v>272</v>
      </c>
      <c r="D134" s="1" t="s">
        <v>77</v>
      </c>
      <c r="E134" s="1"/>
      <c r="F134" s="1">
        <v>0</v>
      </c>
      <c r="G134" s="1"/>
      <c r="H134" s="1">
        <v>0</v>
      </c>
      <c r="I134" s="1"/>
      <c r="J134" s="1"/>
      <c r="K134" s="1"/>
      <c r="L134" s="1"/>
      <c r="M134" s="1">
        <v>0</v>
      </c>
      <c r="N134" s="1"/>
      <c r="O134" s="1"/>
      <c r="P134" s="1"/>
      <c r="Q134" s="1"/>
      <c r="R134" s="1"/>
      <c r="S134" s="1"/>
      <c r="T134" s="1"/>
      <c r="U134" s="1"/>
      <c r="V134" s="1"/>
      <c r="W134" s="1"/>
      <c r="X134" s="1"/>
      <c r="Y134" s="1"/>
      <c r="Z134" s="1"/>
      <c r="AA134" s="1"/>
      <c r="AB134" s="1"/>
      <c r="AC134" s="1"/>
      <c r="AD134" s="1"/>
      <c r="AE134" s="1"/>
      <c r="AF134" s="1"/>
      <c r="AG134" s="1">
        <v>0</v>
      </c>
      <c r="AH134" s="1"/>
      <c r="AI134" s="1"/>
      <c r="AJ134" s="1"/>
      <c r="AK134" s="1"/>
      <c r="AL134" s="1"/>
      <c r="AM134" s="1"/>
      <c r="AN134" s="1"/>
      <c r="AO134" s="1"/>
      <c r="AP134" s="1">
        <v>0</v>
      </c>
      <c r="AQ134" s="1"/>
      <c r="AR134" s="1"/>
      <c r="AS134" s="1"/>
      <c r="AT134" s="1"/>
      <c r="AU134" s="1"/>
      <c r="AV134" s="1"/>
      <c r="AW134" s="1"/>
      <c r="AX134" s="1"/>
      <c r="AY134" s="1"/>
    </row>
    <row r="135" spans="1:51" x14ac:dyDescent="0.25">
      <c r="A135" s="1" t="s">
        <v>14</v>
      </c>
      <c r="B135" s="1" t="s">
        <v>273</v>
      </c>
      <c r="C135" s="1" t="s">
        <v>274</v>
      </c>
      <c r="D135" s="1" t="s">
        <v>75</v>
      </c>
      <c r="E135" s="1"/>
      <c r="F135" s="1">
        <v>0</v>
      </c>
      <c r="G135" s="1"/>
      <c r="H135" s="1">
        <v>0</v>
      </c>
      <c r="I135" s="1"/>
      <c r="J135" s="1"/>
      <c r="K135" s="1"/>
      <c r="L135" s="1"/>
      <c r="M135" s="1">
        <v>0</v>
      </c>
      <c r="N135" s="1"/>
      <c r="O135" s="1"/>
      <c r="P135" s="1"/>
      <c r="Q135" s="1"/>
      <c r="R135" s="1"/>
      <c r="S135" s="1"/>
      <c r="T135" s="1"/>
      <c r="U135" s="1"/>
      <c r="V135" s="1"/>
      <c r="W135" s="1"/>
      <c r="X135" s="1"/>
      <c r="Y135" s="1"/>
      <c r="Z135" s="1"/>
      <c r="AA135" s="1"/>
      <c r="AB135" s="1"/>
      <c r="AC135" s="1"/>
      <c r="AD135" s="1"/>
      <c r="AE135" s="1"/>
      <c r="AF135" s="1"/>
      <c r="AG135" s="1">
        <v>0</v>
      </c>
      <c r="AH135" s="1"/>
      <c r="AI135" s="1"/>
      <c r="AJ135" s="1"/>
      <c r="AK135" s="1"/>
      <c r="AL135" s="1"/>
      <c r="AM135" s="1"/>
      <c r="AN135" s="1"/>
      <c r="AO135" s="1"/>
      <c r="AP135" s="1">
        <v>0</v>
      </c>
      <c r="AQ135" s="1"/>
      <c r="AR135" s="1"/>
      <c r="AS135" s="1"/>
      <c r="AT135" s="1"/>
      <c r="AU135" s="1"/>
      <c r="AV135" s="1"/>
      <c r="AW135" s="1"/>
      <c r="AX135" s="1"/>
      <c r="AY135" s="1"/>
    </row>
    <row r="136" spans="1:51" x14ac:dyDescent="0.25">
      <c r="A136" s="1" t="s">
        <v>14</v>
      </c>
      <c r="B136" s="1" t="s">
        <v>273</v>
      </c>
      <c r="C136" s="1" t="s">
        <v>274</v>
      </c>
      <c r="D136" s="1" t="s">
        <v>77</v>
      </c>
      <c r="E136" s="1"/>
      <c r="F136" s="1">
        <v>0</v>
      </c>
      <c r="G136" s="1"/>
      <c r="H136" s="1">
        <v>0</v>
      </c>
      <c r="I136" s="1"/>
      <c r="J136" s="1"/>
      <c r="K136" s="1"/>
      <c r="L136" s="1"/>
      <c r="M136" s="1">
        <v>0</v>
      </c>
      <c r="N136" s="1"/>
      <c r="O136" s="1"/>
      <c r="P136" s="1"/>
      <c r="Q136" s="1"/>
      <c r="R136" s="1"/>
      <c r="S136" s="1"/>
      <c r="T136" s="1"/>
      <c r="U136" s="1"/>
      <c r="V136" s="1"/>
      <c r="W136" s="1"/>
      <c r="X136" s="1"/>
      <c r="Y136" s="1"/>
      <c r="Z136" s="1"/>
      <c r="AA136" s="1"/>
      <c r="AB136" s="1"/>
      <c r="AC136" s="1"/>
      <c r="AD136" s="1"/>
      <c r="AE136" s="1"/>
      <c r="AF136" s="1"/>
      <c r="AG136" s="1">
        <v>0</v>
      </c>
      <c r="AH136" s="1"/>
      <c r="AI136" s="1"/>
      <c r="AJ136" s="1"/>
      <c r="AK136" s="1"/>
      <c r="AL136" s="1"/>
      <c r="AM136" s="1"/>
      <c r="AN136" s="1"/>
      <c r="AO136" s="1"/>
      <c r="AP136" s="1">
        <v>0</v>
      </c>
      <c r="AQ136" s="1"/>
      <c r="AR136" s="1"/>
      <c r="AS136" s="1"/>
      <c r="AT136" s="1"/>
      <c r="AU136" s="1"/>
      <c r="AV136" s="1"/>
      <c r="AW136" s="1"/>
      <c r="AX136" s="1"/>
      <c r="AY136" s="1"/>
    </row>
    <row r="137" spans="1:51" x14ac:dyDescent="0.25">
      <c r="A137" s="1" t="s">
        <v>14</v>
      </c>
      <c r="B137" s="1" t="s">
        <v>275</v>
      </c>
      <c r="C137" s="1" t="s">
        <v>276</v>
      </c>
      <c r="D137" s="1" t="s">
        <v>75</v>
      </c>
      <c r="E137" s="1"/>
      <c r="F137" s="1">
        <v>0</v>
      </c>
      <c r="G137" s="1"/>
      <c r="H137" s="1">
        <v>0</v>
      </c>
      <c r="I137" s="1"/>
      <c r="J137" s="1"/>
      <c r="K137" s="1"/>
      <c r="L137" s="1"/>
      <c r="M137" s="1">
        <v>0</v>
      </c>
      <c r="N137" s="1"/>
      <c r="O137" s="1"/>
      <c r="P137" s="1"/>
      <c r="Q137" s="1"/>
      <c r="R137" s="1"/>
      <c r="S137" s="1"/>
      <c r="T137" s="1"/>
      <c r="U137" s="1"/>
      <c r="V137" s="1"/>
      <c r="W137" s="1"/>
      <c r="X137" s="1"/>
      <c r="Y137" s="1"/>
      <c r="Z137" s="1"/>
      <c r="AA137" s="1"/>
      <c r="AB137" s="1"/>
      <c r="AC137" s="1"/>
      <c r="AD137" s="1"/>
      <c r="AE137" s="1"/>
      <c r="AF137" s="1"/>
      <c r="AG137" s="1">
        <v>0</v>
      </c>
      <c r="AH137" s="1"/>
      <c r="AI137" s="1"/>
      <c r="AJ137" s="1"/>
      <c r="AK137" s="1"/>
      <c r="AL137" s="1"/>
      <c r="AM137" s="1"/>
      <c r="AN137" s="1"/>
      <c r="AO137" s="1"/>
      <c r="AP137" s="1">
        <v>0</v>
      </c>
      <c r="AQ137" s="1"/>
      <c r="AR137" s="1"/>
      <c r="AS137" s="1"/>
      <c r="AT137" s="1"/>
      <c r="AU137" s="1"/>
      <c r="AV137" s="1"/>
      <c r="AW137" s="1"/>
      <c r="AX137" s="1"/>
      <c r="AY137" s="1"/>
    </row>
    <row r="138" spans="1:51" x14ac:dyDescent="0.25">
      <c r="A138" s="1" t="s">
        <v>14</v>
      </c>
      <c r="B138" s="1" t="s">
        <v>275</v>
      </c>
      <c r="C138" s="1" t="s">
        <v>276</v>
      </c>
      <c r="D138" s="1" t="s">
        <v>77</v>
      </c>
      <c r="E138" s="1"/>
      <c r="F138" s="1">
        <v>0</v>
      </c>
      <c r="G138" s="1"/>
      <c r="H138" s="1">
        <v>0</v>
      </c>
      <c r="I138" s="1"/>
      <c r="J138" s="1"/>
      <c r="K138" s="1"/>
      <c r="L138" s="1"/>
      <c r="M138" s="1">
        <v>0</v>
      </c>
      <c r="N138" s="1"/>
      <c r="O138" s="1"/>
      <c r="P138" s="1"/>
      <c r="Q138" s="1"/>
      <c r="R138" s="1"/>
      <c r="S138" s="1"/>
      <c r="T138" s="1"/>
      <c r="U138" s="1"/>
      <c r="V138" s="1"/>
      <c r="W138" s="1"/>
      <c r="X138" s="1"/>
      <c r="Y138" s="1"/>
      <c r="Z138" s="1"/>
      <c r="AA138" s="1"/>
      <c r="AB138" s="1"/>
      <c r="AC138" s="1"/>
      <c r="AD138" s="1"/>
      <c r="AE138" s="1"/>
      <c r="AF138" s="1"/>
      <c r="AG138" s="1">
        <v>0</v>
      </c>
      <c r="AH138" s="1"/>
      <c r="AI138" s="1"/>
      <c r="AJ138" s="1"/>
      <c r="AK138" s="1"/>
      <c r="AL138" s="1"/>
      <c r="AM138" s="1"/>
      <c r="AN138" s="1"/>
      <c r="AO138" s="1"/>
      <c r="AP138" s="1">
        <v>0</v>
      </c>
      <c r="AQ138" s="1"/>
      <c r="AR138" s="1"/>
      <c r="AS138" s="1"/>
      <c r="AT138" s="1"/>
      <c r="AU138" s="1"/>
      <c r="AV138" s="1"/>
      <c r="AW138" s="1"/>
      <c r="AX138" s="1"/>
      <c r="AY138" s="1"/>
    </row>
    <row r="139" spans="1:51" x14ac:dyDescent="0.25">
      <c r="A139" s="1" t="s">
        <v>14</v>
      </c>
      <c r="B139" s="1" t="s">
        <v>277</v>
      </c>
      <c r="C139" s="1" t="s">
        <v>278</v>
      </c>
      <c r="D139" s="1" t="s">
        <v>75</v>
      </c>
      <c r="E139" s="1"/>
      <c r="F139" s="1">
        <v>0</v>
      </c>
      <c r="G139" s="1"/>
      <c r="H139" s="1">
        <v>0</v>
      </c>
      <c r="I139" s="1"/>
      <c r="J139" s="1"/>
      <c r="K139" s="1"/>
      <c r="L139" s="1"/>
      <c r="M139" s="1">
        <v>0</v>
      </c>
      <c r="N139" s="1"/>
      <c r="O139" s="1"/>
      <c r="P139" s="1"/>
      <c r="Q139" s="1"/>
      <c r="R139" s="1"/>
      <c r="S139" s="1"/>
      <c r="T139" s="1"/>
      <c r="U139" s="1"/>
      <c r="V139" s="1"/>
      <c r="W139" s="1"/>
      <c r="X139" s="1"/>
      <c r="Y139" s="1"/>
      <c r="Z139" s="1"/>
      <c r="AA139" s="1"/>
      <c r="AB139" s="1"/>
      <c r="AC139" s="1"/>
      <c r="AD139" s="1"/>
      <c r="AE139" s="1"/>
      <c r="AF139" s="1"/>
      <c r="AG139" s="1">
        <v>0</v>
      </c>
      <c r="AH139" s="1"/>
      <c r="AI139" s="1"/>
      <c r="AJ139" s="1"/>
      <c r="AK139" s="1"/>
      <c r="AL139" s="1"/>
      <c r="AM139" s="1"/>
      <c r="AN139" s="1"/>
      <c r="AO139" s="1"/>
      <c r="AP139" s="1">
        <v>0</v>
      </c>
      <c r="AQ139" s="1"/>
      <c r="AR139" s="1"/>
      <c r="AS139" s="1"/>
      <c r="AT139" s="1"/>
      <c r="AU139" s="1"/>
      <c r="AV139" s="1"/>
      <c r="AW139" s="1"/>
      <c r="AX139" s="1"/>
      <c r="AY139" s="1"/>
    </row>
    <row r="140" spans="1:51" x14ac:dyDescent="0.25">
      <c r="A140" s="1" t="s">
        <v>14</v>
      </c>
      <c r="B140" s="1" t="s">
        <v>277</v>
      </c>
      <c r="C140" s="1" t="s">
        <v>278</v>
      </c>
      <c r="D140" s="1" t="s">
        <v>77</v>
      </c>
      <c r="E140" s="1"/>
      <c r="F140" s="1">
        <v>0</v>
      </c>
      <c r="G140" s="1"/>
      <c r="H140" s="1">
        <v>0</v>
      </c>
      <c r="I140" s="1"/>
      <c r="J140" s="1"/>
      <c r="K140" s="1"/>
      <c r="L140" s="1"/>
      <c r="M140" s="1">
        <v>0</v>
      </c>
      <c r="N140" s="1"/>
      <c r="O140" s="1"/>
      <c r="P140" s="1"/>
      <c r="Q140" s="1"/>
      <c r="R140" s="1"/>
      <c r="S140" s="1"/>
      <c r="T140" s="1"/>
      <c r="U140" s="1"/>
      <c r="V140" s="1"/>
      <c r="W140" s="1"/>
      <c r="X140" s="1"/>
      <c r="Y140" s="1"/>
      <c r="Z140" s="1"/>
      <c r="AA140" s="1"/>
      <c r="AB140" s="1"/>
      <c r="AC140" s="1"/>
      <c r="AD140" s="1"/>
      <c r="AE140" s="1"/>
      <c r="AF140" s="1"/>
      <c r="AG140" s="1">
        <v>0</v>
      </c>
      <c r="AH140" s="1"/>
      <c r="AI140" s="1"/>
      <c r="AJ140" s="1"/>
      <c r="AK140" s="1"/>
      <c r="AL140" s="1"/>
      <c r="AM140" s="1"/>
      <c r="AN140" s="1"/>
      <c r="AO140" s="1"/>
      <c r="AP140" s="1">
        <v>0</v>
      </c>
      <c r="AQ140" s="1"/>
      <c r="AR140" s="1"/>
      <c r="AS140" s="1"/>
      <c r="AT140" s="1"/>
      <c r="AU140" s="1"/>
      <c r="AV140" s="1"/>
      <c r="AW140" s="1"/>
      <c r="AX140" s="1"/>
      <c r="AY140" s="1"/>
    </row>
    <row r="141" spans="1:51" x14ac:dyDescent="0.25">
      <c r="A141" s="1" t="s">
        <v>14</v>
      </c>
      <c r="B141" s="1" t="s">
        <v>279</v>
      </c>
      <c r="C141" s="1" t="s">
        <v>280</v>
      </c>
      <c r="D141" s="1" t="s">
        <v>75</v>
      </c>
      <c r="E141" s="1"/>
      <c r="F141" s="1">
        <v>0</v>
      </c>
      <c r="G141" s="1"/>
      <c r="H141" s="1">
        <v>0</v>
      </c>
      <c r="I141" s="1"/>
      <c r="J141" s="1"/>
      <c r="K141" s="1"/>
      <c r="L141" s="1"/>
      <c r="M141" s="1">
        <v>0</v>
      </c>
      <c r="N141" s="1"/>
      <c r="O141" s="1"/>
      <c r="P141" s="1"/>
      <c r="Q141" s="1"/>
      <c r="R141" s="1"/>
      <c r="S141" s="1"/>
      <c r="T141" s="1"/>
      <c r="U141" s="1"/>
      <c r="V141" s="1"/>
      <c r="W141" s="1"/>
      <c r="X141" s="1"/>
      <c r="Y141" s="1"/>
      <c r="Z141" s="1"/>
      <c r="AA141" s="1"/>
      <c r="AB141" s="1"/>
      <c r="AC141" s="1"/>
      <c r="AD141" s="1"/>
      <c r="AE141" s="1"/>
      <c r="AF141" s="1"/>
      <c r="AG141" s="1">
        <v>0</v>
      </c>
      <c r="AH141" s="1"/>
      <c r="AI141" s="1"/>
      <c r="AJ141" s="1"/>
      <c r="AK141" s="1"/>
      <c r="AL141" s="1"/>
      <c r="AM141" s="1"/>
      <c r="AN141" s="1"/>
      <c r="AO141" s="1"/>
      <c r="AP141" s="1">
        <v>0</v>
      </c>
      <c r="AQ141" s="1"/>
      <c r="AR141" s="1"/>
      <c r="AS141" s="1"/>
      <c r="AT141" s="1"/>
      <c r="AU141" s="1"/>
      <c r="AV141" s="1"/>
      <c r="AW141" s="1"/>
      <c r="AX141" s="1"/>
      <c r="AY141" s="1"/>
    </row>
    <row r="142" spans="1:51" x14ac:dyDescent="0.25">
      <c r="A142" s="1" t="s">
        <v>14</v>
      </c>
      <c r="B142" s="1" t="s">
        <v>279</v>
      </c>
      <c r="C142" s="1" t="s">
        <v>280</v>
      </c>
      <c r="D142" s="1" t="s">
        <v>77</v>
      </c>
      <c r="E142" s="1"/>
      <c r="F142" s="1">
        <v>0</v>
      </c>
      <c r="G142" s="1"/>
      <c r="H142" s="1">
        <v>0</v>
      </c>
      <c r="I142" s="1"/>
      <c r="J142" s="1"/>
      <c r="K142" s="1"/>
      <c r="L142" s="1"/>
      <c r="M142" s="1">
        <v>0</v>
      </c>
      <c r="N142" s="1"/>
      <c r="O142" s="1"/>
      <c r="P142" s="1"/>
      <c r="Q142" s="1"/>
      <c r="R142" s="1"/>
      <c r="S142" s="1"/>
      <c r="T142" s="1"/>
      <c r="U142" s="1"/>
      <c r="V142" s="1"/>
      <c r="W142" s="1"/>
      <c r="X142" s="1"/>
      <c r="Y142" s="1"/>
      <c r="Z142" s="1"/>
      <c r="AA142" s="1"/>
      <c r="AB142" s="1"/>
      <c r="AC142" s="1"/>
      <c r="AD142" s="1"/>
      <c r="AE142" s="1"/>
      <c r="AF142" s="1"/>
      <c r="AG142" s="1">
        <v>0</v>
      </c>
      <c r="AH142" s="1"/>
      <c r="AI142" s="1"/>
      <c r="AJ142" s="1"/>
      <c r="AK142" s="1"/>
      <c r="AL142" s="1"/>
      <c r="AM142" s="1"/>
      <c r="AN142" s="1"/>
      <c r="AO142" s="1"/>
      <c r="AP142" s="1">
        <v>0</v>
      </c>
      <c r="AQ142" s="1"/>
      <c r="AR142" s="1"/>
      <c r="AS142" s="1"/>
      <c r="AT142" s="1"/>
      <c r="AU142" s="1"/>
      <c r="AV142" s="1"/>
      <c r="AW142" s="1"/>
      <c r="AX142" s="1"/>
      <c r="AY142" s="1"/>
    </row>
    <row r="143" spans="1:51" x14ac:dyDescent="0.25">
      <c r="A143" s="1" t="s">
        <v>14</v>
      </c>
      <c r="B143" s="1" t="s">
        <v>281</v>
      </c>
      <c r="C143" s="1" t="s">
        <v>282</v>
      </c>
      <c r="D143" s="1" t="s">
        <v>75</v>
      </c>
      <c r="E143" s="1"/>
      <c r="F143" s="1">
        <v>0</v>
      </c>
      <c r="G143" s="1"/>
      <c r="H143" s="1">
        <v>0</v>
      </c>
      <c r="I143" s="1"/>
      <c r="J143" s="1"/>
      <c r="K143" s="1"/>
      <c r="L143" s="1"/>
      <c r="M143" s="1">
        <v>0</v>
      </c>
      <c r="N143" s="1"/>
      <c r="O143" s="1"/>
      <c r="P143" s="1"/>
      <c r="Q143" s="1"/>
      <c r="R143" s="1"/>
      <c r="S143" s="1"/>
      <c r="T143" s="1"/>
      <c r="U143" s="1"/>
      <c r="V143" s="1"/>
      <c r="W143" s="1"/>
      <c r="X143" s="1"/>
      <c r="Y143" s="1"/>
      <c r="Z143" s="1"/>
      <c r="AA143" s="1"/>
      <c r="AB143" s="1"/>
      <c r="AC143" s="1"/>
      <c r="AD143" s="1"/>
      <c r="AE143" s="1"/>
      <c r="AF143" s="1"/>
      <c r="AG143" s="1">
        <v>0</v>
      </c>
      <c r="AH143" s="1"/>
      <c r="AI143" s="1"/>
      <c r="AJ143" s="1"/>
      <c r="AK143" s="1"/>
      <c r="AL143" s="1"/>
      <c r="AM143" s="1"/>
      <c r="AN143" s="1"/>
      <c r="AO143" s="1"/>
      <c r="AP143" s="1">
        <v>0</v>
      </c>
      <c r="AQ143" s="1"/>
      <c r="AR143" s="1"/>
      <c r="AS143" s="1"/>
      <c r="AT143" s="1"/>
      <c r="AU143" s="1"/>
      <c r="AV143" s="1"/>
      <c r="AW143" s="1"/>
      <c r="AX143" s="1"/>
      <c r="AY143" s="1"/>
    </row>
    <row r="144" spans="1:51" x14ac:dyDescent="0.25">
      <c r="A144" s="1" t="s">
        <v>14</v>
      </c>
      <c r="B144" s="1" t="s">
        <v>281</v>
      </c>
      <c r="C144" s="1" t="s">
        <v>282</v>
      </c>
      <c r="D144" s="1" t="s">
        <v>77</v>
      </c>
      <c r="E144" s="1"/>
      <c r="F144" s="1">
        <v>0</v>
      </c>
      <c r="G144" s="1"/>
      <c r="H144" s="1">
        <v>0</v>
      </c>
      <c r="I144" s="1"/>
      <c r="J144" s="1"/>
      <c r="K144" s="1"/>
      <c r="L144" s="1"/>
      <c r="M144" s="1">
        <v>0</v>
      </c>
      <c r="N144" s="1"/>
      <c r="O144" s="1"/>
      <c r="P144" s="1"/>
      <c r="Q144" s="1"/>
      <c r="R144" s="1"/>
      <c r="S144" s="1"/>
      <c r="T144" s="1"/>
      <c r="U144" s="1"/>
      <c r="V144" s="1"/>
      <c r="W144" s="1"/>
      <c r="X144" s="1"/>
      <c r="Y144" s="1"/>
      <c r="Z144" s="1"/>
      <c r="AA144" s="1"/>
      <c r="AB144" s="1"/>
      <c r="AC144" s="1"/>
      <c r="AD144" s="1"/>
      <c r="AE144" s="1"/>
      <c r="AF144" s="1"/>
      <c r="AG144" s="1">
        <v>0</v>
      </c>
      <c r="AH144" s="1"/>
      <c r="AI144" s="1"/>
      <c r="AJ144" s="1"/>
      <c r="AK144" s="1"/>
      <c r="AL144" s="1"/>
      <c r="AM144" s="1"/>
      <c r="AN144" s="1"/>
      <c r="AO144" s="1"/>
      <c r="AP144" s="1">
        <v>0</v>
      </c>
      <c r="AQ144" s="1"/>
      <c r="AR144" s="1"/>
      <c r="AS144" s="1"/>
      <c r="AT144" s="1"/>
      <c r="AU144" s="1"/>
      <c r="AV144" s="1"/>
      <c r="AW144" s="1"/>
      <c r="AX144" s="1"/>
      <c r="AY144" s="1"/>
    </row>
    <row r="145" spans="1:51" x14ac:dyDescent="0.25">
      <c r="A145" s="1" t="s">
        <v>14</v>
      </c>
      <c r="B145" s="1" t="s">
        <v>283</v>
      </c>
      <c r="C145" s="1" t="s">
        <v>284</v>
      </c>
      <c r="D145" s="1" t="s">
        <v>75</v>
      </c>
      <c r="E145" s="1"/>
      <c r="F145" s="1">
        <v>0</v>
      </c>
      <c r="G145" s="1"/>
      <c r="H145" s="1">
        <v>0</v>
      </c>
      <c r="I145" s="1"/>
      <c r="J145" s="1"/>
      <c r="K145" s="1"/>
      <c r="L145" s="1"/>
      <c r="M145" s="1">
        <v>0</v>
      </c>
      <c r="N145" s="1"/>
      <c r="O145" s="1"/>
      <c r="P145" s="1"/>
      <c r="Q145" s="1"/>
      <c r="R145" s="1"/>
      <c r="S145" s="1"/>
      <c r="T145" s="1"/>
      <c r="U145" s="1"/>
      <c r="V145" s="1"/>
      <c r="W145" s="1"/>
      <c r="X145" s="1"/>
      <c r="Y145" s="1"/>
      <c r="Z145" s="1"/>
      <c r="AA145" s="1"/>
      <c r="AB145" s="1"/>
      <c r="AC145" s="1"/>
      <c r="AD145" s="1"/>
      <c r="AE145" s="1"/>
      <c r="AF145" s="1"/>
      <c r="AG145" s="1">
        <v>0</v>
      </c>
      <c r="AH145" s="1"/>
      <c r="AI145" s="1"/>
      <c r="AJ145" s="1"/>
      <c r="AK145" s="1"/>
      <c r="AL145" s="1"/>
      <c r="AM145" s="1"/>
      <c r="AN145" s="1"/>
      <c r="AO145" s="1"/>
      <c r="AP145" s="1">
        <v>0</v>
      </c>
      <c r="AQ145" s="1"/>
      <c r="AR145" s="1"/>
      <c r="AS145" s="1"/>
      <c r="AT145" s="1"/>
      <c r="AU145" s="1"/>
      <c r="AV145" s="1"/>
      <c r="AW145" s="1"/>
      <c r="AX145" s="1"/>
      <c r="AY145" s="1"/>
    </row>
    <row r="146" spans="1:51" x14ac:dyDescent="0.25">
      <c r="A146" s="1" t="s">
        <v>14</v>
      </c>
      <c r="B146" s="1" t="s">
        <v>283</v>
      </c>
      <c r="C146" s="1" t="s">
        <v>284</v>
      </c>
      <c r="D146" s="1" t="s">
        <v>77</v>
      </c>
      <c r="E146" s="1"/>
      <c r="F146" s="1">
        <v>0</v>
      </c>
      <c r="G146" s="1"/>
      <c r="H146" s="1">
        <v>0</v>
      </c>
      <c r="I146" s="1"/>
      <c r="J146" s="1"/>
      <c r="K146" s="1"/>
      <c r="L146" s="1"/>
      <c r="M146" s="1">
        <v>0</v>
      </c>
      <c r="N146" s="1"/>
      <c r="O146" s="1"/>
      <c r="P146" s="1"/>
      <c r="Q146" s="1"/>
      <c r="R146" s="1"/>
      <c r="S146" s="1"/>
      <c r="T146" s="1"/>
      <c r="U146" s="1"/>
      <c r="V146" s="1"/>
      <c r="W146" s="1"/>
      <c r="X146" s="1"/>
      <c r="Y146" s="1"/>
      <c r="Z146" s="1"/>
      <c r="AA146" s="1"/>
      <c r="AB146" s="1"/>
      <c r="AC146" s="1"/>
      <c r="AD146" s="1"/>
      <c r="AE146" s="1"/>
      <c r="AF146" s="1"/>
      <c r="AG146" s="1">
        <v>0</v>
      </c>
      <c r="AH146" s="1"/>
      <c r="AI146" s="1"/>
      <c r="AJ146" s="1"/>
      <c r="AK146" s="1"/>
      <c r="AL146" s="1"/>
      <c r="AM146" s="1"/>
      <c r="AN146" s="1"/>
      <c r="AO146" s="1"/>
      <c r="AP146" s="1">
        <v>0</v>
      </c>
      <c r="AQ146" s="1"/>
      <c r="AR146" s="1"/>
      <c r="AS146" s="1"/>
      <c r="AT146" s="1"/>
      <c r="AU146" s="1"/>
      <c r="AV146" s="1"/>
      <c r="AW146" s="1"/>
      <c r="AX146" s="1"/>
      <c r="AY146" s="1"/>
    </row>
    <row r="147" spans="1:51" x14ac:dyDescent="0.25">
      <c r="A147" s="1" t="s">
        <v>14</v>
      </c>
      <c r="B147" s="1" t="s">
        <v>285</v>
      </c>
      <c r="C147" s="1" t="s">
        <v>286</v>
      </c>
      <c r="D147" s="1" t="s">
        <v>75</v>
      </c>
      <c r="E147" s="1"/>
      <c r="F147" s="1">
        <v>0</v>
      </c>
      <c r="G147" s="1"/>
      <c r="H147" s="1">
        <v>0</v>
      </c>
      <c r="I147" s="1"/>
      <c r="J147" s="1"/>
      <c r="K147" s="1"/>
      <c r="L147" s="1"/>
      <c r="M147" s="1">
        <v>0</v>
      </c>
      <c r="N147" s="1"/>
      <c r="O147" s="1"/>
      <c r="P147" s="1"/>
      <c r="Q147" s="1"/>
      <c r="R147" s="1"/>
      <c r="S147" s="1"/>
      <c r="T147" s="1"/>
      <c r="U147" s="1"/>
      <c r="V147" s="1"/>
      <c r="W147" s="1"/>
      <c r="X147" s="1"/>
      <c r="Y147" s="1"/>
      <c r="Z147" s="1"/>
      <c r="AA147" s="1"/>
      <c r="AB147" s="1"/>
      <c r="AC147" s="1"/>
      <c r="AD147" s="1"/>
      <c r="AE147" s="1"/>
      <c r="AF147" s="1"/>
      <c r="AG147" s="1">
        <v>0</v>
      </c>
      <c r="AH147" s="1"/>
      <c r="AI147" s="1"/>
      <c r="AJ147" s="1"/>
      <c r="AK147" s="1"/>
      <c r="AL147" s="1"/>
      <c r="AM147" s="1"/>
      <c r="AN147" s="1"/>
      <c r="AO147" s="1"/>
      <c r="AP147" s="1">
        <v>0</v>
      </c>
      <c r="AQ147" s="1"/>
      <c r="AR147" s="1"/>
      <c r="AS147" s="1"/>
      <c r="AT147" s="1"/>
      <c r="AU147" s="1"/>
      <c r="AV147" s="1"/>
      <c r="AW147" s="1"/>
      <c r="AX147" s="1"/>
      <c r="AY147" s="1"/>
    </row>
    <row r="148" spans="1:51" x14ac:dyDescent="0.25">
      <c r="A148" s="1" t="s">
        <v>14</v>
      </c>
      <c r="B148" s="1" t="s">
        <v>285</v>
      </c>
      <c r="C148" s="1" t="s">
        <v>286</v>
      </c>
      <c r="D148" s="1" t="s">
        <v>77</v>
      </c>
      <c r="E148" s="1"/>
      <c r="F148" s="1">
        <v>0</v>
      </c>
      <c r="G148" s="1"/>
      <c r="H148" s="1">
        <v>0</v>
      </c>
      <c r="I148" s="1"/>
      <c r="J148" s="1"/>
      <c r="K148" s="1"/>
      <c r="L148" s="1"/>
      <c r="M148" s="1">
        <v>0</v>
      </c>
      <c r="N148" s="1"/>
      <c r="O148" s="1"/>
      <c r="P148" s="1"/>
      <c r="Q148" s="1"/>
      <c r="R148" s="1"/>
      <c r="S148" s="1"/>
      <c r="T148" s="1"/>
      <c r="U148" s="1"/>
      <c r="V148" s="1"/>
      <c r="W148" s="1"/>
      <c r="X148" s="1"/>
      <c r="Y148" s="1"/>
      <c r="Z148" s="1"/>
      <c r="AA148" s="1"/>
      <c r="AB148" s="1"/>
      <c r="AC148" s="1"/>
      <c r="AD148" s="1"/>
      <c r="AE148" s="1"/>
      <c r="AF148" s="1"/>
      <c r="AG148" s="1">
        <v>0</v>
      </c>
      <c r="AH148" s="1"/>
      <c r="AI148" s="1"/>
      <c r="AJ148" s="1"/>
      <c r="AK148" s="1"/>
      <c r="AL148" s="1"/>
      <c r="AM148" s="1"/>
      <c r="AN148" s="1"/>
      <c r="AO148" s="1"/>
      <c r="AP148" s="1">
        <v>0</v>
      </c>
      <c r="AQ148" s="1"/>
      <c r="AR148" s="1"/>
      <c r="AS148" s="1"/>
      <c r="AT148" s="1"/>
      <c r="AU148" s="1"/>
      <c r="AV148" s="1"/>
      <c r="AW148" s="1"/>
      <c r="AX148" s="1"/>
      <c r="AY148" s="1"/>
    </row>
    <row r="149" spans="1:51" x14ac:dyDescent="0.25">
      <c r="A149" s="1" t="s">
        <v>14</v>
      </c>
      <c r="B149" s="1" t="s">
        <v>112</v>
      </c>
      <c r="C149" s="1" t="s">
        <v>287</v>
      </c>
      <c r="D149" s="1" t="s">
        <v>75</v>
      </c>
      <c r="E149" s="1"/>
      <c r="F149" s="1">
        <v>0</v>
      </c>
      <c r="G149" s="1"/>
      <c r="H149" s="1">
        <v>0</v>
      </c>
      <c r="I149" s="1"/>
      <c r="J149" s="1"/>
      <c r="K149" s="1"/>
      <c r="L149" s="1"/>
      <c r="M149" s="1">
        <v>0</v>
      </c>
      <c r="N149" s="1"/>
      <c r="O149" s="1"/>
      <c r="P149" s="1"/>
      <c r="Q149" s="1"/>
      <c r="R149" s="1"/>
      <c r="S149" s="1"/>
      <c r="T149" s="1"/>
      <c r="U149" s="1"/>
      <c r="V149" s="1"/>
      <c r="W149" s="1"/>
      <c r="X149" s="1"/>
      <c r="Y149" s="1"/>
      <c r="Z149" s="1"/>
      <c r="AA149" s="1"/>
      <c r="AB149" s="1"/>
      <c r="AC149" s="1"/>
      <c r="AD149" s="1"/>
      <c r="AE149" s="1"/>
      <c r="AF149" s="1"/>
      <c r="AG149" s="1">
        <v>0</v>
      </c>
      <c r="AH149" s="1"/>
      <c r="AI149" s="1"/>
      <c r="AJ149" s="1"/>
      <c r="AK149" s="1"/>
      <c r="AL149" s="1"/>
      <c r="AM149" s="1"/>
      <c r="AN149" s="1"/>
      <c r="AO149" s="1"/>
      <c r="AP149" s="1">
        <v>0</v>
      </c>
      <c r="AQ149" s="1"/>
      <c r="AR149" s="1"/>
      <c r="AS149" s="1"/>
      <c r="AT149" s="1"/>
      <c r="AU149" s="1"/>
      <c r="AV149" s="1"/>
      <c r="AW149" s="1"/>
      <c r="AX149" s="1"/>
      <c r="AY149" s="1"/>
    </row>
    <row r="150" spans="1:51" x14ac:dyDescent="0.25">
      <c r="A150" s="1" t="s">
        <v>14</v>
      </c>
      <c r="B150" s="1" t="s">
        <v>112</v>
      </c>
      <c r="C150" s="1" t="s">
        <v>287</v>
      </c>
      <c r="D150" s="1" t="s">
        <v>77</v>
      </c>
      <c r="E150" s="1"/>
      <c r="F150" s="1">
        <v>0</v>
      </c>
      <c r="G150" s="1"/>
      <c r="H150" s="1">
        <v>0</v>
      </c>
      <c r="I150" s="1"/>
      <c r="J150" s="1"/>
      <c r="K150" s="1"/>
      <c r="L150" s="1"/>
      <c r="M150" s="1">
        <v>0</v>
      </c>
      <c r="N150" s="1"/>
      <c r="O150" s="1"/>
      <c r="P150" s="1"/>
      <c r="Q150" s="1"/>
      <c r="R150" s="1"/>
      <c r="S150" s="1"/>
      <c r="T150" s="1"/>
      <c r="U150" s="1"/>
      <c r="V150" s="1"/>
      <c r="W150" s="1"/>
      <c r="X150" s="1"/>
      <c r="Y150" s="1"/>
      <c r="Z150" s="1"/>
      <c r="AA150" s="1"/>
      <c r="AB150" s="1"/>
      <c r="AC150" s="1"/>
      <c r="AD150" s="1"/>
      <c r="AE150" s="1"/>
      <c r="AF150" s="1"/>
      <c r="AG150" s="1">
        <v>0</v>
      </c>
      <c r="AH150" s="1"/>
      <c r="AI150" s="1"/>
      <c r="AJ150" s="1"/>
      <c r="AK150" s="1"/>
      <c r="AL150" s="1"/>
      <c r="AM150" s="1"/>
      <c r="AN150" s="1"/>
      <c r="AO150" s="1"/>
      <c r="AP150" s="1">
        <v>0</v>
      </c>
      <c r="AQ150" s="1"/>
      <c r="AR150" s="1"/>
      <c r="AS150" s="1"/>
      <c r="AT150" s="1"/>
      <c r="AU150" s="1"/>
      <c r="AV150" s="1"/>
      <c r="AW150" s="1"/>
      <c r="AX150" s="1"/>
      <c r="AY150" s="1"/>
    </row>
    <row r="151" spans="1:51" x14ac:dyDescent="0.25">
      <c r="A151" s="1" t="s">
        <v>14</v>
      </c>
      <c r="B151" s="1" t="s">
        <v>288</v>
      </c>
      <c r="C151" s="1" t="s">
        <v>289</v>
      </c>
      <c r="D151" s="1" t="s">
        <v>75</v>
      </c>
      <c r="E151" s="1"/>
      <c r="F151" s="1">
        <v>0</v>
      </c>
      <c r="G151" s="1"/>
      <c r="H151" s="1">
        <v>0</v>
      </c>
      <c r="I151" s="1"/>
      <c r="J151" s="1"/>
      <c r="K151" s="1"/>
      <c r="L151" s="1"/>
      <c r="M151" s="1">
        <v>0</v>
      </c>
      <c r="N151" s="1"/>
      <c r="O151" s="1"/>
      <c r="P151" s="1"/>
      <c r="Q151" s="1"/>
      <c r="R151" s="1"/>
      <c r="S151" s="1"/>
      <c r="T151" s="1"/>
      <c r="U151" s="1"/>
      <c r="V151" s="1"/>
      <c r="W151" s="1"/>
      <c r="X151" s="1"/>
      <c r="Y151" s="1"/>
      <c r="Z151" s="1"/>
      <c r="AA151" s="1"/>
      <c r="AB151" s="1"/>
      <c r="AC151" s="1"/>
      <c r="AD151" s="1"/>
      <c r="AE151" s="1"/>
      <c r="AF151" s="1"/>
      <c r="AG151" s="1">
        <v>0</v>
      </c>
      <c r="AH151" s="1"/>
      <c r="AI151" s="1"/>
      <c r="AJ151" s="1"/>
      <c r="AK151" s="1"/>
      <c r="AL151" s="1"/>
      <c r="AM151" s="1"/>
      <c r="AN151" s="1"/>
      <c r="AO151" s="1"/>
      <c r="AP151" s="1">
        <v>0</v>
      </c>
      <c r="AQ151" s="1"/>
      <c r="AR151" s="1"/>
      <c r="AS151" s="1"/>
      <c r="AT151" s="1"/>
      <c r="AU151" s="1"/>
      <c r="AV151" s="1"/>
      <c r="AW151" s="1"/>
      <c r="AX151" s="1"/>
      <c r="AY151" s="1"/>
    </row>
    <row r="152" spans="1:51" x14ac:dyDescent="0.25">
      <c r="A152" s="1" t="s">
        <v>14</v>
      </c>
      <c r="B152" s="1" t="s">
        <v>288</v>
      </c>
      <c r="C152" s="1" t="s">
        <v>289</v>
      </c>
      <c r="D152" s="1" t="s">
        <v>77</v>
      </c>
      <c r="E152" s="1"/>
      <c r="F152" s="1">
        <v>0</v>
      </c>
      <c r="G152" s="1"/>
      <c r="H152" s="1">
        <v>0</v>
      </c>
      <c r="I152" s="1"/>
      <c r="J152" s="1"/>
      <c r="K152" s="1"/>
      <c r="L152" s="1"/>
      <c r="M152" s="1">
        <v>0</v>
      </c>
      <c r="N152" s="1"/>
      <c r="O152" s="1"/>
      <c r="P152" s="1"/>
      <c r="Q152" s="1"/>
      <c r="R152" s="1"/>
      <c r="S152" s="1"/>
      <c r="T152" s="1"/>
      <c r="U152" s="1"/>
      <c r="V152" s="1"/>
      <c r="W152" s="1"/>
      <c r="X152" s="1"/>
      <c r="Y152" s="1"/>
      <c r="Z152" s="1"/>
      <c r="AA152" s="1"/>
      <c r="AB152" s="1"/>
      <c r="AC152" s="1"/>
      <c r="AD152" s="1"/>
      <c r="AE152" s="1"/>
      <c r="AF152" s="1"/>
      <c r="AG152" s="1">
        <v>0</v>
      </c>
      <c r="AH152" s="1"/>
      <c r="AI152" s="1"/>
      <c r="AJ152" s="1"/>
      <c r="AK152" s="1"/>
      <c r="AL152" s="1"/>
      <c r="AM152" s="1"/>
      <c r="AN152" s="1"/>
      <c r="AO152" s="1"/>
      <c r="AP152" s="1">
        <v>0</v>
      </c>
      <c r="AQ152" s="1"/>
      <c r="AR152" s="1"/>
      <c r="AS152" s="1"/>
      <c r="AT152" s="1"/>
      <c r="AU152" s="1"/>
      <c r="AV152" s="1"/>
      <c r="AW152" s="1"/>
      <c r="AX152" s="1"/>
      <c r="AY152" s="1"/>
    </row>
    <row r="153" spans="1:51" x14ac:dyDescent="0.25">
      <c r="A153" s="1" t="s">
        <v>14</v>
      </c>
      <c r="B153" s="1" t="s">
        <v>290</v>
      </c>
      <c r="C153" s="1" t="s">
        <v>291</v>
      </c>
      <c r="D153" s="1" t="s">
        <v>75</v>
      </c>
      <c r="E153" s="1"/>
      <c r="F153" s="1">
        <v>0</v>
      </c>
      <c r="G153" s="1"/>
      <c r="H153" s="1">
        <v>0</v>
      </c>
      <c r="I153" s="1"/>
      <c r="J153" s="1"/>
      <c r="K153" s="1"/>
      <c r="L153" s="1"/>
      <c r="M153" s="1">
        <v>0</v>
      </c>
      <c r="N153" s="1"/>
      <c r="O153" s="1"/>
      <c r="P153" s="1"/>
      <c r="Q153" s="1"/>
      <c r="R153" s="1"/>
      <c r="S153" s="1"/>
      <c r="T153" s="1"/>
      <c r="U153" s="1"/>
      <c r="V153" s="1"/>
      <c r="W153" s="1"/>
      <c r="X153" s="1"/>
      <c r="Y153" s="1"/>
      <c r="Z153" s="1"/>
      <c r="AA153" s="1"/>
      <c r="AB153" s="1"/>
      <c r="AC153" s="1"/>
      <c r="AD153" s="1"/>
      <c r="AE153" s="1"/>
      <c r="AF153" s="1"/>
      <c r="AG153" s="1">
        <v>0</v>
      </c>
      <c r="AH153" s="1"/>
      <c r="AI153" s="1"/>
      <c r="AJ153" s="1"/>
      <c r="AK153" s="1"/>
      <c r="AL153" s="1"/>
      <c r="AM153" s="1"/>
      <c r="AN153" s="1"/>
      <c r="AO153" s="1"/>
      <c r="AP153" s="1">
        <v>0</v>
      </c>
      <c r="AQ153" s="1"/>
      <c r="AR153" s="1"/>
      <c r="AS153" s="1"/>
      <c r="AT153" s="1"/>
      <c r="AU153" s="1"/>
      <c r="AV153" s="1"/>
      <c r="AW153" s="1"/>
      <c r="AX153" s="1"/>
      <c r="AY153" s="1"/>
    </row>
    <row r="154" spans="1:51" x14ac:dyDescent="0.25">
      <c r="A154" s="1" t="s">
        <v>14</v>
      </c>
      <c r="B154" s="1" t="s">
        <v>290</v>
      </c>
      <c r="C154" s="1" t="s">
        <v>291</v>
      </c>
      <c r="D154" s="1" t="s">
        <v>77</v>
      </c>
      <c r="E154" s="1"/>
      <c r="F154" s="1">
        <v>0</v>
      </c>
      <c r="G154" s="1"/>
      <c r="H154" s="1">
        <v>0</v>
      </c>
      <c r="I154" s="1"/>
      <c r="J154" s="1"/>
      <c r="K154" s="1"/>
      <c r="L154" s="1"/>
      <c r="M154" s="1">
        <v>0</v>
      </c>
      <c r="N154" s="1"/>
      <c r="O154" s="1"/>
      <c r="P154" s="1"/>
      <c r="Q154" s="1"/>
      <c r="R154" s="1"/>
      <c r="S154" s="1"/>
      <c r="T154" s="1"/>
      <c r="U154" s="1"/>
      <c r="V154" s="1"/>
      <c r="W154" s="1"/>
      <c r="X154" s="1"/>
      <c r="Y154" s="1"/>
      <c r="Z154" s="1"/>
      <c r="AA154" s="1"/>
      <c r="AB154" s="1"/>
      <c r="AC154" s="1"/>
      <c r="AD154" s="1"/>
      <c r="AE154" s="1"/>
      <c r="AF154" s="1"/>
      <c r="AG154" s="1">
        <v>0</v>
      </c>
      <c r="AH154" s="1"/>
      <c r="AI154" s="1"/>
      <c r="AJ154" s="1"/>
      <c r="AK154" s="1"/>
      <c r="AL154" s="1"/>
      <c r="AM154" s="1"/>
      <c r="AN154" s="1"/>
      <c r="AO154" s="1"/>
      <c r="AP154" s="1">
        <v>0</v>
      </c>
      <c r="AQ154" s="1"/>
      <c r="AR154" s="1"/>
      <c r="AS154" s="1"/>
      <c r="AT154" s="1"/>
      <c r="AU154" s="1"/>
      <c r="AV154" s="1"/>
      <c r="AW154" s="1"/>
      <c r="AX154" s="1"/>
      <c r="AY154" s="1"/>
    </row>
    <row r="155" spans="1:51" x14ac:dyDescent="0.25">
      <c r="A155" s="1" t="s">
        <v>14</v>
      </c>
      <c r="B155" s="1" t="s">
        <v>292</v>
      </c>
      <c r="C155" s="1" t="s">
        <v>293</v>
      </c>
      <c r="D155" s="1" t="s">
        <v>75</v>
      </c>
      <c r="E155" s="1"/>
      <c r="F155" s="1">
        <v>0</v>
      </c>
      <c r="G155" s="1"/>
      <c r="H155" s="1">
        <v>0</v>
      </c>
      <c r="I155" s="1"/>
      <c r="J155" s="1"/>
      <c r="K155" s="1"/>
      <c r="L155" s="1"/>
      <c r="M155" s="1">
        <v>0</v>
      </c>
      <c r="N155" s="1"/>
      <c r="O155" s="1"/>
      <c r="P155" s="1"/>
      <c r="Q155" s="1"/>
      <c r="R155" s="1"/>
      <c r="S155" s="1"/>
      <c r="T155" s="1"/>
      <c r="U155" s="1"/>
      <c r="V155" s="1"/>
      <c r="W155" s="1"/>
      <c r="X155" s="1"/>
      <c r="Y155" s="1"/>
      <c r="Z155" s="1"/>
      <c r="AA155" s="1"/>
      <c r="AB155" s="1"/>
      <c r="AC155" s="1"/>
      <c r="AD155" s="1"/>
      <c r="AE155" s="1"/>
      <c r="AF155" s="1"/>
      <c r="AG155" s="1">
        <v>0</v>
      </c>
      <c r="AH155" s="1"/>
      <c r="AI155" s="1"/>
      <c r="AJ155" s="1"/>
      <c r="AK155" s="1"/>
      <c r="AL155" s="1"/>
      <c r="AM155" s="1"/>
      <c r="AN155" s="1"/>
      <c r="AO155" s="1"/>
      <c r="AP155" s="1">
        <v>0</v>
      </c>
      <c r="AQ155" s="1"/>
      <c r="AR155" s="1"/>
      <c r="AS155" s="1"/>
      <c r="AT155" s="1"/>
      <c r="AU155" s="1"/>
      <c r="AV155" s="1"/>
      <c r="AW155" s="1"/>
      <c r="AX155" s="1"/>
      <c r="AY155" s="1"/>
    </row>
    <row r="156" spans="1:51" x14ac:dyDescent="0.25">
      <c r="A156" s="1" t="s">
        <v>14</v>
      </c>
      <c r="B156" s="1" t="s">
        <v>292</v>
      </c>
      <c r="C156" s="1" t="s">
        <v>293</v>
      </c>
      <c r="D156" s="1" t="s">
        <v>77</v>
      </c>
      <c r="E156" s="1"/>
      <c r="F156" s="1">
        <v>0</v>
      </c>
      <c r="G156" s="1"/>
      <c r="H156" s="1">
        <v>0</v>
      </c>
      <c r="I156" s="1"/>
      <c r="J156" s="1"/>
      <c r="K156" s="1"/>
      <c r="L156" s="1"/>
      <c r="M156" s="1">
        <v>0</v>
      </c>
      <c r="N156" s="1"/>
      <c r="O156" s="1"/>
      <c r="P156" s="1"/>
      <c r="Q156" s="1"/>
      <c r="R156" s="1"/>
      <c r="S156" s="1"/>
      <c r="T156" s="1"/>
      <c r="U156" s="1"/>
      <c r="V156" s="1"/>
      <c r="W156" s="1"/>
      <c r="X156" s="1"/>
      <c r="Y156" s="1"/>
      <c r="Z156" s="1"/>
      <c r="AA156" s="1"/>
      <c r="AB156" s="1"/>
      <c r="AC156" s="1"/>
      <c r="AD156" s="1"/>
      <c r="AE156" s="1"/>
      <c r="AF156" s="1"/>
      <c r="AG156" s="1">
        <v>0</v>
      </c>
      <c r="AH156" s="1"/>
      <c r="AI156" s="1"/>
      <c r="AJ156" s="1"/>
      <c r="AK156" s="1"/>
      <c r="AL156" s="1"/>
      <c r="AM156" s="1"/>
      <c r="AN156" s="1"/>
      <c r="AO156" s="1"/>
      <c r="AP156" s="1">
        <v>0</v>
      </c>
      <c r="AQ156" s="1"/>
      <c r="AR156" s="1"/>
      <c r="AS156" s="1"/>
      <c r="AT156" s="1"/>
      <c r="AU156" s="1"/>
      <c r="AV156" s="1"/>
      <c r="AW156" s="1"/>
      <c r="AX156" s="1"/>
      <c r="AY156" s="1"/>
    </row>
    <row r="157" spans="1:51" x14ac:dyDescent="0.25">
      <c r="A157" s="1" t="s">
        <v>14</v>
      </c>
      <c r="B157" s="1" t="s">
        <v>294</v>
      </c>
      <c r="C157" s="1" t="s">
        <v>295</v>
      </c>
      <c r="D157" s="1" t="s">
        <v>75</v>
      </c>
      <c r="E157" s="1"/>
      <c r="F157" s="1">
        <v>0</v>
      </c>
      <c r="G157" s="1"/>
      <c r="H157" s="1">
        <v>0</v>
      </c>
      <c r="I157" s="1"/>
      <c r="J157" s="1"/>
      <c r="K157" s="1"/>
      <c r="L157" s="1"/>
      <c r="M157" s="1">
        <v>0</v>
      </c>
      <c r="N157" s="1"/>
      <c r="O157" s="1"/>
      <c r="P157" s="1"/>
      <c r="Q157" s="1"/>
      <c r="R157" s="1"/>
      <c r="S157" s="1"/>
      <c r="T157" s="1"/>
      <c r="U157" s="1"/>
      <c r="V157" s="1"/>
      <c r="W157" s="1"/>
      <c r="X157" s="1"/>
      <c r="Y157" s="1"/>
      <c r="Z157" s="1"/>
      <c r="AA157" s="1"/>
      <c r="AB157" s="1"/>
      <c r="AC157" s="1"/>
      <c r="AD157" s="1"/>
      <c r="AE157" s="1"/>
      <c r="AF157" s="1"/>
      <c r="AG157" s="1">
        <v>0</v>
      </c>
      <c r="AH157" s="1"/>
      <c r="AI157" s="1"/>
      <c r="AJ157" s="1"/>
      <c r="AK157" s="1"/>
      <c r="AL157" s="1"/>
      <c r="AM157" s="1"/>
      <c r="AN157" s="1"/>
      <c r="AO157" s="1"/>
      <c r="AP157" s="1">
        <v>0</v>
      </c>
      <c r="AQ157" s="1"/>
      <c r="AR157" s="1"/>
      <c r="AS157" s="1"/>
      <c r="AT157" s="1"/>
      <c r="AU157" s="1"/>
      <c r="AV157" s="1"/>
      <c r="AW157" s="1"/>
      <c r="AX157" s="1"/>
      <c r="AY157" s="1"/>
    </row>
    <row r="158" spans="1:51" x14ac:dyDescent="0.25">
      <c r="A158" s="1" t="s">
        <v>14</v>
      </c>
      <c r="B158" s="1" t="s">
        <v>294</v>
      </c>
      <c r="C158" s="1" t="s">
        <v>295</v>
      </c>
      <c r="D158" s="1" t="s">
        <v>77</v>
      </c>
      <c r="E158" s="1"/>
      <c r="F158" s="1">
        <v>0</v>
      </c>
      <c r="G158" s="1"/>
      <c r="H158" s="1">
        <v>0</v>
      </c>
      <c r="I158" s="1"/>
      <c r="J158" s="1"/>
      <c r="K158" s="1"/>
      <c r="L158" s="1"/>
      <c r="M158" s="1">
        <v>0</v>
      </c>
      <c r="N158" s="1"/>
      <c r="O158" s="1"/>
      <c r="P158" s="1"/>
      <c r="Q158" s="1"/>
      <c r="R158" s="1"/>
      <c r="S158" s="1"/>
      <c r="T158" s="1"/>
      <c r="U158" s="1"/>
      <c r="V158" s="1"/>
      <c r="W158" s="1"/>
      <c r="X158" s="1"/>
      <c r="Y158" s="1"/>
      <c r="Z158" s="1"/>
      <c r="AA158" s="1"/>
      <c r="AB158" s="1"/>
      <c r="AC158" s="1"/>
      <c r="AD158" s="1"/>
      <c r="AE158" s="1"/>
      <c r="AF158" s="1"/>
      <c r="AG158" s="1">
        <v>0</v>
      </c>
      <c r="AH158" s="1"/>
      <c r="AI158" s="1"/>
      <c r="AJ158" s="1"/>
      <c r="AK158" s="1"/>
      <c r="AL158" s="1"/>
      <c r="AM158" s="1"/>
      <c r="AN158" s="1"/>
      <c r="AO158" s="1"/>
      <c r="AP158" s="1">
        <v>0</v>
      </c>
      <c r="AQ158" s="1"/>
      <c r="AR158" s="1"/>
      <c r="AS158" s="1"/>
      <c r="AT158" s="1"/>
      <c r="AU158" s="1"/>
      <c r="AV158" s="1"/>
      <c r="AW158" s="1"/>
      <c r="AX158" s="1"/>
      <c r="AY158" s="1"/>
    </row>
    <row r="159" spans="1:51" x14ac:dyDescent="0.25">
      <c r="A159" s="1" t="s">
        <v>14</v>
      </c>
      <c r="B159" s="1" t="s">
        <v>296</v>
      </c>
      <c r="C159" s="1" t="s">
        <v>297</v>
      </c>
      <c r="D159" s="1" t="s">
        <v>75</v>
      </c>
      <c r="E159" s="1"/>
      <c r="F159" s="1">
        <v>0</v>
      </c>
      <c r="G159" s="1"/>
      <c r="H159" s="1">
        <v>0</v>
      </c>
      <c r="I159" s="1"/>
      <c r="J159" s="1"/>
      <c r="K159" s="1"/>
      <c r="L159" s="1"/>
      <c r="M159" s="1">
        <v>0</v>
      </c>
      <c r="N159" s="1"/>
      <c r="O159" s="1"/>
      <c r="P159" s="1"/>
      <c r="Q159" s="1"/>
      <c r="R159" s="1"/>
      <c r="S159" s="1"/>
      <c r="T159" s="1"/>
      <c r="U159" s="1"/>
      <c r="V159" s="1"/>
      <c r="W159" s="1"/>
      <c r="X159" s="1"/>
      <c r="Y159" s="1"/>
      <c r="Z159" s="1"/>
      <c r="AA159" s="1"/>
      <c r="AB159" s="1"/>
      <c r="AC159" s="1"/>
      <c r="AD159" s="1"/>
      <c r="AE159" s="1"/>
      <c r="AF159" s="1"/>
      <c r="AG159" s="1">
        <v>0</v>
      </c>
      <c r="AH159" s="1"/>
      <c r="AI159" s="1"/>
      <c r="AJ159" s="1"/>
      <c r="AK159" s="1"/>
      <c r="AL159" s="1"/>
      <c r="AM159" s="1"/>
      <c r="AN159" s="1"/>
      <c r="AO159" s="1"/>
      <c r="AP159" s="1">
        <v>0</v>
      </c>
      <c r="AQ159" s="1"/>
      <c r="AR159" s="1"/>
      <c r="AS159" s="1"/>
      <c r="AT159" s="1"/>
      <c r="AU159" s="1"/>
      <c r="AV159" s="1"/>
      <c r="AW159" s="1"/>
      <c r="AX159" s="1"/>
      <c r="AY159" s="1"/>
    </row>
    <row r="160" spans="1:51" x14ac:dyDescent="0.25">
      <c r="A160" s="1" t="s">
        <v>14</v>
      </c>
      <c r="B160" s="1" t="s">
        <v>296</v>
      </c>
      <c r="C160" s="1" t="s">
        <v>297</v>
      </c>
      <c r="D160" s="1" t="s">
        <v>77</v>
      </c>
      <c r="E160" s="1"/>
      <c r="F160" s="1">
        <v>0</v>
      </c>
      <c r="G160" s="1"/>
      <c r="H160" s="1">
        <v>0</v>
      </c>
      <c r="I160" s="1"/>
      <c r="J160" s="1"/>
      <c r="K160" s="1"/>
      <c r="L160" s="1"/>
      <c r="M160" s="1">
        <v>0</v>
      </c>
      <c r="N160" s="1"/>
      <c r="O160" s="1"/>
      <c r="P160" s="1"/>
      <c r="Q160" s="1"/>
      <c r="R160" s="1"/>
      <c r="S160" s="1"/>
      <c r="T160" s="1"/>
      <c r="U160" s="1"/>
      <c r="V160" s="1"/>
      <c r="W160" s="1"/>
      <c r="X160" s="1"/>
      <c r="Y160" s="1"/>
      <c r="Z160" s="1"/>
      <c r="AA160" s="1"/>
      <c r="AB160" s="1"/>
      <c r="AC160" s="1"/>
      <c r="AD160" s="1"/>
      <c r="AE160" s="1"/>
      <c r="AF160" s="1"/>
      <c r="AG160" s="1">
        <v>0</v>
      </c>
      <c r="AH160" s="1"/>
      <c r="AI160" s="1"/>
      <c r="AJ160" s="1"/>
      <c r="AK160" s="1"/>
      <c r="AL160" s="1"/>
      <c r="AM160" s="1"/>
      <c r="AN160" s="1"/>
      <c r="AO160" s="1"/>
      <c r="AP160" s="1">
        <v>0</v>
      </c>
      <c r="AQ160" s="1"/>
      <c r="AR160" s="1"/>
      <c r="AS160" s="1"/>
      <c r="AT160" s="1"/>
      <c r="AU160" s="1"/>
      <c r="AV160" s="1"/>
      <c r="AW160" s="1"/>
      <c r="AX160" s="1"/>
      <c r="AY160" s="1"/>
    </row>
    <row r="161" spans="1:51" x14ac:dyDescent="0.25">
      <c r="A161" s="1" t="s">
        <v>14</v>
      </c>
      <c r="B161" s="1" t="s">
        <v>298</v>
      </c>
      <c r="C161" s="1" t="s">
        <v>299</v>
      </c>
      <c r="D161" s="1" t="s">
        <v>76</v>
      </c>
      <c r="E161" s="1"/>
      <c r="F161" s="1">
        <v>0</v>
      </c>
      <c r="G161" s="1"/>
      <c r="H161" s="1">
        <v>0</v>
      </c>
      <c r="I161" s="1"/>
      <c r="J161" s="1"/>
      <c r="K161" s="1"/>
      <c r="L161" s="1"/>
      <c r="M161" s="1">
        <v>0</v>
      </c>
      <c r="N161" s="1"/>
      <c r="O161" s="1"/>
      <c r="P161" s="1"/>
      <c r="Q161" s="1"/>
      <c r="R161" s="1"/>
      <c r="S161" s="1"/>
      <c r="T161" s="1"/>
      <c r="U161" s="1"/>
      <c r="V161" s="1"/>
      <c r="W161" s="1"/>
      <c r="X161" s="1"/>
      <c r="Y161" s="1"/>
      <c r="Z161" s="1"/>
      <c r="AA161" s="1"/>
      <c r="AB161" s="1"/>
      <c r="AC161" s="1"/>
      <c r="AD161" s="1"/>
      <c r="AE161" s="1"/>
      <c r="AF161" s="1"/>
      <c r="AG161" s="1">
        <v>0</v>
      </c>
      <c r="AH161" s="1"/>
      <c r="AI161" s="1"/>
      <c r="AJ161" s="1"/>
      <c r="AK161" s="1"/>
      <c r="AL161" s="1"/>
      <c r="AM161" s="1"/>
      <c r="AN161" s="1"/>
      <c r="AO161" s="1"/>
      <c r="AP161" s="1">
        <v>0</v>
      </c>
      <c r="AQ161" s="1"/>
      <c r="AR161" s="1"/>
      <c r="AS161" s="1"/>
      <c r="AT161" s="1"/>
      <c r="AU161" s="1"/>
      <c r="AV161" s="1"/>
      <c r="AW161" s="1"/>
      <c r="AX161" s="1"/>
      <c r="AY161" s="1"/>
    </row>
    <row r="162" spans="1:51" x14ac:dyDescent="0.25">
      <c r="A162" s="1" t="s">
        <v>14</v>
      </c>
      <c r="B162" s="1" t="s">
        <v>298</v>
      </c>
      <c r="C162" s="1" t="s">
        <v>299</v>
      </c>
      <c r="D162" s="1" t="s">
        <v>77</v>
      </c>
      <c r="E162" s="1"/>
      <c r="F162" s="1">
        <v>0</v>
      </c>
      <c r="G162" s="1"/>
      <c r="H162" s="1">
        <v>0</v>
      </c>
      <c r="I162" s="1"/>
      <c r="J162" s="1"/>
      <c r="K162" s="1"/>
      <c r="L162" s="1"/>
      <c r="M162" s="1">
        <v>0</v>
      </c>
      <c r="N162" s="1"/>
      <c r="O162" s="1"/>
      <c r="P162" s="1"/>
      <c r="Q162" s="1"/>
      <c r="R162" s="1"/>
      <c r="S162" s="1"/>
      <c r="T162" s="1"/>
      <c r="U162" s="1"/>
      <c r="V162" s="1"/>
      <c r="W162" s="1"/>
      <c r="X162" s="1"/>
      <c r="Y162" s="1"/>
      <c r="Z162" s="1"/>
      <c r="AA162" s="1"/>
      <c r="AB162" s="1"/>
      <c r="AC162" s="1"/>
      <c r="AD162" s="1"/>
      <c r="AE162" s="1"/>
      <c r="AF162" s="1"/>
      <c r="AG162" s="1">
        <v>0</v>
      </c>
      <c r="AH162" s="1"/>
      <c r="AI162" s="1"/>
      <c r="AJ162" s="1"/>
      <c r="AK162" s="1"/>
      <c r="AL162" s="1"/>
      <c r="AM162" s="1"/>
      <c r="AN162" s="1"/>
      <c r="AO162" s="1"/>
      <c r="AP162" s="1">
        <v>0</v>
      </c>
      <c r="AQ162" s="1"/>
      <c r="AR162" s="1"/>
      <c r="AS162" s="1"/>
      <c r="AT162" s="1"/>
      <c r="AU162" s="1"/>
      <c r="AV162" s="1"/>
      <c r="AW162" s="1"/>
      <c r="AX162" s="1"/>
      <c r="AY162" s="1"/>
    </row>
    <row r="163" spans="1:51" x14ac:dyDescent="0.25">
      <c r="A163" s="1" t="s">
        <v>15</v>
      </c>
      <c r="B163" s="1" t="s">
        <v>300</v>
      </c>
      <c r="C163" s="1" t="s">
        <v>301</v>
      </c>
      <c r="D163" s="1" t="s">
        <v>77</v>
      </c>
      <c r="E163" s="1"/>
      <c r="F163" s="1">
        <v>0</v>
      </c>
      <c r="G163" s="1"/>
      <c r="H163" s="1">
        <v>0</v>
      </c>
      <c r="I163" s="1"/>
      <c r="J163" s="1"/>
      <c r="K163" s="1"/>
      <c r="L163" s="1"/>
      <c r="M163" s="1">
        <v>0</v>
      </c>
      <c r="N163" s="1"/>
      <c r="O163" s="1"/>
      <c r="P163" s="1"/>
      <c r="Q163" s="1"/>
      <c r="R163" s="1"/>
      <c r="S163" s="1"/>
      <c r="T163" s="1"/>
      <c r="U163" s="1"/>
      <c r="V163" s="1"/>
      <c r="W163" s="1"/>
      <c r="X163" s="1"/>
      <c r="Y163" s="1"/>
      <c r="Z163" s="1"/>
      <c r="AA163" s="1"/>
      <c r="AB163" s="1"/>
      <c r="AC163" s="1"/>
      <c r="AD163" s="1"/>
      <c r="AE163" s="1"/>
      <c r="AF163" s="1"/>
      <c r="AG163" s="1">
        <v>0</v>
      </c>
      <c r="AH163" s="1"/>
      <c r="AI163" s="1"/>
      <c r="AJ163" s="1"/>
      <c r="AK163" s="1"/>
      <c r="AL163" s="1"/>
      <c r="AM163" s="1"/>
      <c r="AN163" s="1"/>
      <c r="AO163" s="1"/>
      <c r="AP163" s="1">
        <v>0</v>
      </c>
      <c r="AQ163" s="1"/>
      <c r="AR163" s="1"/>
      <c r="AS163" s="1"/>
      <c r="AT163" s="1"/>
      <c r="AU163" s="1"/>
      <c r="AV163" s="1"/>
      <c r="AW163" s="1"/>
      <c r="AX163" s="1"/>
      <c r="AY163" s="1"/>
    </row>
    <row r="164" spans="1:51" x14ac:dyDescent="0.25">
      <c r="A164" s="1" t="s">
        <v>15</v>
      </c>
      <c r="B164" s="1" t="s">
        <v>149</v>
      </c>
      <c r="C164" s="1" t="s">
        <v>150</v>
      </c>
      <c r="D164" s="1" t="s">
        <v>77</v>
      </c>
      <c r="E164" s="1"/>
      <c r="F164" s="1">
        <v>0</v>
      </c>
      <c r="G164" s="1"/>
      <c r="H164" s="1">
        <v>0</v>
      </c>
      <c r="I164" s="1"/>
      <c r="J164" s="1"/>
      <c r="K164" s="1"/>
      <c r="L164" s="1"/>
      <c r="M164" s="1">
        <v>0</v>
      </c>
      <c r="N164" s="1"/>
      <c r="O164" s="1"/>
      <c r="P164" s="1"/>
      <c r="Q164" s="1"/>
      <c r="R164" s="1"/>
      <c r="S164" s="1"/>
      <c r="T164" s="1"/>
      <c r="U164" s="1"/>
      <c r="V164" s="1"/>
      <c r="W164" s="1"/>
      <c r="X164" s="1"/>
      <c r="Y164" s="1"/>
      <c r="Z164" s="1"/>
      <c r="AA164" s="1"/>
      <c r="AB164" s="1"/>
      <c r="AC164" s="1"/>
      <c r="AD164" s="1"/>
      <c r="AE164" s="1"/>
      <c r="AF164" s="1"/>
      <c r="AG164" s="1">
        <v>0</v>
      </c>
      <c r="AH164" s="1"/>
      <c r="AI164" s="1"/>
      <c r="AJ164" s="1"/>
      <c r="AK164" s="1"/>
      <c r="AL164" s="1"/>
      <c r="AM164" s="1"/>
      <c r="AN164" s="1"/>
      <c r="AO164" s="1"/>
      <c r="AP164" s="1">
        <v>0</v>
      </c>
      <c r="AQ164" s="1"/>
      <c r="AR164" s="1"/>
      <c r="AS164" s="1"/>
      <c r="AT164" s="1"/>
      <c r="AU164" s="1"/>
      <c r="AV164" s="1"/>
      <c r="AW164" s="1"/>
      <c r="AX164" s="1"/>
      <c r="AY164" s="1"/>
    </row>
    <row r="165" spans="1:51" x14ac:dyDescent="0.25">
      <c r="A165" s="1" t="s">
        <v>15</v>
      </c>
      <c r="B165" s="1" t="s">
        <v>302</v>
      </c>
      <c r="C165" s="1" t="s">
        <v>303</v>
      </c>
      <c r="D165" s="1" t="s">
        <v>75</v>
      </c>
      <c r="E165" s="1"/>
      <c r="F165" s="1">
        <v>0</v>
      </c>
      <c r="G165" s="1"/>
      <c r="H165" s="1">
        <v>0</v>
      </c>
      <c r="I165" s="1"/>
      <c r="J165" s="1"/>
      <c r="K165" s="1"/>
      <c r="L165" s="1"/>
      <c r="M165" s="1">
        <v>0</v>
      </c>
      <c r="N165" s="1"/>
      <c r="O165" s="1"/>
      <c r="P165" s="1"/>
      <c r="Q165" s="1"/>
      <c r="R165" s="1"/>
      <c r="S165" s="1"/>
      <c r="T165" s="1"/>
      <c r="U165" s="1"/>
      <c r="V165" s="1"/>
      <c r="W165" s="1"/>
      <c r="X165" s="1"/>
      <c r="Y165" s="1"/>
      <c r="Z165" s="1"/>
      <c r="AA165" s="1"/>
      <c r="AB165" s="1"/>
      <c r="AC165" s="1"/>
      <c r="AD165" s="1"/>
      <c r="AE165" s="1"/>
      <c r="AF165" s="1"/>
      <c r="AG165" s="1">
        <v>0</v>
      </c>
      <c r="AH165" s="1"/>
      <c r="AI165" s="1"/>
      <c r="AJ165" s="1"/>
      <c r="AK165" s="1"/>
      <c r="AL165" s="1"/>
      <c r="AM165" s="1"/>
      <c r="AN165" s="1"/>
      <c r="AO165" s="1"/>
      <c r="AP165" s="1">
        <v>0</v>
      </c>
      <c r="AQ165" s="1"/>
      <c r="AR165" s="1"/>
      <c r="AS165" s="1"/>
      <c r="AT165" s="1"/>
      <c r="AU165" s="1"/>
      <c r="AV165" s="1"/>
      <c r="AW165" s="1"/>
      <c r="AX165" s="1"/>
      <c r="AY165" s="1"/>
    </row>
    <row r="166" spans="1:51" x14ac:dyDescent="0.25">
      <c r="A166" s="1" t="s">
        <v>15</v>
      </c>
      <c r="B166" s="1" t="s">
        <v>302</v>
      </c>
      <c r="C166" s="1" t="s">
        <v>303</v>
      </c>
      <c r="D166" s="1" t="s">
        <v>77</v>
      </c>
      <c r="E166" s="1"/>
      <c r="F166" s="1">
        <v>0</v>
      </c>
      <c r="G166" s="1"/>
      <c r="H166" s="1">
        <v>0</v>
      </c>
      <c r="I166" s="1"/>
      <c r="J166" s="1"/>
      <c r="K166" s="1"/>
      <c r="L166" s="1"/>
      <c r="M166" s="1">
        <v>0</v>
      </c>
      <c r="N166" s="1"/>
      <c r="O166" s="1"/>
      <c r="P166" s="1"/>
      <c r="Q166" s="1"/>
      <c r="R166" s="1"/>
      <c r="S166" s="1"/>
      <c r="T166" s="1"/>
      <c r="U166" s="1"/>
      <c r="V166" s="1"/>
      <c r="W166" s="1"/>
      <c r="X166" s="1"/>
      <c r="Y166" s="1"/>
      <c r="Z166" s="1"/>
      <c r="AA166" s="1"/>
      <c r="AB166" s="1"/>
      <c r="AC166" s="1"/>
      <c r="AD166" s="1"/>
      <c r="AE166" s="1"/>
      <c r="AF166" s="1"/>
      <c r="AG166" s="1">
        <v>0</v>
      </c>
      <c r="AH166" s="1"/>
      <c r="AI166" s="1"/>
      <c r="AJ166" s="1"/>
      <c r="AK166" s="1"/>
      <c r="AL166" s="1"/>
      <c r="AM166" s="1"/>
      <c r="AN166" s="1"/>
      <c r="AO166" s="1"/>
      <c r="AP166" s="1">
        <v>0</v>
      </c>
      <c r="AQ166" s="1"/>
      <c r="AR166" s="1"/>
      <c r="AS166" s="1"/>
      <c r="AT166" s="1"/>
      <c r="AU166" s="1"/>
      <c r="AV166" s="1"/>
      <c r="AW166" s="1"/>
      <c r="AX166" s="1"/>
      <c r="AY166" s="1"/>
    </row>
    <row r="167" spans="1:51" x14ac:dyDescent="0.25">
      <c r="A167" s="1" t="s">
        <v>15</v>
      </c>
      <c r="B167" s="1" t="s">
        <v>304</v>
      </c>
      <c r="C167" s="1" t="s">
        <v>305</v>
      </c>
      <c r="D167" s="1" t="s">
        <v>75</v>
      </c>
      <c r="E167" s="1"/>
      <c r="F167" s="1">
        <v>0</v>
      </c>
      <c r="G167" s="1"/>
      <c r="H167" s="1">
        <v>0</v>
      </c>
      <c r="I167" s="1"/>
      <c r="J167" s="1"/>
      <c r="K167" s="1"/>
      <c r="L167" s="1"/>
      <c r="M167" s="1">
        <v>0</v>
      </c>
      <c r="N167" s="1"/>
      <c r="O167" s="1"/>
      <c r="P167" s="1"/>
      <c r="Q167" s="1"/>
      <c r="R167" s="1"/>
      <c r="S167" s="1"/>
      <c r="T167" s="1"/>
      <c r="U167" s="1"/>
      <c r="V167" s="1"/>
      <c r="W167" s="1"/>
      <c r="X167" s="1"/>
      <c r="Y167" s="1"/>
      <c r="Z167" s="1"/>
      <c r="AA167" s="1"/>
      <c r="AB167" s="1"/>
      <c r="AC167" s="1"/>
      <c r="AD167" s="1"/>
      <c r="AE167" s="1"/>
      <c r="AF167" s="1"/>
      <c r="AG167" s="1">
        <v>0</v>
      </c>
      <c r="AH167" s="1"/>
      <c r="AI167" s="1"/>
      <c r="AJ167" s="1"/>
      <c r="AK167" s="1"/>
      <c r="AL167" s="1"/>
      <c r="AM167" s="1"/>
      <c r="AN167" s="1"/>
      <c r="AO167" s="1"/>
      <c r="AP167" s="1">
        <v>0</v>
      </c>
      <c r="AQ167" s="1"/>
      <c r="AR167" s="1"/>
      <c r="AS167" s="1"/>
      <c r="AT167" s="1"/>
      <c r="AU167" s="1"/>
      <c r="AV167" s="1"/>
      <c r="AW167" s="1"/>
      <c r="AX167" s="1"/>
      <c r="AY167" s="1"/>
    </row>
    <row r="168" spans="1:51" x14ac:dyDescent="0.25">
      <c r="A168" s="1" t="s">
        <v>15</v>
      </c>
      <c r="B168" s="1" t="s">
        <v>304</v>
      </c>
      <c r="C168" s="1" t="s">
        <v>305</v>
      </c>
      <c r="D168" s="1" t="s">
        <v>77</v>
      </c>
      <c r="E168" s="1"/>
      <c r="F168" s="1">
        <v>0</v>
      </c>
      <c r="G168" s="1"/>
      <c r="H168" s="1">
        <v>0</v>
      </c>
      <c r="I168" s="1"/>
      <c r="J168" s="1"/>
      <c r="K168" s="1"/>
      <c r="L168" s="1"/>
      <c r="M168" s="1">
        <v>0</v>
      </c>
      <c r="N168" s="1"/>
      <c r="O168" s="1"/>
      <c r="P168" s="1"/>
      <c r="Q168" s="1"/>
      <c r="R168" s="1"/>
      <c r="S168" s="1"/>
      <c r="T168" s="1"/>
      <c r="U168" s="1"/>
      <c r="V168" s="1"/>
      <c r="W168" s="1"/>
      <c r="X168" s="1"/>
      <c r="Y168" s="1"/>
      <c r="Z168" s="1"/>
      <c r="AA168" s="1"/>
      <c r="AB168" s="1"/>
      <c r="AC168" s="1"/>
      <c r="AD168" s="1"/>
      <c r="AE168" s="1"/>
      <c r="AF168" s="1"/>
      <c r="AG168" s="1">
        <v>0</v>
      </c>
      <c r="AH168" s="1"/>
      <c r="AI168" s="1"/>
      <c r="AJ168" s="1"/>
      <c r="AK168" s="1"/>
      <c r="AL168" s="1"/>
      <c r="AM168" s="1"/>
      <c r="AN168" s="1"/>
      <c r="AO168" s="1"/>
      <c r="AP168" s="1">
        <v>0</v>
      </c>
      <c r="AQ168" s="1"/>
      <c r="AR168" s="1"/>
      <c r="AS168" s="1"/>
      <c r="AT168" s="1"/>
      <c r="AU168" s="1"/>
      <c r="AV168" s="1"/>
      <c r="AW168" s="1"/>
      <c r="AX168" s="1"/>
      <c r="AY168" s="1"/>
    </row>
    <row r="169" spans="1:51" x14ac:dyDescent="0.25">
      <c r="A169" s="1" t="s">
        <v>15</v>
      </c>
      <c r="B169" s="1" t="s">
        <v>306</v>
      </c>
      <c r="C169" s="1" t="s">
        <v>307</v>
      </c>
      <c r="D169" s="1" t="s">
        <v>75</v>
      </c>
      <c r="E169" s="1"/>
      <c r="F169" s="1">
        <v>0</v>
      </c>
      <c r="G169" s="1"/>
      <c r="H169" s="1">
        <v>0</v>
      </c>
      <c r="I169" s="1"/>
      <c r="J169" s="1"/>
      <c r="K169" s="1"/>
      <c r="L169" s="1"/>
      <c r="M169" s="1">
        <v>0</v>
      </c>
      <c r="N169" s="1"/>
      <c r="O169" s="1"/>
      <c r="P169" s="1"/>
      <c r="Q169" s="1"/>
      <c r="R169" s="1"/>
      <c r="S169" s="1"/>
      <c r="T169" s="1"/>
      <c r="U169" s="1"/>
      <c r="V169" s="1"/>
      <c r="W169" s="1"/>
      <c r="X169" s="1"/>
      <c r="Y169" s="1"/>
      <c r="Z169" s="1"/>
      <c r="AA169" s="1"/>
      <c r="AB169" s="1"/>
      <c r="AC169" s="1"/>
      <c r="AD169" s="1"/>
      <c r="AE169" s="1"/>
      <c r="AF169" s="1"/>
      <c r="AG169" s="1">
        <v>0</v>
      </c>
      <c r="AH169" s="1"/>
      <c r="AI169" s="1"/>
      <c r="AJ169" s="1"/>
      <c r="AK169" s="1"/>
      <c r="AL169" s="1"/>
      <c r="AM169" s="1"/>
      <c r="AN169" s="1"/>
      <c r="AO169" s="1"/>
      <c r="AP169" s="1">
        <v>0</v>
      </c>
      <c r="AQ169" s="1"/>
      <c r="AR169" s="1"/>
      <c r="AS169" s="1"/>
      <c r="AT169" s="1"/>
      <c r="AU169" s="1"/>
      <c r="AV169" s="1"/>
      <c r="AW169" s="1"/>
      <c r="AX169" s="1"/>
      <c r="AY169" s="1"/>
    </row>
    <row r="170" spans="1:51" x14ac:dyDescent="0.25">
      <c r="A170" s="1" t="s">
        <v>15</v>
      </c>
      <c r="B170" s="1" t="s">
        <v>306</v>
      </c>
      <c r="C170" s="1" t="s">
        <v>307</v>
      </c>
      <c r="D170" s="1" t="s">
        <v>77</v>
      </c>
      <c r="E170" s="1"/>
      <c r="F170" s="1">
        <v>0</v>
      </c>
      <c r="G170" s="1"/>
      <c r="H170" s="1">
        <v>0</v>
      </c>
      <c r="I170" s="1"/>
      <c r="J170" s="1"/>
      <c r="K170" s="1"/>
      <c r="L170" s="1"/>
      <c r="M170" s="1">
        <v>0</v>
      </c>
      <c r="N170" s="1"/>
      <c r="O170" s="1"/>
      <c r="P170" s="1"/>
      <c r="Q170" s="1"/>
      <c r="R170" s="1"/>
      <c r="S170" s="1"/>
      <c r="T170" s="1"/>
      <c r="U170" s="1"/>
      <c r="V170" s="1"/>
      <c r="W170" s="1"/>
      <c r="X170" s="1"/>
      <c r="Y170" s="1"/>
      <c r="Z170" s="1"/>
      <c r="AA170" s="1"/>
      <c r="AB170" s="1"/>
      <c r="AC170" s="1"/>
      <c r="AD170" s="1"/>
      <c r="AE170" s="1"/>
      <c r="AF170" s="1"/>
      <c r="AG170" s="1">
        <v>0</v>
      </c>
      <c r="AH170" s="1"/>
      <c r="AI170" s="1"/>
      <c r="AJ170" s="1"/>
      <c r="AK170" s="1"/>
      <c r="AL170" s="1"/>
      <c r="AM170" s="1"/>
      <c r="AN170" s="1"/>
      <c r="AO170" s="1"/>
      <c r="AP170" s="1">
        <v>0</v>
      </c>
      <c r="AQ170" s="1"/>
      <c r="AR170" s="1"/>
      <c r="AS170" s="1"/>
      <c r="AT170" s="1"/>
      <c r="AU170" s="1"/>
      <c r="AV170" s="1"/>
      <c r="AW170" s="1"/>
      <c r="AX170" s="1"/>
      <c r="AY170" s="1"/>
    </row>
    <row r="171" spans="1:51" x14ac:dyDescent="0.25">
      <c r="A171" s="1" t="s">
        <v>15</v>
      </c>
      <c r="B171" s="1" t="s">
        <v>308</v>
      </c>
      <c r="C171" s="1" t="s">
        <v>309</v>
      </c>
      <c r="D171" s="1" t="s">
        <v>75</v>
      </c>
      <c r="E171" s="1"/>
      <c r="F171" s="1">
        <v>0</v>
      </c>
      <c r="G171" s="1"/>
      <c r="H171" s="1">
        <v>0</v>
      </c>
      <c r="I171" s="1"/>
      <c r="J171" s="1"/>
      <c r="K171" s="1"/>
      <c r="L171" s="1"/>
      <c r="M171" s="1">
        <v>0</v>
      </c>
      <c r="N171" s="1"/>
      <c r="O171" s="1"/>
      <c r="P171" s="1"/>
      <c r="Q171" s="1"/>
      <c r="R171" s="1"/>
      <c r="S171" s="1"/>
      <c r="T171" s="1"/>
      <c r="U171" s="1"/>
      <c r="V171" s="1"/>
      <c r="W171" s="1"/>
      <c r="X171" s="1"/>
      <c r="Y171" s="1"/>
      <c r="Z171" s="1"/>
      <c r="AA171" s="1"/>
      <c r="AB171" s="1"/>
      <c r="AC171" s="1"/>
      <c r="AD171" s="1"/>
      <c r="AE171" s="1"/>
      <c r="AF171" s="1"/>
      <c r="AG171" s="1">
        <v>0</v>
      </c>
      <c r="AH171" s="1"/>
      <c r="AI171" s="1"/>
      <c r="AJ171" s="1"/>
      <c r="AK171" s="1"/>
      <c r="AL171" s="1"/>
      <c r="AM171" s="1"/>
      <c r="AN171" s="1"/>
      <c r="AO171" s="1"/>
      <c r="AP171" s="1">
        <v>0</v>
      </c>
      <c r="AQ171" s="1"/>
      <c r="AR171" s="1"/>
      <c r="AS171" s="1"/>
      <c r="AT171" s="1"/>
      <c r="AU171" s="1"/>
      <c r="AV171" s="1"/>
      <c r="AW171" s="1"/>
      <c r="AX171" s="1"/>
      <c r="AY171" s="1"/>
    </row>
    <row r="172" spans="1:51" x14ac:dyDescent="0.25">
      <c r="A172" s="1" t="s">
        <v>15</v>
      </c>
      <c r="B172" s="1" t="s">
        <v>308</v>
      </c>
      <c r="C172" s="1" t="s">
        <v>309</v>
      </c>
      <c r="D172" s="1" t="s">
        <v>77</v>
      </c>
      <c r="E172" s="1"/>
      <c r="F172" s="1">
        <v>0</v>
      </c>
      <c r="G172" s="1"/>
      <c r="H172" s="1">
        <v>0</v>
      </c>
      <c r="I172" s="1"/>
      <c r="J172" s="1"/>
      <c r="K172" s="1"/>
      <c r="L172" s="1"/>
      <c r="M172" s="1">
        <v>0</v>
      </c>
      <c r="N172" s="1"/>
      <c r="O172" s="1"/>
      <c r="P172" s="1"/>
      <c r="Q172" s="1"/>
      <c r="R172" s="1"/>
      <c r="S172" s="1"/>
      <c r="T172" s="1"/>
      <c r="U172" s="1"/>
      <c r="V172" s="1"/>
      <c r="W172" s="1"/>
      <c r="X172" s="1"/>
      <c r="Y172" s="1"/>
      <c r="Z172" s="1"/>
      <c r="AA172" s="1"/>
      <c r="AB172" s="1"/>
      <c r="AC172" s="1"/>
      <c r="AD172" s="1"/>
      <c r="AE172" s="1"/>
      <c r="AF172" s="1"/>
      <c r="AG172" s="1">
        <v>0</v>
      </c>
      <c r="AH172" s="1"/>
      <c r="AI172" s="1"/>
      <c r="AJ172" s="1"/>
      <c r="AK172" s="1"/>
      <c r="AL172" s="1"/>
      <c r="AM172" s="1"/>
      <c r="AN172" s="1"/>
      <c r="AO172" s="1"/>
      <c r="AP172" s="1">
        <v>0</v>
      </c>
      <c r="AQ172" s="1"/>
      <c r="AR172" s="1"/>
      <c r="AS172" s="1"/>
      <c r="AT172" s="1"/>
      <c r="AU172" s="1"/>
      <c r="AV172" s="1"/>
      <c r="AW172" s="1"/>
      <c r="AX172" s="1"/>
      <c r="AY172" s="1"/>
    </row>
    <row r="173" spans="1:51" x14ac:dyDescent="0.25">
      <c r="A173" s="1" t="s">
        <v>15</v>
      </c>
      <c r="B173" s="1" t="s">
        <v>310</v>
      </c>
      <c r="C173" s="1" t="s">
        <v>311</v>
      </c>
      <c r="D173" s="1" t="s">
        <v>75</v>
      </c>
      <c r="E173" s="1"/>
      <c r="F173" s="1">
        <v>0</v>
      </c>
      <c r="G173" s="1"/>
      <c r="H173" s="1">
        <v>0</v>
      </c>
      <c r="I173" s="1"/>
      <c r="J173" s="1"/>
      <c r="K173" s="1"/>
      <c r="L173" s="1"/>
      <c r="M173" s="1">
        <v>0</v>
      </c>
      <c r="N173" s="1"/>
      <c r="O173" s="1"/>
      <c r="P173" s="1"/>
      <c r="Q173" s="1"/>
      <c r="R173" s="1"/>
      <c r="S173" s="1"/>
      <c r="T173" s="1"/>
      <c r="U173" s="1"/>
      <c r="V173" s="1"/>
      <c r="W173" s="1"/>
      <c r="X173" s="1"/>
      <c r="Y173" s="1"/>
      <c r="Z173" s="1"/>
      <c r="AA173" s="1"/>
      <c r="AB173" s="1"/>
      <c r="AC173" s="1"/>
      <c r="AD173" s="1"/>
      <c r="AE173" s="1"/>
      <c r="AF173" s="1"/>
      <c r="AG173" s="1">
        <v>0</v>
      </c>
      <c r="AH173" s="1"/>
      <c r="AI173" s="1"/>
      <c r="AJ173" s="1"/>
      <c r="AK173" s="1"/>
      <c r="AL173" s="1"/>
      <c r="AM173" s="1"/>
      <c r="AN173" s="1"/>
      <c r="AO173" s="1"/>
      <c r="AP173" s="1">
        <v>0</v>
      </c>
      <c r="AQ173" s="1"/>
      <c r="AR173" s="1"/>
      <c r="AS173" s="1"/>
      <c r="AT173" s="1"/>
      <c r="AU173" s="1"/>
      <c r="AV173" s="1"/>
      <c r="AW173" s="1"/>
      <c r="AX173" s="1"/>
      <c r="AY173" s="1"/>
    </row>
    <row r="174" spans="1:51" x14ac:dyDescent="0.25">
      <c r="A174" s="1" t="s">
        <v>15</v>
      </c>
      <c r="B174" s="1" t="s">
        <v>310</v>
      </c>
      <c r="C174" s="1" t="s">
        <v>311</v>
      </c>
      <c r="D174" s="1" t="s">
        <v>77</v>
      </c>
      <c r="E174" s="1"/>
      <c r="F174" s="1">
        <v>0</v>
      </c>
      <c r="G174" s="1"/>
      <c r="H174" s="1">
        <v>0</v>
      </c>
      <c r="I174" s="1"/>
      <c r="J174" s="1"/>
      <c r="K174" s="1"/>
      <c r="L174" s="1"/>
      <c r="M174" s="1">
        <v>0</v>
      </c>
      <c r="N174" s="1"/>
      <c r="O174" s="1"/>
      <c r="P174" s="1"/>
      <c r="Q174" s="1"/>
      <c r="R174" s="1"/>
      <c r="S174" s="1"/>
      <c r="T174" s="1"/>
      <c r="U174" s="1"/>
      <c r="V174" s="1"/>
      <c r="W174" s="1"/>
      <c r="X174" s="1"/>
      <c r="Y174" s="1"/>
      <c r="Z174" s="1"/>
      <c r="AA174" s="1"/>
      <c r="AB174" s="1"/>
      <c r="AC174" s="1"/>
      <c r="AD174" s="1"/>
      <c r="AE174" s="1"/>
      <c r="AF174" s="1"/>
      <c r="AG174" s="1">
        <v>0</v>
      </c>
      <c r="AH174" s="1"/>
      <c r="AI174" s="1"/>
      <c r="AJ174" s="1"/>
      <c r="AK174" s="1"/>
      <c r="AL174" s="1"/>
      <c r="AM174" s="1"/>
      <c r="AN174" s="1"/>
      <c r="AO174" s="1"/>
      <c r="AP174" s="1">
        <v>0</v>
      </c>
      <c r="AQ174" s="1"/>
      <c r="AR174" s="1"/>
      <c r="AS174" s="1"/>
      <c r="AT174" s="1"/>
      <c r="AU174" s="1"/>
      <c r="AV174" s="1"/>
      <c r="AW174" s="1"/>
      <c r="AX174" s="1"/>
      <c r="AY174" s="1"/>
    </row>
    <row r="175" spans="1:51" x14ac:dyDescent="0.25">
      <c r="A175" s="1" t="s">
        <v>15</v>
      </c>
      <c r="B175" s="1" t="s">
        <v>312</v>
      </c>
      <c r="C175" s="1" t="s">
        <v>313</v>
      </c>
      <c r="D175" s="1" t="s">
        <v>75</v>
      </c>
      <c r="E175" s="1"/>
      <c r="F175" s="1">
        <v>0</v>
      </c>
      <c r="G175" s="1"/>
      <c r="H175" s="1">
        <v>0</v>
      </c>
      <c r="I175" s="1"/>
      <c r="J175" s="1"/>
      <c r="K175" s="1"/>
      <c r="L175" s="1"/>
      <c r="M175" s="1">
        <v>0</v>
      </c>
      <c r="N175" s="1"/>
      <c r="O175" s="1"/>
      <c r="P175" s="1"/>
      <c r="Q175" s="1"/>
      <c r="R175" s="1"/>
      <c r="S175" s="1"/>
      <c r="T175" s="1"/>
      <c r="U175" s="1"/>
      <c r="V175" s="1"/>
      <c r="W175" s="1"/>
      <c r="X175" s="1"/>
      <c r="Y175" s="1"/>
      <c r="Z175" s="1"/>
      <c r="AA175" s="1"/>
      <c r="AB175" s="1"/>
      <c r="AC175" s="1"/>
      <c r="AD175" s="1"/>
      <c r="AE175" s="1"/>
      <c r="AF175" s="1"/>
      <c r="AG175" s="1">
        <v>0</v>
      </c>
      <c r="AH175" s="1"/>
      <c r="AI175" s="1"/>
      <c r="AJ175" s="1"/>
      <c r="AK175" s="1"/>
      <c r="AL175" s="1"/>
      <c r="AM175" s="1"/>
      <c r="AN175" s="1"/>
      <c r="AO175" s="1"/>
      <c r="AP175" s="1">
        <v>0</v>
      </c>
      <c r="AQ175" s="1"/>
      <c r="AR175" s="1"/>
      <c r="AS175" s="1"/>
      <c r="AT175" s="1"/>
      <c r="AU175" s="1"/>
      <c r="AV175" s="1"/>
      <c r="AW175" s="1"/>
      <c r="AX175" s="1"/>
      <c r="AY175" s="1"/>
    </row>
    <row r="176" spans="1:51" x14ac:dyDescent="0.25">
      <c r="A176" s="1" t="s">
        <v>15</v>
      </c>
      <c r="B176" s="1" t="s">
        <v>312</v>
      </c>
      <c r="C176" s="1" t="s">
        <v>313</v>
      </c>
      <c r="D176" s="1" t="s">
        <v>77</v>
      </c>
      <c r="E176" s="1"/>
      <c r="F176" s="1">
        <v>0</v>
      </c>
      <c r="G176" s="1"/>
      <c r="H176" s="1">
        <v>0</v>
      </c>
      <c r="I176" s="1"/>
      <c r="J176" s="1"/>
      <c r="K176" s="1"/>
      <c r="L176" s="1"/>
      <c r="M176" s="1">
        <v>0</v>
      </c>
      <c r="N176" s="1"/>
      <c r="O176" s="1"/>
      <c r="P176" s="1"/>
      <c r="Q176" s="1"/>
      <c r="R176" s="1"/>
      <c r="S176" s="1"/>
      <c r="T176" s="1"/>
      <c r="U176" s="1"/>
      <c r="V176" s="1"/>
      <c r="W176" s="1"/>
      <c r="X176" s="1"/>
      <c r="Y176" s="1"/>
      <c r="Z176" s="1"/>
      <c r="AA176" s="1"/>
      <c r="AB176" s="1"/>
      <c r="AC176" s="1"/>
      <c r="AD176" s="1"/>
      <c r="AE176" s="1"/>
      <c r="AF176" s="1"/>
      <c r="AG176" s="1">
        <v>0</v>
      </c>
      <c r="AH176" s="1"/>
      <c r="AI176" s="1"/>
      <c r="AJ176" s="1"/>
      <c r="AK176" s="1"/>
      <c r="AL176" s="1"/>
      <c r="AM176" s="1"/>
      <c r="AN176" s="1"/>
      <c r="AO176" s="1"/>
      <c r="AP176" s="1">
        <v>0</v>
      </c>
      <c r="AQ176" s="1"/>
      <c r="AR176" s="1"/>
      <c r="AS176" s="1"/>
      <c r="AT176" s="1"/>
      <c r="AU176" s="1"/>
      <c r="AV176" s="1"/>
      <c r="AW176" s="1"/>
      <c r="AX176" s="1"/>
      <c r="AY176" s="1"/>
    </row>
    <row r="177" spans="1:51" x14ac:dyDescent="0.25">
      <c r="A177" s="1" t="s">
        <v>17</v>
      </c>
      <c r="B177" s="1" t="s">
        <v>314</v>
      </c>
      <c r="C177" s="1" t="s">
        <v>315</v>
      </c>
      <c r="D177" s="1" t="s">
        <v>77</v>
      </c>
      <c r="E177" s="1"/>
      <c r="F177" s="1">
        <v>0</v>
      </c>
      <c r="G177" s="1"/>
      <c r="H177" s="1">
        <v>0</v>
      </c>
      <c r="I177" s="1"/>
      <c r="J177" s="1"/>
      <c r="K177" s="1"/>
      <c r="L177" s="1"/>
      <c r="M177" s="1">
        <v>0</v>
      </c>
      <c r="N177" s="1"/>
      <c r="O177" s="1"/>
      <c r="P177" s="1"/>
      <c r="Q177" s="1"/>
      <c r="R177" s="1"/>
      <c r="S177" s="1"/>
      <c r="T177" s="1"/>
      <c r="U177" s="1"/>
      <c r="V177" s="1"/>
      <c r="W177" s="1"/>
      <c r="X177" s="1"/>
      <c r="Y177" s="1"/>
      <c r="Z177" s="1"/>
      <c r="AA177" s="1"/>
      <c r="AB177" s="1"/>
      <c r="AC177" s="1"/>
      <c r="AD177" s="1"/>
      <c r="AE177" s="1"/>
      <c r="AF177" s="1"/>
      <c r="AG177" s="1">
        <v>0</v>
      </c>
      <c r="AH177" s="1"/>
      <c r="AI177" s="1"/>
      <c r="AJ177" s="1"/>
      <c r="AK177" s="1"/>
      <c r="AL177" s="1"/>
      <c r="AM177" s="1"/>
      <c r="AN177" s="1"/>
      <c r="AO177" s="1"/>
      <c r="AP177" s="1">
        <v>0</v>
      </c>
      <c r="AQ177" s="1"/>
      <c r="AR177" s="1"/>
      <c r="AS177" s="1"/>
      <c r="AT177" s="1"/>
      <c r="AU177" s="1"/>
      <c r="AV177" s="1"/>
      <c r="AW177" s="1"/>
      <c r="AX177" s="1"/>
      <c r="AY177" s="1"/>
    </row>
    <row r="178" spans="1:51" x14ac:dyDescent="0.25">
      <c r="A178" s="1" t="s">
        <v>17</v>
      </c>
      <c r="B178" s="1" t="s">
        <v>316</v>
      </c>
      <c r="C178" s="1" t="s">
        <v>317</v>
      </c>
      <c r="D178" s="1" t="s">
        <v>75</v>
      </c>
      <c r="E178" s="1"/>
      <c r="F178" s="1">
        <v>0</v>
      </c>
      <c r="G178" s="1"/>
      <c r="H178" s="1">
        <v>0</v>
      </c>
      <c r="I178" s="1"/>
      <c r="J178" s="1"/>
      <c r="K178" s="1"/>
      <c r="L178" s="1"/>
      <c r="M178" s="1">
        <v>0</v>
      </c>
      <c r="N178" s="1"/>
      <c r="O178" s="1"/>
      <c r="P178" s="1"/>
      <c r="Q178" s="1"/>
      <c r="R178" s="1"/>
      <c r="S178" s="1"/>
      <c r="T178" s="1"/>
      <c r="U178" s="1"/>
      <c r="V178" s="1"/>
      <c r="W178" s="1"/>
      <c r="X178" s="1"/>
      <c r="Y178" s="1"/>
      <c r="Z178" s="1"/>
      <c r="AA178" s="1"/>
      <c r="AB178" s="1"/>
      <c r="AC178" s="1"/>
      <c r="AD178" s="1"/>
      <c r="AE178" s="1"/>
      <c r="AF178" s="1"/>
      <c r="AG178" s="1">
        <v>0</v>
      </c>
      <c r="AH178" s="1"/>
      <c r="AI178" s="1"/>
      <c r="AJ178" s="1"/>
      <c r="AK178" s="1"/>
      <c r="AL178" s="1"/>
      <c r="AM178" s="1"/>
      <c r="AN178" s="1"/>
      <c r="AO178" s="1"/>
      <c r="AP178" s="1">
        <v>0</v>
      </c>
      <c r="AQ178" s="1"/>
      <c r="AR178" s="1"/>
      <c r="AS178" s="1"/>
      <c r="AT178" s="1"/>
      <c r="AU178" s="1"/>
      <c r="AV178" s="1"/>
      <c r="AW178" s="1"/>
      <c r="AX178" s="1"/>
      <c r="AY178" s="1"/>
    </row>
    <row r="179" spans="1:51" x14ac:dyDescent="0.25">
      <c r="A179" s="1" t="s">
        <v>17</v>
      </c>
      <c r="B179" s="1" t="s">
        <v>316</v>
      </c>
      <c r="C179" s="1" t="s">
        <v>317</v>
      </c>
      <c r="D179" s="1" t="s">
        <v>77</v>
      </c>
      <c r="E179" s="1"/>
      <c r="F179" s="1">
        <v>0</v>
      </c>
      <c r="G179" s="1"/>
      <c r="H179" s="1">
        <v>0</v>
      </c>
      <c r="I179" s="1"/>
      <c r="J179" s="1"/>
      <c r="K179" s="1"/>
      <c r="L179" s="1"/>
      <c r="M179" s="1">
        <v>0</v>
      </c>
      <c r="N179" s="1"/>
      <c r="O179" s="1"/>
      <c r="P179" s="1"/>
      <c r="Q179" s="1"/>
      <c r="R179" s="1"/>
      <c r="S179" s="1"/>
      <c r="T179" s="1"/>
      <c r="U179" s="1"/>
      <c r="V179" s="1"/>
      <c r="W179" s="1"/>
      <c r="X179" s="1"/>
      <c r="Y179" s="1"/>
      <c r="Z179" s="1"/>
      <c r="AA179" s="1"/>
      <c r="AB179" s="1"/>
      <c r="AC179" s="1"/>
      <c r="AD179" s="1"/>
      <c r="AE179" s="1"/>
      <c r="AF179" s="1"/>
      <c r="AG179" s="1">
        <v>0</v>
      </c>
      <c r="AH179" s="1"/>
      <c r="AI179" s="1"/>
      <c r="AJ179" s="1"/>
      <c r="AK179" s="1"/>
      <c r="AL179" s="1"/>
      <c r="AM179" s="1"/>
      <c r="AN179" s="1"/>
      <c r="AO179" s="1"/>
      <c r="AP179" s="1">
        <v>0</v>
      </c>
      <c r="AQ179" s="1"/>
      <c r="AR179" s="1"/>
      <c r="AS179" s="1"/>
      <c r="AT179" s="1"/>
      <c r="AU179" s="1"/>
      <c r="AV179" s="1"/>
      <c r="AW179" s="1"/>
      <c r="AX179" s="1"/>
      <c r="AY179" s="1"/>
    </row>
    <row r="180" spans="1:51" x14ac:dyDescent="0.25">
      <c r="A180" s="1" t="s">
        <v>17</v>
      </c>
      <c r="B180" s="1" t="s">
        <v>318</v>
      </c>
      <c r="C180" s="1" t="s">
        <v>319</v>
      </c>
      <c r="D180" s="1" t="s">
        <v>75</v>
      </c>
      <c r="E180" s="1"/>
      <c r="F180" s="1">
        <v>0</v>
      </c>
      <c r="G180" s="1"/>
      <c r="H180" s="1">
        <v>0</v>
      </c>
      <c r="I180" s="1"/>
      <c r="J180" s="1"/>
      <c r="K180" s="1"/>
      <c r="L180" s="1"/>
      <c r="M180" s="1">
        <v>0</v>
      </c>
      <c r="N180" s="1"/>
      <c r="O180" s="1"/>
      <c r="P180" s="1"/>
      <c r="Q180" s="1"/>
      <c r="R180" s="1"/>
      <c r="S180" s="1"/>
      <c r="T180" s="1"/>
      <c r="U180" s="1"/>
      <c r="V180" s="1"/>
      <c r="W180" s="1"/>
      <c r="X180" s="1"/>
      <c r="Y180" s="1"/>
      <c r="Z180" s="1"/>
      <c r="AA180" s="1"/>
      <c r="AB180" s="1"/>
      <c r="AC180" s="1"/>
      <c r="AD180" s="1"/>
      <c r="AE180" s="1"/>
      <c r="AF180" s="1"/>
      <c r="AG180" s="1">
        <v>0</v>
      </c>
      <c r="AH180" s="1"/>
      <c r="AI180" s="1"/>
      <c r="AJ180" s="1"/>
      <c r="AK180" s="1"/>
      <c r="AL180" s="1"/>
      <c r="AM180" s="1"/>
      <c r="AN180" s="1"/>
      <c r="AO180" s="1"/>
      <c r="AP180" s="1">
        <v>0</v>
      </c>
      <c r="AQ180" s="1"/>
      <c r="AR180" s="1"/>
      <c r="AS180" s="1"/>
      <c r="AT180" s="1"/>
      <c r="AU180" s="1"/>
      <c r="AV180" s="1"/>
      <c r="AW180" s="1"/>
      <c r="AX180" s="1"/>
      <c r="AY180" s="1"/>
    </row>
    <row r="181" spans="1:51" x14ac:dyDescent="0.25">
      <c r="A181" s="1" t="s">
        <v>17</v>
      </c>
      <c r="B181" s="1" t="s">
        <v>318</v>
      </c>
      <c r="C181" s="1" t="s">
        <v>319</v>
      </c>
      <c r="D181" s="1" t="s">
        <v>77</v>
      </c>
      <c r="E181" s="1"/>
      <c r="F181" s="1">
        <v>0</v>
      </c>
      <c r="G181" s="1"/>
      <c r="H181" s="1">
        <v>0</v>
      </c>
      <c r="I181" s="1"/>
      <c r="J181" s="1"/>
      <c r="K181" s="1"/>
      <c r="L181" s="1"/>
      <c r="M181" s="1">
        <v>0</v>
      </c>
      <c r="N181" s="1"/>
      <c r="O181" s="1"/>
      <c r="P181" s="1"/>
      <c r="Q181" s="1"/>
      <c r="R181" s="1"/>
      <c r="S181" s="1"/>
      <c r="T181" s="1"/>
      <c r="U181" s="1"/>
      <c r="V181" s="1"/>
      <c r="W181" s="1"/>
      <c r="X181" s="1"/>
      <c r="Y181" s="1"/>
      <c r="Z181" s="1"/>
      <c r="AA181" s="1"/>
      <c r="AB181" s="1"/>
      <c r="AC181" s="1"/>
      <c r="AD181" s="1"/>
      <c r="AE181" s="1"/>
      <c r="AF181" s="1"/>
      <c r="AG181" s="1">
        <v>0</v>
      </c>
      <c r="AH181" s="1"/>
      <c r="AI181" s="1"/>
      <c r="AJ181" s="1"/>
      <c r="AK181" s="1"/>
      <c r="AL181" s="1"/>
      <c r="AM181" s="1"/>
      <c r="AN181" s="1"/>
      <c r="AO181" s="1"/>
      <c r="AP181" s="1">
        <v>0</v>
      </c>
      <c r="AQ181" s="1"/>
      <c r="AR181" s="1"/>
      <c r="AS181" s="1"/>
      <c r="AT181" s="1"/>
      <c r="AU181" s="1"/>
      <c r="AV181" s="1"/>
      <c r="AW181" s="1"/>
      <c r="AX181" s="1"/>
      <c r="AY181" s="1"/>
    </row>
    <row r="182" spans="1:51" x14ac:dyDescent="0.25">
      <c r="A182" s="1" t="s">
        <v>17</v>
      </c>
      <c r="B182" s="1" t="s">
        <v>320</v>
      </c>
      <c r="C182" s="1" t="s">
        <v>321</v>
      </c>
      <c r="D182" s="1" t="s">
        <v>75</v>
      </c>
      <c r="E182" s="1"/>
      <c r="F182" s="1">
        <v>0</v>
      </c>
      <c r="G182" s="1"/>
      <c r="H182" s="1">
        <v>0</v>
      </c>
      <c r="I182" s="1"/>
      <c r="J182" s="1"/>
      <c r="K182" s="1"/>
      <c r="L182" s="1"/>
      <c r="M182" s="1">
        <v>0</v>
      </c>
      <c r="N182" s="1"/>
      <c r="O182" s="1"/>
      <c r="P182" s="1"/>
      <c r="Q182" s="1"/>
      <c r="R182" s="1"/>
      <c r="S182" s="1"/>
      <c r="T182" s="1"/>
      <c r="U182" s="1"/>
      <c r="V182" s="1"/>
      <c r="W182" s="1"/>
      <c r="X182" s="1"/>
      <c r="Y182" s="1"/>
      <c r="Z182" s="1"/>
      <c r="AA182" s="1"/>
      <c r="AB182" s="1"/>
      <c r="AC182" s="1"/>
      <c r="AD182" s="1"/>
      <c r="AE182" s="1"/>
      <c r="AF182" s="1"/>
      <c r="AG182" s="1">
        <v>0</v>
      </c>
      <c r="AH182" s="1"/>
      <c r="AI182" s="1"/>
      <c r="AJ182" s="1"/>
      <c r="AK182" s="1"/>
      <c r="AL182" s="1"/>
      <c r="AM182" s="1"/>
      <c r="AN182" s="1"/>
      <c r="AO182" s="1"/>
      <c r="AP182" s="1">
        <v>0</v>
      </c>
      <c r="AQ182" s="1"/>
      <c r="AR182" s="1"/>
      <c r="AS182" s="1"/>
      <c r="AT182" s="1"/>
      <c r="AU182" s="1"/>
      <c r="AV182" s="1"/>
      <c r="AW182" s="1"/>
      <c r="AX182" s="1"/>
      <c r="AY182" s="1"/>
    </row>
    <row r="183" spans="1:51" x14ac:dyDescent="0.25">
      <c r="A183" s="1" t="s">
        <v>17</v>
      </c>
      <c r="B183" s="1" t="s">
        <v>320</v>
      </c>
      <c r="C183" s="1" t="s">
        <v>321</v>
      </c>
      <c r="D183" s="1" t="s">
        <v>77</v>
      </c>
      <c r="E183" s="1"/>
      <c r="F183" s="1">
        <v>0</v>
      </c>
      <c r="G183" s="1"/>
      <c r="H183" s="1">
        <v>0</v>
      </c>
      <c r="I183" s="1"/>
      <c r="J183" s="1"/>
      <c r="K183" s="1"/>
      <c r="L183" s="1"/>
      <c r="M183" s="1">
        <v>0</v>
      </c>
      <c r="N183" s="1"/>
      <c r="O183" s="1"/>
      <c r="P183" s="1"/>
      <c r="Q183" s="1"/>
      <c r="R183" s="1"/>
      <c r="S183" s="1"/>
      <c r="T183" s="1"/>
      <c r="U183" s="1"/>
      <c r="V183" s="1"/>
      <c r="W183" s="1"/>
      <c r="X183" s="1"/>
      <c r="Y183" s="1"/>
      <c r="Z183" s="1"/>
      <c r="AA183" s="1"/>
      <c r="AB183" s="1"/>
      <c r="AC183" s="1"/>
      <c r="AD183" s="1"/>
      <c r="AE183" s="1"/>
      <c r="AF183" s="1"/>
      <c r="AG183" s="1">
        <v>0</v>
      </c>
      <c r="AH183" s="1"/>
      <c r="AI183" s="1"/>
      <c r="AJ183" s="1"/>
      <c r="AK183" s="1"/>
      <c r="AL183" s="1"/>
      <c r="AM183" s="1"/>
      <c r="AN183" s="1"/>
      <c r="AO183" s="1"/>
      <c r="AP183" s="1">
        <v>0</v>
      </c>
      <c r="AQ183" s="1"/>
      <c r="AR183" s="1"/>
      <c r="AS183" s="1"/>
      <c r="AT183" s="1"/>
      <c r="AU183" s="1"/>
      <c r="AV183" s="1"/>
      <c r="AW183" s="1"/>
      <c r="AX183" s="1"/>
      <c r="AY183" s="1"/>
    </row>
    <row r="184" spans="1:51" x14ac:dyDescent="0.25">
      <c r="A184" s="1" t="s">
        <v>17</v>
      </c>
      <c r="B184" s="1" t="s">
        <v>322</v>
      </c>
      <c r="C184" s="1" t="s">
        <v>323</v>
      </c>
      <c r="D184" s="1" t="s">
        <v>75</v>
      </c>
      <c r="E184" s="1"/>
      <c r="F184" s="1">
        <v>0</v>
      </c>
      <c r="G184" s="1"/>
      <c r="H184" s="1">
        <v>0</v>
      </c>
      <c r="I184" s="1"/>
      <c r="J184" s="1"/>
      <c r="K184" s="1"/>
      <c r="L184" s="1"/>
      <c r="M184" s="1">
        <v>0</v>
      </c>
      <c r="N184" s="1"/>
      <c r="O184" s="1"/>
      <c r="P184" s="1"/>
      <c r="Q184" s="1"/>
      <c r="R184" s="1"/>
      <c r="S184" s="1"/>
      <c r="T184" s="1"/>
      <c r="U184" s="1"/>
      <c r="V184" s="1"/>
      <c r="W184" s="1"/>
      <c r="X184" s="1"/>
      <c r="Y184" s="1"/>
      <c r="Z184" s="1"/>
      <c r="AA184" s="1"/>
      <c r="AB184" s="1"/>
      <c r="AC184" s="1"/>
      <c r="AD184" s="1"/>
      <c r="AE184" s="1"/>
      <c r="AF184" s="1"/>
      <c r="AG184" s="1">
        <v>0</v>
      </c>
      <c r="AH184" s="1"/>
      <c r="AI184" s="1"/>
      <c r="AJ184" s="1"/>
      <c r="AK184" s="1"/>
      <c r="AL184" s="1"/>
      <c r="AM184" s="1"/>
      <c r="AN184" s="1"/>
      <c r="AO184" s="1"/>
      <c r="AP184" s="1">
        <v>0</v>
      </c>
      <c r="AQ184" s="1"/>
      <c r="AR184" s="1"/>
      <c r="AS184" s="1"/>
      <c r="AT184" s="1"/>
      <c r="AU184" s="1"/>
      <c r="AV184" s="1"/>
      <c r="AW184" s="1"/>
      <c r="AX184" s="1"/>
      <c r="AY184" s="1"/>
    </row>
    <row r="185" spans="1:51" x14ac:dyDescent="0.25">
      <c r="A185" s="1" t="s">
        <v>17</v>
      </c>
      <c r="B185" s="1" t="s">
        <v>322</v>
      </c>
      <c r="C185" s="1" t="s">
        <v>323</v>
      </c>
      <c r="D185" s="1" t="s">
        <v>77</v>
      </c>
      <c r="E185" s="1"/>
      <c r="F185" s="1">
        <v>0</v>
      </c>
      <c r="G185" s="1"/>
      <c r="H185" s="1">
        <v>0</v>
      </c>
      <c r="I185" s="1"/>
      <c r="J185" s="1"/>
      <c r="K185" s="1"/>
      <c r="L185" s="1"/>
      <c r="M185" s="1">
        <v>0</v>
      </c>
      <c r="N185" s="1"/>
      <c r="O185" s="1"/>
      <c r="P185" s="1"/>
      <c r="Q185" s="1"/>
      <c r="R185" s="1"/>
      <c r="S185" s="1"/>
      <c r="T185" s="1"/>
      <c r="U185" s="1"/>
      <c r="V185" s="1"/>
      <c r="W185" s="1"/>
      <c r="X185" s="1"/>
      <c r="Y185" s="1"/>
      <c r="Z185" s="1"/>
      <c r="AA185" s="1"/>
      <c r="AB185" s="1"/>
      <c r="AC185" s="1"/>
      <c r="AD185" s="1"/>
      <c r="AE185" s="1"/>
      <c r="AF185" s="1"/>
      <c r="AG185" s="1">
        <v>0</v>
      </c>
      <c r="AH185" s="1"/>
      <c r="AI185" s="1"/>
      <c r="AJ185" s="1"/>
      <c r="AK185" s="1"/>
      <c r="AL185" s="1"/>
      <c r="AM185" s="1"/>
      <c r="AN185" s="1"/>
      <c r="AO185" s="1"/>
      <c r="AP185" s="1">
        <v>0</v>
      </c>
      <c r="AQ185" s="1"/>
      <c r="AR185" s="1"/>
      <c r="AS185" s="1"/>
      <c r="AT185" s="1"/>
      <c r="AU185" s="1"/>
      <c r="AV185" s="1"/>
      <c r="AW185" s="1"/>
      <c r="AX185" s="1"/>
      <c r="AY185" s="1"/>
    </row>
    <row r="186" spans="1:51" x14ac:dyDescent="0.25">
      <c r="A186" s="1" t="s">
        <v>18</v>
      </c>
      <c r="B186" s="1" t="s">
        <v>574</v>
      </c>
      <c r="C186" s="1" t="s">
        <v>575</v>
      </c>
      <c r="D186" s="1" t="s">
        <v>75</v>
      </c>
      <c r="E186" s="1"/>
      <c r="F186" s="1">
        <v>0</v>
      </c>
      <c r="G186" s="1"/>
      <c r="H186" s="1">
        <v>0</v>
      </c>
      <c r="I186" s="1"/>
      <c r="J186" s="1"/>
      <c r="K186" s="1"/>
      <c r="L186" s="1"/>
      <c r="M186" s="1">
        <v>0</v>
      </c>
      <c r="N186" s="1"/>
      <c r="O186" s="1"/>
      <c r="P186" s="1"/>
      <c r="Q186" s="1"/>
      <c r="R186" s="1"/>
      <c r="S186" s="1"/>
      <c r="T186" s="1"/>
      <c r="U186" s="1"/>
      <c r="V186" s="1"/>
      <c r="W186" s="1"/>
      <c r="X186" s="1"/>
      <c r="Y186" s="1"/>
      <c r="Z186" s="1"/>
      <c r="AA186" s="1"/>
      <c r="AB186" s="1"/>
      <c r="AC186" s="1"/>
      <c r="AD186" s="1"/>
      <c r="AE186" s="1"/>
      <c r="AF186" s="1"/>
      <c r="AG186" s="1">
        <v>0</v>
      </c>
      <c r="AH186" s="1"/>
      <c r="AI186" s="1"/>
      <c r="AJ186" s="1"/>
      <c r="AK186" s="1"/>
      <c r="AL186" s="1"/>
      <c r="AM186" s="1"/>
      <c r="AN186" s="1"/>
      <c r="AO186" s="1"/>
      <c r="AP186" s="1">
        <v>0</v>
      </c>
      <c r="AQ186" s="1"/>
      <c r="AR186" s="1"/>
      <c r="AS186" s="1"/>
      <c r="AT186" s="1"/>
      <c r="AU186" s="1"/>
      <c r="AV186" s="1"/>
      <c r="AW186" s="1"/>
      <c r="AX186" s="1"/>
      <c r="AY186" s="1"/>
    </row>
    <row r="187" spans="1:51" x14ac:dyDescent="0.25">
      <c r="A187" s="1" t="s">
        <v>18</v>
      </c>
      <c r="B187" s="1" t="s">
        <v>574</v>
      </c>
      <c r="C187" s="1" t="s">
        <v>575</v>
      </c>
      <c r="D187" s="1" t="s">
        <v>77</v>
      </c>
      <c r="E187" s="1"/>
      <c r="F187" s="1">
        <v>0</v>
      </c>
      <c r="G187" s="1"/>
      <c r="H187" s="1">
        <v>0</v>
      </c>
      <c r="I187" s="1"/>
      <c r="J187" s="1"/>
      <c r="K187" s="1"/>
      <c r="L187" s="1"/>
      <c r="M187" s="1">
        <v>0</v>
      </c>
      <c r="N187" s="1"/>
      <c r="O187" s="1"/>
      <c r="P187" s="1"/>
      <c r="Q187" s="1"/>
      <c r="R187" s="1"/>
      <c r="S187" s="1"/>
      <c r="T187" s="1"/>
      <c r="U187" s="1"/>
      <c r="V187" s="1"/>
      <c r="W187" s="1"/>
      <c r="X187" s="1"/>
      <c r="Y187" s="1"/>
      <c r="Z187" s="1"/>
      <c r="AA187" s="1"/>
      <c r="AB187" s="1"/>
      <c r="AC187" s="1"/>
      <c r="AD187" s="1"/>
      <c r="AE187" s="1"/>
      <c r="AF187" s="1"/>
      <c r="AG187" s="1">
        <v>0</v>
      </c>
      <c r="AH187" s="1"/>
      <c r="AI187" s="1"/>
      <c r="AJ187" s="1"/>
      <c r="AK187" s="1"/>
      <c r="AL187" s="1"/>
      <c r="AM187" s="1"/>
      <c r="AN187" s="1"/>
      <c r="AO187" s="1"/>
      <c r="AP187" s="1">
        <v>0</v>
      </c>
      <c r="AQ187" s="1"/>
      <c r="AR187" s="1"/>
      <c r="AS187" s="1"/>
      <c r="AT187" s="1"/>
      <c r="AU187" s="1"/>
      <c r="AV187" s="1"/>
      <c r="AW187" s="1"/>
      <c r="AX187" s="1"/>
      <c r="AY187" s="1"/>
    </row>
    <row r="188" spans="1:51" x14ac:dyDescent="0.25">
      <c r="A188" s="1" t="s">
        <v>18</v>
      </c>
      <c r="B188" s="1" t="s">
        <v>324</v>
      </c>
      <c r="C188" s="1" t="s">
        <v>325</v>
      </c>
      <c r="D188" s="1" t="s">
        <v>75</v>
      </c>
      <c r="E188" s="1"/>
      <c r="F188" s="1">
        <v>0</v>
      </c>
      <c r="G188" s="1"/>
      <c r="H188" s="1">
        <v>0</v>
      </c>
      <c r="I188" s="1"/>
      <c r="J188" s="1"/>
      <c r="K188" s="1"/>
      <c r="L188" s="1"/>
      <c r="M188" s="1">
        <v>0</v>
      </c>
      <c r="N188" s="1"/>
      <c r="O188" s="1"/>
      <c r="P188" s="1"/>
      <c r="Q188" s="1"/>
      <c r="R188" s="1"/>
      <c r="S188" s="1"/>
      <c r="T188" s="1"/>
      <c r="U188" s="1"/>
      <c r="V188" s="1"/>
      <c r="W188" s="1"/>
      <c r="X188" s="1"/>
      <c r="Y188" s="1"/>
      <c r="Z188" s="1"/>
      <c r="AA188" s="1"/>
      <c r="AB188" s="1"/>
      <c r="AC188" s="1"/>
      <c r="AD188" s="1"/>
      <c r="AE188" s="1"/>
      <c r="AF188" s="1"/>
      <c r="AG188" s="1">
        <v>0</v>
      </c>
      <c r="AH188" s="1"/>
      <c r="AI188" s="1"/>
      <c r="AJ188" s="1"/>
      <c r="AK188" s="1"/>
      <c r="AL188" s="1"/>
      <c r="AM188" s="1"/>
      <c r="AN188" s="1"/>
      <c r="AO188" s="1"/>
      <c r="AP188" s="1">
        <v>0</v>
      </c>
      <c r="AQ188" s="1"/>
      <c r="AR188" s="1"/>
      <c r="AS188" s="1"/>
      <c r="AT188" s="1"/>
      <c r="AU188" s="1"/>
      <c r="AV188" s="1"/>
      <c r="AW188" s="1"/>
      <c r="AX188" s="1"/>
      <c r="AY188" s="1"/>
    </row>
    <row r="189" spans="1:51" x14ac:dyDescent="0.25">
      <c r="A189" s="1" t="s">
        <v>18</v>
      </c>
      <c r="B189" s="1" t="s">
        <v>324</v>
      </c>
      <c r="C189" s="1" t="s">
        <v>325</v>
      </c>
      <c r="D189" s="1" t="s">
        <v>77</v>
      </c>
      <c r="E189" s="1"/>
      <c r="F189" s="1">
        <v>0</v>
      </c>
      <c r="G189" s="1"/>
      <c r="H189" s="1">
        <v>0</v>
      </c>
      <c r="I189" s="1"/>
      <c r="J189" s="1"/>
      <c r="K189" s="1"/>
      <c r="L189" s="1"/>
      <c r="M189" s="1">
        <v>0</v>
      </c>
      <c r="N189" s="1"/>
      <c r="O189" s="1"/>
      <c r="P189" s="1"/>
      <c r="Q189" s="1"/>
      <c r="R189" s="1"/>
      <c r="S189" s="1"/>
      <c r="T189" s="1"/>
      <c r="U189" s="1"/>
      <c r="V189" s="1"/>
      <c r="W189" s="1"/>
      <c r="X189" s="1"/>
      <c r="Y189" s="1"/>
      <c r="Z189" s="1"/>
      <c r="AA189" s="1"/>
      <c r="AB189" s="1"/>
      <c r="AC189" s="1"/>
      <c r="AD189" s="1"/>
      <c r="AE189" s="1"/>
      <c r="AF189" s="1"/>
      <c r="AG189" s="1">
        <v>0</v>
      </c>
      <c r="AH189" s="1"/>
      <c r="AI189" s="1"/>
      <c r="AJ189" s="1"/>
      <c r="AK189" s="1"/>
      <c r="AL189" s="1"/>
      <c r="AM189" s="1"/>
      <c r="AN189" s="1"/>
      <c r="AO189" s="1"/>
      <c r="AP189" s="1">
        <v>0</v>
      </c>
      <c r="AQ189" s="1"/>
      <c r="AR189" s="1"/>
      <c r="AS189" s="1"/>
      <c r="AT189" s="1"/>
      <c r="AU189" s="1"/>
      <c r="AV189" s="1"/>
      <c r="AW189" s="1"/>
      <c r="AX189" s="1"/>
      <c r="AY189" s="1"/>
    </row>
    <row r="190" spans="1:51" x14ac:dyDescent="0.25">
      <c r="A190" s="1" t="s">
        <v>18</v>
      </c>
      <c r="B190" s="1" t="s">
        <v>326</v>
      </c>
      <c r="C190" s="1" t="s">
        <v>327</v>
      </c>
      <c r="D190" s="1" t="s">
        <v>75</v>
      </c>
      <c r="E190" s="1"/>
      <c r="F190" s="1">
        <v>0</v>
      </c>
      <c r="G190" s="1"/>
      <c r="H190" s="1">
        <v>0</v>
      </c>
      <c r="I190" s="1"/>
      <c r="J190" s="1"/>
      <c r="K190" s="1"/>
      <c r="L190" s="1"/>
      <c r="M190" s="1">
        <v>0</v>
      </c>
      <c r="N190" s="1"/>
      <c r="O190" s="1"/>
      <c r="P190" s="1"/>
      <c r="Q190" s="1"/>
      <c r="R190" s="1"/>
      <c r="S190" s="1"/>
      <c r="T190" s="1"/>
      <c r="U190" s="1"/>
      <c r="V190" s="1"/>
      <c r="W190" s="1"/>
      <c r="X190" s="1"/>
      <c r="Y190" s="1"/>
      <c r="Z190" s="1"/>
      <c r="AA190" s="1"/>
      <c r="AB190" s="1"/>
      <c r="AC190" s="1"/>
      <c r="AD190" s="1"/>
      <c r="AE190" s="1"/>
      <c r="AF190" s="1"/>
      <c r="AG190" s="1">
        <v>0</v>
      </c>
      <c r="AH190" s="1"/>
      <c r="AI190" s="1"/>
      <c r="AJ190" s="1"/>
      <c r="AK190" s="1"/>
      <c r="AL190" s="1"/>
      <c r="AM190" s="1"/>
      <c r="AN190" s="1"/>
      <c r="AO190" s="1"/>
      <c r="AP190" s="1">
        <v>0</v>
      </c>
      <c r="AQ190" s="1"/>
      <c r="AR190" s="1"/>
      <c r="AS190" s="1"/>
      <c r="AT190" s="1"/>
      <c r="AU190" s="1"/>
      <c r="AV190" s="1"/>
      <c r="AW190" s="1"/>
      <c r="AX190" s="1"/>
      <c r="AY190" s="1"/>
    </row>
    <row r="191" spans="1:51" x14ac:dyDescent="0.25">
      <c r="A191" s="1" t="s">
        <v>18</v>
      </c>
      <c r="B191" s="1" t="s">
        <v>326</v>
      </c>
      <c r="C191" s="1" t="s">
        <v>327</v>
      </c>
      <c r="D191" s="1" t="s">
        <v>77</v>
      </c>
      <c r="E191" s="1"/>
      <c r="F191" s="1">
        <v>0</v>
      </c>
      <c r="G191" s="1"/>
      <c r="H191" s="1">
        <v>0</v>
      </c>
      <c r="I191" s="1"/>
      <c r="J191" s="1"/>
      <c r="K191" s="1"/>
      <c r="L191" s="1"/>
      <c r="M191" s="1">
        <v>0</v>
      </c>
      <c r="N191" s="1"/>
      <c r="O191" s="1"/>
      <c r="P191" s="1"/>
      <c r="Q191" s="1"/>
      <c r="R191" s="1"/>
      <c r="S191" s="1"/>
      <c r="T191" s="1"/>
      <c r="U191" s="1"/>
      <c r="V191" s="1"/>
      <c r="W191" s="1"/>
      <c r="X191" s="1"/>
      <c r="Y191" s="1"/>
      <c r="Z191" s="1"/>
      <c r="AA191" s="1"/>
      <c r="AB191" s="1"/>
      <c r="AC191" s="1"/>
      <c r="AD191" s="1"/>
      <c r="AE191" s="1"/>
      <c r="AF191" s="1"/>
      <c r="AG191" s="1">
        <v>0</v>
      </c>
      <c r="AH191" s="1"/>
      <c r="AI191" s="1"/>
      <c r="AJ191" s="1"/>
      <c r="AK191" s="1"/>
      <c r="AL191" s="1"/>
      <c r="AM191" s="1"/>
      <c r="AN191" s="1"/>
      <c r="AO191" s="1"/>
      <c r="AP191" s="1">
        <v>0</v>
      </c>
      <c r="AQ191" s="1"/>
      <c r="AR191" s="1"/>
      <c r="AS191" s="1"/>
      <c r="AT191" s="1"/>
      <c r="AU191" s="1"/>
      <c r="AV191" s="1"/>
      <c r="AW191" s="1"/>
      <c r="AX191" s="1"/>
      <c r="AY191" s="1"/>
    </row>
    <row r="192" spans="1:51" x14ac:dyDescent="0.25">
      <c r="A192" s="1" t="s">
        <v>18</v>
      </c>
      <c r="B192" s="1" t="s">
        <v>332</v>
      </c>
      <c r="C192" s="1" t="s">
        <v>333</v>
      </c>
      <c r="D192" s="1" t="s">
        <v>75</v>
      </c>
      <c r="E192" s="1"/>
      <c r="F192" s="1">
        <v>0</v>
      </c>
      <c r="G192" s="1"/>
      <c r="H192" s="1">
        <v>0</v>
      </c>
      <c r="I192" s="1"/>
      <c r="J192" s="1"/>
      <c r="K192" s="1"/>
      <c r="L192" s="1"/>
      <c r="M192" s="1">
        <v>0</v>
      </c>
      <c r="N192" s="1"/>
      <c r="O192" s="1"/>
      <c r="P192" s="1"/>
      <c r="Q192" s="1"/>
      <c r="R192" s="1"/>
      <c r="S192" s="1"/>
      <c r="T192" s="1"/>
      <c r="U192" s="1"/>
      <c r="V192" s="1"/>
      <c r="W192" s="1"/>
      <c r="X192" s="1"/>
      <c r="Y192" s="1"/>
      <c r="Z192" s="1"/>
      <c r="AA192" s="1"/>
      <c r="AB192" s="1"/>
      <c r="AC192" s="1"/>
      <c r="AD192" s="1"/>
      <c r="AE192" s="1"/>
      <c r="AF192" s="1"/>
      <c r="AG192" s="1">
        <v>0</v>
      </c>
      <c r="AH192" s="1"/>
      <c r="AI192" s="1"/>
      <c r="AJ192" s="1"/>
      <c r="AK192" s="1"/>
      <c r="AL192" s="1"/>
      <c r="AM192" s="1"/>
      <c r="AN192" s="1"/>
      <c r="AO192" s="1"/>
      <c r="AP192" s="1">
        <v>0</v>
      </c>
      <c r="AQ192" s="1"/>
      <c r="AR192" s="1"/>
      <c r="AS192" s="1"/>
      <c r="AT192" s="1"/>
      <c r="AU192" s="1"/>
      <c r="AV192" s="1"/>
      <c r="AW192" s="1"/>
      <c r="AX192" s="1"/>
      <c r="AY192" s="1"/>
    </row>
    <row r="193" spans="1:51" x14ac:dyDescent="0.25">
      <c r="A193" s="1" t="s">
        <v>18</v>
      </c>
      <c r="B193" s="1" t="s">
        <v>332</v>
      </c>
      <c r="C193" s="1" t="s">
        <v>333</v>
      </c>
      <c r="D193" s="1" t="s">
        <v>77</v>
      </c>
      <c r="E193" s="1"/>
      <c r="F193" s="1">
        <v>0</v>
      </c>
      <c r="G193" s="1"/>
      <c r="H193" s="1">
        <v>0</v>
      </c>
      <c r="I193" s="1"/>
      <c r="J193" s="1"/>
      <c r="K193" s="1"/>
      <c r="L193" s="1"/>
      <c r="M193" s="1">
        <v>0</v>
      </c>
      <c r="N193" s="1"/>
      <c r="O193" s="1"/>
      <c r="P193" s="1"/>
      <c r="Q193" s="1"/>
      <c r="R193" s="1"/>
      <c r="S193" s="1"/>
      <c r="T193" s="1"/>
      <c r="U193" s="1"/>
      <c r="V193" s="1"/>
      <c r="W193" s="1"/>
      <c r="X193" s="1"/>
      <c r="Y193" s="1"/>
      <c r="Z193" s="1"/>
      <c r="AA193" s="1"/>
      <c r="AB193" s="1"/>
      <c r="AC193" s="1"/>
      <c r="AD193" s="1"/>
      <c r="AE193" s="1"/>
      <c r="AF193" s="1"/>
      <c r="AG193" s="1">
        <v>0</v>
      </c>
      <c r="AH193" s="1"/>
      <c r="AI193" s="1"/>
      <c r="AJ193" s="1"/>
      <c r="AK193" s="1"/>
      <c r="AL193" s="1"/>
      <c r="AM193" s="1"/>
      <c r="AN193" s="1"/>
      <c r="AO193" s="1"/>
      <c r="AP193" s="1">
        <v>0</v>
      </c>
      <c r="AQ193" s="1"/>
      <c r="AR193" s="1"/>
      <c r="AS193" s="1"/>
      <c r="AT193" s="1"/>
      <c r="AU193" s="1"/>
      <c r="AV193" s="1"/>
      <c r="AW193" s="1"/>
      <c r="AX193" s="1"/>
      <c r="AY193" s="1"/>
    </row>
    <row r="194" spans="1:51" x14ac:dyDescent="0.25">
      <c r="A194" s="1" t="s">
        <v>18</v>
      </c>
      <c r="B194" s="1" t="s">
        <v>336</v>
      </c>
      <c r="C194" s="1" t="s">
        <v>337</v>
      </c>
      <c r="D194" s="1" t="s">
        <v>75</v>
      </c>
      <c r="E194" s="1"/>
      <c r="F194" s="1">
        <v>0</v>
      </c>
      <c r="G194" s="1"/>
      <c r="H194" s="1">
        <v>0</v>
      </c>
      <c r="I194" s="1"/>
      <c r="J194" s="1"/>
      <c r="K194" s="1"/>
      <c r="L194" s="1"/>
      <c r="M194" s="1">
        <v>0</v>
      </c>
      <c r="N194" s="1"/>
      <c r="O194" s="1"/>
      <c r="P194" s="1"/>
      <c r="Q194" s="1"/>
      <c r="R194" s="1"/>
      <c r="S194" s="1"/>
      <c r="T194" s="1"/>
      <c r="U194" s="1"/>
      <c r="V194" s="1"/>
      <c r="W194" s="1"/>
      <c r="X194" s="1"/>
      <c r="Y194" s="1"/>
      <c r="Z194" s="1"/>
      <c r="AA194" s="1"/>
      <c r="AB194" s="1"/>
      <c r="AC194" s="1"/>
      <c r="AD194" s="1"/>
      <c r="AE194" s="1"/>
      <c r="AF194" s="1"/>
      <c r="AG194" s="1">
        <v>0</v>
      </c>
      <c r="AH194" s="1"/>
      <c r="AI194" s="1"/>
      <c r="AJ194" s="1"/>
      <c r="AK194" s="1"/>
      <c r="AL194" s="1"/>
      <c r="AM194" s="1"/>
      <c r="AN194" s="1"/>
      <c r="AO194" s="1"/>
      <c r="AP194" s="1">
        <v>0</v>
      </c>
      <c r="AQ194" s="1"/>
      <c r="AR194" s="1"/>
      <c r="AS194" s="1"/>
      <c r="AT194" s="1"/>
      <c r="AU194" s="1"/>
      <c r="AV194" s="1"/>
      <c r="AW194" s="1"/>
      <c r="AX194" s="1"/>
      <c r="AY194" s="1"/>
    </row>
    <row r="195" spans="1:51" x14ac:dyDescent="0.25">
      <c r="A195" s="1" t="s">
        <v>18</v>
      </c>
      <c r="B195" s="1" t="s">
        <v>336</v>
      </c>
      <c r="C195" s="1" t="s">
        <v>337</v>
      </c>
      <c r="D195" s="1" t="s">
        <v>77</v>
      </c>
      <c r="E195" s="1"/>
      <c r="F195" s="1">
        <v>0</v>
      </c>
      <c r="G195" s="1"/>
      <c r="H195" s="1">
        <v>0</v>
      </c>
      <c r="I195" s="1"/>
      <c r="J195" s="1"/>
      <c r="K195" s="1"/>
      <c r="L195" s="1"/>
      <c r="M195" s="1">
        <v>0</v>
      </c>
      <c r="N195" s="1"/>
      <c r="O195" s="1"/>
      <c r="P195" s="1"/>
      <c r="Q195" s="1"/>
      <c r="R195" s="1"/>
      <c r="S195" s="1"/>
      <c r="T195" s="1"/>
      <c r="U195" s="1"/>
      <c r="V195" s="1"/>
      <c r="W195" s="1"/>
      <c r="X195" s="1"/>
      <c r="Y195" s="1"/>
      <c r="Z195" s="1"/>
      <c r="AA195" s="1"/>
      <c r="AB195" s="1"/>
      <c r="AC195" s="1"/>
      <c r="AD195" s="1"/>
      <c r="AE195" s="1"/>
      <c r="AF195" s="1"/>
      <c r="AG195" s="1">
        <v>0</v>
      </c>
      <c r="AH195" s="1"/>
      <c r="AI195" s="1"/>
      <c r="AJ195" s="1"/>
      <c r="AK195" s="1"/>
      <c r="AL195" s="1"/>
      <c r="AM195" s="1"/>
      <c r="AN195" s="1"/>
      <c r="AO195" s="1"/>
      <c r="AP195" s="1">
        <v>0</v>
      </c>
      <c r="AQ195" s="1"/>
      <c r="AR195" s="1"/>
      <c r="AS195" s="1"/>
      <c r="AT195" s="1"/>
      <c r="AU195" s="1"/>
      <c r="AV195" s="1"/>
      <c r="AW195" s="1"/>
      <c r="AX195" s="1"/>
      <c r="AY195" s="1"/>
    </row>
    <row r="196" spans="1:51" x14ac:dyDescent="0.25">
      <c r="A196" s="1" t="s">
        <v>18</v>
      </c>
      <c r="B196" s="1" t="s">
        <v>330</v>
      </c>
      <c r="C196" s="1" t="s">
        <v>331</v>
      </c>
      <c r="D196" s="1" t="s">
        <v>75</v>
      </c>
      <c r="E196" s="1"/>
      <c r="F196" s="1">
        <v>0</v>
      </c>
      <c r="G196" s="1"/>
      <c r="H196" s="1">
        <v>0</v>
      </c>
      <c r="I196" s="1"/>
      <c r="J196" s="1"/>
      <c r="K196" s="1"/>
      <c r="L196" s="1"/>
      <c r="M196" s="1">
        <v>0</v>
      </c>
      <c r="N196" s="1"/>
      <c r="O196" s="1"/>
      <c r="P196" s="1"/>
      <c r="Q196" s="1"/>
      <c r="R196" s="1"/>
      <c r="S196" s="1"/>
      <c r="T196" s="1"/>
      <c r="U196" s="1"/>
      <c r="V196" s="1"/>
      <c r="W196" s="1"/>
      <c r="X196" s="1"/>
      <c r="Y196" s="1"/>
      <c r="Z196" s="1"/>
      <c r="AA196" s="1"/>
      <c r="AB196" s="1"/>
      <c r="AC196" s="1"/>
      <c r="AD196" s="1"/>
      <c r="AE196" s="1"/>
      <c r="AF196" s="1"/>
      <c r="AG196" s="1">
        <v>0</v>
      </c>
      <c r="AH196" s="1"/>
      <c r="AI196" s="1"/>
      <c r="AJ196" s="1"/>
      <c r="AK196" s="1"/>
      <c r="AL196" s="1"/>
      <c r="AM196" s="1"/>
      <c r="AN196" s="1"/>
      <c r="AO196" s="1"/>
      <c r="AP196" s="1">
        <v>0</v>
      </c>
      <c r="AQ196" s="1"/>
      <c r="AR196" s="1"/>
      <c r="AS196" s="1"/>
      <c r="AT196" s="1"/>
      <c r="AU196" s="1"/>
      <c r="AV196" s="1"/>
      <c r="AW196" s="1"/>
      <c r="AX196" s="1"/>
      <c r="AY196" s="1"/>
    </row>
    <row r="197" spans="1:51" x14ac:dyDescent="0.25">
      <c r="A197" s="1" t="s">
        <v>18</v>
      </c>
      <c r="B197" s="1" t="s">
        <v>330</v>
      </c>
      <c r="C197" s="1" t="s">
        <v>331</v>
      </c>
      <c r="D197" s="1" t="s">
        <v>77</v>
      </c>
      <c r="E197" s="1"/>
      <c r="F197" s="1">
        <v>0</v>
      </c>
      <c r="G197" s="1"/>
      <c r="H197" s="1">
        <v>0</v>
      </c>
      <c r="I197" s="1"/>
      <c r="J197" s="1"/>
      <c r="K197" s="1"/>
      <c r="L197" s="1"/>
      <c r="M197" s="1">
        <v>0</v>
      </c>
      <c r="N197" s="1"/>
      <c r="O197" s="1"/>
      <c r="P197" s="1"/>
      <c r="Q197" s="1"/>
      <c r="R197" s="1"/>
      <c r="S197" s="1"/>
      <c r="T197" s="1"/>
      <c r="U197" s="1"/>
      <c r="V197" s="1"/>
      <c r="W197" s="1"/>
      <c r="X197" s="1"/>
      <c r="Y197" s="1"/>
      <c r="Z197" s="1"/>
      <c r="AA197" s="1"/>
      <c r="AB197" s="1"/>
      <c r="AC197" s="1"/>
      <c r="AD197" s="1"/>
      <c r="AE197" s="1"/>
      <c r="AF197" s="1"/>
      <c r="AG197" s="1">
        <v>0</v>
      </c>
      <c r="AH197" s="1"/>
      <c r="AI197" s="1"/>
      <c r="AJ197" s="1"/>
      <c r="AK197" s="1"/>
      <c r="AL197" s="1"/>
      <c r="AM197" s="1"/>
      <c r="AN197" s="1"/>
      <c r="AO197" s="1"/>
      <c r="AP197" s="1">
        <v>0</v>
      </c>
      <c r="AQ197" s="1"/>
      <c r="AR197" s="1"/>
      <c r="AS197" s="1"/>
      <c r="AT197" s="1"/>
      <c r="AU197" s="1"/>
      <c r="AV197" s="1"/>
      <c r="AW197" s="1"/>
      <c r="AX197" s="1"/>
      <c r="AY197" s="1"/>
    </row>
    <row r="198" spans="1:51" x14ac:dyDescent="0.25">
      <c r="A198" s="1" t="s">
        <v>18</v>
      </c>
      <c r="B198" s="1" t="s">
        <v>328</v>
      </c>
      <c r="C198" s="1" t="s">
        <v>329</v>
      </c>
      <c r="D198" s="1" t="s">
        <v>75</v>
      </c>
      <c r="E198" s="1"/>
      <c r="F198" s="1">
        <v>0</v>
      </c>
      <c r="G198" s="1"/>
      <c r="H198" s="1">
        <v>0</v>
      </c>
      <c r="I198" s="1"/>
      <c r="J198" s="1"/>
      <c r="K198" s="1"/>
      <c r="L198" s="1"/>
      <c r="M198" s="1">
        <v>0</v>
      </c>
      <c r="N198" s="1"/>
      <c r="O198" s="1"/>
      <c r="P198" s="1"/>
      <c r="Q198" s="1"/>
      <c r="R198" s="1"/>
      <c r="S198" s="1"/>
      <c r="T198" s="1"/>
      <c r="U198" s="1"/>
      <c r="V198" s="1"/>
      <c r="W198" s="1"/>
      <c r="X198" s="1"/>
      <c r="Y198" s="1"/>
      <c r="Z198" s="1"/>
      <c r="AA198" s="1"/>
      <c r="AB198" s="1"/>
      <c r="AC198" s="1"/>
      <c r="AD198" s="1"/>
      <c r="AE198" s="1"/>
      <c r="AF198" s="1"/>
      <c r="AG198" s="1">
        <v>0</v>
      </c>
      <c r="AH198" s="1"/>
      <c r="AI198" s="1"/>
      <c r="AJ198" s="1"/>
      <c r="AK198" s="1"/>
      <c r="AL198" s="1"/>
      <c r="AM198" s="1"/>
      <c r="AN198" s="1"/>
      <c r="AO198" s="1"/>
      <c r="AP198" s="1">
        <v>0</v>
      </c>
      <c r="AQ198" s="1"/>
      <c r="AR198" s="1"/>
      <c r="AS198" s="1"/>
      <c r="AT198" s="1"/>
      <c r="AU198" s="1"/>
      <c r="AV198" s="1"/>
      <c r="AW198" s="1"/>
      <c r="AX198" s="1"/>
      <c r="AY198" s="1"/>
    </row>
    <row r="199" spans="1:51" x14ac:dyDescent="0.25">
      <c r="A199" s="1" t="s">
        <v>18</v>
      </c>
      <c r="B199" s="1" t="s">
        <v>328</v>
      </c>
      <c r="C199" s="1" t="s">
        <v>329</v>
      </c>
      <c r="D199" s="1" t="s">
        <v>77</v>
      </c>
      <c r="E199" s="1"/>
      <c r="F199" s="1">
        <v>0</v>
      </c>
      <c r="G199" s="1"/>
      <c r="H199" s="1">
        <v>0</v>
      </c>
      <c r="I199" s="1"/>
      <c r="J199" s="1"/>
      <c r="K199" s="1"/>
      <c r="L199" s="1"/>
      <c r="M199" s="1">
        <v>0</v>
      </c>
      <c r="N199" s="1"/>
      <c r="O199" s="1"/>
      <c r="P199" s="1"/>
      <c r="Q199" s="1"/>
      <c r="R199" s="1"/>
      <c r="S199" s="1"/>
      <c r="T199" s="1"/>
      <c r="U199" s="1"/>
      <c r="V199" s="1"/>
      <c r="W199" s="1"/>
      <c r="X199" s="1"/>
      <c r="Y199" s="1"/>
      <c r="Z199" s="1"/>
      <c r="AA199" s="1"/>
      <c r="AB199" s="1"/>
      <c r="AC199" s="1"/>
      <c r="AD199" s="1"/>
      <c r="AE199" s="1"/>
      <c r="AF199" s="1"/>
      <c r="AG199" s="1">
        <v>0</v>
      </c>
      <c r="AH199" s="1"/>
      <c r="AI199" s="1"/>
      <c r="AJ199" s="1"/>
      <c r="AK199" s="1"/>
      <c r="AL199" s="1"/>
      <c r="AM199" s="1"/>
      <c r="AN199" s="1"/>
      <c r="AO199" s="1"/>
      <c r="AP199" s="1">
        <v>0</v>
      </c>
      <c r="AQ199" s="1"/>
      <c r="AR199" s="1"/>
      <c r="AS199" s="1"/>
      <c r="AT199" s="1"/>
      <c r="AU199" s="1"/>
      <c r="AV199" s="1"/>
      <c r="AW199" s="1"/>
      <c r="AX199" s="1"/>
      <c r="AY199" s="1"/>
    </row>
    <row r="200" spans="1:51" x14ac:dyDescent="0.25">
      <c r="A200" s="1" t="s">
        <v>18</v>
      </c>
      <c r="B200" s="1" t="s">
        <v>334</v>
      </c>
      <c r="C200" s="1" t="s">
        <v>335</v>
      </c>
      <c r="D200" s="1" t="s">
        <v>75</v>
      </c>
      <c r="E200" s="1"/>
      <c r="F200" s="1">
        <v>0</v>
      </c>
      <c r="G200" s="1"/>
      <c r="H200" s="1">
        <v>0</v>
      </c>
      <c r="I200" s="1"/>
      <c r="J200" s="1"/>
      <c r="K200" s="1"/>
      <c r="L200" s="1"/>
      <c r="M200" s="1">
        <v>0</v>
      </c>
      <c r="N200" s="1"/>
      <c r="O200" s="1"/>
      <c r="P200" s="1"/>
      <c r="Q200" s="1"/>
      <c r="R200" s="1"/>
      <c r="S200" s="1"/>
      <c r="T200" s="1"/>
      <c r="U200" s="1"/>
      <c r="V200" s="1"/>
      <c r="W200" s="1"/>
      <c r="X200" s="1"/>
      <c r="Y200" s="1"/>
      <c r="Z200" s="1"/>
      <c r="AA200" s="1"/>
      <c r="AB200" s="1"/>
      <c r="AC200" s="1"/>
      <c r="AD200" s="1"/>
      <c r="AE200" s="1"/>
      <c r="AF200" s="1"/>
      <c r="AG200" s="1">
        <v>0</v>
      </c>
      <c r="AH200" s="1"/>
      <c r="AI200" s="1"/>
      <c r="AJ200" s="1"/>
      <c r="AK200" s="1"/>
      <c r="AL200" s="1"/>
      <c r="AM200" s="1"/>
      <c r="AN200" s="1"/>
      <c r="AO200" s="1"/>
      <c r="AP200" s="1">
        <v>0</v>
      </c>
      <c r="AQ200" s="1"/>
      <c r="AR200" s="1"/>
      <c r="AS200" s="1"/>
      <c r="AT200" s="1"/>
      <c r="AU200" s="1"/>
      <c r="AV200" s="1"/>
      <c r="AW200" s="1"/>
      <c r="AX200" s="1"/>
      <c r="AY200" s="1"/>
    </row>
    <row r="201" spans="1:51" x14ac:dyDescent="0.25">
      <c r="A201" s="1" t="s">
        <v>18</v>
      </c>
      <c r="B201" s="1" t="s">
        <v>334</v>
      </c>
      <c r="C201" s="1" t="s">
        <v>335</v>
      </c>
      <c r="D201" s="1" t="s">
        <v>77</v>
      </c>
      <c r="E201" s="1"/>
      <c r="F201" s="1">
        <v>0</v>
      </c>
      <c r="G201" s="1"/>
      <c r="H201" s="1">
        <v>0</v>
      </c>
      <c r="I201" s="1"/>
      <c r="J201" s="1"/>
      <c r="K201" s="1"/>
      <c r="L201" s="1"/>
      <c r="M201" s="1">
        <v>0</v>
      </c>
      <c r="N201" s="1"/>
      <c r="O201" s="1"/>
      <c r="P201" s="1"/>
      <c r="Q201" s="1"/>
      <c r="R201" s="1"/>
      <c r="S201" s="1"/>
      <c r="T201" s="1"/>
      <c r="U201" s="1"/>
      <c r="V201" s="1"/>
      <c r="W201" s="1"/>
      <c r="X201" s="1"/>
      <c r="Y201" s="1"/>
      <c r="Z201" s="1"/>
      <c r="AA201" s="1"/>
      <c r="AB201" s="1"/>
      <c r="AC201" s="1"/>
      <c r="AD201" s="1"/>
      <c r="AE201" s="1"/>
      <c r="AF201" s="1"/>
      <c r="AG201" s="1">
        <v>0</v>
      </c>
      <c r="AH201" s="1"/>
      <c r="AI201" s="1"/>
      <c r="AJ201" s="1"/>
      <c r="AK201" s="1"/>
      <c r="AL201" s="1"/>
      <c r="AM201" s="1"/>
      <c r="AN201" s="1"/>
      <c r="AO201" s="1"/>
      <c r="AP201" s="1">
        <v>0</v>
      </c>
      <c r="AQ201" s="1"/>
      <c r="AR201" s="1"/>
      <c r="AS201" s="1"/>
      <c r="AT201" s="1"/>
      <c r="AU201" s="1"/>
      <c r="AV201" s="1"/>
      <c r="AW201" s="1"/>
      <c r="AX201" s="1"/>
      <c r="AY201" s="1"/>
    </row>
    <row r="202" spans="1:51" x14ac:dyDescent="0.25">
      <c r="A202" s="1" t="s">
        <v>22</v>
      </c>
      <c r="B202" s="1" t="s">
        <v>357</v>
      </c>
      <c r="C202" s="1" t="s">
        <v>358</v>
      </c>
      <c r="D202" s="1" t="s">
        <v>77</v>
      </c>
      <c r="E202" s="1"/>
      <c r="F202" s="1">
        <v>0</v>
      </c>
      <c r="G202" s="1"/>
      <c r="H202" s="1">
        <v>0</v>
      </c>
      <c r="I202" s="1"/>
      <c r="J202" s="1"/>
      <c r="K202" s="1"/>
      <c r="L202" s="1"/>
      <c r="M202" s="1">
        <v>0</v>
      </c>
      <c r="N202" s="1"/>
      <c r="O202" s="1"/>
      <c r="P202" s="1"/>
      <c r="Q202" s="1"/>
      <c r="R202" s="1"/>
      <c r="S202" s="1"/>
      <c r="T202" s="1"/>
      <c r="U202" s="1"/>
      <c r="V202" s="1"/>
      <c r="W202" s="1"/>
      <c r="X202" s="1"/>
      <c r="Y202" s="1"/>
      <c r="Z202" s="1"/>
      <c r="AA202" s="1"/>
      <c r="AB202" s="1"/>
      <c r="AC202" s="1"/>
      <c r="AD202" s="1"/>
      <c r="AE202" s="1"/>
      <c r="AF202" s="1"/>
      <c r="AG202" s="1">
        <v>0</v>
      </c>
      <c r="AH202" s="1"/>
      <c r="AI202" s="1"/>
      <c r="AJ202" s="1"/>
      <c r="AK202" s="1"/>
      <c r="AL202" s="1"/>
      <c r="AM202" s="1"/>
      <c r="AN202" s="1"/>
      <c r="AO202" s="1"/>
      <c r="AP202" s="1">
        <v>0</v>
      </c>
      <c r="AQ202" s="1"/>
      <c r="AR202" s="1"/>
      <c r="AS202" s="1"/>
      <c r="AT202" s="1"/>
      <c r="AU202" s="1"/>
      <c r="AV202" s="1"/>
      <c r="AW202" s="1"/>
      <c r="AX202" s="1"/>
      <c r="AY202" s="1"/>
    </row>
    <row r="203" spans="1:51" x14ac:dyDescent="0.25">
      <c r="A203" s="1" t="s">
        <v>22</v>
      </c>
      <c r="B203" s="1" t="s">
        <v>359</v>
      </c>
      <c r="C203" s="1" t="s">
        <v>360</v>
      </c>
      <c r="D203" s="1" t="s">
        <v>75</v>
      </c>
      <c r="E203" s="1"/>
      <c r="F203" s="1">
        <v>0</v>
      </c>
      <c r="G203" s="1"/>
      <c r="H203" s="1">
        <v>0</v>
      </c>
      <c r="I203" s="1"/>
      <c r="J203" s="1"/>
      <c r="K203" s="1"/>
      <c r="L203" s="1"/>
      <c r="M203" s="1">
        <v>0</v>
      </c>
      <c r="N203" s="1"/>
      <c r="O203" s="1"/>
      <c r="P203" s="1"/>
      <c r="Q203" s="1"/>
      <c r="R203" s="1"/>
      <c r="S203" s="1"/>
      <c r="T203" s="1"/>
      <c r="U203" s="1"/>
      <c r="V203" s="1"/>
      <c r="W203" s="1"/>
      <c r="X203" s="1"/>
      <c r="Y203" s="1"/>
      <c r="Z203" s="1"/>
      <c r="AA203" s="1"/>
      <c r="AB203" s="1"/>
      <c r="AC203" s="1"/>
      <c r="AD203" s="1"/>
      <c r="AE203" s="1"/>
      <c r="AF203" s="1"/>
      <c r="AG203" s="1">
        <v>0</v>
      </c>
      <c r="AH203" s="1"/>
      <c r="AI203" s="1"/>
      <c r="AJ203" s="1"/>
      <c r="AK203" s="1"/>
      <c r="AL203" s="1"/>
      <c r="AM203" s="1"/>
      <c r="AN203" s="1"/>
      <c r="AO203" s="1"/>
      <c r="AP203" s="1">
        <v>0</v>
      </c>
      <c r="AQ203" s="1"/>
      <c r="AR203" s="1"/>
      <c r="AS203" s="1"/>
      <c r="AT203" s="1"/>
      <c r="AU203" s="1"/>
      <c r="AV203" s="1"/>
      <c r="AW203" s="1"/>
      <c r="AX203" s="1"/>
      <c r="AY203" s="1"/>
    </row>
    <row r="204" spans="1:51" x14ac:dyDescent="0.25">
      <c r="A204" s="1" t="s">
        <v>22</v>
      </c>
      <c r="B204" s="1" t="s">
        <v>359</v>
      </c>
      <c r="C204" s="1" t="s">
        <v>360</v>
      </c>
      <c r="D204" s="1" t="s">
        <v>77</v>
      </c>
      <c r="E204" s="1"/>
      <c r="F204" s="1">
        <v>0</v>
      </c>
      <c r="G204" s="1"/>
      <c r="H204" s="1">
        <v>0</v>
      </c>
      <c r="I204" s="1"/>
      <c r="J204" s="1"/>
      <c r="K204" s="1"/>
      <c r="L204" s="1"/>
      <c r="M204" s="1">
        <v>0</v>
      </c>
      <c r="N204" s="1"/>
      <c r="O204" s="1"/>
      <c r="P204" s="1"/>
      <c r="Q204" s="1"/>
      <c r="R204" s="1"/>
      <c r="S204" s="1"/>
      <c r="T204" s="1"/>
      <c r="U204" s="1"/>
      <c r="V204" s="1"/>
      <c r="W204" s="1"/>
      <c r="X204" s="1"/>
      <c r="Y204" s="1"/>
      <c r="Z204" s="1"/>
      <c r="AA204" s="1"/>
      <c r="AB204" s="1"/>
      <c r="AC204" s="1"/>
      <c r="AD204" s="1"/>
      <c r="AE204" s="1"/>
      <c r="AF204" s="1"/>
      <c r="AG204" s="1">
        <v>0</v>
      </c>
      <c r="AH204" s="1"/>
      <c r="AI204" s="1"/>
      <c r="AJ204" s="1"/>
      <c r="AK204" s="1"/>
      <c r="AL204" s="1"/>
      <c r="AM204" s="1"/>
      <c r="AN204" s="1"/>
      <c r="AO204" s="1"/>
      <c r="AP204" s="1">
        <v>0</v>
      </c>
      <c r="AQ204" s="1"/>
      <c r="AR204" s="1"/>
      <c r="AS204" s="1"/>
      <c r="AT204" s="1"/>
      <c r="AU204" s="1"/>
      <c r="AV204" s="1"/>
      <c r="AW204" s="1"/>
      <c r="AX204" s="1"/>
      <c r="AY204" s="1"/>
    </row>
    <row r="205" spans="1:51" x14ac:dyDescent="0.25">
      <c r="A205" s="1" t="s">
        <v>22</v>
      </c>
      <c r="B205" s="1" t="s">
        <v>361</v>
      </c>
      <c r="C205" s="1" t="s">
        <v>362</v>
      </c>
      <c r="D205" s="1" t="s">
        <v>75</v>
      </c>
      <c r="E205" s="1"/>
      <c r="F205" s="1">
        <v>0</v>
      </c>
      <c r="G205" s="1"/>
      <c r="H205" s="1">
        <v>0</v>
      </c>
      <c r="I205" s="1"/>
      <c r="J205" s="1"/>
      <c r="K205" s="1"/>
      <c r="L205" s="1"/>
      <c r="M205" s="1">
        <v>0</v>
      </c>
      <c r="N205" s="1"/>
      <c r="O205" s="1"/>
      <c r="P205" s="1"/>
      <c r="Q205" s="1"/>
      <c r="R205" s="1"/>
      <c r="S205" s="1"/>
      <c r="T205" s="1"/>
      <c r="U205" s="1"/>
      <c r="V205" s="1"/>
      <c r="W205" s="1"/>
      <c r="X205" s="1"/>
      <c r="Y205" s="1"/>
      <c r="Z205" s="1"/>
      <c r="AA205" s="1"/>
      <c r="AB205" s="1"/>
      <c r="AC205" s="1"/>
      <c r="AD205" s="1"/>
      <c r="AE205" s="1"/>
      <c r="AF205" s="1"/>
      <c r="AG205" s="1">
        <v>0</v>
      </c>
      <c r="AH205" s="1"/>
      <c r="AI205" s="1"/>
      <c r="AJ205" s="1"/>
      <c r="AK205" s="1"/>
      <c r="AL205" s="1"/>
      <c r="AM205" s="1"/>
      <c r="AN205" s="1"/>
      <c r="AO205" s="1"/>
      <c r="AP205" s="1">
        <v>0</v>
      </c>
      <c r="AQ205" s="1"/>
      <c r="AR205" s="1"/>
      <c r="AS205" s="1"/>
      <c r="AT205" s="1"/>
      <c r="AU205" s="1"/>
      <c r="AV205" s="1"/>
      <c r="AW205" s="1"/>
      <c r="AX205" s="1"/>
      <c r="AY205" s="1"/>
    </row>
    <row r="206" spans="1:51" x14ac:dyDescent="0.25">
      <c r="A206" s="1" t="s">
        <v>22</v>
      </c>
      <c r="B206" s="1" t="s">
        <v>361</v>
      </c>
      <c r="C206" s="1" t="s">
        <v>362</v>
      </c>
      <c r="D206" s="1" t="s">
        <v>77</v>
      </c>
      <c r="E206" s="1"/>
      <c r="F206" s="1">
        <v>0</v>
      </c>
      <c r="G206" s="1"/>
      <c r="H206" s="1">
        <v>0</v>
      </c>
      <c r="I206" s="1"/>
      <c r="J206" s="1"/>
      <c r="K206" s="1"/>
      <c r="L206" s="1"/>
      <c r="M206" s="1">
        <v>0</v>
      </c>
      <c r="N206" s="1"/>
      <c r="O206" s="1"/>
      <c r="P206" s="1"/>
      <c r="Q206" s="1"/>
      <c r="R206" s="1"/>
      <c r="S206" s="1"/>
      <c r="T206" s="1"/>
      <c r="U206" s="1"/>
      <c r="V206" s="1"/>
      <c r="W206" s="1"/>
      <c r="X206" s="1"/>
      <c r="Y206" s="1"/>
      <c r="Z206" s="1"/>
      <c r="AA206" s="1"/>
      <c r="AB206" s="1"/>
      <c r="AC206" s="1"/>
      <c r="AD206" s="1"/>
      <c r="AE206" s="1"/>
      <c r="AF206" s="1"/>
      <c r="AG206" s="1">
        <v>0</v>
      </c>
      <c r="AH206" s="1"/>
      <c r="AI206" s="1"/>
      <c r="AJ206" s="1"/>
      <c r="AK206" s="1"/>
      <c r="AL206" s="1"/>
      <c r="AM206" s="1"/>
      <c r="AN206" s="1"/>
      <c r="AO206" s="1"/>
      <c r="AP206" s="1">
        <v>0</v>
      </c>
      <c r="AQ206" s="1"/>
      <c r="AR206" s="1"/>
      <c r="AS206" s="1"/>
      <c r="AT206" s="1"/>
      <c r="AU206" s="1"/>
      <c r="AV206" s="1"/>
      <c r="AW206" s="1"/>
      <c r="AX206" s="1"/>
      <c r="AY206" s="1"/>
    </row>
    <row r="207" spans="1:51" x14ac:dyDescent="0.25">
      <c r="A207" s="1" t="s">
        <v>22</v>
      </c>
      <c r="B207" s="1" t="s">
        <v>363</v>
      </c>
      <c r="C207" s="1" t="s">
        <v>364</v>
      </c>
      <c r="D207" s="1" t="s">
        <v>75</v>
      </c>
      <c r="E207" s="1"/>
      <c r="F207" s="1">
        <v>0</v>
      </c>
      <c r="G207" s="1"/>
      <c r="H207" s="1">
        <v>0</v>
      </c>
      <c r="I207" s="1"/>
      <c r="J207" s="1"/>
      <c r="K207" s="1"/>
      <c r="L207" s="1"/>
      <c r="M207" s="1">
        <v>0</v>
      </c>
      <c r="N207" s="1"/>
      <c r="O207" s="1"/>
      <c r="P207" s="1"/>
      <c r="Q207" s="1"/>
      <c r="R207" s="1"/>
      <c r="S207" s="1"/>
      <c r="T207" s="1"/>
      <c r="U207" s="1"/>
      <c r="V207" s="1"/>
      <c r="W207" s="1"/>
      <c r="X207" s="1"/>
      <c r="Y207" s="1"/>
      <c r="Z207" s="1"/>
      <c r="AA207" s="1"/>
      <c r="AB207" s="1"/>
      <c r="AC207" s="1"/>
      <c r="AD207" s="1"/>
      <c r="AE207" s="1"/>
      <c r="AF207" s="1"/>
      <c r="AG207" s="1">
        <v>0</v>
      </c>
      <c r="AH207" s="1"/>
      <c r="AI207" s="1"/>
      <c r="AJ207" s="1"/>
      <c r="AK207" s="1"/>
      <c r="AL207" s="1"/>
      <c r="AM207" s="1"/>
      <c r="AN207" s="1"/>
      <c r="AO207" s="1"/>
      <c r="AP207" s="1">
        <v>0</v>
      </c>
      <c r="AQ207" s="1"/>
      <c r="AR207" s="1"/>
      <c r="AS207" s="1"/>
      <c r="AT207" s="1"/>
      <c r="AU207" s="1"/>
      <c r="AV207" s="1"/>
      <c r="AW207" s="1"/>
      <c r="AX207" s="1"/>
      <c r="AY207" s="1"/>
    </row>
    <row r="208" spans="1:51" x14ac:dyDescent="0.25">
      <c r="A208" s="1" t="s">
        <v>22</v>
      </c>
      <c r="B208" s="1" t="s">
        <v>363</v>
      </c>
      <c r="C208" s="1" t="s">
        <v>364</v>
      </c>
      <c r="D208" s="1" t="s">
        <v>77</v>
      </c>
      <c r="E208" s="1"/>
      <c r="F208" s="1">
        <v>0</v>
      </c>
      <c r="G208" s="1"/>
      <c r="H208" s="1">
        <v>0</v>
      </c>
      <c r="I208" s="1"/>
      <c r="J208" s="1"/>
      <c r="K208" s="1"/>
      <c r="L208" s="1"/>
      <c r="M208" s="1">
        <v>0</v>
      </c>
      <c r="N208" s="1"/>
      <c r="O208" s="1"/>
      <c r="P208" s="1"/>
      <c r="Q208" s="1"/>
      <c r="R208" s="1"/>
      <c r="S208" s="1"/>
      <c r="T208" s="1"/>
      <c r="U208" s="1"/>
      <c r="V208" s="1"/>
      <c r="W208" s="1"/>
      <c r="X208" s="1"/>
      <c r="Y208" s="1"/>
      <c r="Z208" s="1"/>
      <c r="AA208" s="1"/>
      <c r="AB208" s="1"/>
      <c r="AC208" s="1"/>
      <c r="AD208" s="1"/>
      <c r="AE208" s="1"/>
      <c r="AF208" s="1"/>
      <c r="AG208" s="1">
        <v>0</v>
      </c>
      <c r="AH208" s="1"/>
      <c r="AI208" s="1"/>
      <c r="AJ208" s="1"/>
      <c r="AK208" s="1"/>
      <c r="AL208" s="1"/>
      <c r="AM208" s="1"/>
      <c r="AN208" s="1"/>
      <c r="AO208" s="1"/>
      <c r="AP208" s="1">
        <v>0</v>
      </c>
      <c r="AQ208" s="1"/>
      <c r="AR208" s="1"/>
      <c r="AS208" s="1"/>
      <c r="AT208" s="1"/>
      <c r="AU208" s="1"/>
      <c r="AV208" s="1"/>
      <c r="AW208" s="1"/>
      <c r="AX208" s="1"/>
      <c r="AY208" s="1"/>
    </row>
    <row r="209" spans="1:51" x14ac:dyDescent="0.25">
      <c r="A209" s="1" t="s">
        <v>22</v>
      </c>
      <c r="B209" s="1" t="s">
        <v>365</v>
      </c>
      <c r="C209" s="1" t="s">
        <v>366</v>
      </c>
      <c r="D209" s="1" t="s">
        <v>75</v>
      </c>
      <c r="E209" s="1"/>
      <c r="F209" s="1">
        <v>0</v>
      </c>
      <c r="G209" s="1"/>
      <c r="H209" s="1">
        <v>0</v>
      </c>
      <c r="I209" s="1"/>
      <c r="J209" s="1"/>
      <c r="K209" s="1"/>
      <c r="L209" s="1"/>
      <c r="M209" s="1">
        <v>0</v>
      </c>
      <c r="N209" s="1"/>
      <c r="O209" s="1"/>
      <c r="P209" s="1"/>
      <c r="Q209" s="1"/>
      <c r="R209" s="1"/>
      <c r="S209" s="1"/>
      <c r="T209" s="1"/>
      <c r="U209" s="1"/>
      <c r="V209" s="1"/>
      <c r="W209" s="1"/>
      <c r="X209" s="1"/>
      <c r="Y209" s="1"/>
      <c r="Z209" s="1"/>
      <c r="AA209" s="1"/>
      <c r="AB209" s="1"/>
      <c r="AC209" s="1"/>
      <c r="AD209" s="1"/>
      <c r="AE209" s="1"/>
      <c r="AF209" s="1"/>
      <c r="AG209" s="1">
        <v>0</v>
      </c>
      <c r="AH209" s="1"/>
      <c r="AI209" s="1"/>
      <c r="AJ209" s="1"/>
      <c r="AK209" s="1"/>
      <c r="AL209" s="1"/>
      <c r="AM209" s="1"/>
      <c r="AN209" s="1"/>
      <c r="AO209" s="1"/>
      <c r="AP209" s="1">
        <v>0</v>
      </c>
      <c r="AQ209" s="1"/>
      <c r="AR209" s="1"/>
      <c r="AS209" s="1"/>
      <c r="AT209" s="1"/>
      <c r="AU209" s="1"/>
      <c r="AV209" s="1"/>
      <c r="AW209" s="1"/>
      <c r="AX209" s="1"/>
      <c r="AY209" s="1"/>
    </row>
    <row r="210" spans="1:51" x14ac:dyDescent="0.25">
      <c r="A210" s="1" t="s">
        <v>22</v>
      </c>
      <c r="B210" s="1" t="s">
        <v>365</v>
      </c>
      <c r="C210" s="1" t="s">
        <v>366</v>
      </c>
      <c r="D210" s="1" t="s">
        <v>77</v>
      </c>
      <c r="E210" s="1"/>
      <c r="F210" s="1">
        <v>0</v>
      </c>
      <c r="G210" s="1"/>
      <c r="H210" s="1">
        <v>0</v>
      </c>
      <c r="I210" s="1"/>
      <c r="J210" s="1"/>
      <c r="K210" s="1"/>
      <c r="L210" s="1"/>
      <c r="M210" s="1">
        <v>0</v>
      </c>
      <c r="N210" s="1"/>
      <c r="O210" s="1"/>
      <c r="P210" s="1"/>
      <c r="Q210" s="1"/>
      <c r="R210" s="1"/>
      <c r="S210" s="1"/>
      <c r="T210" s="1"/>
      <c r="U210" s="1"/>
      <c r="V210" s="1"/>
      <c r="W210" s="1"/>
      <c r="X210" s="1"/>
      <c r="Y210" s="1"/>
      <c r="Z210" s="1"/>
      <c r="AA210" s="1"/>
      <c r="AB210" s="1"/>
      <c r="AC210" s="1"/>
      <c r="AD210" s="1"/>
      <c r="AE210" s="1"/>
      <c r="AF210" s="1"/>
      <c r="AG210" s="1">
        <v>0</v>
      </c>
      <c r="AH210" s="1"/>
      <c r="AI210" s="1"/>
      <c r="AJ210" s="1"/>
      <c r="AK210" s="1"/>
      <c r="AL210" s="1"/>
      <c r="AM210" s="1"/>
      <c r="AN210" s="1"/>
      <c r="AO210" s="1"/>
      <c r="AP210" s="1">
        <v>0</v>
      </c>
      <c r="AQ210" s="1"/>
      <c r="AR210" s="1"/>
      <c r="AS210" s="1"/>
      <c r="AT210" s="1"/>
      <c r="AU210" s="1"/>
      <c r="AV210" s="1"/>
      <c r="AW210" s="1"/>
      <c r="AX210" s="1"/>
      <c r="AY210" s="1"/>
    </row>
    <row r="211" spans="1:51" x14ac:dyDescent="0.25">
      <c r="A211" s="1" t="s">
        <v>22</v>
      </c>
      <c r="B211" s="1" t="s">
        <v>367</v>
      </c>
      <c r="C211" s="1" t="s">
        <v>368</v>
      </c>
      <c r="D211" s="1" t="s">
        <v>75</v>
      </c>
      <c r="E211" s="1"/>
      <c r="F211" s="1">
        <v>0</v>
      </c>
      <c r="G211" s="1"/>
      <c r="H211" s="1">
        <v>0</v>
      </c>
      <c r="I211" s="1"/>
      <c r="J211" s="1"/>
      <c r="K211" s="1"/>
      <c r="L211" s="1"/>
      <c r="M211" s="1">
        <v>0</v>
      </c>
      <c r="N211" s="1"/>
      <c r="O211" s="1"/>
      <c r="P211" s="1"/>
      <c r="Q211" s="1"/>
      <c r="R211" s="1"/>
      <c r="S211" s="1"/>
      <c r="T211" s="1"/>
      <c r="U211" s="1"/>
      <c r="V211" s="1"/>
      <c r="W211" s="1"/>
      <c r="X211" s="1"/>
      <c r="Y211" s="1"/>
      <c r="Z211" s="1"/>
      <c r="AA211" s="1"/>
      <c r="AB211" s="1"/>
      <c r="AC211" s="1"/>
      <c r="AD211" s="1"/>
      <c r="AE211" s="1"/>
      <c r="AF211" s="1"/>
      <c r="AG211" s="1">
        <v>0</v>
      </c>
      <c r="AH211" s="1"/>
      <c r="AI211" s="1"/>
      <c r="AJ211" s="1"/>
      <c r="AK211" s="1"/>
      <c r="AL211" s="1"/>
      <c r="AM211" s="1"/>
      <c r="AN211" s="1"/>
      <c r="AO211" s="1"/>
      <c r="AP211" s="1">
        <v>0</v>
      </c>
      <c r="AQ211" s="1"/>
      <c r="AR211" s="1"/>
      <c r="AS211" s="1"/>
      <c r="AT211" s="1"/>
      <c r="AU211" s="1"/>
      <c r="AV211" s="1"/>
      <c r="AW211" s="1"/>
      <c r="AX211" s="1"/>
      <c r="AY211" s="1"/>
    </row>
    <row r="212" spans="1:51" x14ac:dyDescent="0.25">
      <c r="A212" s="1" t="s">
        <v>22</v>
      </c>
      <c r="B212" s="1" t="s">
        <v>367</v>
      </c>
      <c r="C212" s="1" t="s">
        <v>368</v>
      </c>
      <c r="D212" s="1" t="s">
        <v>77</v>
      </c>
      <c r="E212" s="1"/>
      <c r="F212" s="1">
        <v>0</v>
      </c>
      <c r="G212" s="1"/>
      <c r="H212" s="1">
        <v>0</v>
      </c>
      <c r="I212" s="1"/>
      <c r="J212" s="1"/>
      <c r="K212" s="1"/>
      <c r="L212" s="1"/>
      <c r="M212" s="1">
        <v>0</v>
      </c>
      <c r="N212" s="1"/>
      <c r="O212" s="1"/>
      <c r="P212" s="1"/>
      <c r="Q212" s="1"/>
      <c r="R212" s="1"/>
      <c r="S212" s="1"/>
      <c r="T212" s="1"/>
      <c r="U212" s="1"/>
      <c r="V212" s="1"/>
      <c r="W212" s="1"/>
      <c r="X212" s="1"/>
      <c r="Y212" s="1"/>
      <c r="Z212" s="1"/>
      <c r="AA212" s="1"/>
      <c r="AB212" s="1"/>
      <c r="AC212" s="1"/>
      <c r="AD212" s="1"/>
      <c r="AE212" s="1"/>
      <c r="AF212" s="1"/>
      <c r="AG212" s="1">
        <v>0</v>
      </c>
      <c r="AH212" s="1"/>
      <c r="AI212" s="1"/>
      <c r="AJ212" s="1"/>
      <c r="AK212" s="1"/>
      <c r="AL212" s="1"/>
      <c r="AM212" s="1"/>
      <c r="AN212" s="1"/>
      <c r="AO212" s="1"/>
      <c r="AP212" s="1">
        <v>0</v>
      </c>
      <c r="AQ212" s="1"/>
      <c r="AR212" s="1"/>
      <c r="AS212" s="1"/>
      <c r="AT212" s="1"/>
      <c r="AU212" s="1"/>
      <c r="AV212" s="1"/>
      <c r="AW212" s="1"/>
      <c r="AX212" s="1"/>
      <c r="AY212" s="1"/>
    </row>
    <row r="213" spans="1:51" x14ac:dyDescent="0.25">
      <c r="A213" s="1" t="s">
        <v>22</v>
      </c>
      <c r="B213" s="1" t="s">
        <v>369</v>
      </c>
      <c r="C213" s="1" t="s">
        <v>370</v>
      </c>
      <c r="D213" s="1" t="s">
        <v>75</v>
      </c>
      <c r="E213" s="1"/>
      <c r="F213" s="1">
        <v>0</v>
      </c>
      <c r="G213" s="1"/>
      <c r="H213" s="1">
        <v>0</v>
      </c>
      <c r="I213" s="1"/>
      <c r="J213" s="1"/>
      <c r="K213" s="1"/>
      <c r="L213" s="1"/>
      <c r="M213" s="1">
        <v>0</v>
      </c>
      <c r="N213" s="1"/>
      <c r="O213" s="1"/>
      <c r="P213" s="1"/>
      <c r="Q213" s="1"/>
      <c r="R213" s="1"/>
      <c r="S213" s="1"/>
      <c r="T213" s="1"/>
      <c r="U213" s="1"/>
      <c r="V213" s="1"/>
      <c r="W213" s="1"/>
      <c r="X213" s="1"/>
      <c r="Y213" s="1"/>
      <c r="Z213" s="1"/>
      <c r="AA213" s="1"/>
      <c r="AB213" s="1"/>
      <c r="AC213" s="1"/>
      <c r="AD213" s="1"/>
      <c r="AE213" s="1"/>
      <c r="AF213" s="1"/>
      <c r="AG213" s="1">
        <v>0</v>
      </c>
      <c r="AH213" s="1"/>
      <c r="AI213" s="1"/>
      <c r="AJ213" s="1"/>
      <c r="AK213" s="1"/>
      <c r="AL213" s="1"/>
      <c r="AM213" s="1"/>
      <c r="AN213" s="1"/>
      <c r="AO213" s="1"/>
      <c r="AP213" s="1">
        <v>0</v>
      </c>
      <c r="AQ213" s="1"/>
      <c r="AR213" s="1"/>
      <c r="AS213" s="1"/>
      <c r="AT213" s="1"/>
      <c r="AU213" s="1"/>
      <c r="AV213" s="1"/>
      <c r="AW213" s="1"/>
      <c r="AX213" s="1"/>
      <c r="AY213" s="1"/>
    </row>
    <row r="214" spans="1:51" x14ac:dyDescent="0.25">
      <c r="A214" s="1" t="s">
        <v>22</v>
      </c>
      <c r="B214" s="1" t="s">
        <v>369</v>
      </c>
      <c r="C214" s="1" t="s">
        <v>370</v>
      </c>
      <c r="D214" s="1" t="s">
        <v>77</v>
      </c>
      <c r="E214" s="1"/>
      <c r="F214" s="1">
        <v>0</v>
      </c>
      <c r="G214" s="1"/>
      <c r="H214" s="1">
        <v>0</v>
      </c>
      <c r="I214" s="1"/>
      <c r="J214" s="1"/>
      <c r="K214" s="1"/>
      <c r="L214" s="1"/>
      <c r="M214" s="1">
        <v>0</v>
      </c>
      <c r="N214" s="1"/>
      <c r="O214" s="1"/>
      <c r="P214" s="1"/>
      <c r="Q214" s="1"/>
      <c r="R214" s="1"/>
      <c r="S214" s="1"/>
      <c r="T214" s="1"/>
      <c r="U214" s="1"/>
      <c r="V214" s="1"/>
      <c r="W214" s="1"/>
      <c r="X214" s="1"/>
      <c r="Y214" s="1"/>
      <c r="Z214" s="1"/>
      <c r="AA214" s="1"/>
      <c r="AB214" s="1"/>
      <c r="AC214" s="1"/>
      <c r="AD214" s="1"/>
      <c r="AE214" s="1"/>
      <c r="AF214" s="1"/>
      <c r="AG214" s="1">
        <v>0</v>
      </c>
      <c r="AH214" s="1"/>
      <c r="AI214" s="1"/>
      <c r="AJ214" s="1"/>
      <c r="AK214" s="1"/>
      <c r="AL214" s="1"/>
      <c r="AM214" s="1"/>
      <c r="AN214" s="1"/>
      <c r="AO214" s="1"/>
      <c r="AP214" s="1">
        <v>0</v>
      </c>
      <c r="AQ214" s="1"/>
      <c r="AR214" s="1"/>
      <c r="AS214" s="1"/>
      <c r="AT214" s="1"/>
      <c r="AU214" s="1"/>
      <c r="AV214" s="1"/>
      <c r="AW214" s="1"/>
      <c r="AX214" s="1"/>
      <c r="AY214" s="1"/>
    </row>
    <row r="215" spans="1:51" x14ac:dyDescent="0.25">
      <c r="A215" s="1" t="s">
        <v>22</v>
      </c>
      <c r="B215" s="1" t="s">
        <v>371</v>
      </c>
      <c r="C215" s="1" t="s">
        <v>372</v>
      </c>
      <c r="D215" s="1" t="s">
        <v>75</v>
      </c>
      <c r="E215" s="1"/>
      <c r="F215" s="1">
        <v>0</v>
      </c>
      <c r="G215" s="1"/>
      <c r="H215" s="1">
        <v>0</v>
      </c>
      <c r="I215" s="1"/>
      <c r="J215" s="1"/>
      <c r="K215" s="1"/>
      <c r="L215" s="1"/>
      <c r="M215" s="1">
        <v>0</v>
      </c>
      <c r="N215" s="1"/>
      <c r="O215" s="1"/>
      <c r="P215" s="1"/>
      <c r="Q215" s="1"/>
      <c r="R215" s="1"/>
      <c r="S215" s="1"/>
      <c r="T215" s="1"/>
      <c r="U215" s="1"/>
      <c r="V215" s="1"/>
      <c r="W215" s="1"/>
      <c r="X215" s="1"/>
      <c r="Y215" s="1"/>
      <c r="Z215" s="1"/>
      <c r="AA215" s="1"/>
      <c r="AB215" s="1"/>
      <c r="AC215" s="1"/>
      <c r="AD215" s="1"/>
      <c r="AE215" s="1"/>
      <c r="AF215" s="1"/>
      <c r="AG215" s="1">
        <v>0</v>
      </c>
      <c r="AH215" s="1"/>
      <c r="AI215" s="1"/>
      <c r="AJ215" s="1"/>
      <c r="AK215" s="1"/>
      <c r="AL215" s="1"/>
      <c r="AM215" s="1"/>
      <c r="AN215" s="1"/>
      <c r="AO215" s="1"/>
      <c r="AP215" s="1">
        <v>0</v>
      </c>
      <c r="AQ215" s="1"/>
      <c r="AR215" s="1"/>
      <c r="AS215" s="1"/>
      <c r="AT215" s="1"/>
      <c r="AU215" s="1"/>
      <c r="AV215" s="1"/>
      <c r="AW215" s="1"/>
      <c r="AX215" s="1"/>
      <c r="AY215" s="1"/>
    </row>
    <row r="216" spans="1:51" x14ac:dyDescent="0.25">
      <c r="A216" s="1" t="s">
        <v>22</v>
      </c>
      <c r="B216" s="1" t="s">
        <v>371</v>
      </c>
      <c r="C216" s="1" t="s">
        <v>372</v>
      </c>
      <c r="D216" s="1" t="s">
        <v>77</v>
      </c>
      <c r="E216" s="1"/>
      <c r="F216" s="1">
        <v>0</v>
      </c>
      <c r="G216" s="1"/>
      <c r="H216" s="1">
        <v>0</v>
      </c>
      <c r="I216" s="1"/>
      <c r="J216" s="1"/>
      <c r="K216" s="1"/>
      <c r="L216" s="1"/>
      <c r="M216" s="1">
        <v>0</v>
      </c>
      <c r="N216" s="1"/>
      <c r="O216" s="1"/>
      <c r="P216" s="1"/>
      <c r="Q216" s="1"/>
      <c r="R216" s="1"/>
      <c r="S216" s="1"/>
      <c r="T216" s="1"/>
      <c r="U216" s="1"/>
      <c r="V216" s="1"/>
      <c r="W216" s="1"/>
      <c r="X216" s="1"/>
      <c r="Y216" s="1"/>
      <c r="Z216" s="1"/>
      <c r="AA216" s="1"/>
      <c r="AB216" s="1"/>
      <c r="AC216" s="1"/>
      <c r="AD216" s="1"/>
      <c r="AE216" s="1"/>
      <c r="AF216" s="1"/>
      <c r="AG216" s="1">
        <v>0</v>
      </c>
      <c r="AH216" s="1"/>
      <c r="AI216" s="1"/>
      <c r="AJ216" s="1"/>
      <c r="AK216" s="1"/>
      <c r="AL216" s="1"/>
      <c r="AM216" s="1"/>
      <c r="AN216" s="1"/>
      <c r="AO216" s="1"/>
      <c r="AP216" s="1">
        <v>0</v>
      </c>
      <c r="AQ216" s="1"/>
      <c r="AR216" s="1"/>
      <c r="AS216" s="1"/>
      <c r="AT216" s="1"/>
      <c r="AU216" s="1"/>
      <c r="AV216" s="1"/>
      <c r="AW216" s="1"/>
      <c r="AX216" s="1"/>
      <c r="AY216" s="1"/>
    </row>
    <row r="217" spans="1:51" x14ac:dyDescent="0.25">
      <c r="A217" s="1" t="s">
        <v>22</v>
      </c>
      <c r="B217" s="1" t="s">
        <v>373</v>
      </c>
      <c r="C217" s="1" t="s">
        <v>374</v>
      </c>
      <c r="D217" s="1" t="s">
        <v>75</v>
      </c>
      <c r="E217" s="1"/>
      <c r="F217" s="1">
        <v>0</v>
      </c>
      <c r="G217" s="1"/>
      <c r="H217" s="1">
        <v>0</v>
      </c>
      <c r="I217" s="1"/>
      <c r="J217" s="1"/>
      <c r="K217" s="1"/>
      <c r="L217" s="1"/>
      <c r="M217" s="1">
        <v>0</v>
      </c>
      <c r="N217" s="1"/>
      <c r="O217" s="1"/>
      <c r="P217" s="1"/>
      <c r="Q217" s="1"/>
      <c r="R217" s="1"/>
      <c r="S217" s="1"/>
      <c r="T217" s="1"/>
      <c r="U217" s="1"/>
      <c r="V217" s="1"/>
      <c r="W217" s="1"/>
      <c r="X217" s="1"/>
      <c r="Y217" s="1"/>
      <c r="Z217" s="1"/>
      <c r="AA217" s="1"/>
      <c r="AB217" s="1"/>
      <c r="AC217" s="1"/>
      <c r="AD217" s="1"/>
      <c r="AE217" s="1"/>
      <c r="AF217" s="1"/>
      <c r="AG217" s="1">
        <v>0</v>
      </c>
      <c r="AH217" s="1"/>
      <c r="AI217" s="1"/>
      <c r="AJ217" s="1"/>
      <c r="AK217" s="1"/>
      <c r="AL217" s="1"/>
      <c r="AM217" s="1"/>
      <c r="AN217" s="1"/>
      <c r="AO217" s="1"/>
      <c r="AP217" s="1">
        <v>0</v>
      </c>
      <c r="AQ217" s="1"/>
      <c r="AR217" s="1"/>
      <c r="AS217" s="1"/>
      <c r="AT217" s="1"/>
      <c r="AU217" s="1"/>
      <c r="AV217" s="1"/>
      <c r="AW217" s="1"/>
      <c r="AX217" s="1"/>
      <c r="AY217" s="1"/>
    </row>
    <row r="218" spans="1:51" x14ac:dyDescent="0.25">
      <c r="A218" s="1" t="s">
        <v>22</v>
      </c>
      <c r="B218" s="1" t="s">
        <v>373</v>
      </c>
      <c r="C218" s="1" t="s">
        <v>374</v>
      </c>
      <c r="D218" s="1" t="s">
        <v>77</v>
      </c>
      <c r="E218" s="1"/>
      <c r="F218" s="1">
        <v>0</v>
      </c>
      <c r="G218" s="1"/>
      <c r="H218" s="1">
        <v>0</v>
      </c>
      <c r="I218" s="1"/>
      <c r="J218" s="1"/>
      <c r="K218" s="1"/>
      <c r="L218" s="1"/>
      <c r="M218" s="1">
        <v>0</v>
      </c>
      <c r="N218" s="1"/>
      <c r="O218" s="1"/>
      <c r="P218" s="1"/>
      <c r="Q218" s="1"/>
      <c r="R218" s="1"/>
      <c r="S218" s="1"/>
      <c r="T218" s="1"/>
      <c r="U218" s="1"/>
      <c r="V218" s="1"/>
      <c r="W218" s="1"/>
      <c r="X218" s="1"/>
      <c r="Y218" s="1"/>
      <c r="Z218" s="1"/>
      <c r="AA218" s="1"/>
      <c r="AB218" s="1"/>
      <c r="AC218" s="1"/>
      <c r="AD218" s="1"/>
      <c r="AE218" s="1"/>
      <c r="AF218" s="1"/>
      <c r="AG218" s="1">
        <v>0</v>
      </c>
      <c r="AH218" s="1"/>
      <c r="AI218" s="1"/>
      <c r="AJ218" s="1"/>
      <c r="AK218" s="1"/>
      <c r="AL218" s="1"/>
      <c r="AM218" s="1"/>
      <c r="AN218" s="1"/>
      <c r="AO218" s="1"/>
      <c r="AP218" s="1">
        <v>0</v>
      </c>
      <c r="AQ218" s="1"/>
      <c r="AR218" s="1"/>
      <c r="AS218" s="1"/>
      <c r="AT218" s="1"/>
      <c r="AU218" s="1"/>
      <c r="AV218" s="1"/>
      <c r="AW218" s="1"/>
      <c r="AX218" s="1"/>
      <c r="AY218" s="1"/>
    </row>
    <row r="219" spans="1:51" x14ac:dyDescent="0.25">
      <c r="A219" s="1" t="s">
        <v>22</v>
      </c>
      <c r="B219" s="1" t="s">
        <v>375</v>
      </c>
      <c r="C219" s="1" t="s">
        <v>376</v>
      </c>
      <c r="D219" s="1" t="s">
        <v>75</v>
      </c>
      <c r="E219" s="1"/>
      <c r="F219" s="1">
        <v>0</v>
      </c>
      <c r="G219" s="1"/>
      <c r="H219" s="1">
        <v>0</v>
      </c>
      <c r="I219" s="1"/>
      <c r="J219" s="1"/>
      <c r="K219" s="1"/>
      <c r="L219" s="1"/>
      <c r="M219" s="1">
        <v>0</v>
      </c>
      <c r="N219" s="1"/>
      <c r="O219" s="1"/>
      <c r="P219" s="1"/>
      <c r="Q219" s="1"/>
      <c r="R219" s="1"/>
      <c r="S219" s="1"/>
      <c r="T219" s="1"/>
      <c r="U219" s="1"/>
      <c r="V219" s="1"/>
      <c r="W219" s="1"/>
      <c r="X219" s="1"/>
      <c r="Y219" s="1"/>
      <c r="Z219" s="1"/>
      <c r="AA219" s="1"/>
      <c r="AB219" s="1"/>
      <c r="AC219" s="1"/>
      <c r="AD219" s="1"/>
      <c r="AE219" s="1"/>
      <c r="AF219" s="1"/>
      <c r="AG219" s="1">
        <v>0</v>
      </c>
      <c r="AH219" s="1"/>
      <c r="AI219" s="1"/>
      <c r="AJ219" s="1"/>
      <c r="AK219" s="1"/>
      <c r="AL219" s="1"/>
      <c r="AM219" s="1"/>
      <c r="AN219" s="1"/>
      <c r="AO219" s="1"/>
      <c r="AP219" s="1">
        <v>0</v>
      </c>
      <c r="AQ219" s="1"/>
      <c r="AR219" s="1"/>
      <c r="AS219" s="1"/>
      <c r="AT219" s="1"/>
      <c r="AU219" s="1"/>
      <c r="AV219" s="1"/>
      <c r="AW219" s="1"/>
      <c r="AX219" s="1"/>
      <c r="AY219" s="1"/>
    </row>
    <row r="220" spans="1:51" x14ac:dyDescent="0.25">
      <c r="A220" s="1" t="s">
        <v>22</v>
      </c>
      <c r="B220" s="1" t="s">
        <v>375</v>
      </c>
      <c r="C220" s="1" t="s">
        <v>376</v>
      </c>
      <c r="D220" s="1" t="s">
        <v>77</v>
      </c>
      <c r="E220" s="1"/>
      <c r="F220" s="1">
        <v>0</v>
      </c>
      <c r="G220" s="1"/>
      <c r="H220" s="1">
        <v>0</v>
      </c>
      <c r="I220" s="1"/>
      <c r="J220" s="1"/>
      <c r="K220" s="1"/>
      <c r="L220" s="1"/>
      <c r="M220" s="1">
        <v>0</v>
      </c>
      <c r="N220" s="1"/>
      <c r="O220" s="1"/>
      <c r="P220" s="1"/>
      <c r="Q220" s="1"/>
      <c r="R220" s="1"/>
      <c r="S220" s="1"/>
      <c r="T220" s="1"/>
      <c r="U220" s="1"/>
      <c r="V220" s="1"/>
      <c r="W220" s="1"/>
      <c r="X220" s="1"/>
      <c r="Y220" s="1"/>
      <c r="Z220" s="1"/>
      <c r="AA220" s="1"/>
      <c r="AB220" s="1"/>
      <c r="AC220" s="1"/>
      <c r="AD220" s="1"/>
      <c r="AE220" s="1"/>
      <c r="AF220" s="1"/>
      <c r="AG220" s="1">
        <v>0</v>
      </c>
      <c r="AH220" s="1"/>
      <c r="AI220" s="1"/>
      <c r="AJ220" s="1"/>
      <c r="AK220" s="1"/>
      <c r="AL220" s="1"/>
      <c r="AM220" s="1"/>
      <c r="AN220" s="1"/>
      <c r="AO220" s="1"/>
      <c r="AP220" s="1">
        <v>0</v>
      </c>
      <c r="AQ220" s="1"/>
      <c r="AR220" s="1"/>
      <c r="AS220" s="1"/>
      <c r="AT220" s="1"/>
      <c r="AU220" s="1"/>
      <c r="AV220" s="1"/>
      <c r="AW220" s="1"/>
      <c r="AX220" s="1"/>
      <c r="AY220" s="1"/>
    </row>
    <row r="221" spans="1:51" x14ac:dyDescent="0.25">
      <c r="A221" s="1" t="s">
        <v>22</v>
      </c>
      <c r="B221" s="1" t="s">
        <v>377</v>
      </c>
      <c r="C221" s="1" t="s">
        <v>378</v>
      </c>
      <c r="D221" s="1" t="s">
        <v>75</v>
      </c>
      <c r="E221" s="1"/>
      <c r="F221" s="1">
        <v>0</v>
      </c>
      <c r="G221" s="1"/>
      <c r="H221" s="1">
        <v>0</v>
      </c>
      <c r="I221" s="1"/>
      <c r="J221" s="1"/>
      <c r="K221" s="1"/>
      <c r="L221" s="1"/>
      <c r="M221" s="1">
        <v>0</v>
      </c>
      <c r="N221" s="1"/>
      <c r="O221" s="1"/>
      <c r="P221" s="1"/>
      <c r="Q221" s="1"/>
      <c r="R221" s="1"/>
      <c r="S221" s="1"/>
      <c r="T221" s="1"/>
      <c r="U221" s="1"/>
      <c r="V221" s="1"/>
      <c r="W221" s="1"/>
      <c r="X221" s="1"/>
      <c r="Y221" s="1"/>
      <c r="Z221" s="1"/>
      <c r="AA221" s="1"/>
      <c r="AB221" s="1"/>
      <c r="AC221" s="1"/>
      <c r="AD221" s="1"/>
      <c r="AE221" s="1"/>
      <c r="AF221" s="1"/>
      <c r="AG221" s="1">
        <v>0</v>
      </c>
      <c r="AH221" s="1"/>
      <c r="AI221" s="1"/>
      <c r="AJ221" s="1"/>
      <c r="AK221" s="1"/>
      <c r="AL221" s="1"/>
      <c r="AM221" s="1"/>
      <c r="AN221" s="1"/>
      <c r="AO221" s="1"/>
      <c r="AP221" s="1">
        <v>0</v>
      </c>
      <c r="AQ221" s="1"/>
      <c r="AR221" s="1"/>
      <c r="AS221" s="1"/>
      <c r="AT221" s="1"/>
      <c r="AU221" s="1"/>
      <c r="AV221" s="1"/>
      <c r="AW221" s="1"/>
      <c r="AX221" s="1"/>
      <c r="AY221" s="1"/>
    </row>
    <row r="222" spans="1:51" x14ac:dyDescent="0.25">
      <c r="A222" s="1" t="s">
        <v>22</v>
      </c>
      <c r="B222" s="1" t="s">
        <v>377</v>
      </c>
      <c r="C222" s="1" t="s">
        <v>378</v>
      </c>
      <c r="D222" s="1" t="s">
        <v>77</v>
      </c>
      <c r="E222" s="1"/>
      <c r="F222" s="1">
        <v>0</v>
      </c>
      <c r="G222" s="1"/>
      <c r="H222" s="1">
        <v>0</v>
      </c>
      <c r="I222" s="1"/>
      <c r="J222" s="1"/>
      <c r="K222" s="1"/>
      <c r="L222" s="1"/>
      <c r="M222" s="1">
        <v>0</v>
      </c>
      <c r="N222" s="1"/>
      <c r="O222" s="1"/>
      <c r="P222" s="1"/>
      <c r="Q222" s="1"/>
      <c r="R222" s="1"/>
      <c r="S222" s="1"/>
      <c r="T222" s="1"/>
      <c r="U222" s="1"/>
      <c r="V222" s="1"/>
      <c r="W222" s="1"/>
      <c r="X222" s="1"/>
      <c r="Y222" s="1"/>
      <c r="Z222" s="1"/>
      <c r="AA222" s="1"/>
      <c r="AB222" s="1"/>
      <c r="AC222" s="1"/>
      <c r="AD222" s="1"/>
      <c r="AE222" s="1"/>
      <c r="AF222" s="1"/>
      <c r="AG222" s="1">
        <v>0</v>
      </c>
      <c r="AH222" s="1"/>
      <c r="AI222" s="1"/>
      <c r="AJ222" s="1"/>
      <c r="AK222" s="1"/>
      <c r="AL222" s="1"/>
      <c r="AM222" s="1"/>
      <c r="AN222" s="1"/>
      <c r="AO222" s="1"/>
      <c r="AP222" s="1">
        <v>0</v>
      </c>
      <c r="AQ222" s="1"/>
      <c r="AR222" s="1"/>
      <c r="AS222" s="1"/>
      <c r="AT222" s="1"/>
      <c r="AU222" s="1"/>
      <c r="AV222" s="1"/>
      <c r="AW222" s="1"/>
      <c r="AX222" s="1"/>
      <c r="AY222" s="1"/>
    </row>
    <row r="223" spans="1:51" x14ac:dyDescent="0.25">
      <c r="A223" s="1" t="s">
        <v>22</v>
      </c>
      <c r="B223" s="1" t="s">
        <v>379</v>
      </c>
      <c r="C223" s="1" t="s">
        <v>380</v>
      </c>
      <c r="D223" s="1" t="s">
        <v>75</v>
      </c>
      <c r="E223" s="1"/>
      <c r="F223" s="1">
        <v>0</v>
      </c>
      <c r="G223" s="1"/>
      <c r="H223" s="1">
        <v>0</v>
      </c>
      <c r="I223" s="1"/>
      <c r="J223" s="1"/>
      <c r="K223" s="1"/>
      <c r="L223" s="1"/>
      <c r="M223" s="1">
        <v>0</v>
      </c>
      <c r="N223" s="1"/>
      <c r="O223" s="1"/>
      <c r="P223" s="1"/>
      <c r="Q223" s="1"/>
      <c r="R223" s="1"/>
      <c r="S223" s="1"/>
      <c r="T223" s="1"/>
      <c r="U223" s="1"/>
      <c r="V223" s="1"/>
      <c r="W223" s="1"/>
      <c r="X223" s="1"/>
      <c r="Y223" s="1"/>
      <c r="Z223" s="1"/>
      <c r="AA223" s="1"/>
      <c r="AB223" s="1"/>
      <c r="AC223" s="1"/>
      <c r="AD223" s="1"/>
      <c r="AE223" s="1"/>
      <c r="AF223" s="1"/>
      <c r="AG223" s="1">
        <v>0</v>
      </c>
      <c r="AH223" s="1"/>
      <c r="AI223" s="1"/>
      <c r="AJ223" s="1"/>
      <c r="AK223" s="1"/>
      <c r="AL223" s="1"/>
      <c r="AM223" s="1"/>
      <c r="AN223" s="1"/>
      <c r="AO223" s="1"/>
      <c r="AP223" s="1">
        <v>0</v>
      </c>
      <c r="AQ223" s="1"/>
      <c r="AR223" s="1"/>
      <c r="AS223" s="1"/>
      <c r="AT223" s="1"/>
      <c r="AU223" s="1"/>
      <c r="AV223" s="1"/>
      <c r="AW223" s="1"/>
      <c r="AX223" s="1"/>
      <c r="AY223" s="1"/>
    </row>
    <row r="224" spans="1:51" x14ac:dyDescent="0.25">
      <c r="A224" s="1" t="s">
        <v>22</v>
      </c>
      <c r="B224" s="1" t="s">
        <v>379</v>
      </c>
      <c r="C224" s="1" t="s">
        <v>380</v>
      </c>
      <c r="D224" s="1" t="s">
        <v>77</v>
      </c>
      <c r="E224" s="1"/>
      <c r="F224" s="1">
        <v>0</v>
      </c>
      <c r="G224" s="1"/>
      <c r="H224" s="1">
        <v>0</v>
      </c>
      <c r="I224" s="1"/>
      <c r="J224" s="1"/>
      <c r="K224" s="1"/>
      <c r="L224" s="1"/>
      <c r="M224" s="1">
        <v>0</v>
      </c>
      <c r="N224" s="1"/>
      <c r="O224" s="1"/>
      <c r="P224" s="1"/>
      <c r="Q224" s="1"/>
      <c r="R224" s="1"/>
      <c r="S224" s="1"/>
      <c r="T224" s="1"/>
      <c r="U224" s="1"/>
      <c r="V224" s="1"/>
      <c r="W224" s="1"/>
      <c r="X224" s="1"/>
      <c r="Y224" s="1"/>
      <c r="Z224" s="1"/>
      <c r="AA224" s="1"/>
      <c r="AB224" s="1"/>
      <c r="AC224" s="1"/>
      <c r="AD224" s="1"/>
      <c r="AE224" s="1"/>
      <c r="AF224" s="1"/>
      <c r="AG224" s="1">
        <v>0</v>
      </c>
      <c r="AH224" s="1"/>
      <c r="AI224" s="1"/>
      <c r="AJ224" s="1"/>
      <c r="AK224" s="1"/>
      <c r="AL224" s="1"/>
      <c r="AM224" s="1"/>
      <c r="AN224" s="1"/>
      <c r="AO224" s="1"/>
      <c r="AP224" s="1">
        <v>0</v>
      </c>
      <c r="AQ224" s="1"/>
      <c r="AR224" s="1"/>
      <c r="AS224" s="1"/>
      <c r="AT224" s="1"/>
      <c r="AU224" s="1"/>
      <c r="AV224" s="1"/>
      <c r="AW224" s="1"/>
      <c r="AX224" s="1"/>
      <c r="AY224" s="1"/>
    </row>
    <row r="225" spans="1:51" x14ac:dyDescent="0.25">
      <c r="A225" s="1" t="s">
        <v>22</v>
      </c>
      <c r="B225" s="1" t="s">
        <v>381</v>
      </c>
      <c r="C225" s="1" t="s">
        <v>382</v>
      </c>
      <c r="D225" s="1" t="s">
        <v>75</v>
      </c>
      <c r="E225" s="1"/>
      <c r="F225" s="1">
        <v>0</v>
      </c>
      <c r="G225" s="1"/>
      <c r="H225" s="1">
        <v>0</v>
      </c>
      <c r="I225" s="1"/>
      <c r="J225" s="1"/>
      <c r="K225" s="1"/>
      <c r="L225" s="1"/>
      <c r="M225" s="1">
        <v>0</v>
      </c>
      <c r="N225" s="1"/>
      <c r="O225" s="1"/>
      <c r="P225" s="1"/>
      <c r="Q225" s="1"/>
      <c r="R225" s="1"/>
      <c r="S225" s="1"/>
      <c r="T225" s="1"/>
      <c r="U225" s="1"/>
      <c r="V225" s="1"/>
      <c r="W225" s="1"/>
      <c r="X225" s="1"/>
      <c r="Y225" s="1"/>
      <c r="Z225" s="1"/>
      <c r="AA225" s="1"/>
      <c r="AB225" s="1"/>
      <c r="AC225" s="1"/>
      <c r="AD225" s="1"/>
      <c r="AE225" s="1"/>
      <c r="AF225" s="1"/>
      <c r="AG225" s="1">
        <v>0</v>
      </c>
      <c r="AH225" s="1"/>
      <c r="AI225" s="1"/>
      <c r="AJ225" s="1"/>
      <c r="AK225" s="1"/>
      <c r="AL225" s="1"/>
      <c r="AM225" s="1"/>
      <c r="AN225" s="1"/>
      <c r="AO225" s="1"/>
      <c r="AP225" s="1">
        <v>0</v>
      </c>
      <c r="AQ225" s="1"/>
      <c r="AR225" s="1"/>
      <c r="AS225" s="1"/>
      <c r="AT225" s="1"/>
      <c r="AU225" s="1"/>
      <c r="AV225" s="1"/>
      <c r="AW225" s="1"/>
      <c r="AX225" s="1"/>
      <c r="AY225" s="1"/>
    </row>
    <row r="226" spans="1:51" x14ac:dyDescent="0.25">
      <c r="A226" s="1" t="s">
        <v>22</v>
      </c>
      <c r="B226" s="1" t="s">
        <v>381</v>
      </c>
      <c r="C226" s="1" t="s">
        <v>382</v>
      </c>
      <c r="D226" s="1" t="s">
        <v>77</v>
      </c>
      <c r="E226" s="1"/>
      <c r="F226" s="1">
        <v>0</v>
      </c>
      <c r="G226" s="1"/>
      <c r="H226" s="1">
        <v>0</v>
      </c>
      <c r="I226" s="1"/>
      <c r="J226" s="1"/>
      <c r="K226" s="1"/>
      <c r="L226" s="1"/>
      <c r="M226" s="1">
        <v>0</v>
      </c>
      <c r="N226" s="1"/>
      <c r="O226" s="1"/>
      <c r="P226" s="1"/>
      <c r="Q226" s="1"/>
      <c r="R226" s="1"/>
      <c r="S226" s="1"/>
      <c r="T226" s="1"/>
      <c r="U226" s="1"/>
      <c r="V226" s="1"/>
      <c r="W226" s="1"/>
      <c r="X226" s="1"/>
      <c r="Y226" s="1"/>
      <c r="Z226" s="1"/>
      <c r="AA226" s="1"/>
      <c r="AB226" s="1"/>
      <c r="AC226" s="1"/>
      <c r="AD226" s="1"/>
      <c r="AE226" s="1"/>
      <c r="AF226" s="1"/>
      <c r="AG226" s="1">
        <v>0</v>
      </c>
      <c r="AH226" s="1"/>
      <c r="AI226" s="1"/>
      <c r="AJ226" s="1"/>
      <c r="AK226" s="1"/>
      <c r="AL226" s="1"/>
      <c r="AM226" s="1"/>
      <c r="AN226" s="1"/>
      <c r="AO226" s="1"/>
      <c r="AP226" s="1">
        <v>0</v>
      </c>
      <c r="AQ226" s="1"/>
      <c r="AR226" s="1"/>
      <c r="AS226" s="1"/>
      <c r="AT226" s="1"/>
      <c r="AU226" s="1"/>
      <c r="AV226" s="1"/>
      <c r="AW226" s="1"/>
      <c r="AX226" s="1"/>
      <c r="AY226" s="1"/>
    </row>
    <row r="227" spans="1:51" x14ac:dyDescent="0.25">
      <c r="A227" s="1" t="s">
        <v>23</v>
      </c>
      <c r="B227" s="1" t="s">
        <v>383</v>
      </c>
      <c r="C227" s="1" t="s">
        <v>376</v>
      </c>
      <c r="D227" s="1" t="s">
        <v>77</v>
      </c>
      <c r="E227" s="1"/>
      <c r="F227" s="1">
        <v>0</v>
      </c>
      <c r="G227" s="1"/>
      <c r="H227" s="1">
        <v>0</v>
      </c>
      <c r="I227" s="1"/>
      <c r="J227" s="1"/>
      <c r="K227" s="1"/>
      <c r="L227" s="1"/>
      <c r="M227" s="1">
        <v>0</v>
      </c>
      <c r="N227" s="1"/>
      <c r="O227" s="1"/>
      <c r="P227" s="1"/>
      <c r="Q227" s="1"/>
      <c r="R227" s="1"/>
      <c r="S227" s="1"/>
      <c r="T227" s="1"/>
      <c r="U227" s="1"/>
      <c r="V227" s="1"/>
      <c r="W227" s="1"/>
      <c r="X227" s="1"/>
      <c r="Y227" s="1"/>
      <c r="Z227" s="1"/>
      <c r="AA227" s="1"/>
      <c r="AB227" s="1"/>
      <c r="AC227" s="1"/>
      <c r="AD227" s="1"/>
      <c r="AE227" s="1"/>
      <c r="AF227" s="1"/>
      <c r="AG227" s="1">
        <v>0</v>
      </c>
      <c r="AH227" s="1"/>
      <c r="AI227" s="1"/>
      <c r="AJ227" s="1"/>
      <c r="AK227" s="1"/>
      <c r="AL227" s="1"/>
      <c r="AM227" s="1"/>
      <c r="AN227" s="1"/>
      <c r="AO227" s="1"/>
      <c r="AP227" s="1">
        <v>0</v>
      </c>
      <c r="AQ227" s="1"/>
      <c r="AR227" s="1"/>
      <c r="AS227" s="1"/>
      <c r="AT227" s="1"/>
      <c r="AU227" s="1"/>
      <c r="AV227" s="1"/>
      <c r="AW227" s="1"/>
      <c r="AX227" s="1"/>
      <c r="AY227" s="1"/>
    </row>
    <row r="228" spans="1:51" x14ac:dyDescent="0.25">
      <c r="A228" s="1" t="s">
        <v>23</v>
      </c>
      <c r="B228" s="1" t="s">
        <v>384</v>
      </c>
      <c r="C228" s="1" t="s">
        <v>382</v>
      </c>
      <c r="D228" s="1" t="s">
        <v>75</v>
      </c>
      <c r="E228" s="1"/>
      <c r="F228" s="1">
        <v>0</v>
      </c>
      <c r="G228" s="1"/>
      <c r="H228" s="1">
        <v>0</v>
      </c>
      <c r="I228" s="1"/>
      <c r="J228" s="1"/>
      <c r="K228" s="1"/>
      <c r="L228" s="1"/>
      <c r="M228" s="1">
        <v>0</v>
      </c>
      <c r="N228" s="1"/>
      <c r="O228" s="1"/>
      <c r="P228" s="1"/>
      <c r="Q228" s="1"/>
      <c r="R228" s="1"/>
      <c r="S228" s="1"/>
      <c r="T228" s="1"/>
      <c r="U228" s="1"/>
      <c r="V228" s="1"/>
      <c r="W228" s="1"/>
      <c r="X228" s="1"/>
      <c r="Y228" s="1"/>
      <c r="Z228" s="1"/>
      <c r="AA228" s="1"/>
      <c r="AB228" s="1"/>
      <c r="AC228" s="1"/>
      <c r="AD228" s="1"/>
      <c r="AE228" s="1"/>
      <c r="AF228" s="1"/>
      <c r="AG228" s="1">
        <v>0</v>
      </c>
      <c r="AH228" s="1"/>
      <c r="AI228" s="1"/>
      <c r="AJ228" s="1"/>
      <c r="AK228" s="1"/>
      <c r="AL228" s="1"/>
      <c r="AM228" s="1"/>
      <c r="AN228" s="1"/>
      <c r="AO228" s="1"/>
      <c r="AP228" s="1">
        <v>0</v>
      </c>
      <c r="AQ228" s="1"/>
      <c r="AR228" s="1"/>
      <c r="AS228" s="1"/>
      <c r="AT228" s="1"/>
      <c r="AU228" s="1"/>
      <c r="AV228" s="1"/>
      <c r="AW228" s="1"/>
      <c r="AX228" s="1"/>
      <c r="AY228" s="1"/>
    </row>
    <row r="229" spans="1:51" x14ac:dyDescent="0.25">
      <c r="A229" s="1" t="s">
        <v>23</v>
      </c>
      <c r="B229" s="1" t="s">
        <v>384</v>
      </c>
      <c r="C229" s="1" t="s">
        <v>382</v>
      </c>
      <c r="D229" s="1" t="s">
        <v>77</v>
      </c>
      <c r="E229" s="1"/>
      <c r="F229" s="1">
        <v>0</v>
      </c>
      <c r="G229" s="1"/>
      <c r="H229" s="1">
        <v>0</v>
      </c>
      <c r="I229" s="1"/>
      <c r="J229" s="1"/>
      <c r="K229" s="1"/>
      <c r="L229" s="1"/>
      <c r="M229" s="1">
        <v>0</v>
      </c>
      <c r="N229" s="1"/>
      <c r="O229" s="1"/>
      <c r="P229" s="1"/>
      <c r="Q229" s="1"/>
      <c r="R229" s="1"/>
      <c r="S229" s="1"/>
      <c r="T229" s="1"/>
      <c r="U229" s="1"/>
      <c r="V229" s="1"/>
      <c r="W229" s="1"/>
      <c r="X229" s="1"/>
      <c r="Y229" s="1"/>
      <c r="Z229" s="1"/>
      <c r="AA229" s="1"/>
      <c r="AB229" s="1"/>
      <c r="AC229" s="1"/>
      <c r="AD229" s="1"/>
      <c r="AE229" s="1"/>
      <c r="AF229" s="1"/>
      <c r="AG229" s="1">
        <v>0</v>
      </c>
      <c r="AH229" s="1"/>
      <c r="AI229" s="1"/>
      <c r="AJ229" s="1"/>
      <c r="AK229" s="1"/>
      <c r="AL229" s="1"/>
      <c r="AM229" s="1"/>
      <c r="AN229" s="1"/>
      <c r="AO229" s="1"/>
      <c r="AP229" s="1">
        <v>0</v>
      </c>
      <c r="AQ229" s="1"/>
      <c r="AR229" s="1"/>
      <c r="AS229" s="1"/>
      <c r="AT229" s="1"/>
      <c r="AU229" s="1"/>
      <c r="AV229" s="1"/>
      <c r="AW229" s="1"/>
      <c r="AX229" s="1"/>
      <c r="AY229" s="1"/>
    </row>
    <row r="230" spans="1:51" x14ac:dyDescent="0.25">
      <c r="A230" s="1" t="s">
        <v>23</v>
      </c>
      <c r="B230" s="1" t="s">
        <v>385</v>
      </c>
      <c r="C230" s="1" t="s">
        <v>386</v>
      </c>
      <c r="D230" s="1" t="s">
        <v>77</v>
      </c>
      <c r="E230" s="1"/>
      <c r="F230" s="1">
        <v>0</v>
      </c>
      <c r="G230" s="1"/>
      <c r="H230" s="1">
        <v>0</v>
      </c>
      <c r="I230" s="1"/>
      <c r="J230" s="1"/>
      <c r="K230" s="1"/>
      <c r="L230" s="1"/>
      <c r="M230" s="1">
        <v>0</v>
      </c>
      <c r="N230" s="1"/>
      <c r="O230" s="1"/>
      <c r="P230" s="1"/>
      <c r="Q230" s="1"/>
      <c r="R230" s="1"/>
      <c r="S230" s="1"/>
      <c r="T230" s="1"/>
      <c r="U230" s="1"/>
      <c r="V230" s="1"/>
      <c r="W230" s="1"/>
      <c r="X230" s="1"/>
      <c r="Y230" s="1"/>
      <c r="Z230" s="1"/>
      <c r="AA230" s="1"/>
      <c r="AB230" s="1"/>
      <c r="AC230" s="1"/>
      <c r="AD230" s="1"/>
      <c r="AE230" s="1"/>
      <c r="AF230" s="1"/>
      <c r="AG230" s="1">
        <v>0</v>
      </c>
      <c r="AH230" s="1"/>
      <c r="AI230" s="1"/>
      <c r="AJ230" s="1"/>
      <c r="AK230" s="1"/>
      <c r="AL230" s="1"/>
      <c r="AM230" s="1"/>
      <c r="AN230" s="1"/>
      <c r="AO230" s="1"/>
      <c r="AP230" s="1">
        <v>0</v>
      </c>
      <c r="AQ230" s="1"/>
      <c r="AR230" s="1"/>
      <c r="AS230" s="1"/>
      <c r="AT230" s="1"/>
      <c r="AU230" s="1"/>
      <c r="AV230" s="1"/>
      <c r="AW230" s="1"/>
      <c r="AX230" s="1"/>
      <c r="AY230" s="1"/>
    </row>
    <row r="231" spans="1:51" x14ac:dyDescent="0.25">
      <c r="A231" s="1" t="s">
        <v>23</v>
      </c>
      <c r="B231" s="1" t="s">
        <v>387</v>
      </c>
      <c r="C231" s="1" t="s">
        <v>388</v>
      </c>
      <c r="D231" s="1" t="s">
        <v>75</v>
      </c>
      <c r="E231" s="1"/>
      <c r="F231" s="1">
        <v>0</v>
      </c>
      <c r="G231" s="1"/>
      <c r="H231" s="1">
        <v>0</v>
      </c>
      <c r="I231" s="1"/>
      <c r="J231" s="1"/>
      <c r="K231" s="1"/>
      <c r="L231" s="1"/>
      <c r="M231" s="1">
        <v>0</v>
      </c>
      <c r="N231" s="1"/>
      <c r="O231" s="1"/>
      <c r="P231" s="1"/>
      <c r="Q231" s="1"/>
      <c r="R231" s="1"/>
      <c r="S231" s="1"/>
      <c r="T231" s="1"/>
      <c r="U231" s="1"/>
      <c r="V231" s="1"/>
      <c r="W231" s="1"/>
      <c r="X231" s="1"/>
      <c r="Y231" s="1"/>
      <c r="Z231" s="1"/>
      <c r="AA231" s="1"/>
      <c r="AB231" s="1"/>
      <c r="AC231" s="1"/>
      <c r="AD231" s="1"/>
      <c r="AE231" s="1"/>
      <c r="AF231" s="1"/>
      <c r="AG231" s="1">
        <v>0</v>
      </c>
      <c r="AH231" s="1"/>
      <c r="AI231" s="1"/>
      <c r="AJ231" s="1"/>
      <c r="AK231" s="1"/>
      <c r="AL231" s="1"/>
      <c r="AM231" s="1"/>
      <c r="AN231" s="1"/>
      <c r="AO231" s="1"/>
      <c r="AP231" s="1">
        <v>0</v>
      </c>
      <c r="AQ231" s="1"/>
      <c r="AR231" s="1"/>
      <c r="AS231" s="1"/>
      <c r="AT231" s="1"/>
      <c r="AU231" s="1"/>
      <c r="AV231" s="1"/>
      <c r="AW231" s="1"/>
      <c r="AX231" s="1"/>
      <c r="AY231" s="1"/>
    </row>
    <row r="232" spans="1:51" x14ac:dyDescent="0.25">
      <c r="A232" s="1" t="s">
        <v>23</v>
      </c>
      <c r="B232" s="1" t="s">
        <v>387</v>
      </c>
      <c r="C232" s="1" t="s">
        <v>388</v>
      </c>
      <c r="D232" s="1" t="s">
        <v>77</v>
      </c>
      <c r="E232" s="1"/>
      <c r="F232" s="1">
        <v>0</v>
      </c>
      <c r="G232" s="1"/>
      <c r="H232" s="1">
        <v>0</v>
      </c>
      <c r="I232" s="1"/>
      <c r="J232" s="1"/>
      <c r="K232" s="1"/>
      <c r="L232" s="1"/>
      <c r="M232" s="1">
        <v>0</v>
      </c>
      <c r="N232" s="1"/>
      <c r="O232" s="1"/>
      <c r="P232" s="1"/>
      <c r="Q232" s="1"/>
      <c r="R232" s="1"/>
      <c r="S232" s="1"/>
      <c r="T232" s="1"/>
      <c r="U232" s="1"/>
      <c r="V232" s="1"/>
      <c r="W232" s="1"/>
      <c r="X232" s="1"/>
      <c r="Y232" s="1"/>
      <c r="Z232" s="1"/>
      <c r="AA232" s="1"/>
      <c r="AB232" s="1"/>
      <c r="AC232" s="1"/>
      <c r="AD232" s="1"/>
      <c r="AE232" s="1"/>
      <c r="AF232" s="1"/>
      <c r="AG232" s="1">
        <v>0</v>
      </c>
      <c r="AH232" s="1"/>
      <c r="AI232" s="1"/>
      <c r="AJ232" s="1"/>
      <c r="AK232" s="1"/>
      <c r="AL232" s="1"/>
      <c r="AM232" s="1"/>
      <c r="AN232" s="1"/>
      <c r="AO232" s="1"/>
      <c r="AP232" s="1">
        <v>0</v>
      </c>
      <c r="AQ232" s="1"/>
      <c r="AR232" s="1"/>
      <c r="AS232" s="1"/>
      <c r="AT232" s="1"/>
      <c r="AU232" s="1"/>
      <c r="AV232" s="1"/>
      <c r="AW232" s="1"/>
      <c r="AX232" s="1"/>
      <c r="AY232" s="1"/>
    </row>
    <row r="233" spans="1:51" x14ac:dyDescent="0.25">
      <c r="A233" s="1" t="s">
        <v>23</v>
      </c>
      <c r="B233" s="1" t="s">
        <v>389</v>
      </c>
      <c r="C233" s="1" t="s">
        <v>390</v>
      </c>
      <c r="D233" s="1" t="s">
        <v>77</v>
      </c>
      <c r="E233" s="1"/>
      <c r="F233" s="1">
        <v>0</v>
      </c>
      <c r="G233" s="1"/>
      <c r="H233" s="1">
        <v>0</v>
      </c>
      <c r="I233" s="1"/>
      <c r="J233" s="1"/>
      <c r="K233" s="1"/>
      <c r="L233" s="1"/>
      <c r="M233" s="1">
        <v>0</v>
      </c>
      <c r="N233" s="1"/>
      <c r="O233" s="1"/>
      <c r="P233" s="1"/>
      <c r="Q233" s="1"/>
      <c r="R233" s="1"/>
      <c r="S233" s="1"/>
      <c r="T233" s="1"/>
      <c r="U233" s="1"/>
      <c r="V233" s="1"/>
      <c r="W233" s="1"/>
      <c r="X233" s="1"/>
      <c r="Y233" s="1"/>
      <c r="Z233" s="1"/>
      <c r="AA233" s="1"/>
      <c r="AB233" s="1"/>
      <c r="AC233" s="1"/>
      <c r="AD233" s="1"/>
      <c r="AE233" s="1"/>
      <c r="AF233" s="1"/>
      <c r="AG233" s="1">
        <v>0</v>
      </c>
      <c r="AH233" s="1"/>
      <c r="AI233" s="1"/>
      <c r="AJ233" s="1"/>
      <c r="AK233" s="1"/>
      <c r="AL233" s="1"/>
      <c r="AM233" s="1"/>
      <c r="AN233" s="1"/>
      <c r="AO233" s="1"/>
      <c r="AP233" s="1">
        <v>0</v>
      </c>
      <c r="AQ233" s="1"/>
      <c r="AR233" s="1"/>
      <c r="AS233" s="1"/>
      <c r="AT233" s="1"/>
      <c r="AU233" s="1"/>
      <c r="AV233" s="1"/>
      <c r="AW233" s="1"/>
      <c r="AX233" s="1"/>
      <c r="AY233" s="1"/>
    </row>
    <row r="234" spans="1:51" x14ac:dyDescent="0.25">
      <c r="A234" s="1" t="s">
        <v>23</v>
      </c>
      <c r="B234" s="1" t="s">
        <v>391</v>
      </c>
      <c r="C234" s="1" t="s">
        <v>392</v>
      </c>
      <c r="D234" s="1" t="s">
        <v>75</v>
      </c>
      <c r="E234" s="1"/>
      <c r="F234" s="1">
        <v>0</v>
      </c>
      <c r="G234" s="1"/>
      <c r="H234" s="1">
        <v>0</v>
      </c>
      <c r="I234" s="1"/>
      <c r="J234" s="1"/>
      <c r="K234" s="1"/>
      <c r="L234" s="1"/>
      <c r="M234" s="1">
        <v>0</v>
      </c>
      <c r="N234" s="1"/>
      <c r="O234" s="1"/>
      <c r="P234" s="1"/>
      <c r="Q234" s="1"/>
      <c r="R234" s="1"/>
      <c r="S234" s="1"/>
      <c r="T234" s="1"/>
      <c r="U234" s="1"/>
      <c r="V234" s="1"/>
      <c r="W234" s="1"/>
      <c r="X234" s="1"/>
      <c r="Y234" s="1"/>
      <c r="Z234" s="1"/>
      <c r="AA234" s="1"/>
      <c r="AB234" s="1"/>
      <c r="AC234" s="1"/>
      <c r="AD234" s="1"/>
      <c r="AE234" s="1"/>
      <c r="AF234" s="1"/>
      <c r="AG234" s="1">
        <v>0</v>
      </c>
      <c r="AH234" s="1"/>
      <c r="AI234" s="1"/>
      <c r="AJ234" s="1"/>
      <c r="AK234" s="1"/>
      <c r="AL234" s="1"/>
      <c r="AM234" s="1"/>
      <c r="AN234" s="1"/>
      <c r="AO234" s="1"/>
      <c r="AP234" s="1">
        <v>0</v>
      </c>
      <c r="AQ234" s="1"/>
      <c r="AR234" s="1"/>
      <c r="AS234" s="1"/>
      <c r="AT234" s="1"/>
      <c r="AU234" s="1"/>
      <c r="AV234" s="1"/>
      <c r="AW234" s="1"/>
      <c r="AX234" s="1"/>
      <c r="AY234" s="1"/>
    </row>
    <row r="235" spans="1:51" x14ac:dyDescent="0.25">
      <c r="A235" s="1" t="s">
        <v>23</v>
      </c>
      <c r="B235" s="1" t="s">
        <v>391</v>
      </c>
      <c r="C235" s="1" t="s">
        <v>392</v>
      </c>
      <c r="D235" s="1" t="s">
        <v>77</v>
      </c>
      <c r="E235" s="1"/>
      <c r="F235" s="1">
        <v>0</v>
      </c>
      <c r="G235" s="1"/>
      <c r="H235" s="1">
        <v>0</v>
      </c>
      <c r="I235" s="1"/>
      <c r="J235" s="1"/>
      <c r="K235" s="1"/>
      <c r="L235" s="1"/>
      <c r="M235" s="1">
        <v>0</v>
      </c>
      <c r="N235" s="1"/>
      <c r="O235" s="1"/>
      <c r="P235" s="1"/>
      <c r="Q235" s="1"/>
      <c r="R235" s="1"/>
      <c r="S235" s="1"/>
      <c r="T235" s="1"/>
      <c r="U235" s="1"/>
      <c r="V235" s="1"/>
      <c r="W235" s="1"/>
      <c r="X235" s="1"/>
      <c r="Y235" s="1"/>
      <c r="Z235" s="1"/>
      <c r="AA235" s="1"/>
      <c r="AB235" s="1"/>
      <c r="AC235" s="1"/>
      <c r="AD235" s="1"/>
      <c r="AE235" s="1"/>
      <c r="AF235" s="1"/>
      <c r="AG235" s="1">
        <v>0</v>
      </c>
      <c r="AH235" s="1"/>
      <c r="AI235" s="1"/>
      <c r="AJ235" s="1"/>
      <c r="AK235" s="1"/>
      <c r="AL235" s="1"/>
      <c r="AM235" s="1"/>
      <c r="AN235" s="1"/>
      <c r="AO235" s="1"/>
      <c r="AP235" s="1">
        <v>0</v>
      </c>
      <c r="AQ235" s="1"/>
      <c r="AR235" s="1"/>
      <c r="AS235" s="1"/>
      <c r="AT235" s="1"/>
      <c r="AU235" s="1"/>
      <c r="AV235" s="1"/>
      <c r="AW235" s="1"/>
      <c r="AX235" s="1"/>
      <c r="AY235" s="1"/>
    </row>
    <row r="236" spans="1:51" x14ac:dyDescent="0.25">
      <c r="A236" s="1" t="s">
        <v>23</v>
      </c>
      <c r="B236" s="1" t="s">
        <v>393</v>
      </c>
      <c r="C236" s="1" t="s">
        <v>394</v>
      </c>
      <c r="D236" s="1" t="s">
        <v>75</v>
      </c>
      <c r="E236" s="1"/>
      <c r="F236" s="1">
        <v>0</v>
      </c>
      <c r="G236" s="1"/>
      <c r="H236" s="1">
        <v>0</v>
      </c>
      <c r="I236" s="1"/>
      <c r="J236" s="1"/>
      <c r="K236" s="1"/>
      <c r="L236" s="1"/>
      <c r="M236" s="1">
        <v>0</v>
      </c>
      <c r="N236" s="1"/>
      <c r="O236" s="1"/>
      <c r="P236" s="1"/>
      <c r="Q236" s="1"/>
      <c r="R236" s="1"/>
      <c r="S236" s="1"/>
      <c r="T236" s="1"/>
      <c r="U236" s="1"/>
      <c r="V236" s="1"/>
      <c r="W236" s="1"/>
      <c r="X236" s="1"/>
      <c r="Y236" s="1"/>
      <c r="Z236" s="1"/>
      <c r="AA236" s="1"/>
      <c r="AB236" s="1"/>
      <c r="AC236" s="1"/>
      <c r="AD236" s="1"/>
      <c r="AE236" s="1"/>
      <c r="AF236" s="1"/>
      <c r="AG236" s="1">
        <v>0</v>
      </c>
      <c r="AH236" s="1"/>
      <c r="AI236" s="1"/>
      <c r="AJ236" s="1"/>
      <c r="AK236" s="1"/>
      <c r="AL236" s="1"/>
      <c r="AM236" s="1"/>
      <c r="AN236" s="1"/>
      <c r="AO236" s="1"/>
      <c r="AP236" s="1">
        <v>0</v>
      </c>
      <c r="AQ236" s="1"/>
      <c r="AR236" s="1"/>
      <c r="AS236" s="1"/>
      <c r="AT236" s="1"/>
      <c r="AU236" s="1"/>
      <c r="AV236" s="1"/>
      <c r="AW236" s="1"/>
      <c r="AX236" s="1"/>
      <c r="AY236" s="1"/>
    </row>
    <row r="237" spans="1:51" x14ac:dyDescent="0.25">
      <c r="A237" s="1" t="s">
        <v>23</v>
      </c>
      <c r="B237" s="1" t="s">
        <v>393</v>
      </c>
      <c r="C237" s="1" t="s">
        <v>394</v>
      </c>
      <c r="D237" s="1" t="s">
        <v>77</v>
      </c>
      <c r="E237" s="1"/>
      <c r="F237" s="1">
        <v>0</v>
      </c>
      <c r="G237" s="1"/>
      <c r="H237" s="1">
        <v>0</v>
      </c>
      <c r="I237" s="1"/>
      <c r="J237" s="1"/>
      <c r="K237" s="1"/>
      <c r="L237" s="1"/>
      <c r="M237" s="1">
        <v>0</v>
      </c>
      <c r="N237" s="1"/>
      <c r="O237" s="1"/>
      <c r="P237" s="1"/>
      <c r="Q237" s="1"/>
      <c r="R237" s="1"/>
      <c r="S237" s="1"/>
      <c r="T237" s="1"/>
      <c r="U237" s="1"/>
      <c r="V237" s="1"/>
      <c r="W237" s="1"/>
      <c r="X237" s="1"/>
      <c r="Y237" s="1"/>
      <c r="Z237" s="1"/>
      <c r="AA237" s="1"/>
      <c r="AB237" s="1"/>
      <c r="AC237" s="1"/>
      <c r="AD237" s="1"/>
      <c r="AE237" s="1"/>
      <c r="AF237" s="1"/>
      <c r="AG237" s="1">
        <v>0</v>
      </c>
      <c r="AH237" s="1"/>
      <c r="AI237" s="1"/>
      <c r="AJ237" s="1"/>
      <c r="AK237" s="1"/>
      <c r="AL237" s="1"/>
      <c r="AM237" s="1"/>
      <c r="AN237" s="1"/>
      <c r="AO237" s="1"/>
      <c r="AP237" s="1">
        <v>0</v>
      </c>
      <c r="AQ237" s="1"/>
      <c r="AR237" s="1"/>
      <c r="AS237" s="1"/>
      <c r="AT237" s="1"/>
      <c r="AU237" s="1"/>
      <c r="AV237" s="1"/>
      <c r="AW237" s="1"/>
      <c r="AX237" s="1"/>
      <c r="AY237" s="1"/>
    </row>
    <row r="238" spans="1:51" x14ac:dyDescent="0.25">
      <c r="A238" s="1" t="s">
        <v>23</v>
      </c>
      <c r="B238" s="1" t="s">
        <v>395</v>
      </c>
      <c r="C238" s="1" t="s">
        <v>396</v>
      </c>
      <c r="D238" s="1" t="s">
        <v>75</v>
      </c>
      <c r="E238" s="1"/>
      <c r="F238" s="1">
        <v>0</v>
      </c>
      <c r="G238" s="1"/>
      <c r="H238" s="1">
        <v>0</v>
      </c>
      <c r="I238" s="1"/>
      <c r="J238" s="1"/>
      <c r="K238" s="1"/>
      <c r="L238" s="1"/>
      <c r="M238" s="1">
        <v>0</v>
      </c>
      <c r="N238" s="1"/>
      <c r="O238" s="1"/>
      <c r="P238" s="1"/>
      <c r="Q238" s="1"/>
      <c r="R238" s="1"/>
      <c r="S238" s="1"/>
      <c r="T238" s="1"/>
      <c r="U238" s="1"/>
      <c r="V238" s="1"/>
      <c r="W238" s="1"/>
      <c r="X238" s="1"/>
      <c r="Y238" s="1"/>
      <c r="Z238" s="1"/>
      <c r="AA238" s="1"/>
      <c r="AB238" s="1"/>
      <c r="AC238" s="1"/>
      <c r="AD238" s="1"/>
      <c r="AE238" s="1"/>
      <c r="AF238" s="1"/>
      <c r="AG238" s="1">
        <v>0</v>
      </c>
      <c r="AH238" s="1"/>
      <c r="AI238" s="1"/>
      <c r="AJ238" s="1"/>
      <c r="AK238" s="1"/>
      <c r="AL238" s="1"/>
      <c r="AM238" s="1"/>
      <c r="AN238" s="1"/>
      <c r="AO238" s="1"/>
      <c r="AP238" s="1">
        <v>0</v>
      </c>
      <c r="AQ238" s="1"/>
      <c r="AR238" s="1"/>
      <c r="AS238" s="1"/>
      <c r="AT238" s="1"/>
      <c r="AU238" s="1"/>
      <c r="AV238" s="1"/>
      <c r="AW238" s="1"/>
      <c r="AX238" s="1"/>
      <c r="AY238" s="1"/>
    </row>
    <row r="239" spans="1:51" x14ac:dyDescent="0.25">
      <c r="A239" s="1" t="s">
        <v>23</v>
      </c>
      <c r="B239" s="1" t="s">
        <v>395</v>
      </c>
      <c r="C239" s="1" t="s">
        <v>396</v>
      </c>
      <c r="D239" s="1" t="s">
        <v>77</v>
      </c>
      <c r="E239" s="1"/>
      <c r="F239" s="1">
        <v>0</v>
      </c>
      <c r="G239" s="1"/>
      <c r="H239" s="1">
        <v>0</v>
      </c>
      <c r="I239" s="1"/>
      <c r="J239" s="1"/>
      <c r="K239" s="1"/>
      <c r="L239" s="1"/>
      <c r="M239" s="1">
        <v>0</v>
      </c>
      <c r="N239" s="1"/>
      <c r="O239" s="1"/>
      <c r="P239" s="1"/>
      <c r="Q239" s="1"/>
      <c r="R239" s="1"/>
      <c r="S239" s="1"/>
      <c r="T239" s="1"/>
      <c r="U239" s="1"/>
      <c r="V239" s="1"/>
      <c r="W239" s="1"/>
      <c r="X239" s="1"/>
      <c r="Y239" s="1"/>
      <c r="Z239" s="1"/>
      <c r="AA239" s="1"/>
      <c r="AB239" s="1"/>
      <c r="AC239" s="1"/>
      <c r="AD239" s="1"/>
      <c r="AE239" s="1"/>
      <c r="AF239" s="1"/>
      <c r="AG239" s="1">
        <v>0</v>
      </c>
      <c r="AH239" s="1"/>
      <c r="AI239" s="1"/>
      <c r="AJ239" s="1"/>
      <c r="AK239" s="1"/>
      <c r="AL239" s="1"/>
      <c r="AM239" s="1"/>
      <c r="AN239" s="1"/>
      <c r="AO239" s="1"/>
      <c r="AP239" s="1">
        <v>0</v>
      </c>
      <c r="AQ239" s="1"/>
      <c r="AR239" s="1"/>
      <c r="AS239" s="1"/>
      <c r="AT239" s="1"/>
      <c r="AU239" s="1"/>
      <c r="AV239" s="1"/>
      <c r="AW239" s="1"/>
      <c r="AX239" s="1"/>
      <c r="AY239" s="1"/>
    </row>
    <row r="240" spans="1:51" x14ac:dyDescent="0.25">
      <c r="A240" s="1" t="s">
        <v>23</v>
      </c>
      <c r="B240" s="1" t="s">
        <v>397</v>
      </c>
      <c r="C240" s="1" t="s">
        <v>398</v>
      </c>
      <c r="D240" s="1" t="s">
        <v>75</v>
      </c>
      <c r="E240" s="1"/>
      <c r="F240" s="1">
        <v>0</v>
      </c>
      <c r="G240" s="1"/>
      <c r="H240" s="1">
        <v>0</v>
      </c>
      <c r="I240" s="1"/>
      <c r="J240" s="1"/>
      <c r="K240" s="1"/>
      <c r="L240" s="1"/>
      <c r="M240" s="1">
        <v>0</v>
      </c>
      <c r="N240" s="1"/>
      <c r="O240" s="1"/>
      <c r="P240" s="1"/>
      <c r="Q240" s="1"/>
      <c r="R240" s="1"/>
      <c r="S240" s="1"/>
      <c r="T240" s="1"/>
      <c r="U240" s="1"/>
      <c r="V240" s="1"/>
      <c r="W240" s="1"/>
      <c r="X240" s="1"/>
      <c r="Y240" s="1"/>
      <c r="Z240" s="1"/>
      <c r="AA240" s="1"/>
      <c r="AB240" s="1"/>
      <c r="AC240" s="1"/>
      <c r="AD240" s="1"/>
      <c r="AE240" s="1"/>
      <c r="AF240" s="1"/>
      <c r="AG240" s="1">
        <v>0</v>
      </c>
      <c r="AH240" s="1"/>
      <c r="AI240" s="1"/>
      <c r="AJ240" s="1"/>
      <c r="AK240" s="1"/>
      <c r="AL240" s="1"/>
      <c r="AM240" s="1"/>
      <c r="AN240" s="1"/>
      <c r="AO240" s="1"/>
      <c r="AP240" s="1">
        <v>0</v>
      </c>
      <c r="AQ240" s="1"/>
      <c r="AR240" s="1"/>
      <c r="AS240" s="1"/>
      <c r="AT240" s="1"/>
      <c r="AU240" s="1"/>
      <c r="AV240" s="1"/>
      <c r="AW240" s="1"/>
      <c r="AX240" s="1"/>
      <c r="AY240" s="1"/>
    </row>
    <row r="241" spans="1:51" x14ac:dyDescent="0.25">
      <c r="A241" s="1" t="s">
        <v>23</v>
      </c>
      <c r="B241" s="1" t="s">
        <v>397</v>
      </c>
      <c r="C241" s="1" t="s">
        <v>398</v>
      </c>
      <c r="D241" s="1" t="s">
        <v>77</v>
      </c>
      <c r="E241" s="1"/>
      <c r="F241" s="1">
        <v>0</v>
      </c>
      <c r="G241" s="1"/>
      <c r="H241" s="1">
        <v>0</v>
      </c>
      <c r="I241" s="1"/>
      <c r="J241" s="1"/>
      <c r="K241" s="1"/>
      <c r="L241" s="1"/>
      <c r="M241" s="1">
        <v>0</v>
      </c>
      <c r="N241" s="1"/>
      <c r="O241" s="1"/>
      <c r="P241" s="1"/>
      <c r="Q241" s="1"/>
      <c r="R241" s="1"/>
      <c r="S241" s="1"/>
      <c r="T241" s="1"/>
      <c r="U241" s="1"/>
      <c r="V241" s="1"/>
      <c r="W241" s="1"/>
      <c r="X241" s="1"/>
      <c r="Y241" s="1"/>
      <c r="Z241" s="1"/>
      <c r="AA241" s="1"/>
      <c r="AB241" s="1"/>
      <c r="AC241" s="1"/>
      <c r="AD241" s="1"/>
      <c r="AE241" s="1"/>
      <c r="AF241" s="1"/>
      <c r="AG241" s="1">
        <v>0</v>
      </c>
      <c r="AH241" s="1"/>
      <c r="AI241" s="1"/>
      <c r="AJ241" s="1"/>
      <c r="AK241" s="1"/>
      <c r="AL241" s="1"/>
      <c r="AM241" s="1"/>
      <c r="AN241" s="1"/>
      <c r="AO241" s="1"/>
      <c r="AP241" s="1">
        <v>0</v>
      </c>
      <c r="AQ241" s="1"/>
      <c r="AR241" s="1"/>
      <c r="AS241" s="1"/>
      <c r="AT241" s="1"/>
      <c r="AU241" s="1"/>
      <c r="AV241" s="1"/>
      <c r="AW241" s="1"/>
      <c r="AX241" s="1"/>
      <c r="AY241" s="1"/>
    </row>
    <row r="242" spans="1:51" x14ac:dyDescent="0.25">
      <c r="A242" s="1" t="s">
        <v>23</v>
      </c>
      <c r="B242" s="1" t="s">
        <v>399</v>
      </c>
      <c r="C242" s="1" t="s">
        <v>400</v>
      </c>
      <c r="D242" s="1" t="s">
        <v>77</v>
      </c>
      <c r="E242" s="1"/>
      <c r="F242" s="1">
        <v>0</v>
      </c>
      <c r="G242" s="1"/>
      <c r="H242" s="1">
        <v>0</v>
      </c>
      <c r="I242" s="1"/>
      <c r="J242" s="1"/>
      <c r="K242" s="1"/>
      <c r="L242" s="1"/>
      <c r="M242" s="1">
        <v>0</v>
      </c>
      <c r="N242" s="1"/>
      <c r="O242" s="1"/>
      <c r="P242" s="1"/>
      <c r="Q242" s="1"/>
      <c r="R242" s="1"/>
      <c r="S242" s="1"/>
      <c r="T242" s="1"/>
      <c r="U242" s="1"/>
      <c r="V242" s="1"/>
      <c r="W242" s="1"/>
      <c r="X242" s="1"/>
      <c r="Y242" s="1"/>
      <c r="Z242" s="1"/>
      <c r="AA242" s="1"/>
      <c r="AB242" s="1"/>
      <c r="AC242" s="1"/>
      <c r="AD242" s="1"/>
      <c r="AE242" s="1"/>
      <c r="AF242" s="1"/>
      <c r="AG242" s="1">
        <v>0</v>
      </c>
      <c r="AH242" s="1"/>
      <c r="AI242" s="1"/>
      <c r="AJ242" s="1"/>
      <c r="AK242" s="1"/>
      <c r="AL242" s="1"/>
      <c r="AM242" s="1"/>
      <c r="AN242" s="1"/>
      <c r="AO242" s="1"/>
      <c r="AP242" s="1">
        <v>0</v>
      </c>
      <c r="AQ242" s="1"/>
      <c r="AR242" s="1"/>
      <c r="AS242" s="1"/>
      <c r="AT242" s="1"/>
      <c r="AU242" s="1"/>
      <c r="AV242" s="1"/>
      <c r="AW242" s="1"/>
      <c r="AX242" s="1"/>
      <c r="AY242" s="1"/>
    </row>
    <row r="243" spans="1:51" x14ac:dyDescent="0.25">
      <c r="A243" s="1" t="s">
        <v>23</v>
      </c>
      <c r="B243" s="1" t="s">
        <v>576</v>
      </c>
      <c r="C243" s="1" t="s">
        <v>401</v>
      </c>
      <c r="D243" s="1" t="s">
        <v>75</v>
      </c>
      <c r="E243" s="1"/>
      <c r="F243" s="1">
        <v>0</v>
      </c>
      <c r="G243" s="1"/>
      <c r="H243" s="1">
        <v>0</v>
      </c>
      <c r="I243" s="1"/>
      <c r="J243" s="1"/>
      <c r="K243" s="1"/>
      <c r="L243" s="1"/>
      <c r="M243" s="1">
        <v>0</v>
      </c>
      <c r="N243" s="1"/>
      <c r="O243" s="1"/>
      <c r="P243" s="1"/>
      <c r="Q243" s="1"/>
      <c r="R243" s="1"/>
      <c r="S243" s="1"/>
      <c r="T243" s="1"/>
      <c r="U243" s="1"/>
      <c r="V243" s="1"/>
      <c r="W243" s="1"/>
      <c r="X243" s="1"/>
      <c r="Y243" s="1"/>
      <c r="Z243" s="1"/>
      <c r="AA243" s="1"/>
      <c r="AB243" s="1"/>
      <c r="AC243" s="1"/>
      <c r="AD243" s="1"/>
      <c r="AE243" s="1"/>
      <c r="AF243" s="1"/>
      <c r="AG243" s="1">
        <v>0</v>
      </c>
      <c r="AH243" s="1"/>
      <c r="AI243" s="1"/>
      <c r="AJ243" s="1"/>
      <c r="AK243" s="1"/>
      <c r="AL243" s="1"/>
      <c r="AM243" s="1"/>
      <c r="AN243" s="1"/>
      <c r="AO243" s="1"/>
      <c r="AP243" s="1">
        <v>0</v>
      </c>
      <c r="AQ243" s="1"/>
      <c r="AR243" s="1"/>
      <c r="AS243" s="1"/>
      <c r="AT243" s="1"/>
      <c r="AU243" s="1"/>
      <c r="AV243" s="1"/>
      <c r="AW243" s="1"/>
      <c r="AX243" s="1"/>
      <c r="AY243" s="1"/>
    </row>
    <row r="244" spans="1:51" x14ac:dyDescent="0.25">
      <c r="A244" s="1" t="s">
        <v>23</v>
      </c>
      <c r="B244" s="1" t="s">
        <v>576</v>
      </c>
      <c r="C244" s="1" t="s">
        <v>401</v>
      </c>
      <c r="D244" s="1" t="s">
        <v>77</v>
      </c>
      <c r="E244" s="1"/>
      <c r="F244" s="1">
        <v>0</v>
      </c>
      <c r="G244" s="1"/>
      <c r="H244" s="1">
        <v>0</v>
      </c>
      <c r="I244" s="1"/>
      <c r="J244" s="1"/>
      <c r="K244" s="1"/>
      <c r="L244" s="1"/>
      <c r="M244" s="1">
        <v>0</v>
      </c>
      <c r="N244" s="1"/>
      <c r="O244" s="1"/>
      <c r="P244" s="1"/>
      <c r="Q244" s="1"/>
      <c r="R244" s="1"/>
      <c r="S244" s="1"/>
      <c r="T244" s="1"/>
      <c r="U244" s="1"/>
      <c r="V244" s="1"/>
      <c r="W244" s="1"/>
      <c r="X244" s="1"/>
      <c r="Y244" s="1"/>
      <c r="Z244" s="1"/>
      <c r="AA244" s="1"/>
      <c r="AB244" s="1"/>
      <c r="AC244" s="1"/>
      <c r="AD244" s="1"/>
      <c r="AE244" s="1"/>
      <c r="AF244" s="1"/>
      <c r="AG244" s="1">
        <v>0</v>
      </c>
      <c r="AH244" s="1"/>
      <c r="AI244" s="1"/>
      <c r="AJ244" s="1"/>
      <c r="AK244" s="1"/>
      <c r="AL244" s="1"/>
      <c r="AM244" s="1"/>
      <c r="AN244" s="1"/>
      <c r="AO244" s="1"/>
      <c r="AP244" s="1">
        <v>0</v>
      </c>
      <c r="AQ244" s="1"/>
      <c r="AR244" s="1"/>
      <c r="AS244" s="1"/>
      <c r="AT244" s="1"/>
      <c r="AU244" s="1"/>
      <c r="AV244" s="1"/>
      <c r="AW244" s="1"/>
      <c r="AX244" s="1"/>
      <c r="AY244" s="1"/>
    </row>
    <row r="245" spans="1:51" x14ac:dyDescent="0.25">
      <c r="A245" s="1" t="s">
        <v>23</v>
      </c>
      <c r="B245" s="1" t="s">
        <v>402</v>
      </c>
      <c r="C245" s="1" t="s">
        <v>403</v>
      </c>
      <c r="D245" s="1" t="s">
        <v>75</v>
      </c>
      <c r="E245" s="1"/>
      <c r="F245" s="1">
        <v>0</v>
      </c>
      <c r="G245" s="1"/>
      <c r="H245" s="1">
        <v>0</v>
      </c>
      <c r="I245" s="1"/>
      <c r="J245" s="1"/>
      <c r="K245" s="1"/>
      <c r="L245" s="1"/>
      <c r="M245" s="1">
        <v>0</v>
      </c>
      <c r="N245" s="1"/>
      <c r="O245" s="1"/>
      <c r="P245" s="1"/>
      <c r="Q245" s="1"/>
      <c r="R245" s="1"/>
      <c r="S245" s="1"/>
      <c r="T245" s="1"/>
      <c r="U245" s="1"/>
      <c r="V245" s="1"/>
      <c r="W245" s="1"/>
      <c r="X245" s="1"/>
      <c r="Y245" s="1"/>
      <c r="Z245" s="1"/>
      <c r="AA245" s="1"/>
      <c r="AB245" s="1"/>
      <c r="AC245" s="1"/>
      <c r="AD245" s="1"/>
      <c r="AE245" s="1"/>
      <c r="AF245" s="1"/>
      <c r="AG245" s="1">
        <v>0</v>
      </c>
      <c r="AH245" s="1"/>
      <c r="AI245" s="1"/>
      <c r="AJ245" s="1"/>
      <c r="AK245" s="1"/>
      <c r="AL245" s="1"/>
      <c r="AM245" s="1"/>
      <c r="AN245" s="1"/>
      <c r="AO245" s="1"/>
      <c r="AP245" s="1">
        <v>0</v>
      </c>
      <c r="AQ245" s="1"/>
      <c r="AR245" s="1"/>
      <c r="AS245" s="1"/>
      <c r="AT245" s="1"/>
      <c r="AU245" s="1"/>
      <c r="AV245" s="1"/>
      <c r="AW245" s="1"/>
      <c r="AX245" s="1"/>
      <c r="AY245" s="1"/>
    </row>
    <row r="246" spans="1:51" x14ac:dyDescent="0.25">
      <c r="A246" s="1" t="s">
        <v>23</v>
      </c>
      <c r="B246" s="1" t="s">
        <v>402</v>
      </c>
      <c r="C246" s="1" t="s">
        <v>403</v>
      </c>
      <c r="D246" s="1" t="s">
        <v>77</v>
      </c>
      <c r="E246" s="1"/>
      <c r="F246" s="1">
        <v>0</v>
      </c>
      <c r="G246" s="1"/>
      <c r="H246" s="1">
        <v>0</v>
      </c>
      <c r="I246" s="1"/>
      <c r="J246" s="1"/>
      <c r="K246" s="1"/>
      <c r="L246" s="1"/>
      <c r="M246" s="1">
        <v>0</v>
      </c>
      <c r="N246" s="1"/>
      <c r="O246" s="1"/>
      <c r="P246" s="1"/>
      <c r="Q246" s="1"/>
      <c r="R246" s="1"/>
      <c r="S246" s="1"/>
      <c r="T246" s="1"/>
      <c r="U246" s="1"/>
      <c r="V246" s="1"/>
      <c r="W246" s="1"/>
      <c r="X246" s="1"/>
      <c r="Y246" s="1"/>
      <c r="Z246" s="1"/>
      <c r="AA246" s="1"/>
      <c r="AB246" s="1"/>
      <c r="AC246" s="1"/>
      <c r="AD246" s="1"/>
      <c r="AE246" s="1"/>
      <c r="AF246" s="1"/>
      <c r="AG246" s="1">
        <v>0</v>
      </c>
      <c r="AH246" s="1"/>
      <c r="AI246" s="1"/>
      <c r="AJ246" s="1"/>
      <c r="AK246" s="1"/>
      <c r="AL246" s="1"/>
      <c r="AM246" s="1"/>
      <c r="AN246" s="1"/>
      <c r="AO246" s="1"/>
      <c r="AP246" s="1">
        <v>0</v>
      </c>
      <c r="AQ246" s="1"/>
      <c r="AR246" s="1"/>
      <c r="AS246" s="1"/>
      <c r="AT246" s="1"/>
      <c r="AU246" s="1"/>
      <c r="AV246" s="1"/>
      <c r="AW246" s="1"/>
      <c r="AX246" s="1"/>
      <c r="AY246" s="1"/>
    </row>
    <row r="247" spans="1:51" x14ac:dyDescent="0.25">
      <c r="A247" s="1" t="s">
        <v>23</v>
      </c>
      <c r="B247" s="1" t="s">
        <v>404</v>
      </c>
      <c r="C247" s="1" t="s">
        <v>405</v>
      </c>
      <c r="D247" s="1" t="s">
        <v>75</v>
      </c>
      <c r="E247" s="1"/>
      <c r="F247" s="1">
        <v>0</v>
      </c>
      <c r="G247" s="1"/>
      <c r="H247" s="1">
        <v>0</v>
      </c>
      <c r="I247" s="1"/>
      <c r="J247" s="1"/>
      <c r="K247" s="1"/>
      <c r="L247" s="1"/>
      <c r="M247" s="1">
        <v>0</v>
      </c>
      <c r="N247" s="1"/>
      <c r="O247" s="1"/>
      <c r="P247" s="1"/>
      <c r="Q247" s="1"/>
      <c r="R247" s="1"/>
      <c r="S247" s="1"/>
      <c r="T247" s="1"/>
      <c r="U247" s="1"/>
      <c r="V247" s="1"/>
      <c r="W247" s="1"/>
      <c r="X247" s="1"/>
      <c r="Y247" s="1"/>
      <c r="Z247" s="1"/>
      <c r="AA247" s="1"/>
      <c r="AB247" s="1"/>
      <c r="AC247" s="1"/>
      <c r="AD247" s="1"/>
      <c r="AE247" s="1"/>
      <c r="AF247" s="1"/>
      <c r="AG247" s="1">
        <v>0</v>
      </c>
      <c r="AH247" s="1"/>
      <c r="AI247" s="1"/>
      <c r="AJ247" s="1"/>
      <c r="AK247" s="1"/>
      <c r="AL247" s="1"/>
      <c r="AM247" s="1"/>
      <c r="AN247" s="1"/>
      <c r="AO247" s="1"/>
      <c r="AP247" s="1">
        <v>0</v>
      </c>
      <c r="AQ247" s="1"/>
      <c r="AR247" s="1"/>
      <c r="AS247" s="1"/>
      <c r="AT247" s="1"/>
      <c r="AU247" s="1"/>
      <c r="AV247" s="1"/>
      <c r="AW247" s="1"/>
      <c r="AX247" s="1"/>
      <c r="AY247" s="1"/>
    </row>
    <row r="248" spans="1:51" x14ac:dyDescent="0.25">
      <c r="A248" s="1" t="s">
        <v>23</v>
      </c>
      <c r="B248" s="1" t="s">
        <v>404</v>
      </c>
      <c r="C248" s="1" t="s">
        <v>405</v>
      </c>
      <c r="D248" s="1" t="s">
        <v>77</v>
      </c>
      <c r="E248" s="1"/>
      <c r="F248" s="1">
        <v>0</v>
      </c>
      <c r="G248" s="1"/>
      <c r="H248" s="1">
        <v>0</v>
      </c>
      <c r="I248" s="1"/>
      <c r="J248" s="1"/>
      <c r="K248" s="1"/>
      <c r="L248" s="1"/>
      <c r="M248" s="1">
        <v>0</v>
      </c>
      <c r="N248" s="1"/>
      <c r="O248" s="1"/>
      <c r="P248" s="1"/>
      <c r="Q248" s="1"/>
      <c r="R248" s="1"/>
      <c r="S248" s="1"/>
      <c r="T248" s="1"/>
      <c r="U248" s="1"/>
      <c r="V248" s="1"/>
      <c r="W248" s="1"/>
      <c r="X248" s="1"/>
      <c r="Y248" s="1"/>
      <c r="Z248" s="1"/>
      <c r="AA248" s="1"/>
      <c r="AB248" s="1"/>
      <c r="AC248" s="1"/>
      <c r="AD248" s="1"/>
      <c r="AE248" s="1"/>
      <c r="AF248" s="1"/>
      <c r="AG248" s="1">
        <v>0</v>
      </c>
      <c r="AH248" s="1"/>
      <c r="AI248" s="1"/>
      <c r="AJ248" s="1"/>
      <c r="AK248" s="1"/>
      <c r="AL248" s="1"/>
      <c r="AM248" s="1"/>
      <c r="AN248" s="1"/>
      <c r="AO248" s="1"/>
      <c r="AP248" s="1">
        <v>0</v>
      </c>
      <c r="AQ248" s="1"/>
      <c r="AR248" s="1"/>
      <c r="AS248" s="1"/>
      <c r="AT248" s="1"/>
      <c r="AU248" s="1"/>
      <c r="AV248" s="1"/>
      <c r="AW248" s="1"/>
      <c r="AX248" s="1"/>
      <c r="AY248" s="1"/>
    </row>
    <row r="249" spans="1:51" x14ac:dyDescent="0.25">
      <c r="A249" s="1" t="s">
        <v>23</v>
      </c>
      <c r="B249" s="1" t="s">
        <v>406</v>
      </c>
      <c r="C249" s="1" t="s">
        <v>407</v>
      </c>
      <c r="D249" s="1" t="s">
        <v>75</v>
      </c>
      <c r="E249" s="1"/>
      <c r="F249" s="1">
        <v>0</v>
      </c>
      <c r="G249" s="1"/>
      <c r="H249" s="1">
        <v>0</v>
      </c>
      <c r="I249" s="1"/>
      <c r="J249" s="1"/>
      <c r="K249" s="1"/>
      <c r="L249" s="1"/>
      <c r="M249" s="1">
        <v>0</v>
      </c>
      <c r="N249" s="1"/>
      <c r="O249" s="1"/>
      <c r="P249" s="1"/>
      <c r="Q249" s="1"/>
      <c r="R249" s="1"/>
      <c r="S249" s="1"/>
      <c r="T249" s="1"/>
      <c r="U249" s="1"/>
      <c r="V249" s="1"/>
      <c r="W249" s="1"/>
      <c r="X249" s="1"/>
      <c r="Y249" s="1"/>
      <c r="Z249" s="1"/>
      <c r="AA249" s="1"/>
      <c r="AB249" s="1"/>
      <c r="AC249" s="1"/>
      <c r="AD249" s="1"/>
      <c r="AE249" s="1"/>
      <c r="AF249" s="1"/>
      <c r="AG249" s="1">
        <v>0</v>
      </c>
      <c r="AH249" s="1"/>
      <c r="AI249" s="1"/>
      <c r="AJ249" s="1"/>
      <c r="AK249" s="1"/>
      <c r="AL249" s="1"/>
      <c r="AM249" s="1"/>
      <c r="AN249" s="1"/>
      <c r="AO249" s="1"/>
      <c r="AP249" s="1">
        <v>0</v>
      </c>
      <c r="AQ249" s="1"/>
      <c r="AR249" s="1"/>
      <c r="AS249" s="1"/>
      <c r="AT249" s="1"/>
      <c r="AU249" s="1"/>
      <c r="AV249" s="1"/>
      <c r="AW249" s="1"/>
      <c r="AX249" s="1"/>
      <c r="AY249" s="1"/>
    </row>
    <row r="250" spans="1:51" x14ac:dyDescent="0.25">
      <c r="A250" s="1" t="s">
        <v>23</v>
      </c>
      <c r="B250" s="1" t="s">
        <v>406</v>
      </c>
      <c r="C250" s="1" t="s">
        <v>407</v>
      </c>
      <c r="D250" s="1" t="s">
        <v>77</v>
      </c>
      <c r="E250" s="1"/>
      <c r="F250" s="1">
        <v>0</v>
      </c>
      <c r="G250" s="1"/>
      <c r="H250" s="1">
        <v>0</v>
      </c>
      <c r="I250" s="1"/>
      <c r="J250" s="1"/>
      <c r="K250" s="1"/>
      <c r="L250" s="1"/>
      <c r="M250" s="1">
        <v>0</v>
      </c>
      <c r="N250" s="1"/>
      <c r="O250" s="1"/>
      <c r="P250" s="1"/>
      <c r="Q250" s="1"/>
      <c r="R250" s="1"/>
      <c r="S250" s="1"/>
      <c r="T250" s="1"/>
      <c r="U250" s="1"/>
      <c r="V250" s="1"/>
      <c r="W250" s="1"/>
      <c r="X250" s="1"/>
      <c r="Y250" s="1"/>
      <c r="Z250" s="1"/>
      <c r="AA250" s="1"/>
      <c r="AB250" s="1"/>
      <c r="AC250" s="1"/>
      <c r="AD250" s="1"/>
      <c r="AE250" s="1"/>
      <c r="AF250" s="1"/>
      <c r="AG250" s="1">
        <v>0</v>
      </c>
      <c r="AH250" s="1"/>
      <c r="AI250" s="1"/>
      <c r="AJ250" s="1"/>
      <c r="AK250" s="1"/>
      <c r="AL250" s="1"/>
      <c r="AM250" s="1"/>
      <c r="AN250" s="1"/>
      <c r="AO250" s="1"/>
      <c r="AP250" s="1">
        <v>0</v>
      </c>
      <c r="AQ250" s="1"/>
      <c r="AR250" s="1"/>
      <c r="AS250" s="1"/>
      <c r="AT250" s="1"/>
      <c r="AU250" s="1"/>
      <c r="AV250" s="1"/>
      <c r="AW250" s="1"/>
      <c r="AX250" s="1"/>
      <c r="AY250" s="1"/>
    </row>
    <row r="251" spans="1:51" x14ac:dyDescent="0.25">
      <c r="A251" s="1" t="s">
        <v>23</v>
      </c>
      <c r="B251" s="1" t="s">
        <v>408</v>
      </c>
      <c r="C251" s="1" t="s">
        <v>409</v>
      </c>
      <c r="D251" s="1" t="s">
        <v>75</v>
      </c>
      <c r="E251" s="1"/>
      <c r="F251" s="1">
        <v>0</v>
      </c>
      <c r="G251" s="1"/>
      <c r="H251" s="1">
        <v>0</v>
      </c>
      <c r="I251" s="1"/>
      <c r="J251" s="1"/>
      <c r="K251" s="1"/>
      <c r="L251" s="1"/>
      <c r="M251" s="1">
        <v>0</v>
      </c>
      <c r="N251" s="1"/>
      <c r="O251" s="1"/>
      <c r="P251" s="1"/>
      <c r="Q251" s="1"/>
      <c r="R251" s="1"/>
      <c r="S251" s="1"/>
      <c r="T251" s="1"/>
      <c r="U251" s="1"/>
      <c r="V251" s="1"/>
      <c r="W251" s="1"/>
      <c r="X251" s="1"/>
      <c r="Y251" s="1"/>
      <c r="Z251" s="1"/>
      <c r="AA251" s="1"/>
      <c r="AB251" s="1"/>
      <c r="AC251" s="1"/>
      <c r="AD251" s="1"/>
      <c r="AE251" s="1"/>
      <c r="AF251" s="1"/>
      <c r="AG251" s="1">
        <v>0</v>
      </c>
      <c r="AH251" s="1"/>
      <c r="AI251" s="1"/>
      <c r="AJ251" s="1"/>
      <c r="AK251" s="1"/>
      <c r="AL251" s="1"/>
      <c r="AM251" s="1"/>
      <c r="AN251" s="1"/>
      <c r="AO251" s="1"/>
      <c r="AP251" s="1">
        <v>0</v>
      </c>
      <c r="AQ251" s="1"/>
      <c r="AR251" s="1"/>
      <c r="AS251" s="1"/>
      <c r="AT251" s="1"/>
      <c r="AU251" s="1"/>
      <c r="AV251" s="1"/>
      <c r="AW251" s="1"/>
      <c r="AX251" s="1"/>
      <c r="AY251" s="1"/>
    </row>
    <row r="252" spans="1:51" x14ac:dyDescent="0.25">
      <c r="A252" s="1" t="s">
        <v>23</v>
      </c>
      <c r="B252" s="1" t="s">
        <v>408</v>
      </c>
      <c r="C252" s="1" t="s">
        <v>409</v>
      </c>
      <c r="D252" s="1" t="s">
        <v>77</v>
      </c>
      <c r="E252" s="1"/>
      <c r="F252" s="1">
        <v>0</v>
      </c>
      <c r="G252" s="1"/>
      <c r="H252" s="1">
        <v>0</v>
      </c>
      <c r="I252" s="1"/>
      <c r="J252" s="1"/>
      <c r="K252" s="1"/>
      <c r="L252" s="1"/>
      <c r="M252" s="1">
        <v>0</v>
      </c>
      <c r="N252" s="1"/>
      <c r="O252" s="1"/>
      <c r="P252" s="1"/>
      <c r="Q252" s="1"/>
      <c r="R252" s="1"/>
      <c r="S252" s="1"/>
      <c r="T252" s="1"/>
      <c r="U252" s="1"/>
      <c r="V252" s="1"/>
      <c r="W252" s="1"/>
      <c r="X252" s="1"/>
      <c r="Y252" s="1"/>
      <c r="Z252" s="1"/>
      <c r="AA252" s="1"/>
      <c r="AB252" s="1"/>
      <c r="AC252" s="1"/>
      <c r="AD252" s="1"/>
      <c r="AE252" s="1"/>
      <c r="AF252" s="1"/>
      <c r="AG252" s="1">
        <v>0</v>
      </c>
      <c r="AH252" s="1"/>
      <c r="AI252" s="1"/>
      <c r="AJ252" s="1"/>
      <c r="AK252" s="1"/>
      <c r="AL252" s="1"/>
      <c r="AM252" s="1"/>
      <c r="AN252" s="1"/>
      <c r="AO252" s="1"/>
      <c r="AP252" s="1">
        <v>0</v>
      </c>
      <c r="AQ252" s="1"/>
      <c r="AR252" s="1"/>
      <c r="AS252" s="1"/>
      <c r="AT252" s="1"/>
      <c r="AU252" s="1"/>
      <c r="AV252" s="1"/>
      <c r="AW252" s="1"/>
      <c r="AX252" s="1"/>
      <c r="AY252" s="1"/>
    </row>
    <row r="253" spans="1:51" x14ac:dyDescent="0.25">
      <c r="A253" s="1" t="s">
        <v>23</v>
      </c>
      <c r="B253" s="1" t="s">
        <v>410</v>
      </c>
      <c r="C253" s="1" t="s">
        <v>411</v>
      </c>
      <c r="D253" s="1" t="s">
        <v>75</v>
      </c>
      <c r="E253" s="1"/>
      <c r="F253" s="1">
        <v>0</v>
      </c>
      <c r="G253" s="1"/>
      <c r="H253" s="1">
        <v>0</v>
      </c>
      <c r="I253" s="1"/>
      <c r="J253" s="1"/>
      <c r="K253" s="1"/>
      <c r="L253" s="1"/>
      <c r="M253" s="1">
        <v>0</v>
      </c>
      <c r="N253" s="1"/>
      <c r="O253" s="1"/>
      <c r="P253" s="1"/>
      <c r="Q253" s="1"/>
      <c r="R253" s="1"/>
      <c r="S253" s="1"/>
      <c r="T253" s="1"/>
      <c r="U253" s="1"/>
      <c r="V253" s="1"/>
      <c r="W253" s="1"/>
      <c r="X253" s="1"/>
      <c r="Y253" s="1"/>
      <c r="Z253" s="1"/>
      <c r="AA253" s="1"/>
      <c r="AB253" s="1"/>
      <c r="AC253" s="1"/>
      <c r="AD253" s="1"/>
      <c r="AE253" s="1"/>
      <c r="AF253" s="1"/>
      <c r="AG253" s="1">
        <v>0</v>
      </c>
      <c r="AH253" s="1"/>
      <c r="AI253" s="1"/>
      <c r="AJ253" s="1"/>
      <c r="AK253" s="1"/>
      <c r="AL253" s="1"/>
      <c r="AM253" s="1"/>
      <c r="AN253" s="1"/>
      <c r="AO253" s="1"/>
      <c r="AP253" s="1">
        <v>0</v>
      </c>
      <c r="AQ253" s="1"/>
      <c r="AR253" s="1"/>
      <c r="AS253" s="1"/>
      <c r="AT253" s="1"/>
      <c r="AU253" s="1"/>
      <c r="AV253" s="1"/>
      <c r="AW253" s="1"/>
      <c r="AX253" s="1"/>
      <c r="AY253" s="1"/>
    </row>
    <row r="254" spans="1:51" x14ac:dyDescent="0.25">
      <c r="A254" s="1" t="s">
        <v>23</v>
      </c>
      <c r="B254" s="1" t="s">
        <v>410</v>
      </c>
      <c r="C254" s="1" t="s">
        <v>411</v>
      </c>
      <c r="D254" s="1" t="s">
        <v>77</v>
      </c>
      <c r="E254" s="1"/>
      <c r="F254" s="1">
        <v>0</v>
      </c>
      <c r="G254" s="1"/>
      <c r="H254" s="1">
        <v>0</v>
      </c>
      <c r="I254" s="1"/>
      <c r="J254" s="1"/>
      <c r="K254" s="1"/>
      <c r="L254" s="1"/>
      <c r="M254" s="1">
        <v>0</v>
      </c>
      <c r="N254" s="1"/>
      <c r="O254" s="1"/>
      <c r="P254" s="1"/>
      <c r="Q254" s="1"/>
      <c r="R254" s="1"/>
      <c r="S254" s="1"/>
      <c r="T254" s="1"/>
      <c r="U254" s="1"/>
      <c r="V254" s="1"/>
      <c r="W254" s="1"/>
      <c r="X254" s="1"/>
      <c r="Y254" s="1"/>
      <c r="Z254" s="1"/>
      <c r="AA254" s="1"/>
      <c r="AB254" s="1"/>
      <c r="AC254" s="1"/>
      <c r="AD254" s="1"/>
      <c r="AE254" s="1"/>
      <c r="AF254" s="1"/>
      <c r="AG254" s="1">
        <v>0</v>
      </c>
      <c r="AH254" s="1"/>
      <c r="AI254" s="1"/>
      <c r="AJ254" s="1"/>
      <c r="AK254" s="1"/>
      <c r="AL254" s="1"/>
      <c r="AM254" s="1"/>
      <c r="AN254" s="1"/>
      <c r="AO254" s="1"/>
      <c r="AP254" s="1">
        <v>0</v>
      </c>
      <c r="AQ254" s="1"/>
      <c r="AR254" s="1"/>
      <c r="AS254" s="1"/>
      <c r="AT254" s="1"/>
      <c r="AU254" s="1"/>
      <c r="AV254" s="1"/>
      <c r="AW254" s="1"/>
      <c r="AX254" s="1"/>
      <c r="AY254" s="1"/>
    </row>
    <row r="255" spans="1:51" x14ac:dyDescent="0.25">
      <c r="A255" s="1" t="s">
        <v>23</v>
      </c>
      <c r="B255" s="1" t="s">
        <v>412</v>
      </c>
      <c r="C255" s="1" t="s">
        <v>413</v>
      </c>
      <c r="D255" s="1" t="s">
        <v>75</v>
      </c>
      <c r="E255" s="1"/>
      <c r="F255" s="1">
        <v>0</v>
      </c>
      <c r="G255" s="1"/>
      <c r="H255" s="1">
        <v>0</v>
      </c>
      <c r="I255" s="1"/>
      <c r="J255" s="1"/>
      <c r="K255" s="1"/>
      <c r="L255" s="1"/>
      <c r="M255" s="1">
        <v>0</v>
      </c>
      <c r="N255" s="1"/>
      <c r="O255" s="1"/>
      <c r="P255" s="1"/>
      <c r="Q255" s="1"/>
      <c r="R255" s="1"/>
      <c r="S255" s="1"/>
      <c r="T255" s="1"/>
      <c r="U255" s="1"/>
      <c r="V255" s="1"/>
      <c r="W255" s="1"/>
      <c r="X255" s="1"/>
      <c r="Y255" s="1"/>
      <c r="Z255" s="1"/>
      <c r="AA255" s="1"/>
      <c r="AB255" s="1"/>
      <c r="AC255" s="1"/>
      <c r="AD255" s="1"/>
      <c r="AE255" s="1"/>
      <c r="AF255" s="1"/>
      <c r="AG255" s="1">
        <v>0</v>
      </c>
      <c r="AH255" s="1"/>
      <c r="AI255" s="1"/>
      <c r="AJ255" s="1"/>
      <c r="AK255" s="1"/>
      <c r="AL255" s="1"/>
      <c r="AM255" s="1"/>
      <c r="AN255" s="1"/>
      <c r="AO255" s="1"/>
      <c r="AP255" s="1">
        <v>0</v>
      </c>
      <c r="AQ255" s="1"/>
      <c r="AR255" s="1"/>
      <c r="AS255" s="1"/>
      <c r="AT255" s="1"/>
      <c r="AU255" s="1"/>
      <c r="AV255" s="1"/>
      <c r="AW255" s="1"/>
      <c r="AX255" s="1"/>
      <c r="AY255" s="1"/>
    </row>
    <row r="256" spans="1:51" x14ac:dyDescent="0.25">
      <c r="A256" s="1" t="s">
        <v>23</v>
      </c>
      <c r="B256" s="1" t="s">
        <v>412</v>
      </c>
      <c r="C256" s="1" t="s">
        <v>413</v>
      </c>
      <c r="D256" s="1" t="s">
        <v>77</v>
      </c>
      <c r="E256" s="1"/>
      <c r="F256" s="1">
        <v>0</v>
      </c>
      <c r="G256" s="1"/>
      <c r="H256" s="1">
        <v>0</v>
      </c>
      <c r="I256" s="1"/>
      <c r="J256" s="1"/>
      <c r="K256" s="1"/>
      <c r="L256" s="1"/>
      <c r="M256" s="1">
        <v>0</v>
      </c>
      <c r="N256" s="1"/>
      <c r="O256" s="1"/>
      <c r="P256" s="1"/>
      <c r="Q256" s="1"/>
      <c r="R256" s="1"/>
      <c r="S256" s="1"/>
      <c r="T256" s="1"/>
      <c r="U256" s="1"/>
      <c r="V256" s="1"/>
      <c r="W256" s="1"/>
      <c r="X256" s="1"/>
      <c r="Y256" s="1"/>
      <c r="Z256" s="1"/>
      <c r="AA256" s="1"/>
      <c r="AB256" s="1"/>
      <c r="AC256" s="1"/>
      <c r="AD256" s="1"/>
      <c r="AE256" s="1"/>
      <c r="AF256" s="1"/>
      <c r="AG256" s="1">
        <v>0</v>
      </c>
      <c r="AH256" s="1"/>
      <c r="AI256" s="1"/>
      <c r="AJ256" s="1"/>
      <c r="AK256" s="1"/>
      <c r="AL256" s="1"/>
      <c r="AM256" s="1"/>
      <c r="AN256" s="1"/>
      <c r="AO256" s="1"/>
      <c r="AP256" s="1">
        <v>0</v>
      </c>
      <c r="AQ256" s="1"/>
      <c r="AR256" s="1"/>
      <c r="AS256" s="1"/>
      <c r="AT256" s="1"/>
      <c r="AU256" s="1"/>
      <c r="AV256" s="1"/>
      <c r="AW256" s="1"/>
      <c r="AX256" s="1"/>
      <c r="AY256" s="1"/>
    </row>
    <row r="257" spans="1:51" x14ac:dyDescent="0.25">
      <c r="A257" s="1" t="s">
        <v>23</v>
      </c>
      <c r="B257" s="1" t="s">
        <v>414</v>
      </c>
      <c r="C257" s="1" t="s">
        <v>415</v>
      </c>
      <c r="D257" s="1" t="s">
        <v>77</v>
      </c>
      <c r="E257" s="1"/>
      <c r="F257" s="1">
        <v>0</v>
      </c>
      <c r="G257" s="1"/>
      <c r="H257" s="1">
        <v>0</v>
      </c>
      <c r="I257" s="1"/>
      <c r="J257" s="1"/>
      <c r="K257" s="1"/>
      <c r="L257" s="1"/>
      <c r="M257" s="1">
        <v>0</v>
      </c>
      <c r="N257" s="1"/>
      <c r="O257" s="1"/>
      <c r="P257" s="1"/>
      <c r="Q257" s="1"/>
      <c r="R257" s="1"/>
      <c r="S257" s="1"/>
      <c r="T257" s="1"/>
      <c r="U257" s="1"/>
      <c r="V257" s="1"/>
      <c r="W257" s="1"/>
      <c r="X257" s="1"/>
      <c r="Y257" s="1"/>
      <c r="Z257" s="1"/>
      <c r="AA257" s="1"/>
      <c r="AB257" s="1"/>
      <c r="AC257" s="1"/>
      <c r="AD257" s="1"/>
      <c r="AE257" s="1"/>
      <c r="AF257" s="1"/>
      <c r="AG257" s="1">
        <v>0</v>
      </c>
      <c r="AH257" s="1"/>
      <c r="AI257" s="1"/>
      <c r="AJ257" s="1"/>
      <c r="AK257" s="1"/>
      <c r="AL257" s="1"/>
      <c r="AM257" s="1"/>
      <c r="AN257" s="1"/>
      <c r="AO257" s="1"/>
      <c r="AP257" s="1">
        <v>0</v>
      </c>
      <c r="AQ257" s="1"/>
      <c r="AR257" s="1"/>
      <c r="AS257" s="1"/>
      <c r="AT257" s="1"/>
      <c r="AU257" s="1"/>
      <c r="AV257" s="1"/>
      <c r="AW257" s="1"/>
      <c r="AX257" s="1"/>
      <c r="AY257" s="1"/>
    </row>
    <row r="258" spans="1:51" x14ac:dyDescent="0.25">
      <c r="A258" s="1" t="s">
        <v>23</v>
      </c>
      <c r="B258" s="1" t="s">
        <v>416</v>
      </c>
      <c r="C258" s="1" t="s">
        <v>417</v>
      </c>
      <c r="D258" s="1" t="s">
        <v>75</v>
      </c>
      <c r="E258" s="1"/>
      <c r="F258" s="1">
        <v>0</v>
      </c>
      <c r="G258" s="1"/>
      <c r="H258" s="1">
        <v>0</v>
      </c>
      <c r="I258" s="1"/>
      <c r="J258" s="1"/>
      <c r="K258" s="1"/>
      <c r="L258" s="1"/>
      <c r="M258" s="1">
        <v>0</v>
      </c>
      <c r="N258" s="1"/>
      <c r="O258" s="1"/>
      <c r="P258" s="1"/>
      <c r="Q258" s="1"/>
      <c r="R258" s="1"/>
      <c r="S258" s="1"/>
      <c r="T258" s="1"/>
      <c r="U258" s="1"/>
      <c r="V258" s="1"/>
      <c r="W258" s="1"/>
      <c r="X258" s="1"/>
      <c r="Y258" s="1"/>
      <c r="Z258" s="1"/>
      <c r="AA258" s="1"/>
      <c r="AB258" s="1"/>
      <c r="AC258" s="1"/>
      <c r="AD258" s="1"/>
      <c r="AE258" s="1"/>
      <c r="AF258" s="1"/>
      <c r="AG258" s="1">
        <v>0</v>
      </c>
      <c r="AH258" s="1"/>
      <c r="AI258" s="1"/>
      <c r="AJ258" s="1"/>
      <c r="AK258" s="1"/>
      <c r="AL258" s="1"/>
      <c r="AM258" s="1"/>
      <c r="AN258" s="1"/>
      <c r="AO258" s="1"/>
      <c r="AP258" s="1">
        <v>0</v>
      </c>
      <c r="AQ258" s="1"/>
      <c r="AR258" s="1"/>
      <c r="AS258" s="1"/>
      <c r="AT258" s="1"/>
      <c r="AU258" s="1"/>
      <c r="AV258" s="1"/>
      <c r="AW258" s="1"/>
      <c r="AX258" s="1"/>
      <c r="AY258" s="1"/>
    </row>
    <row r="259" spans="1:51" x14ac:dyDescent="0.25">
      <c r="A259" s="1" t="s">
        <v>23</v>
      </c>
      <c r="B259" s="1" t="s">
        <v>416</v>
      </c>
      <c r="C259" s="1" t="s">
        <v>417</v>
      </c>
      <c r="D259" s="1" t="s">
        <v>77</v>
      </c>
      <c r="E259" s="1"/>
      <c r="F259" s="1">
        <v>0</v>
      </c>
      <c r="G259" s="1"/>
      <c r="H259" s="1">
        <v>0</v>
      </c>
      <c r="I259" s="1"/>
      <c r="J259" s="1"/>
      <c r="K259" s="1"/>
      <c r="L259" s="1"/>
      <c r="M259" s="1">
        <v>0</v>
      </c>
      <c r="N259" s="1"/>
      <c r="O259" s="1"/>
      <c r="P259" s="1"/>
      <c r="Q259" s="1"/>
      <c r="R259" s="1"/>
      <c r="S259" s="1"/>
      <c r="T259" s="1"/>
      <c r="U259" s="1"/>
      <c r="V259" s="1"/>
      <c r="W259" s="1"/>
      <c r="X259" s="1"/>
      <c r="Y259" s="1"/>
      <c r="Z259" s="1"/>
      <c r="AA259" s="1"/>
      <c r="AB259" s="1"/>
      <c r="AC259" s="1"/>
      <c r="AD259" s="1"/>
      <c r="AE259" s="1"/>
      <c r="AF259" s="1"/>
      <c r="AG259" s="1">
        <v>0</v>
      </c>
      <c r="AH259" s="1"/>
      <c r="AI259" s="1"/>
      <c r="AJ259" s="1"/>
      <c r="AK259" s="1"/>
      <c r="AL259" s="1"/>
      <c r="AM259" s="1"/>
      <c r="AN259" s="1"/>
      <c r="AO259" s="1"/>
      <c r="AP259" s="1">
        <v>0</v>
      </c>
      <c r="AQ259" s="1"/>
      <c r="AR259" s="1"/>
      <c r="AS259" s="1"/>
      <c r="AT259" s="1"/>
      <c r="AU259" s="1"/>
      <c r="AV259" s="1"/>
      <c r="AW259" s="1"/>
      <c r="AX259" s="1"/>
      <c r="AY259" s="1"/>
    </row>
    <row r="260" spans="1:51" x14ac:dyDescent="0.25">
      <c r="A260" s="1" t="s">
        <v>23</v>
      </c>
      <c r="B260" s="1" t="s">
        <v>418</v>
      </c>
      <c r="C260" s="1" t="s">
        <v>419</v>
      </c>
      <c r="D260" s="1" t="s">
        <v>75</v>
      </c>
      <c r="E260" s="1"/>
      <c r="F260" s="1">
        <v>0</v>
      </c>
      <c r="G260" s="1"/>
      <c r="H260" s="1">
        <v>0</v>
      </c>
      <c r="I260" s="1"/>
      <c r="J260" s="1"/>
      <c r="K260" s="1"/>
      <c r="L260" s="1"/>
      <c r="M260" s="1">
        <v>0</v>
      </c>
      <c r="N260" s="1"/>
      <c r="O260" s="1"/>
      <c r="P260" s="1"/>
      <c r="Q260" s="1"/>
      <c r="R260" s="1"/>
      <c r="S260" s="1"/>
      <c r="T260" s="1"/>
      <c r="U260" s="1"/>
      <c r="V260" s="1"/>
      <c r="W260" s="1"/>
      <c r="X260" s="1"/>
      <c r="Y260" s="1"/>
      <c r="Z260" s="1"/>
      <c r="AA260" s="1"/>
      <c r="AB260" s="1"/>
      <c r="AC260" s="1"/>
      <c r="AD260" s="1"/>
      <c r="AE260" s="1"/>
      <c r="AF260" s="1"/>
      <c r="AG260" s="1">
        <v>0</v>
      </c>
      <c r="AH260" s="1"/>
      <c r="AI260" s="1"/>
      <c r="AJ260" s="1"/>
      <c r="AK260" s="1"/>
      <c r="AL260" s="1"/>
      <c r="AM260" s="1"/>
      <c r="AN260" s="1"/>
      <c r="AO260" s="1"/>
      <c r="AP260" s="1">
        <v>0</v>
      </c>
      <c r="AQ260" s="1"/>
      <c r="AR260" s="1"/>
      <c r="AS260" s="1"/>
      <c r="AT260" s="1"/>
      <c r="AU260" s="1"/>
      <c r="AV260" s="1"/>
      <c r="AW260" s="1"/>
      <c r="AX260" s="1"/>
      <c r="AY260" s="1"/>
    </row>
    <row r="261" spans="1:51" x14ac:dyDescent="0.25">
      <c r="A261" s="1" t="s">
        <v>23</v>
      </c>
      <c r="B261" s="1" t="s">
        <v>418</v>
      </c>
      <c r="C261" s="1" t="s">
        <v>419</v>
      </c>
      <c r="D261" s="1" t="s">
        <v>77</v>
      </c>
      <c r="E261" s="1"/>
      <c r="F261" s="1">
        <v>0</v>
      </c>
      <c r="G261" s="1"/>
      <c r="H261" s="1">
        <v>0</v>
      </c>
      <c r="I261" s="1"/>
      <c r="J261" s="1"/>
      <c r="K261" s="1"/>
      <c r="L261" s="1"/>
      <c r="M261" s="1">
        <v>0</v>
      </c>
      <c r="N261" s="1"/>
      <c r="O261" s="1"/>
      <c r="P261" s="1"/>
      <c r="Q261" s="1"/>
      <c r="R261" s="1"/>
      <c r="S261" s="1"/>
      <c r="T261" s="1"/>
      <c r="U261" s="1"/>
      <c r="V261" s="1"/>
      <c r="W261" s="1"/>
      <c r="X261" s="1"/>
      <c r="Y261" s="1"/>
      <c r="Z261" s="1"/>
      <c r="AA261" s="1"/>
      <c r="AB261" s="1"/>
      <c r="AC261" s="1"/>
      <c r="AD261" s="1"/>
      <c r="AE261" s="1"/>
      <c r="AF261" s="1"/>
      <c r="AG261" s="1">
        <v>0</v>
      </c>
      <c r="AH261" s="1"/>
      <c r="AI261" s="1"/>
      <c r="AJ261" s="1"/>
      <c r="AK261" s="1"/>
      <c r="AL261" s="1"/>
      <c r="AM261" s="1"/>
      <c r="AN261" s="1"/>
      <c r="AO261" s="1"/>
      <c r="AP261" s="1">
        <v>0</v>
      </c>
      <c r="AQ261" s="1"/>
      <c r="AR261" s="1"/>
      <c r="AS261" s="1"/>
      <c r="AT261" s="1"/>
      <c r="AU261" s="1"/>
      <c r="AV261" s="1"/>
      <c r="AW261" s="1"/>
      <c r="AX261" s="1"/>
      <c r="AY261" s="1"/>
    </row>
    <row r="262" spans="1:51" x14ac:dyDescent="0.25">
      <c r="A262" s="1" t="s">
        <v>23</v>
      </c>
      <c r="B262" s="1" t="s">
        <v>420</v>
      </c>
      <c r="C262" s="1" t="s">
        <v>421</v>
      </c>
      <c r="D262" s="1" t="s">
        <v>75</v>
      </c>
      <c r="E262" s="1"/>
      <c r="F262" s="1">
        <v>0</v>
      </c>
      <c r="G262" s="1"/>
      <c r="H262" s="1">
        <v>0</v>
      </c>
      <c r="I262" s="1"/>
      <c r="J262" s="1"/>
      <c r="K262" s="1"/>
      <c r="L262" s="1"/>
      <c r="M262" s="1">
        <v>0</v>
      </c>
      <c r="N262" s="1"/>
      <c r="O262" s="1"/>
      <c r="P262" s="1"/>
      <c r="Q262" s="1"/>
      <c r="R262" s="1"/>
      <c r="S262" s="1"/>
      <c r="T262" s="1"/>
      <c r="U262" s="1"/>
      <c r="V262" s="1"/>
      <c r="W262" s="1"/>
      <c r="X262" s="1"/>
      <c r="Y262" s="1"/>
      <c r="Z262" s="1"/>
      <c r="AA262" s="1"/>
      <c r="AB262" s="1"/>
      <c r="AC262" s="1"/>
      <c r="AD262" s="1"/>
      <c r="AE262" s="1"/>
      <c r="AF262" s="1"/>
      <c r="AG262" s="1">
        <v>0</v>
      </c>
      <c r="AH262" s="1"/>
      <c r="AI262" s="1"/>
      <c r="AJ262" s="1"/>
      <c r="AK262" s="1"/>
      <c r="AL262" s="1"/>
      <c r="AM262" s="1"/>
      <c r="AN262" s="1"/>
      <c r="AO262" s="1"/>
      <c r="AP262" s="1">
        <v>0</v>
      </c>
      <c r="AQ262" s="1"/>
      <c r="AR262" s="1"/>
      <c r="AS262" s="1"/>
      <c r="AT262" s="1"/>
      <c r="AU262" s="1"/>
      <c r="AV262" s="1"/>
      <c r="AW262" s="1"/>
      <c r="AX262" s="1"/>
      <c r="AY262" s="1"/>
    </row>
    <row r="263" spans="1:51" x14ac:dyDescent="0.25">
      <c r="A263" s="1" t="s">
        <v>23</v>
      </c>
      <c r="B263" s="1" t="s">
        <v>420</v>
      </c>
      <c r="C263" s="1" t="s">
        <v>421</v>
      </c>
      <c r="D263" s="1" t="s">
        <v>77</v>
      </c>
      <c r="E263" s="1"/>
      <c r="F263" s="1">
        <v>0</v>
      </c>
      <c r="G263" s="1"/>
      <c r="H263" s="1">
        <v>0</v>
      </c>
      <c r="I263" s="1"/>
      <c r="J263" s="1"/>
      <c r="K263" s="1"/>
      <c r="L263" s="1"/>
      <c r="M263" s="1">
        <v>0</v>
      </c>
      <c r="N263" s="1"/>
      <c r="O263" s="1"/>
      <c r="P263" s="1"/>
      <c r="Q263" s="1"/>
      <c r="R263" s="1"/>
      <c r="S263" s="1"/>
      <c r="T263" s="1"/>
      <c r="U263" s="1"/>
      <c r="V263" s="1"/>
      <c r="W263" s="1"/>
      <c r="X263" s="1"/>
      <c r="Y263" s="1"/>
      <c r="Z263" s="1"/>
      <c r="AA263" s="1"/>
      <c r="AB263" s="1"/>
      <c r="AC263" s="1"/>
      <c r="AD263" s="1"/>
      <c r="AE263" s="1"/>
      <c r="AF263" s="1"/>
      <c r="AG263" s="1">
        <v>0</v>
      </c>
      <c r="AH263" s="1"/>
      <c r="AI263" s="1"/>
      <c r="AJ263" s="1"/>
      <c r="AK263" s="1"/>
      <c r="AL263" s="1"/>
      <c r="AM263" s="1"/>
      <c r="AN263" s="1"/>
      <c r="AO263" s="1"/>
      <c r="AP263" s="1">
        <v>0</v>
      </c>
      <c r="AQ263" s="1"/>
      <c r="AR263" s="1"/>
      <c r="AS263" s="1"/>
      <c r="AT263" s="1"/>
      <c r="AU263" s="1"/>
      <c r="AV263" s="1"/>
      <c r="AW263" s="1"/>
      <c r="AX263" s="1"/>
      <c r="AY263" s="1"/>
    </row>
    <row r="264" spans="1:51" x14ac:dyDescent="0.25">
      <c r="A264" s="1" t="s">
        <v>2</v>
      </c>
      <c r="B264" s="1" t="s">
        <v>422</v>
      </c>
      <c r="C264" s="1" t="s">
        <v>423</v>
      </c>
      <c r="D264" s="1" t="s">
        <v>77</v>
      </c>
      <c r="E264" s="1"/>
      <c r="F264" s="1">
        <v>0</v>
      </c>
      <c r="G264" s="1"/>
      <c r="H264" s="1">
        <v>0</v>
      </c>
      <c r="I264" s="1"/>
      <c r="J264" s="1"/>
      <c r="K264" s="1"/>
      <c r="L264" s="1"/>
      <c r="M264" s="1">
        <v>0</v>
      </c>
      <c r="N264" s="1"/>
      <c r="O264" s="1"/>
      <c r="P264" s="1"/>
      <c r="Q264" s="1"/>
      <c r="R264" s="1"/>
      <c r="S264" s="1"/>
      <c r="T264" s="1"/>
      <c r="U264" s="1"/>
      <c r="V264" s="1"/>
      <c r="W264" s="1"/>
      <c r="X264" s="1"/>
      <c r="Y264" s="1"/>
      <c r="Z264" s="1"/>
      <c r="AA264" s="1"/>
      <c r="AB264" s="1"/>
      <c r="AC264" s="1"/>
      <c r="AD264" s="1"/>
      <c r="AE264" s="1"/>
      <c r="AF264" s="1"/>
      <c r="AG264" s="1">
        <v>0</v>
      </c>
      <c r="AH264" s="1"/>
      <c r="AI264" s="1"/>
      <c r="AJ264" s="1"/>
      <c r="AK264" s="1"/>
      <c r="AL264" s="1"/>
      <c r="AM264" s="1"/>
      <c r="AN264" s="1"/>
      <c r="AO264" s="1"/>
      <c r="AP264" s="1">
        <v>0</v>
      </c>
      <c r="AQ264" s="1"/>
      <c r="AR264" s="1"/>
      <c r="AS264" s="1"/>
      <c r="AT264" s="1"/>
      <c r="AU264" s="1"/>
      <c r="AV264" s="1"/>
      <c r="AW264" s="1"/>
      <c r="AX264" s="1"/>
      <c r="AY264" s="1"/>
    </row>
    <row r="265" spans="1:51" x14ac:dyDescent="0.25">
      <c r="A265" s="1" t="s">
        <v>24</v>
      </c>
      <c r="B265" s="1" t="s">
        <v>424</v>
      </c>
      <c r="C265" s="1" t="s">
        <v>425</v>
      </c>
      <c r="D265" s="1" t="s">
        <v>77</v>
      </c>
      <c r="E265" s="1"/>
      <c r="F265" s="1">
        <v>0</v>
      </c>
      <c r="G265" s="1"/>
      <c r="H265" s="1">
        <v>0</v>
      </c>
      <c r="I265" s="1"/>
      <c r="J265" s="1"/>
      <c r="K265" s="1"/>
      <c r="L265" s="1"/>
      <c r="M265" s="1">
        <v>0</v>
      </c>
      <c r="N265" s="1"/>
      <c r="O265" s="1"/>
      <c r="P265" s="1"/>
      <c r="Q265" s="1"/>
      <c r="R265" s="1"/>
      <c r="S265" s="1"/>
      <c r="T265" s="1"/>
      <c r="U265" s="1"/>
      <c r="V265" s="1"/>
      <c r="W265" s="1"/>
      <c r="X265" s="1"/>
      <c r="Y265" s="1"/>
      <c r="Z265" s="1"/>
      <c r="AA265" s="1"/>
      <c r="AB265" s="1"/>
      <c r="AC265" s="1"/>
      <c r="AD265" s="1"/>
      <c r="AE265" s="1"/>
      <c r="AF265" s="1"/>
      <c r="AG265" s="1">
        <v>0</v>
      </c>
      <c r="AH265" s="1"/>
      <c r="AI265" s="1"/>
      <c r="AJ265" s="1"/>
      <c r="AK265" s="1"/>
      <c r="AL265" s="1"/>
      <c r="AM265" s="1"/>
      <c r="AN265" s="1"/>
      <c r="AO265" s="1"/>
      <c r="AP265" s="1">
        <v>0</v>
      </c>
      <c r="AQ265" s="1"/>
      <c r="AR265" s="1"/>
      <c r="AS265" s="1"/>
      <c r="AT265" s="1"/>
      <c r="AU265" s="1"/>
      <c r="AV265" s="1"/>
      <c r="AW265" s="1"/>
      <c r="AX265" s="1"/>
      <c r="AY265" s="1"/>
    </row>
    <row r="266" spans="1:51" x14ac:dyDescent="0.25">
      <c r="A266" s="1" t="s">
        <v>24</v>
      </c>
      <c r="B266" s="1" t="s">
        <v>424</v>
      </c>
      <c r="C266" s="1" t="s">
        <v>425</v>
      </c>
      <c r="D266" s="1" t="s">
        <v>77</v>
      </c>
      <c r="E266" s="1"/>
      <c r="F266" s="1">
        <v>0</v>
      </c>
      <c r="G266" s="1"/>
      <c r="H266" s="1">
        <v>0</v>
      </c>
      <c r="I266" s="1"/>
      <c r="J266" s="1"/>
      <c r="K266" s="1"/>
      <c r="L266" s="1"/>
      <c r="M266" s="1">
        <v>0</v>
      </c>
      <c r="N266" s="1"/>
      <c r="O266" s="1"/>
      <c r="P266" s="1"/>
      <c r="Q266" s="1"/>
      <c r="R266" s="1"/>
      <c r="S266" s="1"/>
      <c r="T266" s="1"/>
      <c r="U266" s="1"/>
      <c r="V266" s="1"/>
      <c r="W266" s="1"/>
      <c r="X266" s="1"/>
      <c r="Y266" s="1"/>
      <c r="Z266" s="1"/>
      <c r="AA266" s="1"/>
      <c r="AB266" s="1"/>
      <c r="AC266" s="1"/>
      <c r="AD266" s="1"/>
      <c r="AE266" s="1"/>
      <c r="AF266" s="1"/>
      <c r="AG266" s="1">
        <v>0</v>
      </c>
      <c r="AH266" s="1"/>
      <c r="AI266" s="1"/>
      <c r="AJ266" s="1"/>
      <c r="AK266" s="1"/>
      <c r="AL266" s="1"/>
      <c r="AM266" s="1"/>
      <c r="AN266" s="1"/>
      <c r="AO266" s="1"/>
      <c r="AP266" s="1">
        <v>0</v>
      </c>
      <c r="AQ266" s="1"/>
      <c r="AR266" s="1"/>
      <c r="AS266" s="1"/>
      <c r="AT266" s="1"/>
      <c r="AU266" s="1"/>
      <c r="AV266" s="1"/>
      <c r="AW266" s="1"/>
      <c r="AX266" s="1"/>
      <c r="AY266" s="1"/>
    </row>
    <row r="267" spans="1:51" x14ac:dyDescent="0.25">
      <c r="A267" s="1" t="s">
        <v>24</v>
      </c>
      <c r="B267" s="1" t="s">
        <v>424</v>
      </c>
      <c r="C267" s="1" t="s">
        <v>425</v>
      </c>
      <c r="D267" s="1" t="s">
        <v>77</v>
      </c>
      <c r="E267" s="1"/>
      <c r="F267" s="1">
        <v>0</v>
      </c>
      <c r="G267" s="1"/>
      <c r="H267" s="1">
        <v>0</v>
      </c>
      <c r="I267" s="1"/>
      <c r="J267" s="1"/>
      <c r="K267" s="1"/>
      <c r="L267" s="1"/>
      <c r="M267" s="1">
        <v>0</v>
      </c>
      <c r="N267" s="1"/>
      <c r="O267" s="1"/>
      <c r="P267" s="1"/>
      <c r="Q267" s="1"/>
      <c r="R267" s="1"/>
      <c r="S267" s="1"/>
      <c r="T267" s="1"/>
      <c r="U267" s="1"/>
      <c r="V267" s="1"/>
      <c r="W267" s="1"/>
      <c r="X267" s="1"/>
      <c r="Y267" s="1"/>
      <c r="Z267" s="1"/>
      <c r="AA267" s="1"/>
      <c r="AB267" s="1"/>
      <c r="AC267" s="1"/>
      <c r="AD267" s="1"/>
      <c r="AE267" s="1"/>
      <c r="AF267" s="1"/>
      <c r="AG267" s="1">
        <v>0</v>
      </c>
      <c r="AH267" s="1"/>
      <c r="AI267" s="1"/>
      <c r="AJ267" s="1"/>
      <c r="AK267" s="1"/>
      <c r="AL267" s="1"/>
      <c r="AM267" s="1"/>
      <c r="AN267" s="1"/>
      <c r="AO267" s="1"/>
      <c r="AP267" s="1">
        <v>0</v>
      </c>
      <c r="AQ267" s="1"/>
      <c r="AR267" s="1"/>
      <c r="AS267" s="1"/>
      <c r="AT267" s="1"/>
      <c r="AU267" s="1"/>
      <c r="AV267" s="1"/>
      <c r="AW267" s="1"/>
      <c r="AX267" s="1"/>
      <c r="AY267" s="1"/>
    </row>
    <row r="268" spans="1:51" x14ac:dyDescent="0.25">
      <c r="A268" s="1" t="s">
        <v>24</v>
      </c>
      <c r="B268" s="1" t="s">
        <v>426</v>
      </c>
      <c r="C268" s="1" t="s">
        <v>427</v>
      </c>
      <c r="D268" s="1" t="s">
        <v>75</v>
      </c>
      <c r="E268" s="1"/>
      <c r="F268" s="1">
        <v>0</v>
      </c>
      <c r="G268" s="1"/>
      <c r="H268" s="1">
        <v>0</v>
      </c>
      <c r="I268" s="1"/>
      <c r="J268" s="1"/>
      <c r="K268" s="1"/>
      <c r="L268" s="1"/>
      <c r="M268" s="1">
        <v>0</v>
      </c>
      <c r="N268" s="1"/>
      <c r="O268" s="1"/>
      <c r="P268" s="1"/>
      <c r="Q268" s="1"/>
      <c r="R268" s="1"/>
      <c r="S268" s="1"/>
      <c r="T268" s="1"/>
      <c r="U268" s="1"/>
      <c r="V268" s="1"/>
      <c r="W268" s="1"/>
      <c r="X268" s="1"/>
      <c r="Y268" s="1"/>
      <c r="Z268" s="1"/>
      <c r="AA268" s="1"/>
      <c r="AB268" s="1"/>
      <c r="AC268" s="1"/>
      <c r="AD268" s="1"/>
      <c r="AE268" s="1"/>
      <c r="AF268" s="1"/>
      <c r="AG268" s="1">
        <v>0</v>
      </c>
      <c r="AH268" s="1"/>
      <c r="AI268" s="1"/>
      <c r="AJ268" s="1"/>
      <c r="AK268" s="1"/>
      <c r="AL268" s="1"/>
      <c r="AM268" s="1"/>
      <c r="AN268" s="1"/>
      <c r="AO268" s="1"/>
      <c r="AP268" s="1">
        <v>0</v>
      </c>
      <c r="AQ268" s="1"/>
      <c r="AR268" s="1"/>
      <c r="AS268" s="1"/>
      <c r="AT268" s="1"/>
      <c r="AU268" s="1"/>
      <c r="AV268" s="1"/>
      <c r="AW268" s="1"/>
      <c r="AX268" s="1"/>
      <c r="AY268" s="1"/>
    </row>
    <row r="269" spans="1:51" x14ac:dyDescent="0.25">
      <c r="A269" s="1" t="s">
        <v>24</v>
      </c>
      <c r="B269" s="1" t="s">
        <v>426</v>
      </c>
      <c r="C269" s="1" t="s">
        <v>427</v>
      </c>
      <c r="D269" s="1" t="s">
        <v>77</v>
      </c>
      <c r="E269" s="1"/>
      <c r="F269" s="1">
        <v>0</v>
      </c>
      <c r="G269" s="1"/>
      <c r="H269" s="1">
        <v>0</v>
      </c>
      <c r="I269" s="1"/>
      <c r="J269" s="1"/>
      <c r="K269" s="1"/>
      <c r="L269" s="1"/>
      <c r="M269" s="1">
        <v>0</v>
      </c>
      <c r="N269" s="1"/>
      <c r="O269" s="1"/>
      <c r="P269" s="1"/>
      <c r="Q269" s="1"/>
      <c r="R269" s="1"/>
      <c r="S269" s="1"/>
      <c r="T269" s="1"/>
      <c r="U269" s="1"/>
      <c r="V269" s="1"/>
      <c r="W269" s="1"/>
      <c r="X269" s="1"/>
      <c r="Y269" s="1"/>
      <c r="Z269" s="1"/>
      <c r="AA269" s="1"/>
      <c r="AB269" s="1"/>
      <c r="AC269" s="1"/>
      <c r="AD269" s="1"/>
      <c r="AE269" s="1"/>
      <c r="AF269" s="1"/>
      <c r="AG269" s="1">
        <v>0</v>
      </c>
      <c r="AH269" s="1"/>
      <c r="AI269" s="1"/>
      <c r="AJ269" s="1"/>
      <c r="AK269" s="1"/>
      <c r="AL269" s="1"/>
      <c r="AM269" s="1"/>
      <c r="AN269" s="1"/>
      <c r="AO269" s="1"/>
      <c r="AP269" s="1">
        <v>0</v>
      </c>
      <c r="AQ269" s="1"/>
      <c r="AR269" s="1"/>
      <c r="AS269" s="1"/>
      <c r="AT269" s="1"/>
      <c r="AU269" s="1"/>
      <c r="AV269" s="1"/>
      <c r="AW269" s="1"/>
      <c r="AX269" s="1"/>
      <c r="AY269" s="1"/>
    </row>
    <row r="270" spans="1:51" x14ac:dyDescent="0.25">
      <c r="A270" s="1" t="s">
        <v>24</v>
      </c>
      <c r="B270" s="1" t="s">
        <v>428</v>
      </c>
      <c r="C270" s="1" t="s">
        <v>429</v>
      </c>
      <c r="D270" s="1" t="s">
        <v>75</v>
      </c>
      <c r="E270" s="1"/>
      <c r="F270" s="1">
        <v>0</v>
      </c>
      <c r="G270" s="1"/>
      <c r="H270" s="1">
        <v>0</v>
      </c>
      <c r="I270" s="1"/>
      <c r="J270" s="1"/>
      <c r="K270" s="1"/>
      <c r="L270" s="1"/>
      <c r="M270" s="1">
        <v>0</v>
      </c>
      <c r="N270" s="1"/>
      <c r="O270" s="1"/>
      <c r="P270" s="1"/>
      <c r="Q270" s="1"/>
      <c r="R270" s="1"/>
      <c r="S270" s="1"/>
      <c r="T270" s="1"/>
      <c r="U270" s="1"/>
      <c r="V270" s="1"/>
      <c r="W270" s="1"/>
      <c r="X270" s="1"/>
      <c r="Y270" s="1"/>
      <c r="Z270" s="1"/>
      <c r="AA270" s="1"/>
      <c r="AB270" s="1"/>
      <c r="AC270" s="1"/>
      <c r="AD270" s="1"/>
      <c r="AE270" s="1"/>
      <c r="AF270" s="1"/>
      <c r="AG270" s="1">
        <v>0</v>
      </c>
      <c r="AH270" s="1"/>
      <c r="AI270" s="1"/>
      <c r="AJ270" s="1"/>
      <c r="AK270" s="1"/>
      <c r="AL270" s="1"/>
      <c r="AM270" s="1"/>
      <c r="AN270" s="1"/>
      <c r="AO270" s="1"/>
      <c r="AP270" s="1">
        <v>0</v>
      </c>
      <c r="AQ270" s="1"/>
      <c r="AR270" s="1"/>
      <c r="AS270" s="1"/>
      <c r="AT270" s="1"/>
      <c r="AU270" s="1"/>
      <c r="AV270" s="1"/>
      <c r="AW270" s="1"/>
      <c r="AX270" s="1"/>
      <c r="AY270" s="1"/>
    </row>
    <row r="271" spans="1:51" x14ac:dyDescent="0.25">
      <c r="A271" s="1" t="s">
        <v>24</v>
      </c>
      <c r="B271" s="1" t="s">
        <v>428</v>
      </c>
      <c r="C271" s="1" t="s">
        <v>429</v>
      </c>
      <c r="D271" s="1" t="s">
        <v>77</v>
      </c>
      <c r="E271" s="1"/>
      <c r="F271" s="1">
        <v>0</v>
      </c>
      <c r="G271" s="1"/>
      <c r="H271" s="1">
        <v>0</v>
      </c>
      <c r="I271" s="1"/>
      <c r="J271" s="1"/>
      <c r="K271" s="1"/>
      <c r="L271" s="1"/>
      <c r="M271" s="1">
        <v>0</v>
      </c>
      <c r="N271" s="1"/>
      <c r="O271" s="1"/>
      <c r="P271" s="1"/>
      <c r="Q271" s="1"/>
      <c r="R271" s="1"/>
      <c r="S271" s="1"/>
      <c r="T271" s="1"/>
      <c r="U271" s="1"/>
      <c r="V271" s="1"/>
      <c r="W271" s="1"/>
      <c r="X271" s="1"/>
      <c r="Y271" s="1"/>
      <c r="Z271" s="1"/>
      <c r="AA271" s="1"/>
      <c r="AB271" s="1"/>
      <c r="AC271" s="1"/>
      <c r="AD271" s="1"/>
      <c r="AE271" s="1"/>
      <c r="AF271" s="1"/>
      <c r="AG271" s="1">
        <v>0</v>
      </c>
      <c r="AH271" s="1"/>
      <c r="AI271" s="1"/>
      <c r="AJ271" s="1"/>
      <c r="AK271" s="1"/>
      <c r="AL271" s="1"/>
      <c r="AM271" s="1"/>
      <c r="AN271" s="1"/>
      <c r="AO271" s="1"/>
      <c r="AP271" s="1">
        <v>0</v>
      </c>
      <c r="AQ271" s="1"/>
      <c r="AR271" s="1"/>
      <c r="AS271" s="1"/>
      <c r="AT271" s="1"/>
      <c r="AU271" s="1"/>
      <c r="AV271" s="1"/>
      <c r="AW271" s="1"/>
      <c r="AX271" s="1"/>
      <c r="AY271" s="1"/>
    </row>
    <row r="272" spans="1:51" x14ac:dyDescent="0.25">
      <c r="A272" s="1" t="s">
        <v>24</v>
      </c>
      <c r="B272" s="1" t="s">
        <v>430</v>
      </c>
      <c r="C272" s="1" t="s">
        <v>431</v>
      </c>
      <c r="D272" s="1" t="s">
        <v>75</v>
      </c>
      <c r="E272" s="1"/>
      <c r="F272" s="1">
        <v>0</v>
      </c>
      <c r="G272" s="1"/>
      <c r="H272" s="1">
        <v>0</v>
      </c>
      <c r="I272" s="1"/>
      <c r="J272" s="1"/>
      <c r="K272" s="1"/>
      <c r="L272" s="1"/>
      <c r="M272" s="1">
        <v>0</v>
      </c>
      <c r="N272" s="1"/>
      <c r="O272" s="1"/>
      <c r="P272" s="1"/>
      <c r="Q272" s="1"/>
      <c r="R272" s="1"/>
      <c r="S272" s="1"/>
      <c r="T272" s="1"/>
      <c r="U272" s="1"/>
      <c r="V272" s="1"/>
      <c r="W272" s="1"/>
      <c r="X272" s="1"/>
      <c r="Y272" s="1"/>
      <c r="Z272" s="1"/>
      <c r="AA272" s="1"/>
      <c r="AB272" s="1"/>
      <c r="AC272" s="1"/>
      <c r="AD272" s="1"/>
      <c r="AE272" s="1"/>
      <c r="AF272" s="1"/>
      <c r="AG272" s="1">
        <v>0</v>
      </c>
      <c r="AH272" s="1"/>
      <c r="AI272" s="1"/>
      <c r="AJ272" s="1"/>
      <c r="AK272" s="1"/>
      <c r="AL272" s="1"/>
      <c r="AM272" s="1"/>
      <c r="AN272" s="1"/>
      <c r="AO272" s="1"/>
      <c r="AP272" s="1">
        <v>0</v>
      </c>
      <c r="AQ272" s="1"/>
      <c r="AR272" s="1"/>
      <c r="AS272" s="1"/>
      <c r="AT272" s="1"/>
      <c r="AU272" s="1"/>
      <c r="AV272" s="1"/>
      <c r="AW272" s="1"/>
      <c r="AX272" s="1"/>
      <c r="AY272" s="1"/>
    </row>
    <row r="273" spans="1:51" x14ac:dyDescent="0.25">
      <c r="A273" s="1" t="s">
        <v>24</v>
      </c>
      <c r="B273" s="1" t="s">
        <v>430</v>
      </c>
      <c r="C273" s="1" t="s">
        <v>431</v>
      </c>
      <c r="D273" s="1" t="s">
        <v>77</v>
      </c>
      <c r="E273" s="1"/>
      <c r="F273" s="1">
        <v>0</v>
      </c>
      <c r="G273" s="1"/>
      <c r="H273" s="1">
        <v>0</v>
      </c>
      <c r="I273" s="1"/>
      <c r="J273" s="1"/>
      <c r="K273" s="1"/>
      <c r="L273" s="1"/>
      <c r="M273" s="1">
        <v>0</v>
      </c>
      <c r="N273" s="1"/>
      <c r="O273" s="1"/>
      <c r="P273" s="1"/>
      <c r="Q273" s="1"/>
      <c r="R273" s="1"/>
      <c r="S273" s="1"/>
      <c r="T273" s="1"/>
      <c r="U273" s="1"/>
      <c r="V273" s="1"/>
      <c r="W273" s="1"/>
      <c r="X273" s="1"/>
      <c r="Y273" s="1"/>
      <c r="Z273" s="1"/>
      <c r="AA273" s="1"/>
      <c r="AB273" s="1"/>
      <c r="AC273" s="1"/>
      <c r="AD273" s="1"/>
      <c r="AE273" s="1"/>
      <c r="AF273" s="1"/>
      <c r="AG273" s="1">
        <v>0</v>
      </c>
      <c r="AH273" s="1"/>
      <c r="AI273" s="1"/>
      <c r="AJ273" s="1"/>
      <c r="AK273" s="1"/>
      <c r="AL273" s="1"/>
      <c r="AM273" s="1"/>
      <c r="AN273" s="1"/>
      <c r="AO273" s="1"/>
      <c r="AP273" s="1">
        <v>0</v>
      </c>
      <c r="AQ273" s="1"/>
      <c r="AR273" s="1"/>
      <c r="AS273" s="1"/>
      <c r="AT273" s="1"/>
      <c r="AU273" s="1"/>
      <c r="AV273" s="1"/>
      <c r="AW273" s="1"/>
      <c r="AX273" s="1"/>
      <c r="AY273" s="1"/>
    </row>
    <row r="274" spans="1:51" x14ac:dyDescent="0.25">
      <c r="A274" s="1" t="s">
        <v>24</v>
      </c>
      <c r="B274" s="1" t="s">
        <v>432</v>
      </c>
      <c r="C274" s="1" t="s">
        <v>433</v>
      </c>
      <c r="D274" s="1" t="s">
        <v>75</v>
      </c>
      <c r="E274" s="1"/>
      <c r="F274" s="1">
        <v>0</v>
      </c>
      <c r="G274" s="1"/>
      <c r="H274" s="1">
        <v>0</v>
      </c>
      <c r="I274" s="1"/>
      <c r="J274" s="1"/>
      <c r="K274" s="1"/>
      <c r="L274" s="1"/>
      <c r="M274" s="1">
        <v>0</v>
      </c>
      <c r="N274" s="1"/>
      <c r="O274" s="1"/>
      <c r="P274" s="1"/>
      <c r="Q274" s="1"/>
      <c r="R274" s="1"/>
      <c r="S274" s="1"/>
      <c r="T274" s="1"/>
      <c r="U274" s="1"/>
      <c r="V274" s="1"/>
      <c r="W274" s="1"/>
      <c r="X274" s="1"/>
      <c r="Y274" s="1"/>
      <c r="Z274" s="1"/>
      <c r="AA274" s="1"/>
      <c r="AB274" s="1"/>
      <c r="AC274" s="1"/>
      <c r="AD274" s="1"/>
      <c r="AE274" s="1"/>
      <c r="AF274" s="1"/>
      <c r="AG274" s="1">
        <v>0</v>
      </c>
      <c r="AH274" s="1"/>
      <c r="AI274" s="1"/>
      <c r="AJ274" s="1"/>
      <c r="AK274" s="1"/>
      <c r="AL274" s="1"/>
      <c r="AM274" s="1"/>
      <c r="AN274" s="1"/>
      <c r="AO274" s="1"/>
      <c r="AP274" s="1">
        <v>0</v>
      </c>
      <c r="AQ274" s="1"/>
      <c r="AR274" s="1"/>
      <c r="AS274" s="1"/>
      <c r="AT274" s="1"/>
      <c r="AU274" s="1"/>
      <c r="AV274" s="1"/>
      <c r="AW274" s="1"/>
      <c r="AX274" s="1"/>
      <c r="AY274" s="1"/>
    </row>
    <row r="275" spans="1:51" x14ac:dyDescent="0.25">
      <c r="A275" s="1" t="s">
        <v>24</v>
      </c>
      <c r="B275" s="1" t="s">
        <v>432</v>
      </c>
      <c r="C275" s="1" t="s">
        <v>433</v>
      </c>
      <c r="D275" s="1" t="s">
        <v>77</v>
      </c>
      <c r="E275" s="1"/>
      <c r="F275" s="1">
        <v>0</v>
      </c>
      <c r="G275" s="1"/>
      <c r="H275" s="1">
        <v>0</v>
      </c>
      <c r="I275" s="1"/>
      <c r="J275" s="1"/>
      <c r="K275" s="1"/>
      <c r="L275" s="1"/>
      <c r="M275" s="1">
        <v>0</v>
      </c>
      <c r="N275" s="1"/>
      <c r="O275" s="1"/>
      <c r="P275" s="1"/>
      <c r="Q275" s="1"/>
      <c r="R275" s="1"/>
      <c r="S275" s="1"/>
      <c r="T275" s="1"/>
      <c r="U275" s="1"/>
      <c r="V275" s="1"/>
      <c r="W275" s="1"/>
      <c r="X275" s="1"/>
      <c r="Y275" s="1"/>
      <c r="Z275" s="1"/>
      <c r="AA275" s="1"/>
      <c r="AB275" s="1"/>
      <c r="AC275" s="1"/>
      <c r="AD275" s="1"/>
      <c r="AE275" s="1"/>
      <c r="AF275" s="1"/>
      <c r="AG275" s="1">
        <v>0</v>
      </c>
      <c r="AH275" s="1"/>
      <c r="AI275" s="1"/>
      <c r="AJ275" s="1"/>
      <c r="AK275" s="1"/>
      <c r="AL275" s="1"/>
      <c r="AM275" s="1"/>
      <c r="AN275" s="1"/>
      <c r="AO275" s="1"/>
      <c r="AP275" s="1">
        <v>0</v>
      </c>
      <c r="AQ275" s="1"/>
      <c r="AR275" s="1"/>
      <c r="AS275" s="1"/>
      <c r="AT275" s="1"/>
      <c r="AU275" s="1"/>
      <c r="AV275" s="1"/>
      <c r="AW275" s="1"/>
      <c r="AX275" s="1"/>
      <c r="AY275" s="1"/>
    </row>
    <row r="276" spans="1:51" x14ac:dyDescent="0.25">
      <c r="A276" s="1" t="s">
        <v>3</v>
      </c>
      <c r="B276" s="1" t="s">
        <v>577</v>
      </c>
      <c r="C276" s="1" t="s">
        <v>140</v>
      </c>
      <c r="D276" s="1" t="s">
        <v>77</v>
      </c>
      <c r="E276" s="1"/>
      <c r="F276" s="1">
        <v>30</v>
      </c>
      <c r="G276" s="1"/>
      <c r="H276" s="1">
        <v>0</v>
      </c>
      <c r="I276" s="1"/>
      <c r="J276" s="1"/>
      <c r="K276" s="1"/>
      <c r="L276" s="1"/>
      <c r="M276" s="1">
        <v>0</v>
      </c>
      <c r="N276" s="1"/>
      <c r="O276" s="1"/>
      <c r="P276" s="1"/>
      <c r="Q276" s="1"/>
      <c r="R276" s="1"/>
      <c r="S276" s="1"/>
      <c r="T276" s="1"/>
      <c r="U276" s="1"/>
      <c r="V276" s="1"/>
      <c r="W276" s="1"/>
      <c r="X276" s="1"/>
      <c r="Y276" s="1"/>
      <c r="Z276" s="1"/>
      <c r="AA276" s="1"/>
      <c r="AB276" s="1"/>
      <c r="AC276" s="1"/>
      <c r="AD276" s="1"/>
      <c r="AE276" s="1"/>
      <c r="AF276" s="1"/>
      <c r="AG276" s="1">
        <v>0</v>
      </c>
      <c r="AH276" s="1"/>
      <c r="AI276" s="1"/>
      <c r="AJ276" s="1"/>
      <c r="AK276" s="1"/>
      <c r="AL276" s="1"/>
      <c r="AM276" s="1"/>
      <c r="AN276" s="1"/>
      <c r="AO276" s="1"/>
      <c r="AP276" s="1">
        <v>0</v>
      </c>
      <c r="AQ276" s="1"/>
      <c r="AR276" s="1"/>
      <c r="AS276" s="1"/>
      <c r="AT276" s="1"/>
      <c r="AU276" s="1"/>
      <c r="AV276" s="1"/>
      <c r="AW276" s="1"/>
      <c r="AX276" s="1"/>
      <c r="AY276" s="1"/>
    </row>
    <row r="277" spans="1:51" x14ac:dyDescent="0.25">
      <c r="A277" s="1" t="s">
        <v>3</v>
      </c>
      <c r="B277" s="1" t="s">
        <v>141</v>
      </c>
      <c r="C277" s="1" t="s">
        <v>142</v>
      </c>
      <c r="D277" s="1" t="s">
        <v>77</v>
      </c>
      <c r="E277" s="1"/>
      <c r="F277" s="1"/>
      <c r="G277" s="1"/>
      <c r="H277" s="1">
        <v>0</v>
      </c>
      <c r="I277" s="1"/>
      <c r="J277" s="1"/>
      <c r="K277" s="1"/>
      <c r="L277" s="1"/>
      <c r="M277" s="1">
        <v>0</v>
      </c>
      <c r="N277" s="1"/>
      <c r="O277" s="1"/>
      <c r="P277" s="1"/>
      <c r="Q277" s="1"/>
      <c r="R277" s="1"/>
      <c r="S277" s="1"/>
      <c r="T277" s="1"/>
      <c r="U277" s="1"/>
      <c r="V277" s="1"/>
      <c r="W277" s="1"/>
      <c r="X277" s="1"/>
      <c r="Y277" s="1"/>
      <c r="Z277" s="1"/>
      <c r="AA277" s="1"/>
      <c r="AB277" s="1"/>
      <c r="AC277" s="1"/>
      <c r="AD277" s="1"/>
      <c r="AE277" s="1"/>
      <c r="AF277" s="1"/>
      <c r="AG277" s="1">
        <v>0</v>
      </c>
      <c r="AH277" s="1"/>
      <c r="AI277" s="1"/>
      <c r="AJ277" s="1"/>
      <c r="AK277" s="1"/>
      <c r="AL277" s="1"/>
      <c r="AM277" s="1"/>
      <c r="AN277" s="1"/>
      <c r="AO277" s="1"/>
      <c r="AP277" s="1">
        <v>0</v>
      </c>
      <c r="AQ277" s="1"/>
      <c r="AR277" s="1"/>
      <c r="AS277" s="1"/>
      <c r="AT277" s="1"/>
      <c r="AU277" s="1"/>
      <c r="AV277" s="1"/>
      <c r="AW277" s="1"/>
      <c r="AX277" s="1"/>
      <c r="AY277" s="1"/>
    </row>
    <row r="278" spans="1:51" x14ac:dyDescent="0.25">
      <c r="A278" s="1" t="s">
        <v>9</v>
      </c>
      <c r="B278" s="1" t="s">
        <v>143</v>
      </c>
      <c r="C278" s="1" t="s">
        <v>144</v>
      </c>
      <c r="D278" s="1" t="s">
        <v>77</v>
      </c>
      <c r="E278" s="1"/>
      <c r="F278" s="1"/>
      <c r="G278" s="1"/>
      <c r="H278" s="1">
        <v>0</v>
      </c>
      <c r="I278" s="1"/>
      <c r="J278" s="1"/>
      <c r="K278" s="1"/>
      <c r="L278" s="1"/>
      <c r="M278" s="1">
        <v>0</v>
      </c>
      <c r="N278" s="1"/>
      <c r="O278" s="1"/>
      <c r="P278" s="1"/>
      <c r="Q278" s="1"/>
      <c r="R278" s="1"/>
      <c r="S278" s="1"/>
      <c r="T278" s="1"/>
      <c r="U278" s="1"/>
      <c r="V278" s="1"/>
      <c r="W278" s="1"/>
      <c r="X278" s="1"/>
      <c r="Y278" s="1"/>
      <c r="Z278" s="1"/>
      <c r="AA278" s="1"/>
      <c r="AB278" s="1"/>
      <c r="AC278" s="1"/>
      <c r="AD278" s="1"/>
      <c r="AE278" s="1"/>
      <c r="AF278" s="1"/>
      <c r="AG278" s="1">
        <v>0</v>
      </c>
      <c r="AH278" s="1"/>
      <c r="AI278" s="1"/>
      <c r="AJ278" s="1"/>
      <c r="AK278" s="1"/>
      <c r="AL278" s="1"/>
      <c r="AM278" s="1"/>
      <c r="AN278" s="1"/>
      <c r="AO278" s="1"/>
      <c r="AP278" s="1">
        <v>0</v>
      </c>
      <c r="AQ278" s="1"/>
      <c r="AR278" s="1"/>
      <c r="AS278" s="1"/>
      <c r="AT278" s="1"/>
      <c r="AU278" s="1"/>
      <c r="AV278" s="1"/>
      <c r="AW278" s="1"/>
      <c r="AX278" s="1"/>
      <c r="AY278" s="1"/>
    </row>
    <row r="279" spans="1:51" x14ac:dyDescent="0.25">
      <c r="A279" s="1" t="s">
        <v>9</v>
      </c>
      <c r="B279" s="1" t="s">
        <v>145</v>
      </c>
      <c r="C279" s="1" t="s">
        <v>146</v>
      </c>
      <c r="D279" s="1" t="s">
        <v>77</v>
      </c>
      <c r="E279" s="1"/>
      <c r="F279" s="1"/>
      <c r="G279" s="1"/>
      <c r="H279" s="1">
        <v>0</v>
      </c>
      <c r="I279" s="1"/>
      <c r="J279" s="1"/>
      <c r="K279" s="1"/>
      <c r="L279" s="1"/>
      <c r="M279" s="1">
        <v>0</v>
      </c>
      <c r="N279" s="1"/>
      <c r="O279" s="1"/>
      <c r="P279" s="1"/>
      <c r="Q279" s="1"/>
      <c r="R279" s="1"/>
      <c r="S279" s="1"/>
      <c r="T279" s="1"/>
      <c r="U279" s="1"/>
      <c r="V279" s="1"/>
      <c r="W279" s="1"/>
      <c r="X279" s="1"/>
      <c r="Y279" s="1"/>
      <c r="Z279" s="1"/>
      <c r="AA279" s="1"/>
      <c r="AB279" s="1"/>
      <c r="AC279" s="1"/>
      <c r="AD279" s="1"/>
      <c r="AE279" s="1"/>
      <c r="AF279" s="1"/>
      <c r="AG279" s="1">
        <v>0</v>
      </c>
      <c r="AH279" s="1"/>
      <c r="AI279" s="1"/>
      <c r="AJ279" s="1"/>
      <c r="AK279" s="1"/>
      <c r="AL279" s="1"/>
      <c r="AM279" s="1"/>
      <c r="AN279" s="1"/>
      <c r="AO279" s="1"/>
      <c r="AP279" s="1"/>
      <c r="AQ279" s="1"/>
      <c r="AR279" s="1"/>
      <c r="AS279" s="1"/>
      <c r="AT279" s="1"/>
      <c r="AU279" s="1"/>
      <c r="AV279" s="1"/>
      <c r="AW279" s="1"/>
      <c r="AX279" s="1"/>
      <c r="AY279" s="1"/>
    </row>
    <row r="280" spans="1:51" x14ac:dyDescent="0.25">
      <c r="A280" s="1" t="s">
        <v>9</v>
      </c>
      <c r="B280" s="1" t="s">
        <v>147</v>
      </c>
      <c r="C280" s="1" t="s">
        <v>148</v>
      </c>
      <c r="D280" s="1" t="s">
        <v>77</v>
      </c>
      <c r="E280" s="1"/>
      <c r="F280" s="1"/>
      <c r="G280" s="1"/>
      <c r="H280" s="1">
        <v>0</v>
      </c>
      <c r="I280" s="1"/>
      <c r="J280" s="1"/>
      <c r="K280" s="1"/>
      <c r="L280" s="1"/>
      <c r="M280" s="1">
        <v>0</v>
      </c>
      <c r="N280" s="1"/>
      <c r="O280" s="1"/>
      <c r="P280" s="1"/>
      <c r="Q280" s="1"/>
      <c r="R280" s="1"/>
      <c r="S280" s="1"/>
      <c r="T280" s="1"/>
      <c r="U280" s="1"/>
      <c r="V280" s="1"/>
      <c r="W280" s="1"/>
      <c r="X280" s="1"/>
      <c r="Y280" s="1"/>
      <c r="Z280" s="1"/>
      <c r="AA280" s="1"/>
      <c r="AB280" s="1"/>
      <c r="AC280" s="1"/>
      <c r="AD280" s="1"/>
      <c r="AE280" s="1"/>
      <c r="AF280" s="1"/>
      <c r="AG280" s="1">
        <v>0</v>
      </c>
      <c r="AH280" s="1"/>
      <c r="AI280" s="1"/>
      <c r="AJ280" s="1"/>
      <c r="AK280" s="1"/>
      <c r="AL280" s="1"/>
      <c r="AM280" s="1"/>
      <c r="AN280" s="1"/>
      <c r="AO280" s="1"/>
      <c r="AP280" s="1"/>
      <c r="AQ280" s="1"/>
      <c r="AR280" s="1"/>
      <c r="AS280" s="1"/>
      <c r="AT280" s="1"/>
      <c r="AU280" s="1"/>
      <c r="AV280" s="1"/>
      <c r="AW280" s="1"/>
      <c r="AX280" s="1"/>
      <c r="AY280" s="1"/>
    </row>
    <row r="281" spans="1:51" x14ac:dyDescent="0.25">
      <c r="A281" s="1" t="s">
        <v>9</v>
      </c>
      <c r="B281" s="1" t="s">
        <v>118</v>
      </c>
      <c r="C281" s="1" t="s">
        <v>119</v>
      </c>
      <c r="D281" s="1" t="s">
        <v>77</v>
      </c>
      <c r="E281" s="1"/>
      <c r="F281" s="1"/>
      <c r="G281" s="1"/>
      <c r="H281" s="1">
        <v>0</v>
      </c>
      <c r="I281" s="1"/>
      <c r="J281" s="1"/>
      <c r="K281" s="1"/>
      <c r="L281" s="1"/>
      <c r="M281" s="1">
        <v>0</v>
      </c>
      <c r="N281" s="1"/>
      <c r="O281" s="1"/>
      <c r="P281" s="1"/>
      <c r="Q281" s="1"/>
      <c r="R281" s="1"/>
      <c r="S281" s="1"/>
      <c r="T281" s="1"/>
      <c r="U281" s="1"/>
      <c r="V281" s="1"/>
      <c r="W281" s="1"/>
      <c r="X281" s="1"/>
      <c r="Y281" s="1"/>
      <c r="Z281" s="1"/>
      <c r="AA281" s="1"/>
      <c r="AB281" s="1"/>
      <c r="AC281" s="1"/>
      <c r="AD281" s="1"/>
      <c r="AE281" s="1"/>
      <c r="AF281" s="1"/>
      <c r="AG281" s="1">
        <v>0</v>
      </c>
      <c r="AH281" s="1"/>
      <c r="AI281" s="1"/>
      <c r="AJ281" s="1"/>
      <c r="AK281" s="1"/>
      <c r="AL281" s="1"/>
      <c r="AM281" s="1"/>
      <c r="AN281" s="1"/>
      <c r="AO281" s="1"/>
      <c r="AP281" s="1">
        <v>0</v>
      </c>
      <c r="AQ281" s="1"/>
      <c r="AR281" s="1"/>
      <c r="AS281" s="1"/>
      <c r="AT281" s="1"/>
      <c r="AU281" s="1"/>
      <c r="AV281" s="1"/>
      <c r="AW281" s="1"/>
      <c r="AX281" s="1"/>
      <c r="AY281" s="1"/>
    </row>
    <row r="282" spans="1:51" x14ac:dyDescent="0.25">
      <c r="A282" s="1" t="s">
        <v>15</v>
      </c>
      <c r="B282" s="1" t="s">
        <v>149</v>
      </c>
      <c r="C282" s="1" t="s">
        <v>150</v>
      </c>
      <c r="D282" s="1" t="s">
        <v>75</v>
      </c>
      <c r="E282" s="1"/>
      <c r="F282" s="1"/>
      <c r="G282" s="1"/>
      <c r="H282" s="1">
        <v>0</v>
      </c>
      <c r="I282" s="1"/>
      <c r="J282" s="1"/>
      <c r="K282" s="1"/>
      <c r="L282" s="1"/>
      <c r="M282" s="1">
        <v>0</v>
      </c>
      <c r="N282" s="1"/>
      <c r="O282" s="1"/>
      <c r="P282" s="1"/>
      <c r="Q282" s="1"/>
      <c r="R282" s="1"/>
      <c r="S282" s="1"/>
      <c r="T282" s="1"/>
      <c r="U282" s="1"/>
      <c r="V282" s="1"/>
      <c r="W282" s="1"/>
      <c r="X282" s="1"/>
      <c r="Y282" s="1"/>
      <c r="Z282" s="1"/>
      <c r="AA282" s="1"/>
      <c r="AB282" s="1"/>
      <c r="AC282" s="1"/>
      <c r="AD282" s="1"/>
      <c r="AE282" s="1"/>
      <c r="AF282" s="1"/>
      <c r="AG282" s="1">
        <v>0</v>
      </c>
      <c r="AH282" s="1"/>
      <c r="AI282" s="1"/>
      <c r="AJ282" s="1"/>
      <c r="AK282" s="1"/>
      <c r="AL282" s="1"/>
      <c r="AM282" s="1"/>
      <c r="AN282" s="1"/>
      <c r="AO282" s="1"/>
      <c r="AP282" s="1">
        <v>0</v>
      </c>
      <c r="AQ282" s="1"/>
      <c r="AR282" s="1"/>
      <c r="AS282" s="1"/>
      <c r="AT282" s="1"/>
      <c r="AU282" s="1"/>
      <c r="AV282" s="1"/>
      <c r="AW282" s="1"/>
      <c r="AX282" s="1"/>
      <c r="AY282" s="1"/>
    </row>
    <row r="283" spans="1:51" x14ac:dyDescent="0.25">
      <c r="A283" s="1" t="s">
        <v>8</v>
      </c>
      <c r="B283" s="1" t="s">
        <v>253</v>
      </c>
      <c r="C283" s="1" t="s">
        <v>252</v>
      </c>
      <c r="D283" s="1" t="s">
        <v>77</v>
      </c>
      <c r="E283" s="1"/>
      <c r="F283" s="1">
        <v>0</v>
      </c>
      <c r="G283" s="1"/>
      <c r="H283" s="1">
        <v>0</v>
      </c>
      <c r="I283" s="1"/>
      <c r="J283" s="1"/>
      <c r="K283" s="1"/>
      <c r="L283" s="1"/>
      <c r="M283" s="1">
        <v>0</v>
      </c>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v>0</v>
      </c>
      <c r="AQ283" s="1"/>
      <c r="AR283" s="1"/>
      <c r="AS283" s="1"/>
      <c r="AT283" s="1"/>
      <c r="AU283" s="1"/>
      <c r="AV283" s="1"/>
      <c r="AW283" s="1"/>
      <c r="AX283" s="1"/>
      <c r="AY283" s="1"/>
    </row>
    <row r="284" spans="1:51" x14ac:dyDescent="0.25">
      <c r="A284" s="1" t="s">
        <v>8</v>
      </c>
      <c r="B284" s="1" t="s">
        <v>254</v>
      </c>
      <c r="C284" s="1" t="s">
        <v>148</v>
      </c>
      <c r="D284" s="1" t="s">
        <v>77</v>
      </c>
      <c r="E284" s="1"/>
      <c r="F284" s="1">
        <v>0</v>
      </c>
      <c r="G284" s="1"/>
      <c r="H284" s="1">
        <v>0</v>
      </c>
      <c r="I284" s="1"/>
      <c r="J284" s="1"/>
      <c r="K284" s="1"/>
      <c r="L284" s="1"/>
      <c r="M284" s="1">
        <v>0</v>
      </c>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v>0</v>
      </c>
      <c r="AQ284" s="1"/>
      <c r="AR284" s="1"/>
      <c r="AS284" s="1"/>
      <c r="AT284" s="1"/>
      <c r="AU284" s="1"/>
      <c r="AV284" s="1"/>
      <c r="AW284" s="1"/>
      <c r="AX284" s="1"/>
      <c r="AY284" s="1"/>
    </row>
    <row r="285" spans="1:51" x14ac:dyDescent="0.25">
      <c r="A285" s="1" t="s">
        <v>19</v>
      </c>
      <c r="B285" s="1" t="s">
        <v>338</v>
      </c>
      <c r="C285" s="1" t="s">
        <v>339</v>
      </c>
      <c r="D285" s="1" t="s">
        <v>77</v>
      </c>
      <c r="E285" s="1"/>
      <c r="F285" s="1">
        <v>0</v>
      </c>
      <c r="G285" s="1"/>
      <c r="H285" s="1">
        <v>0</v>
      </c>
      <c r="I285" s="1"/>
      <c r="J285" s="1"/>
      <c r="K285" s="1"/>
      <c r="L285" s="1"/>
      <c r="M285" s="1">
        <v>0</v>
      </c>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v>0</v>
      </c>
      <c r="AP285" s="1"/>
      <c r="AQ285" s="1"/>
      <c r="AR285" s="1"/>
      <c r="AS285" s="1"/>
      <c r="AT285" s="1"/>
      <c r="AU285" s="1"/>
      <c r="AV285" s="1"/>
      <c r="AW285" s="1"/>
      <c r="AX285" s="1"/>
      <c r="AY285" s="1"/>
    </row>
    <row r="286" spans="1:51" x14ac:dyDescent="0.25">
      <c r="A286" s="1" t="s">
        <v>19</v>
      </c>
      <c r="B286" s="1" t="s">
        <v>340</v>
      </c>
      <c r="C286" s="1" t="s">
        <v>341</v>
      </c>
      <c r="D286" s="1" t="s">
        <v>75</v>
      </c>
      <c r="E286" s="1"/>
      <c r="F286" s="1">
        <v>0</v>
      </c>
      <c r="G286" s="1"/>
      <c r="H286" s="1">
        <v>0</v>
      </c>
      <c r="I286" s="1"/>
      <c r="J286" s="1"/>
      <c r="K286" s="1"/>
      <c r="L286" s="1"/>
      <c r="M286" s="1">
        <v>0</v>
      </c>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v>0</v>
      </c>
      <c r="AP286" s="1"/>
      <c r="AQ286" s="1"/>
      <c r="AR286" s="1"/>
      <c r="AS286" s="1"/>
      <c r="AT286" s="1"/>
      <c r="AU286" s="1"/>
      <c r="AV286" s="1"/>
      <c r="AW286" s="1"/>
      <c r="AX286" s="1"/>
      <c r="AY286" s="1"/>
    </row>
    <row r="287" spans="1:51" x14ac:dyDescent="0.25">
      <c r="A287" s="1" t="s">
        <v>19</v>
      </c>
      <c r="B287" s="1" t="s">
        <v>340</v>
      </c>
      <c r="C287" s="1" t="s">
        <v>341</v>
      </c>
      <c r="D287" s="1" t="s">
        <v>77</v>
      </c>
      <c r="E287" s="1"/>
      <c r="F287" s="1">
        <v>0</v>
      </c>
      <c r="G287" s="1"/>
      <c r="H287" s="1">
        <v>0</v>
      </c>
      <c r="I287" s="1"/>
      <c r="J287" s="1"/>
      <c r="K287" s="1"/>
      <c r="L287" s="1"/>
      <c r="M287" s="1">
        <v>0</v>
      </c>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v>0</v>
      </c>
      <c r="AP287" s="1"/>
      <c r="AQ287" s="1"/>
      <c r="AR287" s="1"/>
      <c r="AS287" s="1"/>
      <c r="AT287" s="1"/>
      <c r="AU287" s="1"/>
      <c r="AV287" s="1"/>
      <c r="AW287" s="1"/>
      <c r="AX287" s="1"/>
      <c r="AY287" s="1"/>
    </row>
    <row r="288" spans="1:51" x14ac:dyDescent="0.25">
      <c r="A288" s="1" t="s">
        <v>7</v>
      </c>
      <c r="B288" s="1" t="s">
        <v>237</v>
      </c>
      <c r="C288" s="1" t="s">
        <v>238</v>
      </c>
      <c r="D288" s="1" t="s">
        <v>77</v>
      </c>
      <c r="E288" s="1"/>
      <c r="F288" s="1">
        <v>0</v>
      </c>
      <c r="G288" s="1"/>
      <c r="H288" s="1">
        <v>0</v>
      </c>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v>0</v>
      </c>
      <c r="AH288" s="1"/>
      <c r="AI288" s="1"/>
      <c r="AJ288" s="1"/>
      <c r="AK288" s="1"/>
      <c r="AL288" s="1"/>
      <c r="AM288" s="1"/>
      <c r="AN288" s="1"/>
      <c r="AO288" s="1"/>
      <c r="AP288" s="1">
        <v>0</v>
      </c>
      <c r="AQ288" s="1"/>
      <c r="AR288" s="1"/>
      <c r="AS288" s="1"/>
      <c r="AT288" s="1"/>
      <c r="AU288" s="1"/>
      <c r="AV288" s="1"/>
      <c r="AW288" s="1"/>
      <c r="AX288" s="1"/>
      <c r="AY288" s="1"/>
    </row>
    <row r="289" spans="1:51" x14ac:dyDescent="0.25">
      <c r="A289" s="1" t="s">
        <v>7</v>
      </c>
      <c r="B289" s="1" t="s">
        <v>239</v>
      </c>
      <c r="C289" s="1" t="s">
        <v>240</v>
      </c>
      <c r="D289" s="1" t="s">
        <v>75</v>
      </c>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row>
    <row r="290" spans="1:51" x14ac:dyDescent="0.25">
      <c r="A290" s="1" t="s">
        <v>7</v>
      </c>
      <c r="B290" s="1" t="s">
        <v>239</v>
      </c>
      <c r="C290" s="1" t="s">
        <v>240</v>
      </c>
      <c r="D290" s="1" t="s">
        <v>77</v>
      </c>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row>
    <row r="291" spans="1:51" x14ac:dyDescent="0.25">
      <c r="A291" s="1" t="s">
        <v>7</v>
      </c>
      <c r="B291" s="1" t="s">
        <v>241</v>
      </c>
      <c r="C291" s="1" t="s">
        <v>242</v>
      </c>
      <c r="D291" s="1" t="s">
        <v>77</v>
      </c>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row>
    <row r="292" spans="1:51" x14ac:dyDescent="0.25">
      <c r="A292" s="1" t="s">
        <v>7</v>
      </c>
      <c r="B292" s="1" t="s">
        <v>243</v>
      </c>
      <c r="C292" s="1" t="s">
        <v>244</v>
      </c>
      <c r="D292" s="1" t="s">
        <v>77</v>
      </c>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row>
    <row r="293" spans="1:51" x14ac:dyDescent="0.25">
      <c r="A293" s="1" t="s">
        <v>7</v>
      </c>
      <c r="B293" s="1" t="s">
        <v>245</v>
      </c>
      <c r="C293" s="1" t="s">
        <v>244</v>
      </c>
      <c r="D293" s="1" t="s">
        <v>77</v>
      </c>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row>
    <row r="294" spans="1:51" x14ac:dyDescent="0.25">
      <c r="A294" s="1" t="s">
        <v>7</v>
      </c>
      <c r="B294" s="1" t="s">
        <v>246</v>
      </c>
      <c r="C294" s="1" t="s">
        <v>242</v>
      </c>
      <c r="D294" s="1" t="s">
        <v>77</v>
      </c>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row>
    <row r="295" spans="1:51" x14ac:dyDescent="0.25">
      <c r="A295" s="1" t="s">
        <v>7</v>
      </c>
      <c r="B295" s="1" t="s">
        <v>247</v>
      </c>
      <c r="C295" s="1" t="s">
        <v>248</v>
      </c>
      <c r="D295" s="1" t="s">
        <v>75</v>
      </c>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row>
    <row r="296" spans="1:51" x14ac:dyDescent="0.25">
      <c r="A296" s="1" t="s">
        <v>7</v>
      </c>
      <c r="B296" s="1" t="s">
        <v>247</v>
      </c>
      <c r="C296" s="1" t="s">
        <v>248</v>
      </c>
      <c r="D296" s="1" t="s">
        <v>77</v>
      </c>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row>
    <row r="297" spans="1:51" x14ac:dyDescent="0.25">
      <c r="A297" s="1" t="s">
        <v>7</v>
      </c>
      <c r="B297" s="1" t="s">
        <v>249</v>
      </c>
      <c r="C297" s="1" t="s">
        <v>250</v>
      </c>
      <c r="D297" s="1" t="s">
        <v>75</v>
      </c>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row>
    <row r="298" spans="1:51" x14ac:dyDescent="0.25">
      <c r="A298" s="1" t="s">
        <v>7</v>
      </c>
      <c r="B298" s="1" t="s">
        <v>249</v>
      </c>
      <c r="C298" s="1" t="s">
        <v>250</v>
      </c>
      <c r="D298" s="1" t="s">
        <v>77</v>
      </c>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row>
    <row r="299" spans="1:51" x14ac:dyDescent="0.25">
      <c r="A299" s="1" t="s">
        <v>7</v>
      </c>
      <c r="B299" s="1" t="s">
        <v>251</v>
      </c>
      <c r="C299" s="1" t="s">
        <v>244</v>
      </c>
      <c r="D299" s="1" t="s">
        <v>77</v>
      </c>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row>
    <row r="300" spans="1:51" x14ac:dyDescent="0.25">
      <c r="A300" s="1" t="s">
        <v>9</v>
      </c>
      <c r="B300" s="1" t="s">
        <v>118</v>
      </c>
      <c r="C300" s="1" t="s">
        <v>119</v>
      </c>
      <c r="D300" s="1" t="s">
        <v>75</v>
      </c>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v>0</v>
      </c>
      <c r="AH300" s="1"/>
      <c r="AI300" s="1"/>
      <c r="AJ300" s="1"/>
      <c r="AK300" s="1"/>
      <c r="AL300" s="1"/>
      <c r="AM300" s="1"/>
      <c r="AN300" s="1"/>
      <c r="AO300" s="1"/>
      <c r="AP300" s="1"/>
      <c r="AQ300" s="1"/>
      <c r="AR300" s="1"/>
      <c r="AS300" s="1"/>
      <c r="AT300" s="1"/>
      <c r="AU300" s="1"/>
      <c r="AV300" s="1"/>
      <c r="AW300" s="1"/>
      <c r="AX300" s="1"/>
      <c r="AY300" s="1"/>
    </row>
    <row r="301" spans="1:51" x14ac:dyDescent="0.25">
      <c r="A301" s="1" t="s">
        <v>10</v>
      </c>
      <c r="B301" s="1" t="s">
        <v>85</v>
      </c>
      <c r="C301" s="1" t="s">
        <v>86</v>
      </c>
      <c r="D301" s="1" t="s">
        <v>77</v>
      </c>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row>
    <row r="302" spans="1:51" x14ac:dyDescent="0.25">
      <c r="A302" s="1" t="s">
        <v>10</v>
      </c>
      <c r="B302" s="1" t="s">
        <v>87</v>
      </c>
      <c r="C302" s="1" t="s">
        <v>88</v>
      </c>
      <c r="D302" s="1" t="s">
        <v>75</v>
      </c>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row>
    <row r="303" spans="1:51" x14ac:dyDescent="0.25">
      <c r="A303" s="1" t="s">
        <v>10</v>
      </c>
      <c r="B303" s="1" t="s">
        <v>87</v>
      </c>
      <c r="C303" s="1" t="s">
        <v>88</v>
      </c>
      <c r="D303" s="1" t="s">
        <v>77</v>
      </c>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row>
    <row r="304" spans="1:51" x14ac:dyDescent="0.25">
      <c r="A304" s="1" t="s">
        <v>10</v>
      </c>
      <c r="B304" s="1" t="s">
        <v>89</v>
      </c>
      <c r="C304" s="1" t="s">
        <v>90</v>
      </c>
      <c r="D304" s="1" t="s">
        <v>75</v>
      </c>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row>
    <row r="305" spans="1:51" x14ac:dyDescent="0.25">
      <c r="A305" s="1" t="s">
        <v>10</v>
      </c>
      <c r="B305" s="1" t="s">
        <v>89</v>
      </c>
      <c r="C305" s="1" t="s">
        <v>90</v>
      </c>
      <c r="D305" s="1" t="s">
        <v>77</v>
      </c>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row>
    <row r="306" spans="1:51" x14ac:dyDescent="0.25">
      <c r="A306" s="1" t="s">
        <v>10</v>
      </c>
      <c r="B306" s="1" t="s">
        <v>91</v>
      </c>
      <c r="C306" s="1" t="s">
        <v>92</v>
      </c>
      <c r="D306" s="1" t="s">
        <v>75</v>
      </c>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row>
    <row r="307" spans="1:51" x14ac:dyDescent="0.25">
      <c r="A307" s="1" t="s">
        <v>10</v>
      </c>
      <c r="B307" s="1" t="s">
        <v>91</v>
      </c>
      <c r="C307" s="1" t="s">
        <v>92</v>
      </c>
      <c r="D307" s="1" t="s">
        <v>77</v>
      </c>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row>
    <row r="308" spans="1:51" x14ac:dyDescent="0.25">
      <c r="A308" s="1" t="s">
        <v>10</v>
      </c>
      <c r="B308" s="1" t="s">
        <v>93</v>
      </c>
      <c r="C308" s="1" t="s">
        <v>94</v>
      </c>
      <c r="D308" s="1" t="s">
        <v>75</v>
      </c>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row>
    <row r="309" spans="1:51" x14ac:dyDescent="0.25">
      <c r="A309" s="1" t="s">
        <v>10</v>
      </c>
      <c r="B309" s="1" t="s">
        <v>93</v>
      </c>
      <c r="C309" s="1" t="s">
        <v>94</v>
      </c>
      <c r="D309" s="1" t="s">
        <v>77</v>
      </c>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row>
    <row r="310" spans="1:51" x14ac:dyDescent="0.25">
      <c r="A310" s="1" t="s">
        <v>10</v>
      </c>
      <c r="B310" s="1" t="s">
        <v>95</v>
      </c>
      <c r="C310" s="1" t="s">
        <v>96</v>
      </c>
      <c r="D310" s="1" t="s">
        <v>75</v>
      </c>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row>
    <row r="311" spans="1:51" x14ac:dyDescent="0.25">
      <c r="A311" s="1" t="s">
        <v>10</v>
      </c>
      <c r="B311" s="1" t="s">
        <v>95</v>
      </c>
      <c r="C311" s="1" t="s">
        <v>96</v>
      </c>
      <c r="D311" s="1" t="s">
        <v>77</v>
      </c>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row>
    <row r="312" spans="1:51" x14ac:dyDescent="0.25">
      <c r="A312" s="1" t="s">
        <v>13</v>
      </c>
      <c r="B312" s="1" t="s">
        <v>100</v>
      </c>
      <c r="C312" s="1" t="s">
        <v>101</v>
      </c>
      <c r="D312" s="1" t="s">
        <v>77</v>
      </c>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row>
    <row r="313" spans="1:51" x14ac:dyDescent="0.25">
      <c r="A313" s="1" t="s">
        <v>13</v>
      </c>
      <c r="B313" s="1" t="s">
        <v>265</v>
      </c>
      <c r="C313" s="1" t="s">
        <v>266</v>
      </c>
      <c r="D313" s="1" t="s">
        <v>77</v>
      </c>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row>
    <row r="314" spans="1:51" x14ac:dyDescent="0.25">
      <c r="A314" s="1" t="s">
        <v>13</v>
      </c>
      <c r="B314" s="1" t="s">
        <v>102</v>
      </c>
      <c r="C314" s="1" t="s">
        <v>103</v>
      </c>
      <c r="D314" s="1" t="s">
        <v>77</v>
      </c>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row>
    <row r="315" spans="1:51" x14ac:dyDescent="0.25">
      <c r="A315" s="1" t="s">
        <v>13</v>
      </c>
      <c r="B315" s="1" t="s">
        <v>104</v>
      </c>
      <c r="C315" s="1" t="s">
        <v>105</v>
      </c>
      <c r="D315" s="1" t="s">
        <v>77</v>
      </c>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row>
    <row r="316" spans="1:51" x14ac:dyDescent="0.25">
      <c r="A316" s="1" t="s">
        <v>13</v>
      </c>
      <c r="B316" s="1" t="s">
        <v>106</v>
      </c>
      <c r="C316" s="1" t="s">
        <v>107</v>
      </c>
      <c r="D316" s="1" t="s">
        <v>77</v>
      </c>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row>
    <row r="317" spans="1:51" x14ac:dyDescent="0.25">
      <c r="A317" s="1" t="s">
        <v>13</v>
      </c>
      <c r="B317" s="1" t="s">
        <v>108</v>
      </c>
      <c r="C317" s="1" t="s">
        <v>109</v>
      </c>
      <c r="D317" s="1" t="s">
        <v>77</v>
      </c>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row>
    <row r="318" spans="1:51" x14ac:dyDescent="0.25">
      <c r="A318" s="1" t="s">
        <v>13</v>
      </c>
      <c r="B318" s="1" t="s">
        <v>110</v>
      </c>
      <c r="C318" s="1" t="s">
        <v>111</v>
      </c>
      <c r="D318" s="1" t="s">
        <v>77</v>
      </c>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row>
    <row r="319" spans="1:51" x14ac:dyDescent="0.25">
      <c r="A319" s="1" t="s">
        <v>13</v>
      </c>
      <c r="B319" s="1" t="s">
        <v>112</v>
      </c>
      <c r="C319" s="1" t="s">
        <v>113</v>
      </c>
      <c r="D319" s="1" t="s">
        <v>77</v>
      </c>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row>
    <row r="320" spans="1:51" x14ac:dyDescent="0.25">
      <c r="A320" s="1" t="s">
        <v>13</v>
      </c>
      <c r="B320" s="1" t="s">
        <v>114</v>
      </c>
      <c r="C320" s="1" t="s">
        <v>115</v>
      </c>
      <c r="D320" s="1" t="s">
        <v>77</v>
      </c>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row>
    <row r="321" spans="1:51" x14ac:dyDescent="0.25">
      <c r="A321" s="1" t="s">
        <v>13</v>
      </c>
      <c r="B321" s="1" t="s">
        <v>116</v>
      </c>
      <c r="C321" s="1" t="s">
        <v>117</v>
      </c>
      <c r="D321" s="1" t="s">
        <v>77</v>
      </c>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row>
    <row r="322" spans="1:51" x14ac:dyDescent="0.25">
      <c r="A322" s="1" t="s">
        <v>16</v>
      </c>
      <c r="B322" s="1" t="s">
        <v>120</v>
      </c>
      <c r="C322" s="1" t="s">
        <v>121</v>
      </c>
      <c r="D322" s="1" t="s">
        <v>77</v>
      </c>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v>0</v>
      </c>
      <c r="AQ322" s="1"/>
      <c r="AR322" s="1"/>
      <c r="AS322" s="1"/>
      <c r="AT322" s="1"/>
      <c r="AU322" s="1"/>
      <c r="AV322" s="1"/>
      <c r="AW322" s="1"/>
      <c r="AX322" s="1"/>
      <c r="AY322" s="1"/>
    </row>
    <row r="323" spans="1:51" x14ac:dyDescent="0.25">
      <c r="A323" s="1" t="s">
        <v>16</v>
      </c>
      <c r="B323" s="1" t="s">
        <v>122</v>
      </c>
      <c r="C323" s="1" t="s">
        <v>123</v>
      </c>
      <c r="D323" s="1" t="s">
        <v>75</v>
      </c>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row>
    <row r="324" spans="1:51" x14ac:dyDescent="0.25">
      <c r="A324" s="1" t="s">
        <v>16</v>
      </c>
      <c r="B324" s="1" t="s">
        <v>122</v>
      </c>
      <c r="C324" s="1" t="s">
        <v>123</v>
      </c>
      <c r="D324" s="1" t="s">
        <v>77</v>
      </c>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row>
    <row r="325" spans="1:51" x14ac:dyDescent="0.25">
      <c r="A325" s="1" t="s">
        <v>16</v>
      </c>
      <c r="B325" s="1" t="s">
        <v>124</v>
      </c>
      <c r="C325" s="1" t="s">
        <v>125</v>
      </c>
      <c r="D325" s="1" t="s">
        <v>75</v>
      </c>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row>
    <row r="326" spans="1:51" x14ac:dyDescent="0.25">
      <c r="A326" s="1" t="s">
        <v>16</v>
      </c>
      <c r="B326" s="1" t="s">
        <v>124</v>
      </c>
      <c r="C326" s="1" t="s">
        <v>125</v>
      </c>
      <c r="D326" s="1" t="s">
        <v>77</v>
      </c>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row>
    <row r="327" spans="1:51" x14ac:dyDescent="0.25">
      <c r="A327" s="1" t="s">
        <v>16</v>
      </c>
      <c r="B327" s="1" t="s">
        <v>120</v>
      </c>
      <c r="C327" s="1" t="s">
        <v>121</v>
      </c>
      <c r="D327" s="1" t="s">
        <v>75</v>
      </c>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row>
    <row r="328" spans="1:51" x14ac:dyDescent="0.25">
      <c r="A328" s="1" t="s">
        <v>16</v>
      </c>
      <c r="B328" s="1" t="s">
        <v>120</v>
      </c>
      <c r="C328" s="1" t="s">
        <v>121</v>
      </c>
      <c r="D328" s="1" t="s">
        <v>77</v>
      </c>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row>
    <row r="329" spans="1:51" x14ac:dyDescent="0.25">
      <c r="A329" s="1" t="s">
        <v>16</v>
      </c>
      <c r="B329" s="1" t="s">
        <v>126</v>
      </c>
      <c r="C329" s="1" t="s">
        <v>127</v>
      </c>
      <c r="D329" s="1" t="s">
        <v>75</v>
      </c>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row>
    <row r="330" spans="1:51" x14ac:dyDescent="0.25">
      <c r="A330" s="1" t="s">
        <v>16</v>
      </c>
      <c r="B330" s="1" t="s">
        <v>126</v>
      </c>
      <c r="C330" s="1" t="s">
        <v>127</v>
      </c>
      <c r="D330" s="1" t="s">
        <v>77</v>
      </c>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row>
    <row r="331" spans="1:51" x14ac:dyDescent="0.25">
      <c r="A331" s="1" t="s">
        <v>16</v>
      </c>
      <c r="B331" s="1" t="s">
        <v>128</v>
      </c>
      <c r="C331" s="1" t="s">
        <v>129</v>
      </c>
      <c r="D331" s="1" t="s">
        <v>75</v>
      </c>
      <c r="E331" s="1"/>
      <c r="F331" s="1">
        <v>0</v>
      </c>
      <c r="G331" s="1"/>
      <c r="H331" s="1">
        <v>0</v>
      </c>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row>
    <row r="332" spans="1:51" x14ac:dyDescent="0.25">
      <c r="A332" s="1" t="s">
        <v>16</v>
      </c>
      <c r="B332" s="1" t="s">
        <v>128</v>
      </c>
      <c r="C332" s="1" t="s">
        <v>129</v>
      </c>
      <c r="D332" s="1" t="s">
        <v>77</v>
      </c>
      <c r="E332" s="1"/>
      <c r="F332" s="1">
        <v>0</v>
      </c>
      <c r="G332" s="1"/>
      <c r="H332" s="1">
        <v>0</v>
      </c>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row>
    <row r="333" spans="1:51" x14ac:dyDescent="0.25">
      <c r="A333" s="1" t="s">
        <v>16</v>
      </c>
      <c r="B333" s="1" t="s">
        <v>130</v>
      </c>
      <c r="C333" s="1" t="s">
        <v>131</v>
      </c>
      <c r="D333" s="1" t="s">
        <v>75</v>
      </c>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row>
    <row r="334" spans="1:51" x14ac:dyDescent="0.25">
      <c r="A334" s="1" t="s">
        <v>16</v>
      </c>
      <c r="B334" s="1" t="s">
        <v>130</v>
      </c>
      <c r="C334" s="1" t="s">
        <v>131</v>
      </c>
      <c r="D334" s="1" t="s">
        <v>77</v>
      </c>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row>
    <row r="335" spans="1:51" x14ac:dyDescent="0.25">
      <c r="A335" s="1" t="s">
        <v>16</v>
      </c>
      <c r="B335" s="1" t="s">
        <v>153</v>
      </c>
      <c r="C335" s="1" t="s">
        <v>154</v>
      </c>
      <c r="D335" s="1" t="s">
        <v>75</v>
      </c>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row>
    <row r="336" spans="1:51" x14ac:dyDescent="0.25">
      <c r="A336" s="1" t="s">
        <v>16</v>
      </c>
      <c r="B336" s="1" t="s">
        <v>153</v>
      </c>
      <c r="C336" s="1" t="s">
        <v>154</v>
      </c>
      <c r="D336" s="1" t="s">
        <v>77</v>
      </c>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row>
    <row r="337" spans="1:51" x14ac:dyDescent="0.25">
      <c r="A337" s="1" t="s">
        <v>16</v>
      </c>
      <c r="B337" s="1" t="s">
        <v>132</v>
      </c>
      <c r="C337" s="1" t="s">
        <v>133</v>
      </c>
      <c r="D337" s="1" t="s">
        <v>75</v>
      </c>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row>
    <row r="338" spans="1:51" x14ac:dyDescent="0.25">
      <c r="A338" s="1" t="s">
        <v>16</v>
      </c>
      <c r="B338" s="1" t="s">
        <v>132</v>
      </c>
      <c r="C338" s="1" t="s">
        <v>133</v>
      </c>
      <c r="D338" s="1" t="s">
        <v>77</v>
      </c>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row>
    <row r="339" spans="1:51" x14ac:dyDescent="0.25">
      <c r="A339" s="1" t="s">
        <v>16</v>
      </c>
      <c r="B339" s="1" t="s">
        <v>134</v>
      </c>
      <c r="C339" s="1" t="s">
        <v>135</v>
      </c>
      <c r="D339" s="1" t="s">
        <v>75</v>
      </c>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row>
    <row r="340" spans="1:51" x14ac:dyDescent="0.25">
      <c r="A340" s="1" t="s">
        <v>16</v>
      </c>
      <c r="B340" s="1" t="s">
        <v>134</v>
      </c>
      <c r="C340" s="1" t="s">
        <v>135</v>
      </c>
      <c r="D340" s="1" t="s">
        <v>77</v>
      </c>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row>
    <row r="341" spans="1:51" x14ac:dyDescent="0.25">
      <c r="A341" s="1" t="s">
        <v>16</v>
      </c>
      <c r="B341" s="1" t="s">
        <v>120</v>
      </c>
      <c r="C341" s="1" t="s">
        <v>121</v>
      </c>
      <c r="D341" s="1" t="s">
        <v>77</v>
      </c>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row>
    <row r="342" spans="1:51" x14ac:dyDescent="0.25">
      <c r="A342" s="1" t="s">
        <v>16</v>
      </c>
      <c r="B342" s="1" t="s">
        <v>136</v>
      </c>
      <c r="C342" s="1" t="s">
        <v>137</v>
      </c>
      <c r="D342" s="1" t="s">
        <v>75</v>
      </c>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row>
    <row r="343" spans="1:51" x14ac:dyDescent="0.25">
      <c r="A343" s="1" t="s">
        <v>16</v>
      </c>
      <c r="B343" s="1" t="s">
        <v>136</v>
      </c>
      <c r="C343" s="1" t="s">
        <v>137</v>
      </c>
      <c r="D343" s="1" t="s">
        <v>77</v>
      </c>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row>
    <row r="344" spans="1:51" x14ac:dyDescent="0.25">
      <c r="A344" s="1" t="s">
        <v>16</v>
      </c>
      <c r="B344" s="1" t="s">
        <v>138</v>
      </c>
      <c r="C344" s="1" t="s">
        <v>139</v>
      </c>
      <c r="D344" s="1" t="s">
        <v>75</v>
      </c>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row>
    <row r="345" spans="1:51" x14ac:dyDescent="0.25">
      <c r="A345" s="1" t="s">
        <v>16</v>
      </c>
      <c r="B345" s="1" t="s">
        <v>138</v>
      </c>
      <c r="C345" s="1" t="s">
        <v>139</v>
      </c>
      <c r="D345" s="1" t="s">
        <v>77</v>
      </c>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row>
    <row r="346" spans="1:51" x14ac:dyDescent="0.25">
      <c r="A346" s="1" t="s">
        <v>20</v>
      </c>
      <c r="B346" s="1" t="s">
        <v>445</v>
      </c>
      <c r="C346" s="1" t="s">
        <v>446</v>
      </c>
      <c r="D346" s="1" t="s">
        <v>77</v>
      </c>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v>0</v>
      </c>
      <c r="AH346" s="1"/>
      <c r="AI346" s="1"/>
      <c r="AJ346" s="1"/>
      <c r="AK346" s="1"/>
      <c r="AL346" s="1"/>
      <c r="AM346" s="1"/>
      <c r="AN346" s="1"/>
      <c r="AO346" s="1"/>
      <c r="AP346" s="1"/>
      <c r="AQ346" s="1"/>
      <c r="AR346" s="1"/>
      <c r="AS346" s="1"/>
      <c r="AT346" s="1"/>
      <c r="AU346" s="1"/>
      <c r="AV346" s="1"/>
      <c r="AW346" s="1"/>
      <c r="AX346" s="1"/>
      <c r="AY346" s="1"/>
    </row>
    <row r="347" spans="1:51" x14ac:dyDescent="0.25">
      <c r="A347" s="1" t="s">
        <v>20</v>
      </c>
      <c r="B347" s="1" t="s">
        <v>447</v>
      </c>
      <c r="C347" s="1" t="s">
        <v>448</v>
      </c>
      <c r="D347" s="1" t="s">
        <v>77</v>
      </c>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row>
    <row r="348" spans="1:51" x14ac:dyDescent="0.25">
      <c r="A348" s="1" t="s">
        <v>20</v>
      </c>
      <c r="B348" s="1" t="s">
        <v>449</v>
      </c>
      <c r="C348" s="1" t="s">
        <v>450</v>
      </c>
      <c r="D348" s="1" t="s">
        <v>77</v>
      </c>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v>0</v>
      </c>
      <c r="AH348" s="1"/>
      <c r="AI348" s="1"/>
      <c r="AJ348" s="1"/>
      <c r="AK348" s="1"/>
      <c r="AL348" s="1"/>
      <c r="AM348" s="1"/>
      <c r="AN348" s="1"/>
      <c r="AO348" s="1"/>
      <c r="AP348" s="1"/>
      <c r="AQ348" s="1"/>
      <c r="AR348" s="1"/>
      <c r="AS348" s="1"/>
      <c r="AT348" s="1"/>
      <c r="AU348" s="1"/>
      <c r="AV348" s="1"/>
      <c r="AW348" s="1"/>
      <c r="AX348" s="1"/>
      <c r="AY348" s="1"/>
    </row>
    <row r="349" spans="1:51" x14ac:dyDescent="0.25">
      <c r="A349" s="1" t="s">
        <v>20</v>
      </c>
      <c r="B349" s="1" t="s">
        <v>451</v>
      </c>
      <c r="C349" s="1" t="s">
        <v>452</v>
      </c>
      <c r="D349" s="1" t="s">
        <v>77</v>
      </c>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row>
    <row r="350" spans="1:51" x14ac:dyDescent="0.25">
      <c r="A350" s="1" t="s">
        <v>20</v>
      </c>
      <c r="B350" s="1" t="s">
        <v>453</v>
      </c>
      <c r="C350" s="1" t="s">
        <v>454</v>
      </c>
      <c r="D350" s="1" t="s">
        <v>77</v>
      </c>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row>
    <row r="351" spans="1:51" x14ac:dyDescent="0.25">
      <c r="A351" s="1" t="s">
        <v>20</v>
      </c>
      <c r="B351" s="1" t="s">
        <v>455</v>
      </c>
      <c r="C351" s="1" t="s">
        <v>456</v>
      </c>
      <c r="D351" s="1" t="s">
        <v>77</v>
      </c>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row>
    <row r="352" spans="1:51" x14ac:dyDescent="0.25">
      <c r="A352" s="1" t="s">
        <v>20</v>
      </c>
      <c r="B352" s="1" t="s">
        <v>436</v>
      </c>
      <c r="C352" s="1" t="s">
        <v>437</v>
      </c>
      <c r="D352" s="1" t="s">
        <v>77</v>
      </c>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row>
    <row r="353" spans="1:51" x14ac:dyDescent="0.25">
      <c r="A353" s="1" t="s">
        <v>20</v>
      </c>
      <c r="B353" s="1" t="s">
        <v>438</v>
      </c>
      <c r="C353" s="1" t="s">
        <v>439</v>
      </c>
      <c r="D353" s="1" t="s">
        <v>77</v>
      </c>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row>
    <row r="354" spans="1:51" x14ac:dyDescent="0.25">
      <c r="A354" s="1" t="s">
        <v>20</v>
      </c>
      <c r="B354" s="1" t="s">
        <v>457</v>
      </c>
      <c r="C354" s="1" t="s">
        <v>458</v>
      </c>
      <c r="D354" s="1" t="s">
        <v>77</v>
      </c>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row>
    <row r="355" spans="1:51" x14ac:dyDescent="0.25">
      <c r="A355" s="1" t="s">
        <v>21</v>
      </c>
      <c r="B355" s="1" t="s">
        <v>342</v>
      </c>
      <c r="C355" s="1" t="s">
        <v>343</v>
      </c>
      <c r="D355" s="1" t="s">
        <v>77</v>
      </c>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row>
    <row r="356" spans="1:51" x14ac:dyDescent="0.25">
      <c r="A356" s="1" t="s">
        <v>21</v>
      </c>
      <c r="B356" s="1" t="s">
        <v>344</v>
      </c>
      <c r="C356" s="1" t="s">
        <v>345</v>
      </c>
      <c r="D356" s="1" t="s">
        <v>77</v>
      </c>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row>
    <row r="357" spans="1:51" x14ac:dyDescent="0.25">
      <c r="A357" s="1" t="s">
        <v>21</v>
      </c>
      <c r="B357" s="1" t="s">
        <v>346</v>
      </c>
      <c r="C357" s="1" t="s">
        <v>347</v>
      </c>
      <c r="D357" s="1" t="s">
        <v>75</v>
      </c>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row>
    <row r="358" spans="1:51" x14ac:dyDescent="0.25">
      <c r="A358" s="1" t="s">
        <v>21</v>
      </c>
      <c r="B358" s="1" t="s">
        <v>346</v>
      </c>
      <c r="C358" s="1" t="s">
        <v>347</v>
      </c>
      <c r="D358" s="1" t="s">
        <v>77</v>
      </c>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row>
    <row r="359" spans="1:51" x14ac:dyDescent="0.25">
      <c r="A359" s="1" t="s">
        <v>21</v>
      </c>
      <c r="B359" s="1" t="s">
        <v>348</v>
      </c>
      <c r="C359" s="1" t="s">
        <v>349</v>
      </c>
      <c r="D359" s="1" t="s">
        <v>75</v>
      </c>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row>
    <row r="360" spans="1:51" x14ac:dyDescent="0.25">
      <c r="A360" s="1" t="s">
        <v>21</v>
      </c>
      <c r="B360" s="1" t="s">
        <v>348</v>
      </c>
      <c r="C360" s="1" t="s">
        <v>349</v>
      </c>
      <c r="D360" s="1" t="s">
        <v>77</v>
      </c>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row>
    <row r="361" spans="1:51" x14ac:dyDescent="0.25">
      <c r="A361" s="1" t="s">
        <v>21</v>
      </c>
      <c r="B361" s="1" t="s">
        <v>350</v>
      </c>
      <c r="C361" s="1" t="s">
        <v>351</v>
      </c>
      <c r="D361" s="1" t="s">
        <v>75</v>
      </c>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row>
    <row r="362" spans="1:51" x14ac:dyDescent="0.25">
      <c r="A362" s="1" t="s">
        <v>21</v>
      </c>
      <c r="B362" s="1" t="s">
        <v>350</v>
      </c>
      <c r="C362" s="1" t="s">
        <v>351</v>
      </c>
      <c r="D362" s="1" t="s">
        <v>77</v>
      </c>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row>
    <row r="363" spans="1:51" x14ac:dyDescent="0.25">
      <c r="A363" s="1" t="s">
        <v>21</v>
      </c>
      <c r="B363" s="1" t="s">
        <v>352</v>
      </c>
      <c r="C363" s="1" t="s">
        <v>347</v>
      </c>
      <c r="D363" s="1" t="s">
        <v>77</v>
      </c>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row>
    <row r="364" spans="1:51" x14ac:dyDescent="0.25">
      <c r="A364" s="1" t="s">
        <v>21</v>
      </c>
      <c r="B364" s="1" t="s">
        <v>353</v>
      </c>
      <c r="C364" s="1" t="s">
        <v>354</v>
      </c>
      <c r="D364" s="1" t="s">
        <v>75</v>
      </c>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row>
    <row r="365" spans="1:51" x14ac:dyDescent="0.25">
      <c r="A365" s="1" t="s">
        <v>21</v>
      </c>
      <c r="B365" s="1" t="s">
        <v>353</v>
      </c>
      <c r="C365" s="1" t="s">
        <v>354</v>
      </c>
      <c r="D365" s="1" t="s">
        <v>77</v>
      </c>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row>
    <row r="366" spans="1:51" x14ac:dyDescent="0.25">
      <c r="A366" s="1" t="s">
        <v>21</v>
      </c>
      <c r="B366" s="1" t="s">
        <v>355</v>
      </c>
      <c r="C366" s="1" t="s">
        <v>356</v>
      </c>
      <c r="D366" s="1" t="s">
        <v>75</v>
      </c>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row>
    <row r="367" spans="1:51" x14ac:dyDescent="0.25">
      <c r="A367" s="1" t="s">
        <v>21</v>
      </c>
      <c r="B367" s="1" t="s">
        <v>355</v>
      </c>
      <c r="C367" s="1" t="s">
        <v>356</v>
      </c>
      <c r="D367" s="1" t="s">
        <v>77</v>
      </c>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row>
    <row r="368" spans="1:51" x14ac:dyDescent="0.25">
      <c r="A368" s="1" t="s">
        <v>6</v>
      </c>
      <c r="B368" s="1" t="s">
        <v>207</v>
      </c>
      <c r="C368" s="1" t="s">
        <v>208</v>
      </c>
      <c r="D368" s="1" t="s">
        <v>75</v>
      </c>
      <c r="E368" s="1">
        <v>5</v>
      </c>
      <c r="F368" s="1">
        <v>5</v>
      </c>
      <c r="G368" s="1"/>
      <c r="H368" s="1">
        <v>0</v>
      </c>
      <c r="I368" s="1"/>
      <c r="J368" s="1"/>
      <c r="K368" s="1"/>
      <c r="L368" s="1"/>
      <c r="M368" s="1">
        <v>0</v>
      </c>
      <c r="N368" s="1"/>
      <c r="O368" s="1"/>
      <c r="P368" s="1"/>
      <c r="Q368" s="1"/>
      <c r="R368" s="1"/>
      <c r="S368" s="1"/>
      <c r="T368" s="1"/>
      <c r="U368" s="1"/>
      <c r="V368" s="1"/>
      <c r="W368" s="1"/>
      <c r="X368" s="1"/>
      <c r="Y368" s="1"/>
      <c r="Z368" s="1"/>
      <c r="AA368" s="1"/>
      <c r="AB368" s="1"/>
      <c r="AC368" s="1"/>
      <c r="AD368" s="1"/>
      <c r="AE368" s="1"/>
      <c r="AF368" s="1"/>
      <c r="AG368" s="1">
        <v>0</v>
      </c>
      <c r="AH368" s="1"/>
      <c r="AI368" s="1"/>
      <c r="AJ368" s="1"/>
      <c r="AK368" s="1"/>
      <c r="AL368" s="1"/>
      <c r="AM368" s="1"/>
      <c r="AN368" s="1"/>
      <c r="AO368" s="1"/>
      <c r="AP368" s="1">
        <v>0</v>
      </c>
      <c r="AQ368" s="1"/>
      <c r="AR368" s="1"/>
      <c r="AS368" s="1"/>
      <c r="AT368" s="1"/>
      <c r="AU368" s="1"/>
      <c r="AV368" s="1"/>
      <c r="AW368" s="1"/>
      <c r="AX368" s="1"/>
      <c r="AY368" s="1"/>
    </row>
    <row r="369" spans="1:51" x14ac:dyDescent="0.25">
      <c r="A369" s="1" t="s">
        <v>6</v>
      </c>
      <c r="B369" s="1" t="s">
        <v>213</v>
      </c>
      <c r="C369" s="1" t="s">
        <v>212</v>
      </c>
      <c r="D369" s="1" t="s">
        <v>75</v>
      </c>
      <c r="E369" s="1">
        <v>20</v>
      </c>
      <c r="F369" s="1">
        <v>20</v>
      </c>
      <c r="G369" s="1"/>
      <c r="H369" s="1">
        <v>0</v>
      </c>
      <c r="I369" s="1"/>
      <c r="J369" s="1"/>
      <c r="K369" s="1"/>
      <c r="L369" s="1"/>
      <c r="M369" s="1">
        <v>0</v>
      </c>
      <c r="N369" s="1"/>
      <c r="O369" s="1"/>
      <c r="P369" s="1"/>
      <c r="Q369" s="1"/>
      <c r="R369" s="1"/>
      <c r="S369" s="1"/>
      <c r="T369" s="1"/>
      <c r="U369" s="1"/>
      <c r="V369" s="1"/>
      <c r="W369" s="1"/>
      <c r="X369" s="1"/>
      <c r="Y369" s="1"/>
      <c r="Z369" s="1"/>
      <c r="AA369" s="1"/>
      <c r="AB369" s="1"/>
      <c r="AC369" s="1"/>
      <c r="AD369" s="1"/>
      <c r="AE369" s="1"/>
      <c r="AF369" s="1"/>
      <c r="AG369" s="1">
        <v>0</v>
      </c>
      <c r="AH369" s="1"/>
      <c r="AI369" s="1"/>
      <c r="AJ369" s="1"/>
      <c r="AK369" s="1"/>
      <c r="AL369" s="1"/>
      <c r="AM369" s="1"/>
      <c r="AN369" s="1"/>
      <c r="AO369" s="1"/>
      <c r="AP369" s="1">
        <v>0</v>
      </c>
      <c r="AQ369" s="1"/>
      <c r="AR369" s="1"/>
      <c r="AS369" s="1"/>
      <c r="AT369" s="1"/>
      <c r="AU369" s="1"/>
      <c r="AV369" s="1"/>
      <c r="AW369" s="1"/>
      <c r="AX369" s="1"/>
      <c r="AY369" s="1"/>
    </row>
    <row r="370" spans="1:51" x14ac:dyDescent="0.25">
      <c r="A370" s="1" t="s">
        <v>6</v>
      </c>
      <c r="B370" s="1" t="s">
        <v>214</v>
      </c>
      <c r="C370" s="1" t="s">
        <v>215</v>
      </c>
      <c r="D370" s="1" t="s">
        <v>76</v>
      </c>
      <c r="E370" s="1">
        <v>5</v>
      </c>
      <c r="F370" s="1">
        <v>5</v>
      </c>
      <c r="G370" s="1"/>
      <c r="H370" s="1">
        <v>0</v>
      </c>
      <c r="I370" s="1"/>
      <c r="J370" s="1"/>
      <c r="K370" s="1"/>
      <c r="L370" s="1"/>
      <c r="M370" s="1">
        <v>0</v>
      </c>
      <c r="N370" s="1"/>
      <c r="O370" s="1"/>
      <c r="P370" s="1"/>
      <c r="Q370" s="1"/>
      <c r="R370" s="1"/>
      <c r="S370" s="1"/>
      <c r="T370" s="1"/>
      <c r="U370" s="1"/>
      <c r="V370" s="1"/>
      <c r="W370" s="1"/>
      <c r="X370" s="1"/>
      <c r="Y370" s="1"/>
      <c r="Z370" s="1"/>
      <c r="AA370" s="1"/>
      <c r="AB370" s="1"/>
      <c r="AC370" s="1"/>
      <c r="AD370" s="1"/>
      <c r="AE370" s="1"/>
      <c r="AF370" s="1"/>
      <c r="AG370" s="1">
        <v>0</v>
      </c>
      <c r="AH370" s="1"/>
      <c r="AI370" s="1"/>
      <c r="AJ370" s="1"/>
      <c r="AK370" s="1"/>
      <c r="AL370" s="1"/>
      <c r="AM370" s="1"/>
      <c r="AN370" s="1"/>
      <c r="AO370" s="1"/>
      <c r="AP370" s="1">
        <v>0</v>
      </c>
      <c r="AQ370" s="1"/>
      <c r="AR370" s="1"/>
      <c r="AS370" s="1"/>
      <c r="AT370" s="1"/>
      <c r="AU370" s="1"/>
      <c r="AV370" s="1"/>
      <c r="AW370" s="1"/>
      <c r="AX370" s="1"/>
      <c r="AY370" s="1"/>
    </row>
    <row r="371" spans="1:51" x14ac:dyDescent="0.25">
      <c r="A371" s="1" t="s">
        <v>12</v>
      </c>
      <c r="B371" s="1" t="s">
        <v>572</v>
      </c>
      <c r="C371" s="1" t="s">
        <v>99</v>
      </c>
      <c r="D371" s="1" t="s">
        <v>75</v>
      </c>
      <c r="E371" s="1">
        <v>18</v>
      </c>
      <c r="F371" s="1">
        <v>18</v>
      </c>
      <c r="G371" s="1"/>
      <c r="H371" s="1">
        <v>0</v>
      </c>
      <c r="I371" s="1"/>
      <c r="J371" s="1"/>
      <c r="K371" s="1"/>
      <c r="L371" s="1"/>
      <c r="M371" s="1">
        <v>0</v>
      </c>
      <c r="N371" s="1"/>
      <c r="O371" s="1"/>
      <c r="P371" s="1"/>
      <c r="Q371" s="1"/>
      <c r="R371" s="1"/>
      <c r="S371" s="1"/>
      <c r="T371" s="1"/>
      <c r="U371" s="1"/>
      <c r="V371" s="1"/>
      <c r="W371" s="1"/>
      <c r="X371" s="1"/>
      <c r="Y371" s="1"/>
      <c r="Z371" s="1"/>
      <c r="AA371" s="1"/>
      <c r="AB371" s="1"/>
      <c r="AC371" s="1"/>
      <c r="AD371" s="1"/>
      <c r="AE371" s="1"/>
      <c r="AF371" s="1"/>
      <c r="AG371" s="1">
        <v>0</v>
      </c>
      <c r="AH371" s="1"/>
      <c r="AI371" s="1"/>
      <c r="AJ371" s="1"/>
      <c r="AK371" s="1"/>
      <c r="AL371" s="1"/>
      <c r="AM371" s="1"/>
      <c r="AN371" s="1"/>
      <c r="AO371" s="1"/>
      <c r="AP371" s="1">
        <v>0</v>
      </c>
      <c r="AQ371" s="1"/>
      <c r="AR371" s="1"/>
      <c r="AS371" s="1"/>
      <c r="AT371" s="1"/>
      <c r="AU371" s="1"/>
      <c r="AV371" s="1"/>
      <c r="AW371" s="1"/>
      <c r="AX371" s="1"/>
      <c r="AY371" s="1"/>
    </row>
    <row r="372" spans="1:51" x14ac:dyDescent="0.25">
      <c r="A372" s="1" t="s">
        <v>12</v>
      </c>
      <c r="B372" s="1" t="s">
        <v>573</v>
      </c>
      <c r="C372" s="1" t="s">
        <v>97</v>
      </c>
      <c r="D372" s="1" t="s">
        <v>75</v>
      </c>
      <c r="E372" s="1">
        <v>25</v>
      </c>
      <c r="F372" s="1">
        <v>25</v>
      </c>
      <c r="G372" s="1"/>
      <c r="H372" s="1">
        <v>0</v>
      </c>
      <c r="I372" s="1"/>
      <c r="J372" s="1"/>
      <c r="K372" s="1"/>
      <c r="L372" s="1"/>
      <c r="M372" s="1">
        <v>0</v>
      </c>
      <c r="N372" s="1"/>
      <c r="O372" s="1"/>
      <c r="P372" s="1"/>
      <c r="Q372" s="1"/>
      <c r="R372" s="1"/>
      <c r="S372" s="1"/>
      <c r="T372" s="1"/>
      <c r="U372" s="1"/>
      <c r="V372" s="1"/>
      <c r="W372" s="1"/>
      <c r="X372" s="1"/>
      <c r="Y372" s="1"/>
      <c r="Z372" s="1"/>
      <c r="AA372" s="1"/>
      <c r="AB372" s="1"/>
      <c r="AC372" s="1"/>
      <c r="AD372" s="1"/>
      <c r="AE372" s="1"/>
      <c r="AF372" s="1"/>
      <c r="AG372" s="1">
        <v>0</v>
      </c>
      <c r="AH372" s="1"/>
      <c r="AI372" s="1"/>
      <c r="AJ372" s="1"/>
      <c r="AK372" s="1"/>
      <c r="AL372" s="1"/>
      <c r="AM372" s="1"/>
      <c r="AN372" s="1"/>
      <c r="AO372" s="1"/>
      <c r="AP372" s="1">
        <v>0</v>
      </c>
      <c r="AQ372" s="1"/>
      <c r="AR372" s="1"/>
      <c r="AS372" s="1"/>
      <c r="AT372" s="1"/>
      <c r="AU372" s="1"/>
      <c r="AV372" s="1"/>
      <c r="AW372" s="1"/>
      <c r="AX372" s="1"/>
      <c r="AY372" s="1"/>
    </row>
    <row r="373" spans="1:51" x14ac:dyDescent="0.25">
      <c r="A373" s="1" t="s">
        <v>1</v>
      </c>
      <c r="B373" s="1" t="s">
        <v>434</v>
      </c>
      <c r="C373" s="1" t="s">
        <v>435</v>
      </c>
      <c r="D373" s="1" t="s">
        <v>75</v>
      </c>
      <c r="E373" s="1">
        <v>15</v>
      </c>
      <c r="F373" s="1">
        <v>15</v>
      </c>
      <c r="G373" s="1"/>
      <c r="H373" s="1">
        <v>0</v>
      </c>
      <c r="I373" s="1"/>
      <c r="J373" s="1"/>
      <c r="K373" s="1"/>
      <c r="L373" s="1"/>
      <c r="M373" s="1">
        <v>0</v>
      </c>
      <c r="N373" s="1"/>
      <c r="O373" s="1"/>
      <c r="P373" s="1"/>
      <c r="Q373" s="1"/>
      <c r="R373" s="1"/>
      <c r="S373" s="1"/>
      <c r="T373" s="1"/>
      <c r="U373" s="1"/>
      <c r="V373" s="1"/>
      <c r="W373" s="1"/>
      <c r="X373" s="1"/>
      <c r="Y373" s="1"/>
      <c r="Z373" s="1"/>
      <c r="AA373" s="1"/>
      <c r="AB373" s="1"/>
      <c r="AC373" s="1"/>
      <c r="AD373" s="1"/>
      <c r="AE373" s="1"/>
      <c r="AF373" s="1"/>
      <c r="AG373" s="1">
        <v>0</v>
      </c>
      <c r="AH373" s="1"/>
      <c r="AI373" s="1"/>
      <c r="AJ373" s="1"/>
      <c r="AK373" s="1"/>
      <c r="AL373" s="1"/>
      <c r="AM373" s="1"/>
      <c r="AN373" s="1"/>
      <c r="AO373" s="1"/>
      <c r="AP373" s="1">
        <v>0</v>
      </c>
      <c r="AQ373" s="1"/>
      <c r="AR373" s="1"/>
      <c r="AS373" s="1"/>
      <c r="AT373" s="1"/>
      <c r="AU373" s="1"/>
      <c r="AV373" s="1"/>
      <c r="AW373" s="1"/>
      <c r="AX373" s="1"/>
      <c r="AY373" s="1"/>
    </row>
    <row r="374" spans="1:51" x14ac:dyDescent="0.25">
      <c r="A374" s="1" t="s">
        <v>3</v>
      </c>
      <c r="B374" s="1" t="s">
        <v>569</v>
      </c>
      <c r="C374" s="1" t="s">
        <v>84</v>
      </c>
      <c r="D374" s="1" t="s">
        <v>76</v>
      </c>
      <c r="E374" s="1"/>
      <c r="F374" s="1">
        <v>1</v>
      </c>
      <c r="G374" s="1"/>
      <c r="H374" s="1">
        <v>0</v>
      </c>
      <c r="I374" s="1"/>
      <c r="J374" s="1"/>
      <c r="K374" s="1"/>
      <c r="L374" s="1"/>
      <c r="M374" s="1">
        <v>1</v>
      </c>
      <c r="N374" s="1"/>
      <c r="O374" s="1"/>
      <c r="P374" s="1"/>
      <c r="Q374" s="1">
        <v>1</v>
      </c>
      <c r="R374" s="1">
        <v>1</v>
      </c>
      <c r="S374" s="1"/>
      <c r="T374" s="1"/>
      <c r="U374" s="1"/>
      <c r="V374" s="1">
        <v>1</v>
      </c>
      <c r="W374" s="1"/>
      <c r="X374" s="1"/>
      <c r="Y374" s="1">
        <v>1</v>
      </c>
      <c r="Z374" s="1">
        <v>1</v>
      </c>
      <c r="AA374" s="1">
        <v>1</v>
      </c>
      <c r="AB374" s="1">
        <v>1</v>
      </c>
      <c r="AC374" s="1">
        <v>1</v>
      </c>
      <c r="AD374" s="1">
        <v>36</v>
      </c>
      <c r="AE374" s="1">
        <v>5</v>
      </c>
      <c r="AF374" s="1">
        <v>150</v>
      </c>
      <c r="AG374" s="1">
        <v>1</v>
      </c>
      <c r="AH374" s="1"/>
      <c r="AI374" s="1"/>
      <c r="AJ374" s="1"/>
      <c r="AK374" s="1"/>
      <c r="AL374" s="1"/>
      <c r="AM374" s="1"/>
      <c r="AN374" s="1">
        <v>1</v>
      </c>
      <c r="AO374" s="1"/>
      <c r="AP374" s="1">
        <v>0</v>
      </c>
      <c r="AQ374" s="1"/>
      <c r="AR374" s="1"/>
      <c r="AS374" s="1"/>
      <c r="AT374" s="1"/>
      <c r="AU374" s="1"/>
      <c r="AV374" s="1"/>
      <c r="AW374" s="1"/>
      <c r="AX374" s="1"/>
      <c r="AY374" s="1"/>
    </row>
    <row r="375" spans="1:51" x14ac:dyDescent="0.25">
      <c r="A375" s="1" t="s">
        <v>582</v>
      </c>
      <c r="B375" s="1" t="s">
        <v>589</v>
      </c>
      <c r="C375" s="1" t="s">
        <v>590</v>
      </c>
      <c r="D375" s="1" t="s">
        <v>76</v>
      </c>
      <c r="E375" s="1"/>
      <c r="F375" s="1">
        <v>-49</v>
      </c>
      <c r="G375" s="1"/>
      <c r="H375" s="1">
        <v>0</v>
      </c>
      <c r="I375" s="1"/>
      <c r="J375" s="1"/>
      <c r="K375" s="1"/>
      <c r="L375" s="1"/>
      <c r="M375" s="1">
        <v>49</v>
      </c>
      <c r="N375" s="1">
        <v>0</v>
      </c>
      <c r="O375" s="1">
        <v>0</v>
      </c>
      <c r="P375" s="1">
        <v>0</v>
      </c>
      <c r="Q375" s="1">
        <v>49</v>
      </c>
      <c r="R375" s="1">
        <v>19</v>
      </c>
      <c r="S375" s="1">
        <v>30</v>
      </c>
      <c r="T375" s="1"/>
      <c r="U375" s="1"/>
      <c r="V375" s="1">
        <v>39</v>
      </c>
      <c r="W375" s="1">
        <v>10</v>
      </c>
      <c r="X375" s="1"/>
      <c r="Y375" s="1">
        <v>9</v>
      </c>
      <c r="Z375" s="1">
        <v>9</v>
      </c>
      <c r="AA375" s="1">
        <v>21</v>
      </c>
      <c r="AB375" s="1">
        <v>10</v>
      </c>
      <c r="AC375" s="1">
        <v>6</v>
      </c>
      <c r="AD375" s="1"/>
      <c r="AE375" s="1">
        <v>18</v>
      </c>
      <c r="AF375" s="1"/>
      <c r="AG375" s="1">
        <v>49</v>
      </c>
      <c r="AH375" s="1"/>
      <c r="AI375" s="1"/>
      <c r="AJ375" s="1"/>
      <c r="AK375" s="1">
        <v>8</v>
      </c>
      <c r="AL375" s="1">
        <v>11</v>
      </c>
      <c r="AM375" s="1">
        <v>12</v>
      </c>
      <c r="AN375" s="1">
        <v>13</v>
      </c>
      <c r="AO375" s="1">
        <v>5</v>
      </c>
      <c r="AP375" s="1">
        <v>0</v>
      </c>
      <c r="AQ375" s="1"/>
      <c r="AR375" s="1"/>
      <c r="AS375" s="1"/>
      <c r="AT375" s="1"/>
      <c r="AU375" s="1"/>
      <c r="AV375" s="1"/>
      <c r="AW375" s="1"/>
      <c r="AX375" s="1"/>
      <c r="AY375" s="1"/>
    </row>
    <row r="376" spans="1:51" x14ac:dyDescent="0.25">
      <c r="A376" s="1" t="s">
        <v>16</v>
      </c>
      <c r="B376" s="1" t="s">
        <v>120</v>
      </c>
      <c r="C376" s="1" t="s">
        <v>121</v>
      </c>
      <c r="D376" s="1" t="s">
        <v>76</v>
      </c>
      <c r="E376" s="1">
        <v>360</v>
      </c>
      <c r="F376" s="1">
        <v>-11</v>
      </c>
      <c r="G376" s="1"/>
      <c r="H376" s="1">
        <v>10</v>
      </c>
      <c r="I376" s="1">
        <v>9</v>
      </c>
      <c r="J376" s="1"/>
      <c r="K376" s="1">
        <v>1</v>
      </c>
      <c r="L376" s="1"/>
      <c r="M376" s="1">
        <v>371</v>
      </c>
      <c r="N376" s="1"/>
      <c r="O376" s="1"/>
      <c r="P376" s="1"/>
      <c r="Q376" s="1">
        <v>371</v>
      </c>
      <c r="R376" s="1">
        <v>45</v>
      </c>
      <c r="S376" s="1">
        <v>205</v>
      </c>
      <c r="T376" s="1">
        <v>121</v>
      </c>
      <c r="U376" s="1"/>
      <c r="V376" s="1">
        <v>288</v>
      </c>
      <c r="W376" s="1">
        <v>83</v>
      </c>
      <c r="X376" s="1"/>
      <c r="Y376" s="1">
        <v>138</v>
      </c>
      <c r="Z376" s="1">
        <v>132</v>
      </c>
      <c r="AA376" s="1">
        <v>2</v>
      </c>
      <c r="AB376" s="1">
        <v>272</v>
      </c>
      <c r="AC376" s="1">
        <v>76</v>
      </c>
      <c r="AD376" s="1">
        <v>38</v>
      </c>
      <c r="AE376" s="1">
        <v>27</v>
      </c>
      <c r="AF376" s="1">
        <v>85</v>
      </c>
      <c r="AG376" s="1"/>
      <c r="AH376" s="1"/>
      <c r="AI376" s="1"/>
      <c r="AJ376" s="1"/>
      <c r="AK376" s="1">
        <v>64</v>
      </c>
      <c r="AL376" s="1">
        <v>93</v>
      </c>
      <c r="AM376" s="1">
        <v>172</v>
      </c>
      <c r="AN376" s="1">
        <v>35</v>
      </c>
      <c r="AO376" s="1">
        <v>7</v>
      </c>
      <c r="AP376" s="1">
        <v>10</v>
      </c>
      <c r="AQ376" s="1"/>
      <c r="AR376" s="1"/>
      <c r="AS376" s="1">
        <v>3</v>
      </c>
      <c r="AT376" s="1">
        <v>1</v>
      </c>
      <c r="AU376" s="1">
        <v>2</v>
      </c>
      <c r="AV376" s="1"/>
      <c r="AW376" s="1">
        <v>1</v>
      </c>
      <c r="AX376" s="1">
        <v>1</v>
      </c>
      <c r="AY376" s="1">
        <v>2</v>
      </c>
    </row>
    <row r="377" spans="1:51" x14ac:dyDescent="0.25">
      <c r="A377" s="1" t="s">
        <v>23</v>
      </c>
      <c r="B377" s="1" t="s">
        <v>384</v>
      </c>
      <c r="C377" s="1" t="s">
        <v>382</v>
      </c>
      <c r="D377" s="1" t="s">
        <v>76</v>
      </c>
      <c r="E377" s="1">
        <v>33</v>
      </c>
      <c r="F377" s="1">
        <v>25</v>
      </c>
      <c r="G377" s="1"/>
      <c r="H377" s="1">
        <v>4</v>
      </c>
      <c r="I377" s="1"/>
      <c r="J377" s="1"/>
      <c r="K377" s="1">
        <v>4</v>
      </c>
      <c r="L377" s="1"/>
      <c r="M377" s="1">
        <v>8</v>
      </c>
      <c r="N377" s="1"/>
      <c r="O377" s="1"/>
      <c r="P377" s="1"/>
      <c r="Q377" s="1">
        <v>8</v>
      </c>
      <c r="R377" s="1">
        <v>8</v>
      </c>
      <c r="S377" s="1"/>
      <c r="T377" s="1"/>
      <c r="U377" s="1"/>
      <c r="V377" s="1">
        <v>7</v>
      </c>
      <c r="W377" s="1">
        <v>1</v>
      </c>
      <c r="X377" s="1"/>
      <c r="Y377" s="1">
        <v>5</v>
      </c>
      <c r="Z377" s="1">
        <v>3</v>
      </c>
      <c r="AA377" s="1">
        <v>5</v>
      </c>
      <c r="AB377" s="1">
        <v>6</v>
      </c>
      <c r="AC377" s="1">
        <v>8</v>
      </c>
      <c r="AD377" s="1">
        <v>30</v>
      </c>
      <c r="AE377" s="1">
        <v>15</v>
      </c>
      <c r="AF377" s="1">
        <v>76</v>
      </c>
      <c r="AG377" s="1">
        <v>7</v>
      </c>
      <c r="AH377" s="1"/>
      <c r="AI377" s="1"/>
      <c r="AJ377" s="1"/>
      <c r="AK377" s="1">
        <v>1</v>
      </c>
      <c r="AL377" s="1">
        <v>1</v>
      </c>
      <c r="AM377" s="1"/>
      <c r="AN377" s="1">
        <v>3</v>
      </c>
      <c r="AO377" s="1">
        <v>2</v>
      </c>
      <c r="AP377" s="1">
        <v>3</v>
      </c>
      <c r="AQ377" s="1"/>
      <c r="AR377" s="1"/>
      <c r="AS377" s="1"/>
      <c r="AT377" s="1"/>
      <c r="AU377" s="1"/>
      <c r="AV377" s="1"/>
      <c r="AW377" s="1">
        <v>1</v>
      </c>
      <c r="AX377" s="1">
        <v>2</v>
      </c>
      <c r="AY377" s="1"/>
    </row>
    <row r="378" spans="1:51" x14ac:dyDescent="0.25">
      <c r="A378" s="1" t="s">
        <v>23</v>
      </c>
      <c r="B378" s="1" t="s">
        <v>399</v>
      </c>
      <c r="C378" s="1" t="s">
        <v>400</v>
      </c>
      <c r="D378" s="1" t="s">
        <v>76</v>
      </c>
      <c r="E378" s="1">
        <v>27</v>
      </c>
      <c r="F378" s="1">
        <v>-9</v>
      </c>
      <c r="G378" s="1"/>
      <c r="H378" s="1">
        <v>0</v>
      </c>
      <c r="I378" s="1"/>
      <c r="J378" s="1"/>
      <c r="K378" s="1"/>
      <c r="L378" s="1"/>
      <c r="M378" s="1">
        <v>36</v>
      </c>
      <c r="N378" s="1"/>
      <c r="O378" s="1"/>
      <c r="P378" s="1"/>
      <c r="Q378" s="1">
        <v>36</v>
      </c>
      <c r="R378" s="1">
        <v>14</v>
      </c>
      <c r="S378" s="1">
        <v>22</v>
      </c>
      <c r="T378" s="1"/>
      <c r="U378" s="1"/>
      <c r="V378" s="1">
        <v>31</v>
      </c>
      <c r="W378" s="1">
        <v>5</v>
      </c>
      <c r="X378" s="1"/>
      <c r="Y378" s="1">
        <v>5</v>
      </c>
      <c r="Z378" s="1">
        <v>2</v>
      </c>
      <c r="AA378" s="1"/>
      <c r="AB378" s="1"/>
      <c r="AC378" s="1"/>
      <c r="AD378" s="1">
        <v>34</v>
      </c>
      <c r="AE378" s="1">
        <v>10</v>
      </c>
      <c r="AF378" s="1">
        <v>110</v>
      </c>
      <c r="AG378" s="1">
        <v>0</v>
      </c>
      <c r="AH378" s="1"/>
      <c r="AI378" s="1"/>
      <c r="AJ378" s="1"/>
      <c r="AK378" s="1"/>
      <c r="AL378" s="1"/>
      <c r="AM378" s="1"/>
      <c r="AN378" s="1"/>
      <c r="AO378" s="1"/>
      <c r="AP378" s="1">
        <v>0</v>
      </c>
      <c r="AQ378" s="1"/>
      <c r="AR378" s="1"/>
      <c r="AS378" s="1"/>
      <c r="AT378" s="1"/>
      <c r="AU378" s="1"/>
      <c r="AV378" s="1"/>
      <c r="AW378" s="1"/>
      <c r="AX378" s="1"/>
      <c r="AY378" s="1"/>
    </row>
    <row r="379" spans="1:51" x14ac:dyDescent="0.25">
      <c r="A379" s="1" t="s">
        <v>6</v>
      </c>
      <c r="B379" s="1" t="s">
        <v>219</v>
      </c>
      <c r="C379" s="1" t="s">
        <v>220</v>
      </c>
      <c r="D379" s="1" t="s">
        <v>76</v>
      </c>
      <c r="E379" s="1">
        <v>30</v>
      </c>
      <c r="F379" s="1">
        <v>-8</v>
      </c>
      <c r="G379" s="1">
        <v>38</v>
      </c>
      <c r="H379" s="1">
        <v>3</v>
      </c>
      <c r="I379" s="1"/>
      <c r="J379" s="1"/>
      <c r="K379" s="1"/>
      <c r="L379" s="1"/>
      <c r="M379" s="1">
        <v>38</v>
      </c>
      <c r="N379" s="1"/>
      <c r="O379" s="1"/>
      <c r="P379" s="1"/>
      <c r="Q379" s="1">
        <v>38</v>
      </c>
      <c r="R379" s="1">
        <v>15</v>
      </c>
      <c r="S379" s="1">
        <v>18</v>
      </c>
      <c r="T379" s="1">
        <v>5</v>
      </c>
      <c r="U379" s="1"/>
      <c r="V379" s="1">
        <v>32</v>
      </c>
      <c r="W379" s="1">
        <v>6</v>
      </c>
      <c r="X379" s="1">
        <v>1</v>
      </c>
      <c r="Y379" s="1">
        <v>18</v>
      </c>
      <c r="Z379" s="1">
        <v>18</v>
      </c>
      <c r="AA379" s="1">
        <v>4</v>
      </c>
      <c r="AB379" s="1">
        <v>29</v>
      </c>
      <c r="AC379" s="1">
        <v>5</v>
      </c>
      <c r="AD379" s="1">
        <v>40</v>
      </c>
      <c r="AE379" s="1">
        <v>24</v>
      </c>
      <c r="AF379" s="1">
        <v>93</v>
      </c>
      <c r="AG379" s="1">
        <v>38</v>
      </c>
      <c r="AH379" s="1">
        <v>1</v>
      </c>
      <c r="AI379" s="1"/>
      <c r="AJ379" s="1">
        <v>1</v>
      </c>
      <c r="AK379" s="1">
        <v>2</v>
      </c>
      <c r="AL379" s="1">
        <v>4</v>
      </c>
      <c r="AM379" s="1">
        <v>24</v>
      </c>
      <c r="AN379" s="1">
        <v>4</v>
      </c>
      <c r="AO379" s="1">
        <v>2</v>
      </c>
      <c r="AP379" s="1">
        <v>1</v>
      </c>
      <c r="AQ379" s="1"/>
      <c r="AR379" s="1"/>
      <c r="AS379" s="1"/>
      <c r="AT379" s="1"/>
      <c r="AU379" s="1"/>
      <c r="AV379" s="1"/>
      <c r="AW379" s="1">
        <v>1</v>
      </c>
      <c r="AX379" s="1"/>
      <c r="AY379" s="1"/>
    </row>
    <row r="380" spans="1:51" x14ac:dyDescent="0.25">
      <c r="A380" s="1" t="s">
        <v>7</v>
      </c>
      <c r="B380" s="1" t="s">
        <v>245</v>
      </c>
      <c r="C380" s="1" t="s">
        <v>244</v>
      </c>
      <c r="D380" s="1" t="s">
        <v>75</v>
      </c>
      <c r="E380" s="1"/>
      <c r="F380" s="1"/>
      <c r="G380" s="1">
        <v>1</v>
      </c>
      <c r="H380" s="1">
        <v>0</v>
      </c>
      <c r="I380" s="1"/>
      <c r="J380" s="1"/>
      <c r="K380" s="1"/>
      <c r="L380" s="1"/>
      <c r="M380" s="1">
        <v>1</v>
      </c>
      <c r="N380" s="1"/>
      <c r="O380" s="1"/>
      <c r="P380" s="1"/>
      <c r="Q380" s="1">
        <v>1</v>
      </c>
      <c r="R380" s="1">
        <v>1</v>
      </c>
      <c r="S380" s="1"/>
      <c r="T380" s="1"/>
      <c r="U380" s="1"/>
      <c r="V380" s="1"/>
      <c r="W380" s="1">
        <v>1</v>
      </c>
      <c r="X380" s="1"/>
      <c r="Y380" s="1"/>
      <c r="Z380" s="1"/>
      <c r="AA380" s="1"/>
      <c r="AB380" s="1"/>
      <c r="AC380" s="1"/>
      <c r="AD380" s="1">
        <v>52</v>
      </c>
      <c r="AE380" s="1">
        <v>32</v>
      </c>
      <c r="AF380" s="1">
        <v>6</v>
      </c>
      <c r="AG380" s="1">
        <v>1</v>
      </c>
      <c r="AH380" s="1">
        <v>1</v>
      </c>
      <c r="AI380" s="1"/>
      <c r="AJ380" s="1"/>
      <c r="AK380" s="1"/>
      <c r="AL380" s="1"/>
      <c r="AM380" s="1"/>
      <c r="AN380" s="1"/>
      <c r="AO380" s="1"/>
      <c r="AP380" s="1">
        <v>0</v>
      </c>
      <c r="AQ380" s="1"/>
      <c r="AR380" s="1"/>
      <c r="AS380" s="1"/>
      <c r="AT380" s="1"/>
      <c r="AU380" s="1"/>
      <c r="AV380" s="1"/>
      <c r="AW380" s="1"/>
      <c r="AX380" s="1"/>
      <c r="AY380" s="1"/>
    </row>
    <row r="381" spans="1:51" x14ac:dyDescent="0.25">
      <c r="A381" s="1" t="s">
        <v>13</v>
      </c>
      <c r="B381" s="1" t="s">
        <v>114</v>
      </c>
      <c r="C381" s="1" t="s">
        <v>115</v>
      </c>
      <c r="D381" s="1" t="s">
        <v>75</v>
      </c>
      <c r="E381" s="1"/>
      <c r="F381" s="1">
        <v>-1</v>
      </c>
      <c r="G381" s="1">
        <v>1</v>
      </c>
      <c r="H381" s="1">
        <v>1</v>
      </c>
      <c r="I381" s="1">
        <v>1</v>
      </c>
      <c r="J381" s="1"/>
      <c r="K381" s="1"/>
      <c r="L381" s="1"/>
      <c r="M381" s="1">
        <v>1</v>
      </c>
      <c r="N381" s="1"/>
      <c r="O381" s="1"/>
      <c r="P381" s="1"/>
      <c r="Q381" s="1">
        <v>1</v>
      </c>
      <c r="R381" s="1"/>
      <c r="S381" s="1">
        <v>0</v>
      </c>
      <c r="T381" s="1">
        <v>1</v>
      </c>
      <c r="U381" s="1"/>
      <c r="V381" s="1">
        <v>1</v>
      </c>
      <c r="W381" s="1"/>
      <c r="X381" s="1"/>
      <c r="Y381" s="1">
        <v>1</v>
      </c>
      <c r="Z381" s="1">
        <v>1</v>
      </c>
      <c r="AA381" s="1"/>
      <c r="AB381" s="1"/>
      <c r="AC381" s="1"/>
      <c r="AD381" s="1">
        <v>31</v>
      </c>
      <c r="AE381" s="1">
        <v>15</v>
      </c>
      <c r="AF381" s="1">
        <v>6</v>
      </c>
      <c r="AG381" s="1">
        <v>1</v>
      </c>
      <c r="AH381" s="1">
        <v>1</v>
      </c>
      <c r="AI381" s="1"/>
      <c r="AJ381" s="1"/>
      <c r="AK381" s="1"/>
      <c r="AL381" s="1"/>
      <c r="AM381" s="1"/>
      <c r="AN381" s="1"/>
      <c r="AO381" s="1"/>
      <c r="AP381" s="1">
        <v>0</v>
      </c>
      <c r="AQ381" s="1"/>
      <c r="AR381" s="1"/>
      <c r="AS381" s="1"/>
      <c r="AT381" s="1"/>
      <c r="AU381" s="1"/>
      <c r="AV381" s="1"/>
      <c r="AW381" s="1"/>
      <c r="AX381" s="1"/>
      <c r="AY381" s="1"/>
    </row>
    <row r="382" spans="1:51" x14ac:dyDescent="0.25">
      <c r="A382" s="1" t="s">
        <v>19</v>
      </c>
      <c r="B382" s="1" t="s">
        <v>338</v>
      </c>
      <c r="C382" s="1" t="s">
        <v>339</v>
      </c>
      <c r="D382" s="1" t="s">
        <v>76</v>
      </c>
      <c r="E382" s="1">
        <v>214</v>
      </c>
      <c r="F382" s="1">
        <v>117</v>
      </c>
      <c r="G382" s="1">
        <v>94</v>
      </c>
      <c r="H382" s="1">
        <v>7</v>
      </c>
      <c r="I382" s="1">
        <v>7</v>
      </c>
      <c r="J382" s="1">
        <v>0</v>
      </c>
      <c r="K382" s="1">
        <v>0</v>
      </c>
      <c r="L382" s="1">
        <v>0</v>
      </c>
      <c r="M382" s="1">
        <v>93</v>
      </c>
      <c r="N382" s="1">
        <v>0</v>
      </c>
      <c r="O382" s="1">
        <v>0</v>
      </c>
      <c r="P382" s="1">
        <v>0</v>
      </c>
      <c r="Q382" s="1">
        <v>93</v>
      </c>
      <c r="R382" s="1">
        <v>5</v>
      </c>
      <c r="S382" s="1">
        <v>88</v>
      </c>
      <c r="T382" s="1">
        <v>0</v>
      </c>
      <c r="U382" s="1">
        <v>0</v>
      </c>
      <c r="V382" s="1">
        <v>75</v>
      </c>
      <c r="W382" s="1">
        <v>18</v>
      </c>
      <c r="X382" s="1">
        <v>0</v>
      </c>
      <c r="Y382" s="1">
        <v>21</v>
      </c>
      <c r="Z382" s="1">
        <v>19</v>
      </c>
      <c r="AA382" s="1">
        <v>1</v>
      </c>
      <c r="AB382" s="1">
        <v>58</v>
      </c>
      <c r="AC382" s="1">
        <v>15</v>
      </c>
      <c r="AD382" s="1">
        <v>42</v>
      </c>
      <c r="AE382" s="1">
        <v>22</v>
      </c>
      <c r="AF382" s="1">
        <v>94</v>
      </c>
      <c r="AG382" s="1"/>
      <c r="AH382" s="1"/>
      <c r="AI382" s="1"/>
      <c r="AJ382" s="1">
        <v>20</v>
      </c>
      <c r="AK382" s="1">
        <v>27</v>
      </c>
      <c r="AL382" s="1">
        <v>26</v>
      </c>
      <c r="AM382" s="1">
        <v>17</v>
      </c>
      <c r="AN382" s="1">
        <v>4</v>
      </c>
      <c r="AO382" s="1">
        <v>0</v>
      </c>
      <c r="AP382" s="1">
        <v>0</v>
      </c>
      <c r="AQ382" s="1">
        <v>0</v>
      </c>
      <c r="AR382" s="1">
        <v>0</v>
      </c>
      <c r="AS382" s="1">
        <v>0</v>
      </c>
      <c r="AT382" s="1">
        <v>0</v>
      </c>
      <c r="AU382" s="1">
        <v>0</v>
      </c>
      <c r="AV382" s="1">
        <v>0</v>
      </c>
      <c r="AW382" s="1">
        <v>0</v>
      </c>
      <c r="AX382" s="1">
        <v>0</v>
      </c>
      <c r="AY382" s="1"/>
    </row>
    <row r="383" spans="1:51" x14ac:dyDescent="0.25">
      <c r="A383" s="1" t="s">
        <v>19</v>
      </c>
      <c r="B383" s="1" t="s">
        <v>340</v>
      </c>
      <c r="C383" s="1" t="s">
        <v>341</v>
      </c>
      <c r="D383" s="1" t="s">
        <v>76</v>
      </c>
      <c r="E383" s="1"/>
      <c r="F383" s="1"/>
      <c r="G383" s="1">
        <v>3</v>
      </c>
      <c r="H383" s="1">
        <v>0</v>
      </c>
      <c r="I383" s="1">
        <v>0</v>
      </c>
      <c r="J383" s="1">
        <v>0</v>
      </c>
      <c r="K383" s="1">
        <v>0</v>
      </c>
      <c r="L383" s="1">
        <v>0</v>
      </c>
      <c r="M383" s="1">
        <v>3</v>
      </c>
      <c r="N383" s="1">
        <v>0</v>
      </c>
      <c r="O383" s="1">
        <v>0</v>
      </c>
      <c r="P383" s="1">
        <v>0</v>
      </c>
      <c r="Q383" s="1">
        <v>3</v>
      </c>
      <c r="R383" s="1">
        <v>0</v>
      </c>
      <c r="S383" s="1">
        <v>3</v>
      </c>
      <c r="T383" s="1">
        <v>0</v>
      </c>
      <c r="U383" s="1">
        <v>0</v>
      </c>
      <c r="V383" s="1">
        <v>2</v>
      </c>
      <c r="W383" s="1">
        <v>1</v>
      </c>
      <c r="X383" s="1">
        <v>0</v>
      </c>
      <c r="Y383" s="1">
        <v>3</v>
      </c>
      <c r="Z383" s="1">
        <v>3</v>
      </c>
      <c r="AA383" s="1">
        <v>1</v>
      </c>
      <c r="AB383" s="1">
        <v>3</v>
      </c>
      <c r="AC383" s="1">
        <v>3</v>
      </c>
      <c r="AD383" s="1">
        <v>47</v>
      </c>
      <c r="AE383" s="1">
        <v>22</v>
      </c>
      <c r="AF383" s="1">
        <v>125</v>
      </c>
      <c r="AG383" s="1"/>
      <c r="AH383" s="1"/>
      <c r="AI383" s="1"/>
      <c r="AJ383" s="1">
        <v>0</v>
      </c>
      <c r="AK383" s="1">
        <v>0</v>
      </c>
      <c r="AL383" s="1">
        <v>0</v>
      </c>
      <c r="AM383" s="1">
        <v>3</v>
      </c>
      <c r="AN383" s="1"/>
      <c r="AO383" s="1">
        <v>4</v>
      </c>
      <c r="AP383" s="1">
        <v>0</v>
      </c>
      <c r="AQ383" s="1">
        <v>0</v>
      </c>
      <c r="AR383" s="1">
        <v>0</v>
      </c>
      <c r="AS383" s="1">
        <v>0</v>
      </c>
      <c r="AT383" s="1">
        <v>0</v>
      </c>
      <c r="AU383" s="1">
        <v>0</v>
      </c>
      <c r="AV383" s="1">
        <v>0</v>
      </c>
      <c r="AW383" s="1">
        <v>4</v>
      </c>
      <c r="AX383" s="1">
        <v>0</v>
      </c>
      <c r="AY383" s="1"/>
    </row>
    <row r="384" spans="1:51" x14ac:dyDescent="0.25">
      <c r="A384" s="1" t="s">
        <v>3</v>
      </c>
      <c r="B384" s="1" t="s">
        <v>157</v>
      </c>
      <c r="C384" s="1" t="s">
        <v>158</v>
      </c>
      <c r="D384" s="1" t="s">
        <v>76</v>
      </c>
      <c r="E384" s="1">
        <v>61</v>
      </c>
      <c r="F384" s="1">
        <v>4</v>
      </c>
      <c r="G384" s="1">
        <v>57</v>
      </c>
      <c r="H384" s="1">
        <v>0</v>
      </c>
      <c r="I384" s="1">
        <v>0</v>
      </c>
      <c r="J384" s="1">
        <v>0</v>
      </c>
      <c r="K384" s="1">
        <v>0</v>
      </c>
      <c r="L384" s="1">
        <v>0</v>
      </c>
      <c r="M384" s="1">
        <v>57</v>
      </c>
      <c r="N384" s="1">
        <v>0</v>
      </c>
      <c r="O384" s="1">
        <v>0</v>
      </c>
      <c r="P384" s="1">
        <v>0</v>
      </c>
      <c r="Q384" s="1">
        <v>57</v>
      </c>
      <c r="R384" s="1">
        <v>20</v>
      </c>
      <c r="S384" s="1">
        <v>33</v>
      </c>
      <c r="T384" s="1">
        <v>4</v>
      </c>
      <c r="U384" s="1">
        <v>0</v>
      </c>
      <c r="V384" s="1">
        <v>51</v>
      </c>
      <c r="W384" s="1">
        <v>6</v>
      </c>
      <c r="X384" s="1">
        <v>0</v>
      </c>
      <c r="Y384" s="1">
        <v>11</v>
      </c>
      <c r="Z384" s="1">
        <v>10</v>
      </c>
      <c r="AA384" s="1">
        <v>16</v>
      </c>
      <c r="AB384" s="1">
        <v>16</v>
      </c>
      <c r="AC384" s="1">
        <v>3</v>
      </c>
      <c r="AD384" s="1">
        <v>35</v>
      </c>
      <c r="AE384" s="1">
        <v>16</v>
      </c>
      <c r="AF384" s="1">
        <v>88</v>
      </c>
      <c r="AG384" s="1">
        <v>57</v>
      </c>
      <c r="AH384" s="1"/>
      <c r="AI384" s="1"/>
      <c r="AJ384" s="1"/>
      <c r="AK384" s="1">
        <v>7</v>
      </c>
      <c r="AL384" s="1">
        <v>13</v>
      </c>
      <c r="AM384" s="1">
        <v>28</v>
      </c>
      <c r="AN384" s="1">
        <v>9</v>
      </c>
      <c r="AO384" s="1">
        <v>0</v>
      </c>
      <c r="AP384" s="1">
        <v>0</v>
      </c>
      <c r="AQ384" s="1">
        <v>0</v>
      </c>
      <c r="AR384" s="1">
        <v>0</v>
      </c>
      <c r="AS384" s="1">
        <v>0</v>
      </c>
      <c r="AT384" s="1">
        <v>0</v>
      </c>
      <c r="AU384" s="1">
        <v>0</v>
      </c>
      <c r="AV384" s="1">
        <v>0</v>
      </c>
      <c r="AW384" s="1">
        <v>0</v>
      </c>
      <c r="AX384" s="1">
        <v>0</v>
      </c>
      <c r="AY384" s="1">
        <v>0</v>
      </c>
    </row>
    <row r="385" spans="1:51" x14ac:dyDescent="0.25">
      <c r="A385" s="1" t="s">
        <v>3</v>
      </c>
      <c r="B385" s="1" t="s">
        <v>578</v>
      </c>
      <c r="C385" s="1" t="s">
        <v>161</v>
      </c>
      <c r="D385" s="1" t="s">
        <v>76</v>
      </c>
      <c r="E385" s="1">
        <v>45</v>
      </c>
      <c r="F385" s="1">
        <v>8</v>
      </c>
      <c r="G385" s="1">
        <v>37</v>
      </c>
      <c r="H385" s="1">
        <v>0</v>
      </c>
      <c r="I385" s="1">
        <v>0</v>
      </c>
      <c r="J385" s="1">
        <v>0</v>
      </c>
      <c r="K385" s="1">
        <v>0</v>
      </c>
      <c r="L385" s="1">
        <v>0</v>
      </c>
      <c r="M385" s="1">
        <v>37</v>
      </c>
      <c r="N385" s="1">
        <v>0</v>
      </c>
      <c r="O385" s="1">
        <v>0</v>
      </c>
      <c r="P385" s="1">
        <v>0</v>
      </c>
      <c r="Q385" s="1">
        <v>37</v>
      </c>
      <c r="R385" s="1">
        <v>1</v>
      </c>
      <c r="S385" s="1">
        <v>29</v>
      </c>
      <c r="T385" s="1">
        <v>7</v>
      </c>
      <c r="U385" s="1">
        <v>0</v>
      </c>
      <c r="V385" s="1">
        <v>34</v>
      </c>
      <c r="W385" s="1">
        <v>3</v>
      </c>
      <c r="X385" s="1">
        <v>0</v>
      </c>
      <c r="Y385" s="1">
        <v>37</v>
      </c>
      <c r="Z385" s="1">
        <v>37</v>
      </c>
      <c r="AA385" s="1">
        <v>37</v>
      </c>
      <c r="AB385" s="1">
        <v>37</v>
      </c>
      <c r="AC385" s="1">
        <v>1</v>
      </c>
      <c r="AD385" s="1">
        <v>43</v>
      </c>
      <c r="AE385" s="1">
        <v>23</v>
      </c>
      <c r="AF385" s="1">
        <v>136</v>
      </c>
      <c r="AG385" s="1">
        <v>37</v>
      </c>
      <c r="AH385" s="1"/>
      <c r="AI385" s="1"/>
      <c r="AJ385" s="1"/>
      <c r="AK385" s="1">
        <v>4</v>
      </c>
      <c r="AL385" s="1">
        <v>2</v>
      </c>
      <c r="AM385" s="1">
        <v>2</v>
      </c>
      <c r="AN385" s="1">
        <v>11</v>
      </c>
      <c r="AO385" s="1">
        <v>18</v>
      </c>
      <c r="AP385" s="1">
        <v>1</v>
      </c>
      <c r="AQ385" s="1">
        <v>0</v>
      </c>
      <c r="AR385" s="1">
        <v>0</v>
      </c>
      <c r="AS385" s="1">
        <v>0</v>
      </c>
      <c r="AT385" s="1">
        <v>0</v>
      </c>
      <c r="AU385" s="1">
        <v>0</v>
      </c>
      <c r="AV385" s="1">
        <v>0</v>
      </c>
      <c r="AW385" s="1">
        <v>0</v>
      </c>
      <c r="AX385" s="1">
        <v>1</v>
      </c>
      <c r="AY385" s="1">
        <v>0</v>
      </c>
    </row>
    <row r="386" spans="1:51" x14ac:dyDescent="0.25">
      <c r="A386" s="1" t="s">
        <v>3</v>
      </c>
      <c r="B386" s="1" t="s">
        <v>578</v>
      </c>
      <c r="C386" s="1" t="s">
        <v>161</v>
      </c>
      <c r="D386" s="1" t="s">
        <v>77</v>
      </c>
      <c r="E386" s="1">
        <v>0</v>
      </c>
      <c r="F386" s="1">
        <v>0</v>
      </c>
      <c r="G386" s="1">
        <v>0</v>
      </c>
      <c r="H386" s="1">
        <v>0</v>
      </c>
      <c r="I386" s="1">
        <v>0</v>
      </c>
      <c r="J386" s="1">
        <v>0</v>
      </c>
      <c r="K386" s="1">
        <v>0</v>
      </c>
      <c r="L386" s="1">
        <v>0</v>
      </c>
      <c r="M386" s="1">
        <v>0</v>
      </c>
      <c r="N386" s="1">
        <v>0</v>
      </c>
      <c r="O386" s="1">
        <v>0</v>
      </c>
      <c r="P386" s="1">
        <v>0</v>
      </c>
      <c r="Q386" s="1">
        <v>0</v>
      </c>
      <c r="R386" s="1">
        <v>0</v>
      </c>
      <c r="S386" s="1">
        <v>0</v>
      </c>
      <c r="T386" s="1">
        <v>0</v>
      </c>
      <c r="U386" s="1">
        <v>0</v>
      </c>
      <c r="V386" s="1">
        <v>0</v>
      </c>
      <c r="W386" s="1">
        <v>0</v>
      </c>
      <c r="X386" s="1">
        <v>0</v>
      </c>
      <c r="Y386" s="1">
        <v>0</v>
      </c>
      <c r="Z386" s="1">
        <v>0</v>
      </c>
      <c r="AA386" s="1">
        <v>0</v>
      </c>
      <c r="AB386" s="1">
        <v>0</v>
      </c>
      <c r="AC386" s="1">
        <v>0</v>
      </c>
      <c r="AD386" s="1">
        <v>0</v>
      </c>
      <c r="AE386" s="1">
        <v>0</v>
      </c>
      <c r="AF386" s="1">
        <v>0</v>
      </c>
      <c r="AG386" s="1">
        <v>0</v>
      </c>
      <c r="AH386" s="1"/>
      <c r="AI386" s="1"/>
      <c r="AJ386" s="1"/>
      <c r="AK386" s="1">
        <v>0</v>
      </c>
      <c r="AL386" s="1">
        <v>0</v>
      </c>
      <c r="AM386" s="1">
        <v>0</v>
      </c>
      <c r="AN386" s="1">
        <v>0</v>
      </c>
      <c r="AO386" s="1">
        <v>0</v>
      </c>
      <c r="AP386" s="1">
        <v>0</v>
      </c>
      <c r="AQ386" s="1">
        <v>0</v>
      </c>
      <c r="AR386" s="1">
        <v>0</v>
      </c>
      <c r="AS386" s="1">
        <v>0</v>
      </c>
      <c r="AT386" s="1">
        <v>0</v>
      </c>
      <c r="AU386" s="1">
        <v>0</v>
      </c>
      <c r="AV386" s="1">
        <v>0</v>
      </c>
      <c r="AW386" s="1">
        <v>0</v>
      </c>
      <c r="AX386" s="1">
        <v>0</v>
      </c>
      <c r="AY386" s="1">
        <v>0</v>
      </c>
    </row>
    <row r="387" spans="1:51" x14ac:dyDescent="0.25">
      <c r="A387" s="1" t="s">
        <v>6</v>
      </c>
      <c r="B387" s="1" t="s">
        <v>211</v>
      </c>
      <c r="C387" s="1" t="s">
        <v>212</v>
      </c>
      <c r="D387" s="1" t="s">
        <v>76</v>
      </c>
      <c r="E387" s="1">
        <v>259</v>
      </c>
      <c r="F387" s="1">
        <v>-211</v>
      </c>
      <c r="G387" s="1">
        <v>470</v>
      </c>
      <c r="H387" s="1">
        <v>18</v>
      </c>
      <c r="I387" s="1">
        <v>18</v>
      </c>
      <c r="J387" s="1"/>
      <c r="K387" s="1"/>
      <c r="L387" s="1"/>
      <c r="M387" s="1">
        <v>470</v>
      </c>
      <c r="N387" s="1"/>
      <c r="O387" s="1"/>
      <c r="P387" s="1"/>
      <c r="Q387" s="1">
        <v>470</v>
      </c>
      <c r="R387" s="1">
        <v>85</v>
      </c>
      <c r="S387" s="1">
        <v>196</v>
      </c>
      <c r="T387" s="1">
        <v>189</v>
      </c>
      <c r="U387" s="1"/>
      <c r="V387" s="1">
        <v>382</v>
      </c>
      <c r="W387" s="1">
        <v>88</v>
      </c>
      <c r="X387" s="1"/>
      <c r="Y387" s="1">
        <v>109</v>
      </c>
      <c r="Z387" s="1">
        <v>87</v>
      </c>
      <c r="AA387" s="1">
        <v>25</v>
      </c>
      <c r="AB387" s="1">
        <v>230</v>
      </c>
      <c r="AC387" s="1">
        <v>17</v>
      </c>
      <c r="AD387" s="1">
        <v>42</v>
      </c>
      <c r="AE387" s="1">
        <v>20</v>
      </c>
      <c r="AF387" s="1">
        <v>75</v>
      </c>
      <c r="AG387" s="1">
        <v>445</v>
      </c>
      <c r="AH387" s="1"/>
      <c r="AI387" s="1"/>
      <c r="AJ387" s="1"/>
      <c r="AK387" s="1">
        <v>80</v>
      </c>
      <c r="AL387" s="1">
        <v>225</v>
      </c>
      <c r="AM387" s="1">
        <v>126</v>
      </c>
      <c r="AN387" s="1">
        <v>13</v>
      </c>
      <c r="AO387" s="1">
        <v>1</v>
      </c>
      <c r="AP387" s="1">
        <v>7</v>
      </c>
      <c r="AQ387" s="1"/>
      <c r="AR387" s="1"/>
      <c r="AS387" s="1"/>
      <c r="AT387" s="1">
        <v>6</v>
      </c>
      <c r="AU387" s="1"/>
      <c r="AV387" s="1"/>
      <c r="AW387" s="1">
        <v>1</v>
      </c>
      <c r="AX387" s="1"/>
      <c r="AY387" s="1"/>
    </row>
    <row r="388" spans="1:51" x14ac:dyDescent="0.25">
      <c r="A388" s="1" t="s">
        <v>582</v>
      </c>
      <c r="B388" s="1" t="s">
        <v>583</v>
      </c>
      <c r="C388" s="1" t="s">
        <v>584</v>
      </c>
      <c r="D388" s="1" t="s">
        <v>76</v>
      </c>
      <c r="E388" s="1">
        <v>168</v>
      </c>
      <c r="F388" s="1">
        <v>29</v>
      </c>
      <c r="G388" s="1">
        <v>142</v>
      </c>
      <c r="H388" s="1">
        <v>1</v>
      </c>
      <c r="I388" s="1"/>
      <c r="J388" s="1">
        <v>1</v>
      </c>
      <c r="K388" s="1"/>
      <c r="L388" s="1"/>
      <c r="M388" s="1">
        <v>139</v>
      </c>
      <c r="N388" s="1"/>
      <c r="O388" s="1"/>
      <c r="P388" s="1"/>
      <c r="Q388" s="1">
        <v>139</v>
      </c>
      <c r="R388" s="1">
        <v>24</v>
      </c>
      <c r="S388" s="1">
        <v>107</v>
      </c>
      <c r="T388" s="1">
        <v>8</v>
      </c>
      <c r="U388" s="1"/>
      <c r="V388" s="1">
        <v>125</v>
      </c>
      <c r="W388" s="1">
        <v>14</v>
      </c>
      <c r="X388" s="1"/>
      <c r="Y388" s="1">
        <v>62</v>
      </c>
      <c r="Z388" s="1">
        <v>62</v>
      </c>
      <c r="AA388" s="1">
        <v>42</v>
      </c>
      <c r="AB388" s="1">
        <v>103</v>
      </c>
      <c r="AC388" s="1">
        <v>2</v>
      </c>
      <c r="AD388" s="1">
        <v>37</v>
      </c>
      <c r="AE388" s="1">
        <v>25</v>
      </c>
      <c r="AF388" s="1">
        <v>104</v>
      </c>
      <c r="AG388" s="1">
        <v>139</v>
      </c>
      <c r="AH388" s="1"/>
      <c r="AI388" s="1"/>
      <c r="AJ388" s="1"/>
      <c r="AK388" s="1">
        <v>7</v>
      </c>
      <c r="AL388" s="1">
        <v>29</v>
      </c>
      <c r="AM388" s="1">
        <v>55</v>
      </c>
      <c r="AN388" s="1">
        <v>48</v>
      </c>
      <c r="AO388" s="1"/>
      <c r="AP388" s="1">
        <v>3</v>
      </c>
      <c r="AQ388" s="1"/>
      <c r="AR388" s="1"/>
      <c r="AS388" s="1">
        <v>1</v>
      </c>
      <c r="AT388" s="1">
        <v>1</v>
      </c>
      <c r="AU388" s="1"/>
      <c r="AV388" s="1"/>
      <c r="AW388" s="1"/>
      <c r="AX388" s="1">
        <v>1</v>
      </c>
      <c r="AY388" s="1"/>
    </row>
    <row r="389" spans="1:51" x14ac:dyDescent="0.25">
      <c r="A389" s="1" t="s">
        <v>11</v>
      </c>
      <c r="B389" s="1" t="s">
        <v>442</v>
      </c>
      <c r="C389" s="1" t="s">
        <v>97</v>
      </c>
      <c r="D389" s="1" t="s">
        <v>76</v>
      </c>
      <c r="E389" s="1">
        <v>604</v>
      </c>
      <c r="F389" s="1">
        <v>-168</v>
      </c>
      <c r="G389" s="1">
        <v>796</v>
      </c>
      <c r="H389" s="1">
        <v>30</v>
      </c>
      <c r="I389" s="1">
        <v>22</v>
      </c>
      <c r="J389" s="1"/>
      <c r="K389" s="1">
        <v>8</v>
      </c>
      <c r="L389" s="1"/>
      <c r="M389" s="1">
        <v>772</v>
      </c>
      <c r="N389" s="1"/>
      <c r="O389" s="1"/>
      <c r="P389" s="1"/>
      <c r="Q389" s="1">
        <v>772</v>
      </c>
      <c r="R389" s="1">
        <v>37</v>
      </c>
      <c r="S389" s="1">
        <v>692</v>
      </c>
      <c r="T389" s="1">
        <v>43</v>
      </c>
      <c r="U389" s="1"/>
      <c r="V389" s="1">
        <v>641</v>
      </c>
      <c r="W389" s="1">
        <v>131</v>
      </c>
      <c r="X389" s="1">
        <v>1</v>
      </c>
      <c r="Y389" s="1">
        <v>258</v>
      </c>
      <c r="Z389" s="1">
        <v>250</v>
      </c>
      <c r="AA389" s="1">
        <v>50</v>
      </c>
      <c r="AB389" s="1">
        <v>294</v>
      </c>
      <c r="AC389" s="1">
        <v>45</v>
      </c>
      <c r="AD389" s="1">
        <v>41</v>
      </c>
      <c r="AE389" s="1">
        <v>20</v>
      </c>
      <c r="AF389" s="1">
        <v>126</v>
      </c>
      <c r="AG389" s="1">
        <v>772</v>
      </c>
      <c r="AH389" s="1"/>
      <c r="AI389" s="1"/>
      <c r="AJ389" s="1"/>
      <c r="AK389" s="1">
        <v>31</v>
      </c>
      <c r="AL389" s="1">
        <v>61</v>
      </c>
      <c r="AM389" s="1">
        <v>189</v>
      </c>
      <c r="AN389" s="1">
        <v>388</v>
      </c>
      <c r="AO389" s="1">
        <v>103</v>
      </c>
      <c r="AP389" s="1">
        <v>24</v>
      </c>
      <c r="AQ389" s="1"/>
      <c r="AR389" s="1"/>
      <c r="AS389" s="1"/>
      <c r="AT389" s="1">
        <v>5</v>
      </c>
      <c r="AU389" s="1">
        <v>7</v>
      </c>
      <c r="AV389" s="1"/>
      <c r="AW389" s="1">
        <v>2</v>
      </c>
      <c r="AX389" s="1">
        <v>10</v>
      </c>
      <c r="AY389" s="1"/>
    </row>
    <row r="390" spans="1:51" x14ac:dyDescent="0.25">
      <c r="A390" s="1" t="s">
        <v>11</v>
      </c>
      <c r="B390" s="1" t="s">
        <v>442</v>
      </c>
      <c r="C390" s="1" t="s">
        <v>97</v>
      </c>
      <c r="D390" s="1" t="s">
        <v>77</v>
      </c>
      <c r="E390" s="1">
        <v>150</v>
      </c>
      <c r="F390" s="1">
        <v>105</v>
      </c>
      <c r="G390" s="1">
        <v>47</v>
      </c>
      <c r="H390" s="1">
        <v>11</v>
      </c>
      <c r="I390" s="1">
        <v>10</v>
      </c>
      <c r="J390" s="1"/>
      <c r="K390" s="1">
        <v>1</v>
      </c>
      <c r="L390" s="1"/>
      <c r="M390" s="1">
        <v>45</v>
      </c>
      <c r="N390" s="1"/>
      <c r="O390" s="1"/>
      <c r="P390" s="1"/>
      <c r="Q390" s="1">
        <v>45</v>
      </c>
      <c r="R390" s="1">
        <v>45</v>
      </c>
      <c r="S390" s="1"/>
      <c r="T390" s="1"/>
      <c r="U390" s="1"/>
      <c r="V390" s="1">
        <v>36</v>
      </c>
      <c r="W390" s="1">
        <v>9</v>
      </c>
      <c r="X390" s="1"/>
      <c r="Y390" s="1">
        <v>13</v>
      </c>
      <c r="Z390" s="1">
        <v>13</v>
      </c>
      <c r="AA390" s="1">
        <v>4</v>
      </c>
      <c r="AB390" s="1">
        <v>25</v>
      </c>
      <c r="AC390" s="1">
        <v>4</v>
      </c>
      <c r="AD390" s="1">
        <v>40</v>
      </c>
      <c r="AE390" s="1">
        <v>17</v>
      </c>
      <c r="AF390" s="1">
        <v>118</v>
      </c>
      <c r="AG390" s="1">
        <v>45</v>
      </c>
      <c r="AH390" s="1"/>
      <c r="AI390" s="1"/>
      <c r="AJ390" s="1"/>
      <c r="AK390" s="1">
        <v>4</v>
      </c>
      <c r="AL390" s="1">
        <v>3</v>
      </c>
      <c r="AM390" s="1">
        <v>10</v>
      </c>
      <c r="AN390" s="1">
        <v>26</v>
      </c>
      <c r="AO390" s="1">
        <v>2</v>
      </c>
      <c r="AP390" s="1">
        <v>2</v>
      </c>
      <c r="AQ390" s="1"/>
      <c r="AR390" s="1"/>
      <c r="AS390" s="1"/>
      <c r="AT390" s="1">
        <v>2</v>
      </c>
      <c r="AU390" s="1"/>
      <c r="AV390" s="1"/>
      <c r="AW390" s="1"/>
      <c r="AX390" s="1"/>
      <c r="AY390" s="1"/>
    </row>
    <row r="391" spans="1:51" x14ac:dyDescent="0.25">
      <c r="A391" s="1" t="s">
        <v>11</v>
      </c>
      <c r="B391" s="1" t="s">
        <v>260</v>
      </c>
      <c r="C391" s="1" t="s">
        <v>261</v>
      </c>
      <c r="D391" s="1" t="s">
        <v>76</v>
      </c>
      <c r="E391" s="1">
        <v>5</v>
      </c>
      <c r="F391" s="1">
        <v>5</v>
      </c>
      <c r="G391" s="1">
        <v>4</v>
      </c>
      <c r="H391" s="1">
        <v>0</v>
      </c>
      <c r="I391" s="1"/>
      <c r="J391" s="1"/>
      <c r="K391" s="1"/>
      <c r="L391" s="1"/>
      <c r="M391" s="1">
        <v>0</v>
      </c>
      <c r="N391" s="1">
        <v>0</v>
      </c>
      <c r="O391" s="1">
        <v>0</v>
      </c>
      <c r="P391" s="1">
        <v>0</v>
      </c>
      <c r="Q391" s="1">
        <v>0</v>
      </c>
      <c r="R391" s="1">
        <v>0</v>
      </c>
      <c r="S391" s="1">
        <v>0</v>
      </c>
      <c r="T391" s="1">
        <v>0</v>
      </c>
      <c r="U391" s="1">
        <v>0</v>
      </c>
      <c r="V391" s="1">
        <v>0</v>
      </c>
      <c r="W391" s="1">
        <v>0</v>
      </c>
      <c r="X391" s="1">
        <v>0</v>
      </c>
      <c r="Y391" s="1">
        <v>0</v>
      </c>
      <c r="Z391" s="1">
        <v>0</v>
      </c>
      <c r="AA391" s="1">
        <v>0</v>
      </c>
      <c r="AB391" s="1">
        <v>0</v>
      </c>
      <c r="AC391" s="1">
        <v>0</v>
      </c>
      <c r="AD391" s="1">
        <v>0</v>
      </c>
      <c r="AE391" s="1">
        <v>0</v>
      </c>
      <c r="AF391" s="1">
        <v>0</v>
      </c>
      <c r="AG391" s="1">
        <v>4</v>
      </c>
      <c r="AH391" s="1"/>
      <c r="AI391" s="1"/>
      <c r="AJ391" s="1"/>
      <c r="AK391" s="1">
        <v>0</v>
      </c>
      <c r="AL391" s="1">
        <v>1</v>
      </c>
      <c r="AM391" s="1">
        <v>2</v>
      </c>
      <c r="AN391" s="1">
        <v>1</v>
      </c>
      <c r="AO391" s="1">
        <v>0</v>
      </c>
      <c r="AP391" s="1">
        <v>4</v>
      </c>
      <c r="AQ391" s="1">
        <v>0</v>
      </c>
      <c r="AR391" s="1">
        <v>0</v>
      </c>
      <c r="AS391" s="1">
        <v>0</v>
      </c>
      <c r="AT391" s="1">
        <v>0</v>
      </c>
      <c r="AU391" s="1">
        <v>0</v>
      </c>
      <c r="AV391" s="1">
        <v>0</v>
      </c>
      <c r="AW391" s="1">
        <v>0</v>
      </c>
      <c r="AX391" s="1">
        <v>4</v>
      </c>
      <c r="AY391" s="1">
        <v>0</v>
      </c>
    </row>
    <row r="392" spans="1:51" x14ac:dyDescent="0.25">
      <c r="A392" s="1" t="s">
        <v>12</v>
      </c>
      <c r="B392" s="1" t="s">
        <v>571</v>
      </c>
      <c r="C392" s="1" t="s">
        <v>98</v>
      </c>
      <c r="D392" s="1" t="s">
        <v>76</v>
      </c>
      <c r="E392" s="1">
        <v>240</v>
      </c>
      <c r="F392" s="1">
        <v>106</v>
      </c>
      <c r="G392" s="1">
        <v>134</v>
      </c>
      <c r="H392" s="1">
        <v>5</v>
      </c>
      <c r="I392" s="1">
        <v>5</v>
      </c>
      <c r="J392" s="1">
        <v>0</v>
      </c>
      <c r="K392" s="1">
        <v>0</v>
      </c>
      <c r="L392" s="1">
        <v>0</v>
      </c>
      <c r="M392" s="1">
        <v>134</v>
      </c>
      <c r="N392" s="1">
        <v>0</v>
      </c>
      <c r="O392" s="1">
        <v>0</v>
      </c>
      <c r="P392" s="1">
        <v>0</v>
      </c>
      <c r="Q392" s="1">
        <v>134</v>
      </c>
      <c r="R392" s="1">
        <v>0</v>
      </c>
      <c r="S392" s="1">
        <v>134</v>
      </c>
      <c r="T392" s="1">
        <v>0</v>
      </c>
      <c r="U392" s="1">
        <v>0</v>
      </c>
      <c r="V392" s="1">
        <v>115</v>
      </c>
      <c r="W392" s="1">
        <v>19</v>
      </c>
      <c r="X392" s="1">
        <v>0</v>
      </c>
      <c r="Y392" s="1">
        <v>56</v>
      </c>
      <c r="Z392" s="1">
        <v>52</v>
      </c>
      <c r="AA392" s="1">
        <v>3</v>
      </c>
      <c r="AB392" s="1">
        <v>91</v>
      </c>
      <c r="AC392" s="1">
        <v>14</v>
      </c>
      <c r="AD392" s="1">
        <v>34</v>
      </c>
      <c r="AE392" s="1">
        <v>15</v>
      </c>
      <c r="AF392" s="1">
        <v>90</v>
      </c>
      <c r="AG392" s="1">
        <v>127</v>
      </c>
      <c r="AH392" s="1"/>
      <c r="AI392" s="1"/>
      <c r="AJ392" s="1"/>
      <c r="AK392" s="1">
        <v>9</v>
      </c>
      <c r="AL392" s="1">
        <v>68</v>
      </c>
      <c r="AM392" s="1">
        <v>34</v>
      </c>
      <c r="AN392" s="1">
        <v>16</v>
      </c>
      <c r="AO392" s="1">
        <v>0</v>
      </c>
      <c r="AP392" s="1">
        <v>2</v>
      </c>
      <c r="AQ392" s="1">
        <v>0</v>
      </c>
      <c r="AR392" s="1">
        <v>0</v>
      </c>
      <c r="AS392" s="1">
        <v>0</v>
      </c>
      <c r="AT392" s="1">
        <v>0</v>
      </c>
      <c r="AU392" s="1">
        <v>0</v>
      </c>
      <c r="AV392" s="1">
        <v>0</v>
      </c>
      <c r="AW392" s="1">
        <v>2</v>
      </c>
      <c r="AX392" s="1">
        <v>0</v>
      </c>
      <c r="AY392" s="1">
        <v>0</v>
      </c>
    </row>
    <row r="393" spans="1:51" x14ac:dyDescent="0.25">
      <c r="A393" s="1" t="s">
        <v>12</v>
      </c>
      <c r="B393" s="1" t="s">
        <v>573</v>
      </c>
      <c r="C393" s="1" t="s">
        <v>97</v>
      </c>
      <c r="D393" s="1" t="s">
        <v>76</v>
      </c>
      <c r="E393" s="1">
        <v>144</v>
      </c>
      <c r="F393" s="1">
        <v>44</v>
      </c>
      <c r="G393" s="1">
        <v>100</v>
      </c>
      <c r="H393" s="1">
        <v>2</v>
      </c>
      <c r="I393" s="1">
        <v>2</v>
      </c>
      <c r="J393" s="1"/>
      <c r="K393" s="1"/>
      <c r="L393" s="1"/>
      <c r="M393" s="1">
        <v>100</v>
      </c>
      <c r="N393" s="1"/>
      <c r="O393" s="1"/>
      <c r="P393" s="1"/>
      <c r="Q393" s="1">
        <v>100</v>
      </c>
      <c r="R393" s="1">
        <v>0</v>
      </c>
      <c r="S393" s="1">
        <v>100</v>
      </c>
      <c r="T393" s="1">
        <v>0</v>
      </c>
      <c r="U393" s="1">
        <v>0</v>
      </c>
      <c r="V393" s="1">
        <v>92</v>
      </c>
      <c r="W393" s="1">
        <v>8</v>
      </c>
      <c r="X393" s="1">
        <v>0</v>
      </c>
      <c r="Y393" s="1">
        <v>38</v>
      </c>
      <c r="Z393" s="1">
        <v>32</v>
      </c>
      <c r="AA393" s="1">
        <v>4</v>
      </c>
      <c r="AB393" s="1">
        <v>87</v>
      </c>
      <c r="AC393" s="1">
        <v>9</v>
      </c>
      <c r="AD393" s="1">
        <v>31</v>
      </c>
      <c r="AE393" s="1">
        <v>15</v>
      </c>
      <c r="AF393" s="1">
        <v>100</v>
      </c>
      <c r="AG393" s="1">
        <v>100</v>
      </c>
      <c r="AH393" s="1"/>
      <c r="AI393" s="1"/>
      <c r="AJ393" s="1"/>
      <c r="AK393" s="1">
        <v>15</v>
      </c>
      <c r="AL393" s="1">
        <v>17</v>
      </c>
      <c r="AM393" s="1">
        <v>50</v>
      </c>
      <c r="AN393" s="1">
        <v>11</v>
      </c>
      <c r="AO393" s="1">
        <v>7</v>
      </c>
      <c r="AP393" s="1">
        <v>1</v>
      </c>
      <c r="AQ393" s="1"/>
      <c r="AR393" s="1"/>
      <c r="AS393" s="1"/>
      <c r="AT393" s="1">
        <v>1</v>
      </c>
      <c r="AU393" s="1"/>
      <c r="AV393" s="1"/>
      <c r="AW393" s="1"/>
      <c r="AX393" s="1"/>
      <c r="AY393" s="1"/>
    </row>
    <row r="394" spans="1:51" x14ac:dyDescent="0.25">
      <c r="A394" s="1" t="s">
        <v>1</v>
      </c>
      <c r="B394" s="1" t="s">
        <v>579</v>
      </c>
      <c r="C394" s="1" t="s">
        <v>262</v>
      </c>
      <c r="D394" s="1" t="s">
        <v>76</v>
      </c>
      <c r="E394" s="1">
        <v>229</v>
      </c>
      <c r="F394" s="1">
        <v>35</v>
      </c>
      <c r="G394" s="1">
        <v>194</v>
      </c>
      <c r="H394" s="1">
        <v>3</v>
      </c>
      <c r="I394" s="1">
        <v>3</v>
      </c>
      <c r="J394" s="1"/>
      <c r="K394" s="1"/>
      <c r="L394" s="1"/>
      <c r="M394" s="1">
        <v>194</v>
      </c>
      <c r="N394" s="1"/>
      <c r="O394" s="1"/>
      <c r="P394" s="1"/>
      <c r="Q394" s="1">
        <v>194</v>
      </c>
      <c r="R394" s="1">
        <v>43</v>
      </c>
      <c r="S394" s="1">
        <v>144</v>
      </c>
      <c r="T394" s="1">
        <v>7</v>
      </c>
      <c r="U394" s="1"/>
      <c r="V394" s="1">
        <v>160</v>
      </c>
      <c r="W394" s="1">
        <v>34</v>
      </c>
      <c r="X394" s="1"/>
      <c r="Y394" s="1">
        <v>67</v>
      </c>
      <c r="Z394" s="1">
        <v>60</v>
      </c>
      <c r="AA394" s="1">
        <v>13</v>
      </c>
      <c r="AB394" s="1">
        <v>110</v>
      </c>
      <c r="AC394" s="1">
        <v>18</v>
      </c>
      <c r="AD394" s="1">
        <v>36</v>
      </c>
      <c r="AE394" s="1">
        <v>13</v>
      </c>
      <c r="AF394" s="1">
        <v>104</v>
      </c>
      <c r="AG394" s="1">
        <v>194</v>
      </c>
      <c r="AH394" s="1"/>
      <c r="AI394" s="1"/>
      <c r="AJ394" s="1"/>
      <c r="AK394" s="1">
        <v>13</v>
      </c>
      <c r="AL394" s="1">
        <v>27</v>
      </c>
      <c r="AM394" s="1">
        <v>108</v>
      </c>
      <c r="AN394" s="1">
        <v>37</v>
      </c>
      <c r="AO394" s="1">
        <v>9</v>
      </c>
      <c r="AP394" s="1">
        <v>6</v>
      </c>
      <c r="AQ394" s="1"/>
      <c r="AR394" s="1"/>
      <c r="AS394" s="1">
        <v>2</v>
      </c>
      <c r="AT394" s="1">
        <v>1</v>
      </c>
      <c r="AU394" s="1">
        <v>1</v>
      </c>
      <c r="AV394" s="1"/>
      <c r="AW394" s="1"/>
      <c r="AX394" s="1"/>
      <c r="AY394" s="1">
        <v>2</v>
      </c>
    </row>
    <row r="395" spans="1:51" x14ac:dyDescent="0.25">
      <c r="A395" s="1" t="s">
        <v>15</v>
      </c>
      <c r="B395" s="1" t="s">
        <v>149</v>
      </c>
      <c r="C395" s="1" t="s">
        <v>150</v>
      </c>
      <c r="D395" s="1" t="s">
        <v>76</v>
      </c>
      <c r="E395" s="1">
        <v>190</v>
      </c>
      <c r="F395" s="1">
        <v>61</v>
      </c>
      <c r="G395" s="1">
        <v>129</v>
      </c>
      <c r="H395" s="1">
        <v>1</v>
      </c>
      <c r="I395" s="1">
        <v>1</v>
      </c>
      <c r="J395" s="1">
        <v>0</v>
      </c>
      <c r="K395" s="1">
        <v>0</v>
      </c>
      <c r="L395" s="1">
        <v>0</v>
      </c>
      <c r="M395" s="1">
        <v>130</v>
      </c>
      <c r="N395" s="1">
        <v>130</v>
      </c>
      <c r="O395" s="1">
        <v>0</v>
      </c>
      <c r="P395" s="1">
        <v>0</v>
      </c>
      <c r="Q395" s="1">
        <v>0</v>
      </c>
      <c r="R395" s="1">
        <v>31</v>
      </c>
      <c r="S395" s="1">
        <v>93</v>
      </c>
      <c r="T395" s="1">
        <v>6</v>
      </c>
      <c r="U395" s="1">
        <v>0</v>
      </c>
      <c r="V395" s="1">
        <v>109</v>
      </c>
      <c r="W395" s="1">
        <v>21</v>
      </c>
      <c r="X395" s="1">
        <v>0</v>
      </c>
      <c r="Y395" s="1">
        <v>48</v>
      </c>
      <c r="Z395" s="1">
        <v>45</v>
      </c>
      <c r="AA395" s="1">
        <v>8</v>
      </c>
      <c r="AB395" s="1">
        <v>100</v>
      </c>
      <c r="AC395" s="1">
        <v>26</v>
      </c>
      <c r="AD395" s="1">
        <v>36</v>
      </c>
      <c r="AE395" s="1">
        <v>25</v>
      </c>
      <c r="AF395" s="1">
        <v>115</v>
      </c>
      <c r="AG395" s="1">
        <v>0</v>
      </c>
      <c r="AH395" s="1"/>
      <c r="AI395" s="1"/>
      <c r="AJ395" s="1"/>
      <c r="AK395" s="1"/>
      <c r="AL395" s="1"/>
      <c r="AM395" s="1"/>
      <c r="AN395" s="1"/>
      <c r="AO395" s="1"/>
      <c r="AP395" s="1">
        <v>5</v>
      </c>
      <c r="AQ395" s="1">
        <v>0</v>
      </c>
      <c r="AR395" s="1">
        <v>0</v>
      </c>
      <c r="AS395" s="1">
        <v>0</v>
      </c>
      <c r="AT395" s="1">
        <v>0</v>
      </c>
      <c r="AU395" s="1">
        <v>4</v>
      </c>
      <c r="AV395" s="1">
        <v>0</v>
      </c>
      <c r="AW395" s="1">
        <v>0</v>
      </c>
      <c r="AX395" s="1">
        <v>1</v>
      </c>
      <c r="AY395" s="1">
        <v>0</v>
      </c>
    </row>
    <row r="396" spans="1:51" x14ac:dyDescent="0.25">
      <c r="A396" s="1" t="s">
        <v>15</v>
      </c>
      <c r="B396" s="1" t="s">
        <v>304</v>
      </c>
      <c r="C396" s="1" t="s">
        <v>305</v>
      </c>
      <c r="D396" s="1" t="s">
        <v>76</v>
      </c>
      <c r="E396" s="1">
        <v>60</v>
      </c>
      <c r="F396" s="1">
        <v>-11</v>
      </c>
      <c r="G396" s="1">
        <v>71</v>
      </c>
      <c r="H396" s="1">
        <v>1</v>
      </c>
      <c r="I396" s="1">
        <v>1</v>
      </c>
      <c r="J396" s="1">
        <v>0</v>
      </c>
      <c r="K396" s="1">
        <v>0</v>
      </c>
      <c r="L396" s="1">
        <v>0</v>
      </c>
      <c r="M396" s="1">
        <v>71</v>
      </c>
      <c r="N396" s="1">
        <v>0</v>
      </c>
      <c r="O396" s="1">
        <v>0</v>
      </c>
      <c r="P396" s="1">
        <v>0</v>
      </c>
      <c r="Q396" s="1">
        <v>71</v>
      </c>
      <c r="R396" s="1">
        <v>13</v>
      </c>
      <c r="S396" s="1">
        <v>57</v>
      </c>
      <c r="T396" s="1">
        <v>1</v>
      </c>
      <c r="U396" s="1">
        <v>0</v>
      </c>
      <c r="V396" s="1">
        <v>60</v>
      </c>
      <c r="W396" s="1">
        <v>11</v>
      </c>
      <c r="X396" s="1">
        <v>0</v>
      </c>
      <c r="Y396" s="1">
        <v>23</v>
      </c>
      <c r="Z396" s="1">
        <v>22</v>
      </c>
      <c r="AA396" s="1">
        <v>5</v>
      </c>
      <c r="AB396" s="1">
        <v>49</v>
      </c>
      <c r="AC396" s="1">
        <v>11</v>
      </c>
      <c r="AD396" s="1">
        <v>41</v>
      </c>
      <c r="AE396" s="1">
        <v>22</v>
      </c>
      <c r="AF396" s="1"/>
      <c r="AG396" s="1">
        <v>70</v>
      </c>
      <c r="AH396" s="1"/>
      <c r="AI396" s="1"/>
      <c r="AJ396" s="1"/>
      <c r="AK396" s="1">
        <v>7</v>
      </c>
      <c r="AL396" s="1">
        <v>20</v>
      </c>
      <c r="AM396" s="1">
        <v>33</v>
      </c>
      <c r="AN396" s="1">
        <v>8</v>
      </c>
      <c r="AO396" s="1">
        <v>2</v>
      </c>
      <c r="AP396" s="1">
        <v>0</v>
      </c>
      <c r="AQ396" s="1">
        <v>0</v>
      </c>
      <c r="AR396" s="1">
        <v>0</v>
      </c>
      <c r="AS396" s="1">
        <v>0</v>
      </c>
      <c r="AT396" s="1">
        <v>0</v>
      </c>
      <c r="AU396" s="1">
        <v>0</v>
      </c>
      <c r="AV396" s="1">
        <v>0</v>
      </c>
      <c r="AW396" s="1">
        <v>0</v>
      </c>
      <c r="AX396" s="1">
        <v>0</v>
      </c>
      <c r="AY396" s="1">
        <v>0</v>
      </c>
    </row>
    <row r="397" spans="1:51" x14ac:dyDescent="0.25">
      <c r="A397" s="1" t="s">
        <v>15</v>
      </c>
      <c r="B397" s="1" t="s">
        <v>310</v>
      </c>
      <c r="C397" s="1" t="s">
        <v>311</v>
      </c>
      <c r="D397" s="1" t="s">
        <v>76</v>
      </c>
      <c r="E397" s="1">
        <v>40</v>
      </c>
      <c r="F397" s="1">
        <v>13</v>
      </c>
      <c r="G397" s="1">
        <v>27</v>
      </c>
      <c r="H397" s="1">
        <v>0</v>
      </c>
      <c r="I397" s="1">
        <v>0</v>
      </c>
      <c r="J397" s="1">
        <v>0</v>
      </c>
      <c r="K397" s="1">
        <v>0</v>
      </c>
      <c r="L397" s="1">
        <v>0</v>
      </c>
      <c r="M397" s="1">
        <v>27</v>
      </c>
      <c r="N397" s="1">
        <v>0</v>
      </c>
      <c r="O397" s="1">
        <v>0</v>
      </c>
      <c r="P397" s="1">
        <v>0</v>
      </c>
      <c r="Q397" s="1">
        <v>27</v>
      </c>
      <c r="R397" s="1">
        <v>0</v>
      </c>
      <c r="S397" s="1">
        <v>25</v>
      </c>
      <c r="T397" s="1">
        <v>2</v>
      </c>
      <c r="U397" s="1">
        <v>0</v>
      </c>
      <c r="V397" s="1">
        <v>21</v>
      </c>
      <c r="W397" s="1">
        <v>6</v>
      </c>
      <c r="X397" s="1">
        <v>0</v>
      </c>
      <c r="Y397" s="1">
        <v>15</v>
      </c>
      <c r="Z397" s="1">
        <v>14</v>
      </c>
      <c r="AA397" s="1">
        <v>2</v>
      </c>
      <c r="AB397" s="1">
        <v>17</v>
      </c>
      <c r="AC397" s="1">
        <v>0</v>
      </c>
      <c r="AD397" s="1">
        <v>46</v>
      </c>
      <c r="AE397" s="1">
        <v>23</v>
      </c>
      <c r="AF397" s="1">
        <v>103</v>
      </c>
      <c r="AG397" s="1">
        <v>27</v>
      </c>
      <c r="AH397" s="1"/>
      <c r="AI397" s="1"/>
      <c r="AJ397" s="1"/>
      <c r="AK397" s="1">
        <v>1</v>
      </c>
      <c r="AL397" s="1"/>
      <c r="AM397" s="1">
        <v>20</v>
      </c>
      <c r="AN397" s="1">
        <v>5</v>
      </c>
      <c r="AO397" s="1">
        <v>1</v>
      </c>
      <c r="AP397" s="1">
        <v>0</v>
      </c>
      <c r="AQ397" s="1">
        <v>0</v>
      </c>
      <c r="AR397" s="1">
        <v>0</v>
      </c>
      <c r="AS397" s="1">
        <v>0</v>
      </c>
      <c r="AT397" s="1">
        <v>0</v>
      </c>
      <c r="AU397" s="1">
        <v>0</v>
      </c>
      <c r="AV397" s="1">
        <v>0</v>
      </c>
      <c r="AW397" s="1"/>
      <c r="AX397" s="1">
        <v>0</v>
      </c>
      <c r="AY397" s="1">
        <v>0</v>
      </c>
    </row>
    <row r="398" spans="1:51" x14ac:dyDescent="0.25">
      <c r="A398" s="1" t="s">
        <v>16</v>
      </c>
      <c r="B398" s="1" t="s">
        <v>120</v>
      </c>
      <c r="C398" s="1" t="s">
        <v>121</v>
      </c>
      <c r="D398" s="1" t="s">
        <v>76</v>
      </c>
      <c r="E398" s="1">
        <v>155</v>
      </c>
      <c r="F398" s="1">
        <v>6</v>
      </c>
      <c r="G398" s="1">
        <v>152</v>
      </c>
      <c r="H398" s="1">
        <v>1</v>
      </c>
      <c r="I398" s="1">
        <v>1</v>
      </c>
      <c r="J398" s="1"/>
      <c r="K398" s="1"/>
      <c r="L398" s="1"/>
      <c r="M398" s="1">
        <v>149</v>
      </c>
      <c r="N398" s="1"/>
      <c r="O398" s="1"/>
      <c r="P398" s="1"/>
      <c r="Q398" s="1">
        <v>149</v>
      </c>
      <c r="R398" s="1">
        <v>52</v>
      </c>
      <c r="S398" s="1">
        <v>96</v>
      </c>
      <c r="T398" s="1">
        <v>1</v>
      </c>
      <c r="U398" s="1"/>
      <c r="V398" s="1">
        <v>122</v>
      </c>
      <c r="W398" s="1">
        <v>27</v>
      </c>
      <c r="X398" s="1"/>
      <c r="Y398" s="1">
        <v>38</v>
      </c>
      <c r="Z398" s="1">
        <v>38</v>
      </c>
      <c r="AA398" s="1"/>
      <c r="AB398" s="1">
        <v>84</v>
      </c>
      <c r="AC398" s="1"/>
      <c r="AD398" s="1">
        <v>42</v>
      </c>
      <c r="AE398" s="1">
        <v>18</v>
      </c>
      <c r="AF398" s="1">
        <v>83</v>
      </c>
      <c r="AG398" s="1"/>
      <c r="AH398" s="1"/>
      <c r="AI398" s="1"/>
      <c r="AJ398" s="1"/>
      <c r="AK398" s="1">
        <v>30</v>
      </c>
      <c r="AL398" s="1">
        <v>37</v>
      </c>
      <c r="AM398" s="1">
        <v>61</v>
      </c>
      <c r="AN398" s="1">
        <v>22</v>
      </c>
      <c r="AO398" s="1">
        <v>1</v>
      </c>
      <c r="AP398" s="1">
        <v>3</v>
      </c>
      <c r="AQ398" s="1"/>
      <c r="AR398" s="1"/>
      <c r="AS398" s="1"/>
      <c r="AT398" s="1">
        <v>1</v>
      </c>
      <c r="AU398" s="1">
        <v>1</v>
      </c>
      <c r="AV398" s="1"/>
      <c r="AW398" s="1">
        <v>1</v>
      </c>
      <c r="AX398" s="1"/>
      <c r="AY398" s="1"/>
    </row>
    <row r="399" spans="1:51" x14ac:dyDescent="0.25">
      <c r="A399" s="1" t="s">
        <v>20</v>
      </c>
      <c r="B399" s="1" t="s">
        <v>453</v>
      </c>
      <c r="C399" s="1" t="s">
        <v>454</v>
      </c>
      <c r="D399" s="1" t="s">
        <v>76</v>
      </c>
      <c r="E399" s="1">
        <v>475</v>
      </c>
      <c r="F399" s="1">
        <v>159</v>
      </c>
      <c r="G399" s="1">
        <v>319</v>
      </c>
      <c r="H399" s="1">
        <v>9</v>
      </c>
      <c r="I399" s="1">
        <v>9</v>
      </c>
      <c r="J399" s="1">
        <v>0</v>
      </c>
      <c r="K399" s="1">
        <v>0</v>
      </c>
      <c r="L399" s="1">
        <v>0</v>
      </c>
      <c r="M399" s="1">
        <v>316</v>
      </c>
      <c r="N399" s="1">
        <v>0</v>
      </c>
      <c r="O399" s="1">
        <v>0</v>
      </c>
      <c r="P399" s="1">
        <v>0</v>
      </c>
      <c r="Q399" s="1">
        <v>316</v>
      </c>
      <c r="R399" s="1">
        <v>46</v>
      </c>
      <c r="S399" s="1">
        <v>245</v>
      </c>
      <c r="T399" s="1">
        <v>25</v>
      </c>
      <c r="U399" s="1">
        <v>0</v>
      </c>
      <c r="V399" s="1">
        <v>272</v>
      </c>
      <c r="W399" s="1">
        <v>44</v>
      </c>
      <c r="X399" s="1">
        <v>0</v>
      </c>
      <c r="Y399" s="1">
        <v>14</v>
      </c>
      <c r="Z399" s="1">
        <v>13</v>
      </c>
      <c r="AA399" s="1">
        <v>36</v>
      </c>
      <c r="AB399" s="1">
        <v>254</v>
      </c>
      <c r="AC399" s="1">
        <v>24</v>
      </c>
      <c r="AD399" s="1">
        <v>40</v>
      </c>
      <c r="AE399" s="1">
        <v>21</v>
      </c>
      <c r="AF399" s="1">
        <v>98</v>
      </c>
      <c r="AG399" s="1">
        <v>316</v>
      </c>
      <c r="AH399" s="1"/>
      <c r="AI399" s="1"/>
      <c r="AJ399" s="1"/>
      <c r="AK399" s="1">
        <v>20</v>
      </c>
      <c r="AL399" s="1">
        <v>66</v>
      </c>
      <c r="AM399" s="1">
        <v>166</v>
      </c>
      <c r="AN399" s="1">
        <v>60</v>
      </c>
      <c r="AO399" s="1">
        <v>4</v>
      </c>
      <c r="AP399" s="1">
        <v>3</v>
      </c>
      <c r="AQ399" s="1"/>
      <c r="AR399" s="1"/>
      <c r="AS399" s="1"/>
      <c r="AT399" s="1">
        <v>3</v>
      </c>
      <c r="AU399" s="1"/>
      <c r="AV399" s="1"/>
      <c r="AW399" s="1"/>
      <c r="AX399" s="1"/>
      <c r="AY399" s="1"/>
    </row>
    <row r="400" spans="1:51" x14ac:dyDescent="0.25">
      <c r="A400" s="1" t="s">
        <v>13</v>
      </c>
      <c r="B400" s="1" t="s">
        <v>265</v>
      </c>
      <c r="C400" s="1" t="s">
        <v>266</v>
      </c>
      <c r="D400" s="1" t="s">
        <v>76</v>
      </c>
      <c r="E400" s="1">
        <v>95</v>
      </c>
      <c r="F400" s="1">
        <v>4</v>
      </c>
      <c r="G400" s="1">
        <v>91</v>
      </c>
      <c r="H400" s="1">
        <v>0</v>
      </c>
      <c r="I400" s="1"/>
      <c r="J400" s="1"/>
      <c r="K400" s="1"/>
      <c r="L400" s="1"/>
      <c r="M400" s="1">
        <v>91</v>
      </c>
      <c r="N400" s="1">
        <v>0</v>
      </c>
      <c r="O400" s="1">
        <v>0</v>
      </c>
      <c r="P400" s="1">
        <v>0</v>
      </c>
      <c r="Q400" s="1">
        <v>91</v>
      </c>
      <c r="R400" s="1">
        <v>0</v>
      </c>
      <c r="S400" s="1">
        <v>89</v>
      </c>
      <c r="T400" s="1">
        <v>2</v>
      </c>
      <c r="U400" s="1">
        <v>0</v>
      </c>
      <c r="V400" s="1">
        <v>77</v>
      </c>
      <c r="W400" s="1">
        <v>14</v>
      </c>
      <c r="X400" s="1">
        <v>0</v>
      </c>
      <c r="Y400" s="1">
        <v>76</v>
      </c>
      <c r="Z400" s="1">
        <v>76</v>
      </c>
      <c r="AA400" s="1">
        <v>25</v>
      </c>
      <c r="AB400" s="1">
        <v>57</v>
      </c>
      <c r="AC400" s="1">
        <v>48</v>
      </c>
      <c r="AD400" s="1">
        <v>44</v>
      </c>
      <c r="AE400" s="1">
        <v>21</v>
      </c>
      <c r="AF400" s="1">
        <v>110</v>
      </c>
      <c r="AG400" s="1">
        <v>91</v>
      </c>
      <c r="AH400" s="1"/>
      <c r="AI400" s="1"/>
      <c r="AJ400" s="1"/>
      <c r="AK400" s="1">
        <v>6</v>
      </c>
      <c r="AL400" s="1">
        <v>31</v>
      </c>
      <c r="AM400" s="1">
        <v>47</v>
      </c>
      <c r="AN400" s="1">
        <v>6</v>
      </c>
      <c r="AO400" s="1">
        <v>1</v>
      </c>
      <c r="AP400" s="1">
        <v>6</v>
      </c>
      <c r="AQ400" s="1">
        <v>0</v>
      </c>
      <c r="AR400" s="1">
        <v>0</v>
      </c>
      <c r="AS400" s="1">
        <v>0</v>
      </c>
      <c r="AT400" s="1"/>
      <c r="AU400" s="1"/>
      <c r="AV400" s="1">
        <v>0</v>
      </c>
      <c r="AW400" s="1">
        <v>0</v>
      </c>
      <c r="AX400" s="1">
        <v>6</v>
      </c>
      <c r="AY400" s="1">
        <v>0</v>
      </c>
    </row>
    <row r="401" spans="1:51" x14ac:dyDescent="0.25">
      <c r="A401" s="1" t="s">
        <v>3</v>
      </c>
      <c r="B401" s="1" t="s">
        <v>577</v>
      </c>
      <c r="C401" s="1" t="s">
        <v>140</v>
      </c>
      <c r="D401" s="1" t="s">
        <v>76</v>
      </c>
      <c r="E401" s="1">
        <v>157</v>
      </c>
      <c r="F401" s="1">
        <v>19</v>
      </c>
      <c r="G401" s="1">
        <v>139</v>
      </c>
      <c r="H401" s="1">
        <v>2</v>
      </c>
      <c r="I401" s="1">
        <v>1</v>
      </c>
      <c r="J401" s="1"/>
      <c r="K401" s="1">
        <v>1</v>
      </c>
      <c r="L401" s="1"/>
      <c r="M401" s="1">
        <v>138</v>
      </c>
      <c r="N401" s="1"/>
      <c r="O401" s="1"/>
      <c r="P401" s="1"/>
      <c r="Q401" s="1">
        <v>138</v>
      </c>
      <c r="R401" s="1">
        <v>2</v>
      </c>
      <c r="S401" s="1">
        <v>132</v>
      </c>
      <c r="T401" s="1">
        <v>4</v>
      </c>
      <c r="U401" s="1"/>
      <c r="V401" s="1">
        <v>121</v>
      </c>
      <c r="W401" s="1">
        <v>17</v>
      </c>
      <c r="X401" s="1"/>
      <c r="Y401" s="1">
        <v>27</v>
      </c>
      <c r="Z401" s="1">
        <v>24</v>
      </c>
      <c r="AA401" s="1">
        <v>31</v>
      </c>
      <c r="AB401" s="1">
        <v>81</v>
      </c>
      <c r="AC401" s="1">
        <v>27</v>
      </c>
      <c r="AD401" s="1">
        <v>41</v>
      </c>
      <c r="AE401" s="1">
        <v>20</v>
      </c>
      <c r="AF401" s="1">
        <v>113</v>
      </c>
      <c r="AG401" s="1">
        <v>138</v>
      </c>
      <c r="AH401" s="1"/>
      <c r="AI401" s="1"/>
      <c r="AJ401" s="1"/>
      <c r="AK401" s="1">
        <v>9</v>
      </c>
      <c r="AL401" s="1">
        <v>21</v>
      </c>
      <c r="AM401" s="1">
        <v>50</v>
      </c>
      <c r="AN401" s="1">
        <v>40</v>
      </c>
      <c r="AO401" s="1">
        <v>18</v>
      </c>
      <c r="AP401" s="1">
        <v>1</v>
      </c>
      <c r="AQ401" s="1"/>
      <c r="AR401" s="1"/>
      <c r="AS401" s="1"/>
      <c r="AT401" s="1"/>
      <c r="AU401" s="1"/>
      <c r="AV401" s="1"/>
      <c r="AW401" s="1">
        <v>1</v>
      </c>
      <c r="AX401" s="1"/>
      <c r="AY401" s="1"/>
    </row>
    <row r="402" spans="1:51" x14ac:dyDescent="0.25">
      <c r="A402" s="1" t="s">
        <v>3</v>
      </c>
      <c r="B402" s="1" t="s">
        <v>151</v>
      </c>
      <c r="C402" s="1" t="s">
        <v>152</v>
      </c>
      <c r="D402" s="1" t="s">
        <v>76</v>
      </c>
      <c r="E402" s="1">
        <v>15</v>
      </c>
      <c r="F402" s="1">
        <v>1</v>
      </c>
      <c r="G402" s="1">
        <v>14</v>
      </c>
      <c r="H402" s="1">
        <v>1</v>
      </c>
      <c r="I402" s="1">
        <v>1</v>
      </c>
      <c r="J402" s="1"/>
      <c r="K402" s="1"/>
      <c r="L402" s="1"/>
      <c r="M402" s="1">
        <v>14</v>
      </c>
      <c r="N402" s="1"/>
      <c r="O402" s="1"/>
      <c r="P402" s="1"/>
      <c r="Q402" s="1">
        <v>14</v>
      </c>
      <c r="R402" s="1">
        <v>4</v>
      </c>
      <c r="S402" s="1">
        <v>10</v>
      </c>
      <c r="T402" s="1"/>
      <c r="U402" s="1"/>
      <c r="V402" s="1">
        <v>12</v>
      </c>
      <c r="W402" s="1">
        <v>2</v>
      </c>
      <c r="X402" s="1"/>
      <c r="Y402" s="1">
        <v>5</v>
      </c>
      <c r="Z402" s="1">
        <v>5</v>
      </c>
      <c r="AA402" s="1">
        <v>4</v>
      </c>
      <c r="AB402" s="1">
        <v>9</v>
      </c>
      <c r="AC402" s="1">
        <v>4</v>
      </c>
      <c r="AD402" s="1">
        <v>36</v>
      </c>
      <c r="AE402" s="1">
        <v>17</v>
      </c>
      <c r="AF402" s="1">
        <v>66</v>
      </c>
      <c r="AG402" s="1">
        <v>14</v>
      </c>
      <c r="AH402" s="1"/>
      <c r="AI402" s="1"/>
      <c r="AJ402" s="1"/>
      <c r="AK402" s="1">
        <v>6</v>
      </c>
      <c r="AL402" s="1">
        <v>6</v>
      </c>
      <c r="AM402" s="1">
        <v>2</v>
      </c>
      <c r="AN402" s="1"/>
      <c r="AO402" s="1"/>
      <c r="AP402" s="1">
        <v>0</v>
      </c>
      <c r="AQ402" s="1"/>
      <c r="AR402" s="1"/>
      <c r="AS402" s="1"/>
      <c r="AT402" s="1"/>
      <c r="AU402" s="1"/>
      <c r="AV402" s="1"/>
      <c r="AW402" s="1"/>
      <c r="AX402" s="1"/>
      <c r="AY402" s="1"/>
    </row>
    <row r="403" spans="1:51" x14ac:dyDescent="0.25">
      <c r="A403" s="1" t="s">
        <v>3</v>
      </c>
      <c r="B403" s="1" t="s">
        <v>155</v>
      </c>
      <c r="C403" s="1" t="s">
        <v>156</v>
      </c>
      <c r="D403" s="1" t="s">
        <v>76</v>
      </c>
      <c r="E403" s="1">
        <v>12</v>
      </c>
      <c r="F403" s="1">
        <v>4</v>
      </c>
      <c r="G403" s="1">
        <v>8</v>
      </c>
      <c r="H403" s="1">
        <v>0</v>
      </c>
      <c r="I403" s="1"/>
      <c r="J403" s="1"/>
      <c r="K403" s="1"/>
      <c r="L403" s="1"/>
      <c r="M403" s="1">
        <v>8</v>
      </c>
      <c r="N403" s="1"/>
      <c r="O403" s="1"/>
      <c r="P403" s="1"/>
      <c r="Q403" s="1">
        <v>8</v>
      </c>
      <c r="R403" s="1"/>
      <c r="S403" s="1">
        <v>8</v>
      </c>
      <c r="T403" s="1"/>
      <c r="U403" s="1"/>
      <c r="V403" s="1">
        <v>8</v>
      </c>
      <c r="W403" s="1"/>
      <c r="X403" s="1"/>
      <c r="Y403" s="1">
        <v>2</v>
      </c>
      <c r="Z403" s="1">
        <v>2</v>
      </c>
      <c r="AA403" s="1">
        <v>3</v>
      </c>
      <c r="AB403" s="1">
        <v>8</v>
      </c>
      <c r="AC403" s="1">
        <v>1</v>
      </c>
      <c r="AD403" s="1">
        <v>44</v>
      </c>
      <c r="AE403" s="1">
        <v>29</v>
      </c>
      <c r="AF403" s="1">
        <v>94</v>
      </c>
      <c r="AG403" s="1">
        <v>8</v>
      </c>
      <c r="AH403" s="1"/>
      <c r="AI403" s="1"/>
      <c r="AJ403" s="1"/>
      <c r="AK403" s="1">
        <v>1</v>
      </c>
      <c r="AL403" s="1">
        <v>0</v>
      </c>
      <c r="AM403" s="1">
        <v>5</v>
      </c>
      <c r="AN403" s="1">
        <v>2</v>
      </c>
      <c r="AO403" s="1"/>
      <c r="AP403" s="1">
        <v>0</v>
      </c>
      <c r="AQ403" s="1"/>
      <c r="AR403" s="1"/>
      <c r="AS403" s="1"/>
      <c r="AT403" s="1"/>
      <c r="AU403" s="1"/>
      <c r="AV403" s="1"/>
      <c r="AW403" s="1"/>
      <c r="AX403" s="1"/>
      <c r="AY403" s="1"/>
    </row>
    <row r="404" spans="1:51" x14ac:dyDescent="0.25">
      <c r="A404" s="1" t="s">
        <v>3</v>
      </c>
      <c r="B404" s="1" t="s">
        <v>159</v>
      </c>
      <c r="C404" s="1" t="s">
        <v>160</v>
      </c>
      <c r="D404" s="1" t="s">
        <v>76</v>
      </c>
      <c r="E404" s="1">
        <v>5</v>
      </c>
      <c r="F404" s="1">
        <v>0</v>
      </c>
      <c r="G404" s="1">
        <v>5</v>
      </c>
      <c r="H404" s="1">
        <v>0</v>
      </c>
      <c r="I404" s="1"/>
      <c r="J404" s="1"/>
      <c r="K404" s="1"/>
      <c r="L404" s="1"/>
      <c r="M404" s="1">
        <v>5</v>
      </c>
      <c r="N404" s="1"/>
      <c r="O404" s="1"/>
      <c r="P404" s="1"/>
      <c r="Q404" s="1">
        <v>5</v>
      </c>
      <c r="R404" s="1"/>
      <c r="S404" s="1">
        <v>5</v>
      </c>
      <c r="T404" s="1"/>
      <c r="U404" s="1"/>
      <c r="V404" s="1">
        <v>5</v>
      </c>
      <c r="W404" s="1"/>
      <c r="X404" s="1"/>
      <c r="Y404" s="1">
        <v>5</v>
      </c>
      <c r="Z404" s="1">
        <v>5</v>
      </c>
      <c r="AA404" s="1">
        <v>3</v>
      </c>
      <c r="AB404" s="1">
        <v>5</v>
      </c>
      <c r="AC404" s="1"/>
      <c r="AD404" s="1">
        <v>42</v>
      </c>
      <c r="AE404" s="1">
        <v>14</v>
      </c>
      <c r="AF404" s="1">
        <v>122</v>
      </c>
      <c r="AG404" s="1">
        <v>5</v>
      </c>
      <c r="AH404" s="1"/>
      <c r="AI404" s="1"/>
      <c r="AJ404" s="1"/>
      <c r="AK404" s="1"/>
      <c r="AL404" s="1"/>
      <c r="AM404" s="1">
        <v>1</v>
      </c>
      <c r="AN404" s="1">
        <v>4</v>
      </c>
      <c r="AO404" s="1"/>
      <c r="AP404" s="1">
        <v>0</v>
      </c>
      <c r="AQ404" s="1"/>
      <c r="AR404" s="1"/>
      <c r="AS404" s="1"/>
      <c r="AT404" s="1"/>
      <c r="AU404" s="1"/>
      <c r="AV404" s="1"/>
      <c r="AW404" s="1"/>
      <c r="AX404" s="1"/>
      <c r="AY404" s="1"/>
    </row>
    <row r="405" spans="1:51" x14ac:dyDescent="0.25">
      <c r="A405" s="1" t="s">
        <v>3</v>
      </c>
      <c r="B405" s="1" t="s">
        <v>162</v>
      </c>
      <c r="C405" s="1" t="s">
        <v>163</v>
      </c>
      <c r="D405" s="1" t="s">
        <v>76</v>
      </c>
      <c r="E405" s="1">
        <v>2</v>
      </c>
      <c r="F405" s="1"/>
      <c r="G405" s="1">
        <v>2</v>
      </c>
      <c r="H405" s="1">
        <v>0</v>
      </c>
      <c r="I405" s="1"/>
      <c r="J405" s="1"/>
      <c r="K405" s="1"/>
      <c r="L405" s="1"/>
      <c r="M405" s="1">
        <v>2</v>
      </c>
      <c r="N405" s="1"/>
      <c r="O405" s="1"/>
      <c r="P405" s="1"/>
      <c r="Q405" s="1">
        <v>2</v>
      </c>
      <c r="R405" s="1"/>
      <c r="S405" s="1">
        <v>2</v>
      </c>
      <c r="T405" s="1"/>
      <c r="U405" s="1"/>
      <c r="V405" s="1">
        <v>1</v>
      </c>
      <c r="W405" s="1">
        <v>1</v>
      </c>
      <c r="X405" s="1"/>
      <c r="Y405" s="1">
        <v>2</v>
      </c>
      <c r="Z405" s="1">
        <v>2</v>
      </c>
      <c r="AA405" s="1">
        <v>2</v>
      </c>
      <c r="AB405" s="1">
        <v>2</v>
      </c>
      <c r="AC405" s="1"/>
      <c r="AD405" s="1">
        <v>45</v>
      </c>
      <c r="AE405" s="1">
        <v>26</v>
      </c>
      <c r="AF405" s="1">
        <v>155</v>
      </c>
      <c r="AG405" s="1">
        <v>2</v>
      </c>
      <c r="AH405" s="1"/>
      <c r="AI405" s="1"/>
      <c r="AJ405" s="1"/>
      <c r="AK405" s="1"/>
      <c r="AL405" s="1"/>
      <c r="AM405" s="1"/>
      <c r="AN405" s="1">
        <v>1</v>
      </c>
      <c r="AO405" s="1">
        <v>1</v>
      </c>
      <c r="AP405" s="1">
        <v>0</v>
      </c>
      <c r="AQ405" s="1"/>
      <c r="AR405" s="1"/>
      <c r="AS405" s="1"/>
      <c r="AT405" s="1"/>
      <c r="AU405" s="1"/>
      <c r="AV405" s="1"/>
      <c r="AW405" s="1"/>
      <c r="AX405" s="1"/>
      <c r="AY405" s="1"/>
    </row>
    <row r="406" spans="1:51" x14ac:dyDescent="0.25">
      <c r="A406" s="1" t="s">
        <v>3</v>
      </c>
      <c r="B406" s="1" t="s">
        <v>141</v>
      </c>
      <c r="C406" s="1" t="s">
        <v>142</v>
      </c>
      <c r="D406" s="1" t="s">
        <v>76</v>
      </c>
      <c r="E406" s="1">
        <v>40</v>
      </c>
      <c r="F406" s="1">
        <v>1</v>
      </c>
      <c r="G406" s="1">
        <v>39</v>
      </c>
      <c r="H406" s="1">
        <v>3</v>
      </c>
      <c r="I406" s="1">
        <v>2</v>
      </c>
      <c r="J406" s="1"/>
      <c r="K406" s="1">
        <v>1</v>
      </c>
      <c r="L406" s="1"/>
      <c r="M406" s="1">
        <v>39</v>
      </c>
      <c r="N406" s="1"/>
      <c r="O406" s="1"/>
      <c r="P406" s="1"/>
      <c r="Q406" s="1">
        <v>39</v>
      </c>
      <c r="R406" s="1"/>
      <c r="S406" s="1">
        <v>39</v>
      </c>
      <c r="T406" s="1"/>
      <c r="U406" s="1"/>
      <c r="V406" s="1">
        <v>39</v>
      </c>
      <c r="W406" s="1"/>
      <c r="X406" s="1"/>
      <c r="Y406" s="1">
        <v>2</v>
      </c>
      <c r="Z406" s="1">
        <v>2</v>
      </c>
      <c r="AA406" s="1">
        <v>3</v>
      </c>
      <c r="AB406" s="1">
        <v>3</v>
      </c>
      <c r="AC406" s="1">
        <v>2</v>
      </c>
      <c r="AD406" s="1">
        <v>39</v>
      </c>
      <c r="AE406" s="1">
        <v>16</v>
      </c>
      <c r="AF406" s="1">
        <v>112</v>
      </c>
      <c r="AG406" s="1">
        <v>39</v>
      </c>
      <c r="AH406" s="1"/>
      <c r="AI406" s="1"/>
      <c r="AJ406" s="1"/>
      <c r="AK406" s="1">
        <v>3</v>
      </c>
      <c r="AL406" s="1">
        <v>1</v>
      </c>
      <c r="AM406" s="1">
        <v>23</v>
      </c>
      <c r="AN406" s="1">
        <v>10</v>
      </c>
      <c r="AO406" s="1">
        <v>2</v>
      </c>
      <c r="AP406" s="1">
        <v>0</v>
      </c>
      <c r="AQ406" s="1"/>
      <c r="AR406" s="1"/>
      <c r="AS406" s="1"/>
      <c r="AT406" s="1"/>
      <c r="AU406" s="1"/>
      <c r="AV406" s="1"/>
      <c r="AW406" s="1"/>
      <c r="AX406" s="1"/>
      <c r="AY406" s="1"/>
    </row>
    <row r="407" spans="1:51" x14ac:dyDescent="0.25">
      <c r="A407" s="1" t="s">
        <v>3</v>
      </c>
      <c r="B407" s="1" t="s">
        <v>164</v>
      </c>
      <c r="C407" s="1" t="s">
        <v>165</v>
      </c>
      <c r="D407" s="1" t="s">
        <v>76</v>
      </c>
      <c r="E407" s="1">
        <v>9</v>
      </c>
      <c r="F407" s="1">
        <v>0</v>
      </c>
      <c r="G407" s="1">
        <v>7</v>
      </c>
      <c r="H407" s="1">
        <v>0</v>
      </c>
      <c r="I407" s="1"/>
      <c r="J407" s="1"/>
      <c r="K407" s="1">
        <v>0</v>
      </c>
      <c r="L407" s="1"/>
      <c r="M407" s="1">
        <v>7</v>
      </c>
      <c r="N407" s="1"/>
      <c r="O407" s="1"/>
      <c r="P407" s="1"/>
      <c r="Q407" s="1">
        <v>7</v>
      </c>
      <c r="R407" s="1">
        <v>0</v>
      </c>
      <c r="S407" s="1">
        <v>7</v>
      </c>
      <c r="T407" s="1"/>
      <c r="U407" s="1"/>
      <c r="V407" s="1">
        <v>6</v>
      </c>
      <c r="W407" s="1">
        <v>1</v>
      </c>
      <c r="X407" s="1"/>
      <c r="Y407" s="1">
        <v>2</v>
      </c>
      <c r="Z407" s="1">
        <v>1</v>
      </c>
      <c r="AA407" s="1"/>
      <c r="AB407" s="1"/>
      <c r="AC407" s="1">
        <v>1</v>
      </c>
      <c r="AD407" s="1">
        <v>46</v>
      </c>
      <c r="AE407" s="1">
        <v>23</v>
      </c>
      <c r="AF407" s="1">
        <v>108</v>
      </c>
      <c r="AG407" s="1">
        <v>8</v>
      </c>
      <c r="AH407" s="1"/>
      <c r="AI407" s="1"/>
      <c r="AJ407" s="1"/>
      <c r="AK407" s="1"/>
      <c r="AL407" s="1"/>
      <c r="AM407" s="1">
        <v>7</v>
      </c>
      <c r="AN407" s="1">
        <v>1</v>
      </c>
      <c r="AO407" s="1"/>
      <c r="AP407" s="1">
        <v>0</v>
      </c>
      <c r="AQ407" s="1"/>
      <c r="AR407" s="1"/>
      <c r="AS407" s="1"/>
      <c r="AT407" s="1"/>
      <c r="AU407" s="1"/>
      <c r="AV407" s="1"/>
      <c r="AW407" s="1"/>
      <c r="AX407" s="1"/>
      <c r="AY407" s="1"/>
    </row>
    <row r="408" spans="1:51" x14ac:dyDescent="0.25">
      <c r="A408" s="1" t="s">
        <v>3</v>
      </c>
      <c r="B408" s="1" t="s">
        <v>166</v>
      </c>
      <c r="C408" s="1"/>
      <c r="D408" s="1" t="s">
        <v>76</v>
      </c>
      <c r="E408" s="1">
        <v>5</v>
      </c>
      <c r="F408" s="1">
        <v>4</v>
      </c>
      <c r="G408" s="1">
        <v>1</v>
      </c>
      <c r="H408" s="1">
        <v>0</v>
      </c>
      <c r="I408" s="1">
        <v>0</v>
      </c>
      <c r="J408" s="1">
        <v>0</v>
      </c>
      <c r="K408" s="1">
        <v>0</v>
      </c>
      <c r="L408" s="1">
        <v>0</v>
      </c>
      <c r="M408" s="1">
        <v>1</v>
      </c>
      <c r="N408" s="1"/>
      <c r="O408" s="1"/>
      <c r="P408" s="1"/>
      <c r="Q408" s="1">
        <v>1</v>
      </c>
      <c r="R408" s="1">
        <v>1</v>
      </c>
      <c r="S408" s="1"/>
      <c r="T408" s="1"/>
      <c r="U408" s="1"/>
      <c r="V408" s="1">
        <v>1</v>
      </c>
      <c r="W408" s="1"/>
      <c r="X408" s="1"/>
      <c r="Y408" s="1">
        <v>1</v>
      </c>
      <c r="Z408" s="1">
        <v>1</v>
      </c>
      <c r="AA408" s="1"/>
      <c r="AB408" s="1"/>
      <c r="AC408" s="1"/>
      <c r="AD408" s="1">
        <v>35</v>
      </c>
      <c r="AE408" s="1">
        <v>12</v>
      </c>
      <c r="AF408" s="1">
        <v>150</v>
      </c>
      <c r="AG408" s="1">
        <v>1</v>
      </c>
      <c r="AH408" s="1"/>
      <c r="AI408" s="1"/>
      <c r="AJ408" s="1"/>
      <c r="AK408" s="1"/>
      <c r="AL408" s="1"/>
      <c r="AM408" s="1"/>
      <c r="AN408" s="1">
        <v>1</v>
      </c>
      <c r="AO408" s="1"/>
      <c r="AP408" s="1">
        <v>0</v>
      </c>
      <c r="AQ408" s="1">
        <v>0</v>
      </c>
      <c r="AR408" s="1"/>
      <c r="AS408" s="1"/>
      <c r="AT408" s="1"/>
      <c r="AU408" s="1"/>
      <c r="AV408" s="1"/>
      <c r="AW408" s="1"/>
      <c r="AX408" s="1"/>
      <c r="AY408" s="1"/>
    </row>
    <row r="409" spans="1:51" x14ac:dyDescent="0.25">
      <c r="A409" s="1" t="s">
        <v>4</v>
      </c>
      <c r="B409" s="1" t="s">
        <v>167</v>
      </c>
      <c r="C409" s="1" t="s">
        <v>168</v>
      </c>
      <c r="D409" s="1" t="s">
        <v>76</v>
      </c>
      <c r="E409" s="1">
        <v>240</v>
      </c>
      <c r="F409" s="1">
        <v>10</v>
      </c>
      <c r="G409" s="1">
        <v>230</v>
      </c>
      <c r="H409" s="1">
        <v>7</v>
      </c>
      <c r="I409" s="1">
        <v>1</v>
      </c>
      <c r="J409" s="1">
        <v>5</v>
      </c>
      <c r="K409" s="1">
        <v>1</v>
      </c>
      <c r="L409" s="1"/>
      <c r="M409" s="1">
        <v>229</v>
      </c>
      <c r="N409" s="1"/>
      <c r="O409" s="1"/>
      <c r="P409" s="1"/>
      <c r="Q409" s="1">
        <v>229</v>
      </c>
      <c r="R409" s="1">
        <v>1</v>
      </c>
      <c r="S409" s="1">
        <v>181</v>
      </c>
      <c r="T409" s="1">
        <v>47</v>
      </c>
      <c r="U409" s="1"/>
      <c r="V409" s="1">
        <v>202</v>
      </c>
      <c r="W409" s="1">
        <v>27</v>
      </c>
      <c r="X409" s="1"/>
      <c r="Y409" s="1">
        <v>39</v>
      </c>
      <c r="Z409" s="1">
        <v>37</v>
      </c>
      <c r="AA409" s="1">
        <v>9</v>
      </c>
      <c r="AB409" s="1">
        <v>183</v>
      </c>
      <c r="AC409" s="1">
        <v>5</v>
      </c>
      <c r="AD409" s="1">
        <v>38</v>
      </c>
      <c r="AE409" s="1">
        <v>14</v>
      </c>
      <c r="AF409" s="1">
        <v>98</v>
      </c>
      <c r="AG409" s="1">
        <v>229</v>
      </c>
      <c r="AH409" s="1"/>
      <c r="AI409" s="1"/>
      <c r="AJ409" s="1"/>
      <c r="AK409" s="1">
        <v>10</v>
      </c>
      <c r="AL409" s="1">
        <v>49</v>
      </c>
      <c r="AM409" s="1">
        <v>122</v>
      </c>
      <c r="AN409" s="1">
        <v>43</v>
      </c>
      <c r="AO409" s="1">
        <v>5</v>
      </c>
      <c r="AP409" s="1">
        <v>1</v>
      </c>
      <c r="AQ409" s="1"/>
      <c r="AR409" s="1"/>
      <c r="AS409" s="1"/>
      <c r="AT409" s="1"/>
      <c r="AU409" s="1"/>
      <c r="AV409" s="1"/>
      <c r="AW409" s="1"/>
      <c r="AX409" s="1">
        <v>1</v>
      </c>
      <c r="AY409" s="1"/>
    </row>
    <row r="410" spans="1:51" x14ac:dyDescent="0.25">
      <c r="A410" s="1" t="s">
        <v>4</v>
      </c>
      <c r="B410" s="1" t="s">
        <v>169</v>
      </c>
      <c r="C410" s="1" t="s">
        <v>170</v>
      </c>
      <c r="D410" s="1" t="s">
        <v>76</v>
      </c>
      <c r="E410" s="1">
        <v>7</v>
      </c>
      <c r="F410" s="1">
        <v>0</v>
      </c>
      <c r="G410" s="1">
        <v>7</v>
      </c>
      <c r="H410" s="1">
        <v>1</v>
      </c>
      <c r="I410" s="1"/>
      <c r="J410" s="1"/>
      <c r="K410" s="1">
        <v>1</v>
      </c>
      <c r="L410" s="1"/>
      <c r="M410" s="1">
        <v>6</v>
      </c>
      <c r="N410" s="1"/>
      <c r="O410" s="1"/>
      <c r="P410" s="1"/>
      <c r="Q410" s="1">
        <v>6</v>
      </c>
      <c r="R410" s="1"/>
      <c r="S410" s="1">
        <v>6</v>
      </c>
      <c r="T410" s="1"/>
      <c r="U410" s="1"/>
      <c r="V410" s="1">
        <v>5</v>
      </c>
      <c r="W410" s="1">
        <v>1</v>
      </c>
      <c r="X410" s="1"/>
      <c r="Y410" s="1">
        <v>4</v>
      </c>
      <c r="Z410" s="1">
        <v>4</v>
      </c>
      <c r="AA410" s="1"/>
      <c r="AB410" s="1">
        <v>4</v>
      </c>
      <c r="AC410" s="1"/>
      <c r="AD410" s="1">
        <v>39</v>
      </c>
      <c r="AE410" s="1">
        <v>19</v>
      </c>
      <c r="AF410" s="1">
        <v>130</v>
      </c>
      <c r="AG410" s="1">
        <v>6</v>
      </c>
      <c r="AH410" s="1"/>
      <c r="AI410" s="1"/>
      <c r="AJ410" s="1"/>
      <c r="AK410" s="1">
        <v>1</v>
      </c>
      <c r="AL410" s="1"/>
      <c r="AM410" s="1">
        <v>3</v>
      </c>
      <c r="AN410" s="1">
        <v>2</v>
      </c>
      <c r="AO410" s="1"/>
      <c r="AP410" s="1">
        <v>1</v>
      </c>
      <c r="AQ410" s="1"/>
      <c r="AR410" s="1"/>
      <c r="AS410" s="1"/>
      <c r="AT410" s="1"/>
      <c r="AU410" s="1"/>
      <c r="AV410" s="1"/>
      <c r="AW410" s="1"/>
      <c r="AX410" s="1">
        <v>1</v>
      </c>
      <c r="AY410" s="1"/>
    </row>
    <row r="411" spans="1:51" x14ac:dyDescent="0.25">
      <c r="A411" s="1" t="s">
        <v>4</v>
      </c>
      <c r="B411" s="1" t="s">
        <v>171</v>
      </c>
      <c r="C411" s="1" t="s">
        <v>172</v>
      </c>
      <c r="D411" s="1" t="s">
        <v>76</v>
      </c>
      <c r="E411" s="1">
        <v>5</v>
      </c>
      <c r="F411" s="1">
        <v>4</v>
      </c>
      <c r="G411" s="1">
        <v>2</v>
      </c>
      <c r="H411" s="1">
        <v>1</v>
      </c>
      <c r="I411" s="1">
        <v>1</v>
      </c>
      <c r="J411" s="1"/>
      <c r="K411" s="1"/>
      <c r="L411" s="1"/>
      <c r="M411" s="1">
        <v>1</v>
      </c>
      <c r="N411" s="1"/>
      <c r="O411" s="1"/>
      <c r="P411" s="1"/>
      <c r="Q411" s="1">
        <v>1</v>
      </c>
      <c r="R411" s="1">
        <v>1</v>
      </c>
      <c r="S411" s="1"/>
      <c r="T411" s="1"/>
      <c r="U411" s="1"/>
      <c r="V411" s="1">
        <v>1</v>
      </c>
      <c r="W411" s="1"/>
      <c r="X411" s="1"/>
      <c r="Y411" s="1"/>
      <c r="Z411" s="1"/>
      <c r="AA411" s="1"/>
      <c r="AB411" s="1">
        <v>1</v>
      </c>
      <c r="AC411" s="1">
        <v>1</v>
      </c>
      <c r="AD411" s="1">
        <v>42</v>
      </c>
      <c r="AE411" s="1">
        <v>1</v>
      </c>
      <c r="AF411" s="1">
        <v>25</v>
      </c>
      <c r="AG411" s="1">
        <v>1</v>
      </c>
      <c r="AH411" s="1"/>
      <c r="AI411" s="1"/>
      <c r="AJ411" s="1"/>
      <c r="AK411" s="1">
        <v>1</v>
      </c>
      <c r="AL411" s="1"/>
      <c r="AM411" s="1"/>
      <c r="AN411" s="1"/>
      <c r="AO411" s="1"/>
      <c r="AP411" s="1">
        <v>1</v>
      </c>
      <c r="AQ411" s="1"/>
      <c r="AR411" s="1"/>
      <c r="AS411" s="1"/>
      <c r="AT411" s="1"/>
      <c r="AU411" s="1"/>
      <c r="AV411" s="1"/>
      <c r="AW411" s="1"/>
      <c r="AX411" s="1">
        <v>1</v>
      </c>
      <c r="AY411" s="1"/>
    </row>
    <row r="412" spans="1:51" x14ac:dyDescent="0.25">
      <c r="A412" s="1" t="s">
        <v>4</v>
      </c>
      <c r="B412" s="1" t="s">
        <v>173</v>
      </c>
      <c r="C412" s="1" t="s">
        <v>174</v>
      </c>
      <c r="D412" s="1" t="s">
        <v>76</v>
      </c>
      <c r="E412" s="1">
        <v>27</v>
      </c>
      <c r="F412" s="1">
        <v>6</v>
      </c>
      <c r="G412" s="1">
        <v>21</v>
      </c>
      <c r="H412" s="1">
        <v>1</v>
      </c>
      <c r="I412" s="1">
        <v>1</v>
      </c>
      <c r="J412" s="1"/>
      <c r="K412" s="1"/>
      <c r="L412" s="1"/>
      <c r="M412" s="1">
        <v>21</v>
      </c>
      <c r="N412" s="1"/>
      <c r="O412" s="1"/>
      <c r="P412" s="1"/>
      <c r="Q412" s="1">
        <v>21</v>
      </c>
      <c r="R412" s="1">
        <v>1</v>
      </c>
      <c r="S412" s="1">
        <v>20</v>
      </c>
      <c r="T412" s="1"/>
      <c r="U412" s="1"/>
      <c r="V412" s="1">
        <v>17</v>
      </c>
      <c r="W412" s="1">
        <v>4</v>
      </c>
      <c r="X412" s="1"/>
      <c r="Y412" s="1">
        <v>11</v>
      </c>
      <c r="Z412" s="1">
        <v>11</v>
      </c>
      <c r="AA412" s="1"/>
      <c r="AB412" s="1">
        <v>19</v>
      </c>
      <c r="AC412" s="1"/>
      <c r="AD412" s="1">
        <v>38</v>
      </c>
      <c r="AE412" s="1">
        <v>18</v>
      </c>
      <c r="AF412" s="1">
        <v>104</v>
      </c>
      <c r="AG412" s="1">
        <v>21</v>
      </c>
      <c r="AH412" s="1"/>
      <c r="AI412" s="1"/>
      <c r="AJ412" s="1"/>
      <c r="AK412" s="1">
        <v>1</v>
      </c>
      <c r="AL412" s="1">
        <v>4</v>
      </c>
      <c r="AM412" s="1">
        <v>8</v>
      </c>
      <c r="AN412" s="1">
        <v>8</v>
      </c>
      <c r="AO412" s="1"/>
      <c r="AP412" s="1">
        <v>1</v>
      </c>
      <c r="AQ412" s="1"/>
      <c r="AR412" s="1"/>
      <c r="AS412" s="1"/>
      <c r="AT412" s="1"/>
      <c r="AU412" s="1"/>
      <c r="AV412" s="1"/>
      <c r="AW412" s="1">
        <v>1</v>
      </c>
      <c r="AX412" s="1"/>
      <c r="AY412" s="1"/>
    </row>
    <row r="413" spans="1:51" x14ac:dyDescent="0.25">
      <c r="A413" s="1" t="s">
        <v>4</v>
      </c>
      <c r="B413" s="1" t="s">
        <v>175</v>
      </c>
      <c r="C413" s="1" t="s">
        <v>176</v>
      </c>
      <c r="D413" s="1" t="s">
        <v>76</v>
      </c>
      <c r="E413" s="1">
        <v>25</v>
      </c>
      <c r="F413" s="1">
        <v>7</v>
      </c>
      <c r="G413" s="1">
        <v>18</v>
      </c>
      <c r="H413" s="1">
        <v>0</v>
      </c>
      <c r="I413" s="1"/>
      <c r="J413" s="1"/>
      <c r="K413" s="1"/>
      <c r="L413" s="1"/>
      <c r="M413" s="1">
        <v>18</v>
      </c>
      <c r="N413" s="1"/>
      <c r="O413" s="1"/>
      <c r="P413" s="1"/>
      <c r="Q413" s="1">
        <v>18</v>
      </c>
      <c r="R413" s="1"/>
      <c r="S413" s="1">
        <v>15</v>
      </c>
      <c r="T413" s="1">
        <v>3</v>
      </c>
      <c r="U413" s="1"/>
      <c r="V413" s="1">
        <v>13</v>
      </c>
      <c r="W413" s="1">
        <v>5</v>
      </c>
      <c r="X413" s="1"/>
      <c r="Y413" s="1">
        <v>8</v>
      </c>
      <c r="Z413" s="1">
        <v>8</v>
      </c>
      <c r="AA413" s="1"/>
      <c r="AB413" s="1">
        <v>5</v>
      </c>
      <c r="AC413" s="1">
        <v>2</v>
      </c>
      <c r="AD413" s="1">
        <v>39</v>
      </c>
      <c r="AE413" s="1">
        <v>27</v>
      </c>
      <c r="AF413" s="1">
        <v>120</v>
      </c>
      <c r="AG413" s="1">
        <v>18</v>
      </c>
      <c r="AH413" s="1"/>
      <c r="AI413" s="1"/>
      <c r="AJ413" s="1"/>
      <c r="AK413" s="1"/>
      <c r="AL413" s="1">
        <v>1</v>
      </c>
      <c r="AM413" s="1">
        <v>7</v>
      </c>
      <c r="AN413" s="1">
        <v>10</v>
      </c>
      <c r="AO413" s="1"/>
      <c r="AP413" s="1">
        <v>0</v>
      </c>
      <c r="AQ413" s="1"/>
      <c r="AR413" s="1"/>
      <c r="AS413" s="1"/>
      <c r="AT413" s="1"/>
      <c r="AU413" s="1"/>
      <c r="AV413" s="1"/>
      <c r="AW413" s="1"/>
      <c r="AX413" s="1"/>
      <c r="AY413" s="1"/>
    </row>
    <row r="414" spans="1:51" x14ac:dyDescent="0.25">
      <c r="A414" s="1" t="s">
        <v>4</v>
      </c>
      <c r="B414" s="1" t="s">
        <v>177</v>
      </c>
      <c r="C414" s="1" t="s">
        <v>178</v>
      </c>
      <c r="D414" s="1" t="s">
        <v>76</v>
      </c>
      <c r="E414" s="1">
        <v>45</v>
      </c>
      <c r="F414" s="1">
        <v>0</v>
      </c>
      <c r="G414" s="1">
        <v>46</v>
      </c>
      <c r="H414" s="1">
        <v>0</v>
      </c>
      <c r="I414" s="1"/>
      <c r="J414" s="1"/>
      <c r="K414" s="1"/>
      <c r="L414" s="1"/>
      <c r="M414" s="1">
        <v>45</v>
      </c>
      <c r="N414" s="1"/>
      <c r="O414" s="1"/>
      <c r="P414" s="1"/>
      <c r="Q414" s="1">
        <v>45</v>
      </c>
      <c r="R414" s="1"/>
      <c r="S414" s="1">
        <v>12</v>
      </c>
      <c r="T414" s="1">
        <v>33</v>
      </c>
      <c r="U414" s="1"/>
      <c r="V414" s="1">
        <v>41</v>
      </c>
      <c r="W414" s="1">
        <v>4</v>
      </c>
      <c r="X414" s="1"/>
      <c r="Y414" s="1">
        <v>12</v>
      </c>
      <c r="Z414" s="1">
        <v>10</v>
      </c>
      <c r="AA414" s="1"/>
      <c r="AB414" s="1">
        <v>10</v>
      </c>
      <c r="AC414" s="1">
        <v>1</v>
      </c>
      <c r="AD414" s="1">
        <v>43</v>
      </c>
      <c r="AE414" s="1">
        <v>17</v>
      </c>
      <c r="AF414" s="1">
        <v>130</v>
      </c>
      <c r="AG414" s="1">
        <v>45</v>
      </c>
      <c r="AH414" s="1"/>
      <c r="AI414" s="1"/>
      <c r="AJ414" s="1"/>
      <c r="AK414" s="1">
        <v>11</v>
      </c>
      <c r="AL414" s="1">
        <v>5</v>
      </c>
      <c r="AM414" s="1">
        <v>23</v>
      </c>
      <c r="AN414" s="1">
        <v>4</v>
      </c>
      <c r="AO414" s="1">
        <v>2</v>
      </c>
      <c r="AP414" s="1">
        <v>1</v>
      </c>
      <c r="AQ414" s="1"/>
      <c r="AR414" s="1"/>
      <c r="AS414" s="1"/>
      <c r="AT414" s="1"/>
      <c r="AU414" s="1"/>
      <c r="AV414" s="1"/>
      <c r="AW414" s="1">
        <v>1</v>
      </c>
      <c r="AX414" s="1"/>
      <c r="AY414" s="1"/>
    </row>
    <row r="415" spans="1:51" x14ac:dyDescent="0.25">
      <c r="A415" s="1" t="s">
        <v>4</v>
      </c>
      <c r="B415" s="1" t="s">
        <v>179</v>
      </c>
      <c r="C415" s="1" t="s">
        <v>180</v>
      </c>
      <c r="D415" s="1" t="s">
        <v>76</v>
      </c>
      <c r="E415" s="1">
        <v>7</v>
      </c>
      <c r="F415" s="1">
        <v>-5</v>
      </c>
      <c r="G415" s="1">
        <v>12</v>
      </c>
      <c r="H415" s="1">
        <v>1</v>
      </c>
      <c r="I415" s="1">
        <v>1</v>
      </c>
      <c r="J415" s="1"/>
      <c r="K415" s="1"/>
      <c r="L415" s="1"/>
      <c r="M415" s="1">
        <v>12</v>
      </c>
      <c r="N415" s="1"/>
      <c r="O415" s="1"/>
      <c r="P415" s="1"/>
      <c r="Q415" s="1">
        <v>12</v>
      </c>
      <c r="R415" s="1">
        <v>9</v>
      </c>
      <c r="S415" s="1">
        <v>1</v>
      </c>
      <c r="T415" s="1">
        <v>2</v>
      </c>
      <c r="U415" s="1"/>
      <c r="V415" s="1">
        <v>12</v>
      </c>
      <c r="W415" s="1"/>
      <c r="X415" s="1"/>
      <c r="Y415" s="1">
        <v>1</v>
      </c>
      <c r="Z415" s="1">
        <v>1</v>
      </c>
      <c r="AA415" s="1"/>
      <c r="AB415" s="1">
        <v>1</v>
      </c>
      <c r="AC415" s="1"/>
      <c r="AD415" s="1">
        <v>37</v>
      </c>
      <c r="AE415" s="1">
        <v>18</v>
      </c>
      <c r="AF415" s="1">
        <v>120</v>
      </c>
      <c r="AG415" s="1">
        <v>12</v>
      </c>
      <c r="AH415" s="1"/>
      <c r="AI415" s="1"/>
      <c r="AJ415" s="1"/>
      <c r="AK415" s="1"/>
      <c r="AL415" s="1">
        <v>1</v>
      </c>
      <c r="AM415" s="1">
        <v>7</v>
      </c>
      <c r="AN415" s="1">
        <v>4</v>
      </c>
      <c r="AO415" s="1"/>
      <c r="AP415" s="1">
        <v>0</v>
      </c>
      <c r="AQ415" s="1"/>
      <c r="AR415" s="1"/>
      <c r="AS415" s="1"/>
      <c r="AT415" s="1"/>
      <c r="AU415" s="1"/>
      <c r="AV415" s="1"/>
      <c r="AW415" s="1"/>
      <c r="AX415" s="1"/>
      <c r="AY415" s="1"/>
    </row>
    <row r="416" spans="1:51" x14ac:dyDescent="0.25">
      <c r="A416" s="1" t="s">
        <v>4</v>
      </c>
      <c r="B416" s="1" t="s">
        <v>181</v>
      </c>
      <c r="C416" s="1" t="s">
        <v>182</v>
      </c>
      <c r="D416" s="1" t="s">
        <v>76</v>
      </c>
      <c r="E416" s="1">
        <v>34</v>
      </c>
      <c r="F416" s="1">
        <v>-6</v>
      </c>
      <c r="G416" s="1">
        <v>41</v>
      </c>
      <c r="H416" s="1">
        <v>2</v>
      </c>
      <c r="I416" s="1">
        <v>1</v>
      </c>
      <c r="J416" s="1"/>
      <c r="K416" s="1">
        <v>1</v>
      </c>
      <c r="L416" s="1"/>
      <c r="M416" s="1">
        <v>40</v>
      </c>
      <c r="N416" s="1"/>
      <c r="O416" s="1"/>
      <c r="P416" s="1"/>
      <c r="Q416" s="1">
        <v>40</v>
      </c>
      <c r="R416" s="1">
        <v>13</v>
      </c>
      <c r="S416" s="1">
        <v>27</v>
      </c>
      <c r="T416" s="1"/>
      <c r="U416" s="1"/>
      <c r="V416" s="1">
        <v>36</v>
      </c>
      <c r="W416" s="1">
        <v>4</v>
      </c>
      <c r="X416" s="1"/>
      <c r="Y416" s="1">
        <v>8</v>
      </c>
      <c r="Z416" s="1">
        <v>6</v>
      </c>
      <c r="AA416" s="1"/>
      <c r="AB416" s="1">
        <v>12</v>
      </c>
      <c r="AC416" s="1">
        <v>1</v>
      </c>
      <c r="AD416" s="1">
        <v>41</v>
      </c>
      <c r="AE416" s="1">
        <v>15</v>
      </c>
      <c r="AF416" s="1">
        <v>80</v>
      </c>
      <c r="AG416" s="1">
        <v>40</v>
      </c>
      <c r="AH416" s="1"/>
      <c r="AI416" s="1"/>
      <c r="AJ416" s="1"/>
      <c r="AK416" s="1">
        <v>3</v>
      </c>
      <c r="AL416" s="1">
        <v>2</v>
      </c>
      <c r="AM416" s="1">
        <v>35</v>
      </c>
      <c r="AN416" s="1"/>
      <c r="AO416" s="1"/>
      <c r="AP416" s="1">
        <v>1</v>
      </c>
      <c r="AQ416" s="1"/>
      <c r="AR416" s="1"/>
      <c r="AS416" s="1"/>
      <c r="AT416" s="1"/>
      <c r="AU416" s="1"/>
      <c r="AV416" s="1"/>
      <c r="AW416" s="1"/>
      <c r="AX416" s="1">
        <v>1</v>
      </c>
      <c r="AY416" s="1"/>
    </row>
    <row r="417" spans="1:51" x14ac:dyDescent="0.25">
      <c r="A417" s="1" t="s">
        <v>4</v>
      </c>
      <c r="B417" s="1" t="s">
        <v>183</v>
      </c>
      <c r="C417" s="1" t="s">
        <v>184</v>
      </c>
      <c r="D417" s="1" t="s">
        <v>76</v>
      </c>
      <c r="E417" s="1">
        <v>4</v>
      </c>
      <c r="F417" s="1">
        <v>0</v>
      </c>
      <c r="G417" s="1">
        <v>4</v>
      </c>
      <c r="H417" s="1">
        <v>0</v>
      </c>
      <c r="I417" s="1"/>
      <c r="J417" s="1"/>
      <c r="K417" s="1"/>
      <c r="L417" s="1"/>
      <c r="M417" s="1">
        <v>4</v>
      </c>
      <c r="N417" s="1"/>
      <c r="O417" s="1"/>
      <c r="P417" s="1"/>
      <c r="Q417" s="1">
        <v>4</v>
      </c>
      <c r="R417" s="1">
        <v>2</v>
      </c>
      <c r="S417" s="1">
        <v>2</v>
      </c>
      <c r="T417" s="1"/>
      <c r="U417" s="1"/>
      <c r="V417" s="1">
        <v>4</v>
      </c>
      <c r="W417" s="1"/>
      <c r="X417" s="1"/>
      <c r="Y417" s="1"/>
      <c r="Z417" s="1"/>
      <c r="AA417" s="1"/>
      <c r="AB417" s="1">
        <v>3</v>
      </c>
      <c r="AC417" s="1"/>
      <c r="AD417" s="1">
        <v>36</v>
      </c>
      <c r="AE417" s="1">
        <v>14</v>
      </c>
      <c r="AF417" s="1">
        <v>55</v>
      </c>
      <c r="AG417" s="1">
        <v>4</v>
      </c>
      <c r="AH417" s="1"/>
      <c r="AI417" s="1"/>
      <c r="AJ417" s="1"/>
      <c r="AK417" s="1">
        <v>4</v>
      </c>
      <c r="AL417" s="1"/>
      <c r="AM417" s="1"/>
      <c r="AN417" s="1"/>
      <c r="AO417" s="1"/>
      <c r="AP417" s="1">
        <v>0</v>
      </c>
      <c r="AQ417" s="1"/>
      <c r="AR417" s="1"/>
      <c r="AS417" s="1"/>
      <c r="AT417" s="1"/>
      <c r="AU417" s="1"/>
      <c r="AV417" s="1"/>
      <c r="AW417" s="1"/>
      <c r="AX417" s="1"/>
      <c r="AY417" s="1"/>
    </row>
    <row r="418" spans="1:51" x14ac:dyDescent="0.25">
      <c r="A418" s="1" t="s">
        <v>4</v>
      </c>
      <c r="B418" s="1" t="s">
        <v>185</v>
      </c>
      <c r="C418" s="1" t="s">
        <v>186</v>
      </c>
      <c r="D418" s="1" t="s">
        <v>76</v>
      </c>
      <c r="E418" s="1">
        <v>11</v>
      </c>
      <c r="F418" s="1">
        <v>5</v>
      </c>
      <c r="G418" s="1">
        <v>6</v>
      </c>
      <c r="H418" s="1">
        <v>0</v>
      </c>
      <c r="I418" s="1"/>
      <c r="J418" s="1"/>
      <c r="K418" s="1"/>
      <c r="L418" s="1"/>
      <c r="M418" s="1">
        <v>6</v>
      </c>
      <c r="N418" s="1"/>
      <c r="O418" s="1"/>
      <c r="P418" s="1"/>
      <c r="Q418" s="1">
        <v>6</v>
      </c>
      <c r="R418" s="1">
        <v>5</v>
      </c>
      <c r="S418" s="1"/>
      <c r="T418" s="1">
        <v>1</v>
      </c>
      <c r="U418" s="1"/>
      <c r="V418" s="1">
        <v>6</v>
      </c>
      <c r="W418" s="1"/>
      <c r="X418" s="1"/>
      <c r="Y418" s="1">
        <v>1</v>
      </c>
      <c r="Z418" s="1"/>
      <c r="AA418" s="1">
        <v>1</v>
      </c>
      <c r="AB418" s="1">
        <v>3</v>
      </c>
      <c r="AC418" s="1"/>
      <c r="AD418" s="1">
        <v>42</v>
      </c>
      <c r="AE418" s="1">
        <v>22</v>
      </c>
      <c r="AF418" s="1">
        <v>60</v>
      </c>
      <c r="AG418" s="1">
        <v>6</v>
      </c>
      <c r="AH418" s="1"/>
      <c r="AI418" s="1"/>
      <c r="AJ418" s="1"/>
      <c r="AK418" s="1">
        <v>4</v>
      </c>
      <c r="AL418" s="1"/>
      <c r="AM418" s="1">
        <v>2</v>
      </c>
      <c r="AN418" s="1"/>
      <c r="AO418" s="1"/>
      <c r="AP418" s="1">
        <v>0</v>
      </c>
      <c r="AQ418" s="1"/>
      <c r="AR418" s="1"/>
      <c r="AS418" s="1"/>
      <c r="AT418" s="1"/>
      <c r="AU418" s="1"/>
      <c r="AV418" s="1"/>
      <c r="AW418" s="1"/>
      <c r="AX418" s="1"/>
      <c r="AY418" s="1"/>
    </row>
    <row r="419" spans="1:51" x14ac:dyDescent="0.25">
      <c r="A419" s="1" t="s">
        <v>4</v>
      </c>
      <c r="B419" s="1" t="s">
        <v>187</v>
      </c>
      <c r="C419" s="1" t="s">
        <v>188</v>
      </c>
      <c r="D419" s="1" t="s">
        <v>76</v>
      </c>
      <c r="E419" s="1">
        <v>20</v>
      </c>
      <c r="F419" s="1">
        <v>4</v>
      </c>
      <c r="G419" s="1">
        <v>16</v>
      </c>
      <c r="H419" s="1">
        <v>1</v>
      </c>
      <c r="I419" s="1">
        <v>1</v>
      </c>
      <c r="J419" s="1"/>
      <c r="K419" s="1"/>
      <c r="L419" s="1"/>
      <c r="M419" s="1">
        <v>16</v>
      </c>
      <c r="N419" s="1"/>
      <c r="O419" s="1"/>
      <c r="P419" s="1"/>
      <c r="Q419" s="1">
        <v>16</v>
      </c>
      <c r="R419" s="1">
        <v>10</v>
      </c>
      <c r="S419" s="1">
        <v>5</v>
      </c>
      <c r="T419" s="1">
        <v>1</v>
      </c>
      <c r="U419" s="1"/>
      <c r="V419" s="1">
        <v>14</v>
      </c>
      <c r="W419" s="1">
        <v>2</v>
      </c>
      <c r="X419" s="1"/>
      <c r="Y419" s="1">
        <v>9</v>
      </c>
      <c r="Z419" s="1">
        <v>9</v>
      </c>
      <c r="AA419" s="1">
        <v>1</v>
      </c>
      <c r="AB419" s="1">
        <v>12</v>
      </c>
      <c r="AC419" s="1"/>
      <c r="AD419" s="1">
        <v>39</v>
      </c>
      <c r="AE419" s="1">
        <v>13</v>
      </c>
      <c r="AF419" s="1">
        <v>91</v>
      </c>
      <c r="AG419" s="1">
        <v>16</v>
      </c>
      <c r="AH419" s="1"/>
      <c r="AI419" s="1"/>
      <c r="AJ419" s="1"/>
      <c r="AK419" s="1">
        <v>4</v>
      </c>
      <c r="AL419" s="1">
        <v>3</v>
      </c>
      <c r="AM419" s="1">
        <v>4</v>
      </c>
      <c r="AN419" s="1">
        <v>5</v>
      </c>
      <c r="AO419" s="1"/>
      <c r="AP419" s="1">
        <v>0</v>
      </c>
      <c r="AQ419" s="1"/>
      <c r="AR419" s="1"/>
      <c r="AS419" s="1"/>
      <c r="AT419" s="1"/>
      <c r="AU419" s="1"/>
      <c r="AV419" s="1"/>
      <c r="AW419" s="1"/>
      <c r="AX419" s="1"/>
      <c r="AY419" s="1"/>
    </row>
    <row r="420" spans="1:51" x14ac:dyDescent="0.25">
      <c r="A420" s="1" t="s">
        <v>4</v>
      </c>
      <c r="B420" s="1" t="s">
        <v>189</v>
      </c>
      <c r="C420" s="1" t="s">
        <v>190</v>
      </c>
      <c r="D420" s="1" t="s">
        <v>76</v>
      </c>
      <c r="E420" s="1">
        <v>4</v>
      </c>
      <c r="F420" s="1">
        <v>1</v>
      </c>
      <c r="G420" s="1">
        <v>3</v>
      </c>
      <c r="H420" s="1">
        <v>1</v>
      </c>
      <c r="I420" s="1">
        <v>1</v>
      </c>
      <c r="J420" s="1"/>
      <c r="K420" s="1"/>
      <c r="L420" s="1"/>
      <c r="M420" s="1">
        <v>3</v>
      </c>
      <c r="N420" s="1"/>
      <c r="O420" s="1"/>
      <c r="P420" s="1"/>
      <c r="Q420" s="1">
        <v>3</v>
      </c>
      <c r="R420" s="1">
        <v>2</v>
      </c>
      <c r="S420" s="1">
        <v>1</v>
      </c>
      <c r="T420" s="1"/>
      <c r="U420" s="1"/>
      <c r="V420" s="1">
        <v>2</v>
      </c>
      <c r="W420" s="1">
        <v>1</v>
      </c>
      <c r="X420" s="1"/>
      <c r="Y420" s="1"/>
      <c r="Z420" s="1"/>
      <c r="AA420" s="1"/>
      <c r="AB420" s="1"/>
      <c r="AC420" s="1"/>
      <c r="AD420" s="1">
        <v>35</v>
      </c>
      <c r="AE420" s="1">
        <v>14</v>
      </c>
      <c r="AF420" s="1">
        <v>59</v>
      </c>
      <c r="AG420" s="1">
        <v>3</v>
      </c>
      <c r="AH420" s="1"/>
      <c r="AI420" s="1"/>
      <c r="AJ420" s="1"/>
      <c r="AK420" s="1">
        <v>2</v>
      </c>
      <c r="AL420" s="1"/>
      <c r="AM420" s="1">
        <v>1</v>
      </c>
      <c r="AN420" s="1"/>
      <c r="AO420" s="1"/>
      <c r="AP420" s="1">
        <v>0</v>
      </c>
      <c r="AQ420" s="1"/>
      <c r="AR420" s="1"/>
      <c r="AS420" s="1"/>
      <c r="AT420" s="1"/>
      <c r="AU420" s="1"/>
      <c r="AV420" s="1"/>
      <c r="AW420" s="1"/>
      <c r="AX420" s="1"/>
      <c r="AY420" s="1"/>
    </row>
    <row r="421" spans="1:51" x14ac:dyDescent="0.25">
      <c r="A421" s="1" t="s">
        <v>4</v>
      </c>
      <c r="B421" s="1" t="s">
        <v>191</v>
      </c>
      <c r="C421" s="1" t="s">
        <v>192</v>
      </c>
      <c r="D421" s="1" t="s">
        <v>76</v>
      </c>
      <c r="E421" s="1">
        <v>12</v>
      </c>
      <c r="F421" s="1">
        <v>-2</v>
      </c>
      <c r="G421" s="1">
        <v>14</v>
      </c>
      <c r="H421" s="1">
        <v>1</v>
      </c>
      <c r="I421" s="1">
        <v>1</v>
      </c>
      <c r="J421" s="1"/>
      <c r="K421" s="1"/>
      <c r="L421" s="1"/>
      <c r="M421" s="1">
        <v>14</v>
      </c>
      <c r="N421" s="1"/>
      <c r="O421" s="1"/>
      <c r="P421" s="1"/>
      <c r="Q421" s="1">
        <v>14</v>
      </c>
      <c r="R421" s="1"/>
      <c r="S421" s="1">
        <v>4</v>
      </c>
      <c r="T421" s="1">
        <v>10</v>
      </c>
      <c r="U421" s="1"/>
      <c r="V421" s="1">
        <v>11</v>
      </c>
      <c r="W421" s="1">
        <v>3</v>
      </c>
      <c r="X421" s="1"/>
      <c r="Y421" s="1">
        <v>2</v>
      </c>
      <c r="Z421" s="1">
        <v>2</v>
      </c>
      <c r="AA421" s="1"/>
      <c r="AB421" s="1"/>
      <c r="AC421" s="1"/>
      <c r="AD421" s="1">
        <v>50</v>
      </c>
      <c r="AE421" s="1">
        <v>30</v>
      </c>
      <c r="AF421" s="1">
        <v>101</v>
      </c>
      <c r="AG421" s="1">
        <v>14</v>
      </c>
      <c r="AH421" s="1"/>
      <c r="AI421" s="1"/>
      <c r="AJ421" s="1"/>
      <c r="AK421" s="1"/>
      <c r="AL421" s="1">
        <v>3</v>
      </c>
      <c r="AM421" s="1">
        <v>8</v>
      </c>
      <c r="AN421" s="1"/>
      <c r="AO421" s="1">
        <v>3</v>
      </c>
      <c r="AP421" s="1">
        <v>0</v>
      </c>
      <c r="AQ421" s="1"/>
      <c r="AR421" s="1"/>
      <c r="AS421" s="1"/>
      <c r="AT421" s="1"/>
      <c r="AU421" s="1"/>
      <c r="AV421" s="1"/>
      <c r="AW421" s="1"/>
      <c r="AX421" s="1"/>
      <c r="AY421" s="1"/>
    </row>
    <row r="422" spans="1:51" x14ac:dyDescent="0.25">
      <c r="A422" s="1" t="s">
        <v>4</v>
      </c>
      <c r="B422" s="1" t="s">
        <v>193</v>
      </c>
      <c r="C422" s="1" t="s">
        <v>194</v>
      </c>
      <c r="D422" s="1" t="s">
        <v>76</v>
      </c>
      <c r="E422" s="1">
        <v>23</v>
      </c>
      <c r="F422" s="1">
        <v>-1</v>
      </c>
      <c r="G422" s="1">
        <v>24</v>
      </c>
      <c r="H422" s="1">
        <v>1</v>
      </c>
      <c r="I422" s="1"/>
      <c r="J422" s="1"/>
      <c r="K422" s="1">
        <v>1</v>
      </c>
      <c r="L422" s="1"/>
      <c r="M422" s="1">
        <v>24</v>
      </c>
      <c r="N422" s="1"/>
      <c r="O422" s="1"/>
      <c r="P422" s="1"/>
      <c r="Q422" s="1">
        <v>24</v>
      </c>
      <c r="R422" s="1"/>
      <c r="S422" s="1">
        <v>23</v>
      </c>
      <c r="T422" s="1">
        <v>1</v>
      </c>
      <c r="U422" s="1"/>
      <c r="V422" s="1">
        <v>24</v>
      </c>
      <c r="W422" s="1"/>
      <c r="X422" s="1"/>
      <c r="Y422" s="1">
        <v>6</v>
      </c>
      <c r="Z422" s="1">
        <v>4</v>
      </c>
      <c r="AA422" s="1">
        <v>1</v>
      </c>
      <c r="AB422" s="1">
        <v>12</v>
      </c>
      <c r="AC422" s="1">
        <v>2</v>
      </c>
      <c r="AD422" s="1">
        <v>39</v>
      </c>
      <c r="AE422" s="1">
        <v>17</v>
      </c>
      <c r="AF422" s="1">
        <v>124</v>
      </c>
      <c r="AG422" s="1">
        <v>24</v>
      </c>
      <c r="AH422" s="1"/>
      <c r="AI422" s="1"/>
      <c r="AJ422" s="1"/>
      <c r="AK422" s="1"/>
      <c r="AL422" s="1"/>
      <c r="AM422" s="1">
        <v>10</v>
      </c>
      <c r="AN422" s="1">
        <v>11</v>
      </c>
      <c r="AO422" s="1">
        <v>3</v>
      </c>
      <c r="AP422" s="1">
        <v>0</v>
      </c>
      <c r="AQ422" s="1"/>
      <c r="AR422" s="1"/>
      <c r="AS422" s="1"/>
      <c r="AT422" s="1"/>
      <c r="AU422" s="1"/>
      <c r="AV422" s="1"/>
      <c r="AW422" s="1"/>
      <c r="AX422" s="1"/>
      <c r="AY422" s="1"/>
    </row>
    <row r="423" spans="1:51" x14ac:dyDescent="0.25">
      <c r="A423" s="1" t="s">
        <v>4</v>
      </c>
      <c r="B423" s="1" t="s">
        <v>195</v>
      </c>
      <c r="C423" s="1" t="s">
        <v>196</v>
      </c>
      <c r="D423" s="1" t="s">
        <v>76</v>
      </c>
      <c r="E423" s="1">
        <v>10</v>
      </c>
      <c r="F423" s="1">
        <v>4</v>
      </c>
      <c r="G423" s="1">
        <v>7</v>
      </c>
      <c r="H423" s="1">
        <v>0</v>
      </c>
      <c r="I423" s="1"/>
      <c r="J423" s="1"/>
      <c r="K423" s="1"/>
      <c r="L423" s="1"/>
      <c r="M423" s="1">
        <v>6</v>
      </c>
      <c r="N423" s="1"/>
      <c r="O423" s="1"/>
      <c r="P423" s="1"/>
      <c r="Q423" s="1">
        <v>6</v>
      </c>
      <c r="R423" s="1"/>
      <c r="S423" s="1">
        <v>6</v>
      </c>
      <c r="T423" s="1"/>
      <c r="U423" s="1"/>
      <c r="V423" s="1">
        <v>6</v>
      </c>
      <c r="W423" s="1"/>
      <c r="X423" s="1"/>
      <c r="Y423" s="1"/>
      <c r="Z423" s="1"/>
      <c r="AA423" s="1"/>
      <c r="AB423" s="1">
        <v>1</v>
      </c>
      <c r="AC423" s="1"/>
      <c r="AD423" s="1">
        <v>37</v>
      </c>
      <c r="AE423" s="1">
        <v>20</v>
      </c>
      <c r="AF423" s="1">
        <v>130</v>
      </c>
      <c r="AG423" s="1">
        <v>6</v>
      </c>
      <c r="AH423" s="1"/>
      <c r="AI423" s="1"/>
      <c r="AJ423" s="1"/>
      <c r="AK423" s="1"/>
      <c r="AL423" s="1">
        <v>1</v>
      </c>
      <c r="AM423" s="1">
        <v>1</v>
      </c>
      <c r="AN423" s="1">
        <v>2</v>
      </c>
      <c r="AO423" s="1">
        <v>2</v>
      </c>
      <c r="AP423" s="1">
        <v>1</v>
      </c>
      <c r="AQ423" s="1"/>
      <c r="AR423" s="1"/>
      <c r="AS423" s="1"/>
      <c r="AT423" s="1"/>
      <c r="AU423" s="1"/>
      <c r="AV423" s="1"/>
      <c r="AW423" s="1">
        <v>1</v>
      </c>
      <c r="AX423" s="1"/>
      <c r="AY423" s="1"/>
    </row>
    <row r="424" spans="1:51" x14ac:dyDescent="0.25">
      <c r="A424" s="1" t="s">
        <v>4</v>
      </c>
      <c r="B424" s="1" t="s">
        <v>197</v>
      </c>
      <c r="C424" s="1" t="s">
        <v>198</v>
      </c>
      <c r="D424" s="1" t="s">
        <v>76</v>
      </c>
      <c r="E424" s="1">
        <v>17</v>
      </c>
      <c r="F424" s="1">
        <v>9</v>
      </c>
      <c r="G424" s="1">
        <v>8</v>
      </c>
      <c r="H424" s="1">
        <v>0</v>
      </c>
      <c r="I424" s="1"/>
      <c r="J424" s="1"/>
      <c r="K424" s="1"/>
      <c r="L424" s="1"/>
      <c r="M424" s="1">
        <v>8</v>
      </c>
      <c r="N424" s="1"/>
      <c r="O424" s="1"/>
      <c r="P424" s="1"/>
      <c r="Q424" s="1">
        <v>8</v>
      </c>
      <c r="R424" s="1">
        <v>8</v>
      </c>
      <c r="S424" s="1"/>
      <c r="T424" s="1"/>
      <c r="U424" s="1"/>
      <c r="V424" s="1">
        <v>8</v>
      </c>
      <c r="W424" s="1"/>
      <c r="X424" s="1"/>
      <c r="Y424" s="1">
        <v>1</v>
      </c>
      <c r="Z424" s="1">
        <v>1</v>
      </c>
      <c r="AA424" s="1">
        <v>2</v>
      </c>
      <c r="AB424" s="1">
        <v>8</v>
      </c>
      <c r="AC424" s="1"/>
      <c r="AD424" s="1">
        <v>41</v>
      </c>
      <c r="AE424" s="1">
        <v>22</v>
      </c>
      <c r="AF424" s="1">
        <v>106</v>
      </c>
      <c r="AG424" s="1">
        <v>8</v>
      </c>
      <c r="AH424" s="1"/>
      <c r="AI424" s="1"/>
      <c r="AJ424" s="1"/>
      <c r="AK424" s="1"/>
      <c r="AL424" s="1">
        <v>1</v>
      </c>
      <c r="AM424" s="1">
        <v>4</v>
      </c>
      <c r="AN424" s="1">
        <v>3</v>
      </c>
      <c r="AO424" s="1"/>
      <c r="AP424" s="1">
        <v>0</v>
      </c>
      <c r="AQ424" s="1"/>
      <c r="AR424" s="1"/>
      <c r="AS424" s="1"/>
      <c r="AT424" s="1"/>
      <c r="AU424" s="1"/>
      <c r="AV424" s="1"/>
      <c r="AW424" s="1"/>
      <c r="AX424" s="1"/>
      <c r="AY424" s="1"/>
    </row>
    <row r="425" spans="1:51" x14ac:dyDescent="0.25">
      <c r="A425" s="1" t="s">
        <v>5</v>
      </c>
      <c r="B425" s="1" t="s">
        <v>199</v>
      </c>
      <c r="C425" s="1" t="s">
        <v>184</v>
      </c>
      <c r="D425" s="1" t="s">
        <v>76</v>
      </c>
      <c r="E425" s="1">
        <v>173</v>
      </c>
      <c r="F425" s="1">
        <v>34</v>
      </c>
      <c r="G425" s="1">
        <v>139</v>
      </c>
      <c r="H425" s="1">
        <v>2</v>
      </c>
      <c r="I425" s="1">
        <v>2</v>
      </c>
      <c r="J425" s="1"/>
      <c r="K425" s="1"/>
      <c r="L425" s="1"/>
      <c r="M425" s="1">
        <v>139</v>
      </c>
      <c r="N425" s="1"/>
      <c r="O425" s="1"/>
      <c r="P425" s="1"/>
      <c r="Q425" s="1">
        <v>139</v>
      </c>
      <c r="R425" s="1">
        <v>8</v>
      </c>
      <c r="S425" s="1">
        <v>124</v>
      </c>
      <c r="T425" s="1">
        <v>7</v>
      </c>
      <c r="U425" s="1"/>
      <c r="V425" s="1">
        <v>117</v>
      </c>
      <c r="W425" s="1">
        <v>22</v>
      </c>
      <c r="X425" s="1"/>
      <c r="Y425" s="1">
        <v>39</v>
      </c>
      <c r="Z425" s="1">
        <v>34</v>
      </c>
      <c r="AA425" s="1">
        <v>10</v>
      </c>
      <c r="AB425" s="1">
        <v>62</v>
      </c>
      <c r="AC425" s="1">
        <v>21</v>
      </c>
      <c r="AD425" s="1">
        <v>42</v>
      </c>
      <c r="AE425" s="1">
        <v>18</v>
      </c>
      <c r="AF425" s="1">
        <v>95</v>
      </c>
      <c r="AG425" s="1">
        <v>131</v>
      </c>
      <c r="AH425" s="1"/>
      <c r="AI425" s="1"/>
      <c r="AJ425" s="1"/>
      <c r="AK425" s="1">
        <v>5</v>
      </c>
      <c r="AL425" s="1">
        <v>35</v>
      </c>
      <c r="AM425" s="1">
        <v>59</v>
      </c>
      <c r="AN425" s="1">
        <v>26</v>
      </c>
      <c r="AO425" s="1">
        <v>6</v>
      </c>
      <c r="AP425" s="1">
        <v>3</v>
      </c>
      <c r="AQ425" s="1"/>
      <c r="AR425" s="1"/>
      <c r="AS425" s="1">
        <v>1</v>
      </c>
      <c r="AT425" s="1"/>
      <c r="AU425" s="1">
        <v>2</v>
      </c>
      <c r="AV425" s="1"/>
      <c r="AW425" s="1"/>
      <c r="AX425" s="1"/>
      <c r="AY425" s="1"/>
    </row>
    <row r="426" spans="1:51" x14ac:dyDescent="0.25">
      <c r="A426" s="1" t="s">
        <v>5</v>
      </c>
      <c r="B426" s="1" t="s">
        <v>200</v>
      </c>
      <c r="C426" s="1" t="s">
        <v>201</v>
      </c>
      <c r="D426" s="1" t="s">
        <v>76</v>
      </c>
      <c r="E426" s="1">
        <v>35</v>
      </c>
      <c r="F426" s="1">
        <v>5</v>
      </c>
      <c r="G426" s="1">
        <v>30</v>
      </c>
      <c r="H426" s="1">
        <v>1</v>
      </c>
      <c r="I426" s="1">
        <v>1</v>
      </c>
      <c r="J426" s="1"/>
      <c r="K426" s="1"/>
      <c r="L426" s="1"/>
      <c r="M426" s="1">
        <v>30</v>
      </c>
      <c r="N426" s="1"/>
      <c r="O426" s="1"/>
      <c r="P426" s="1"/>
      <c r="Q426" s="1">
        <v>30</v>
      </c>
      <c r="R426" s="1">
        <v>2</v>
      </c>
      <c r="S426" s="1">
        <v>27</v>
      </c>
      <c r="T426" s="1">
        <v>1</v>
      </c>
      <c r="U426" s="1"/>
      <c r="V426" s="1">
        <v>26</v>
      </c>
      <c r="W426" s="1">
        <v>4</v>
      </c>
      <c r="X426" s="1"/>
      <c r="Y426" s="1">
        <v>14</v>
      </c>
      <c r="Z426" s="1">
        <v>11</v>
      </c>
      <c r="AA426" s="1">
        <v>3</v>
      </c>
      <c r="AB426" s="1">
        <v>16</v>
      </c>
      <c r="AC426" s="1">
        <v>13</v>
      </c>
      <c r="AD426" s="1">
        <v>42</v>
      </c>
      <c r="AE426" s="1">
        <v>24</v>
      </c>
      <c r="AF426" s="1">
        <v>100</v>
      </c>
      <c r="AG426" s="1">
        <v>30</v>
      </c>
      <c r="AH426" s="1"/>
      <c r="AI426" s="1"/>
      <c r="AJ426" s="1"/>
      <c r="AK426" s="1">
        <v>4</v>
      </c>
      <c r="AL426" s="1">
        <v>6</v>
      </c>
      <c r="AM426" s="1">
        <v>6</v>
      </c>
      <c r="AN426" s="1">
        <v>14</v>
      </c>
      <c r="AO426" s="1"/>
      <c r="AP426" s="1">
        <v>1</v>
      </c>
      <c r="AQ426" s="1"/>
      <c r="AR426" s="1"/>
      <c r="AS426" s="1"/>
      <c r="AT426" s="1"/>
      <c r="AU426" s="1"/>
      <c r="AV426" s="1"/>
      <c r="AW426" s="1"/>
      <c r="AX426" s="1"/>
      <c r="AY426" s="1">
        <v>1</v>
      </c>
    </row>
    <row r="427" spans="1:51" x14ac:dyDescent="0.25">
      <c r="A427" s="1" t="s">
        <v>5</v>
      </c>
      <c r="B427" s="1" t="s">
        <v>570</v>
      </c>
      <c r="C427" s="1" t="s">
        <v>202</v>
      </c>
      <c r="D427" s="1" t="s">
        <v>76</v>
      </c>
      <c r="E427" s="1">
        <v>37</v>
      </c>
      <c r="F427" s="1">
        <v>2</v>
      </c>
      <c r="G427" s="1">
        <v>35</v>
      </c>
      <c r="H427" s="1">
        <v>1</v>
      </c>
      <c r="I427" s="1">
        <v>1</v>
      </c>
      <c r="J427" s="1"/>
      <c r="K427" s="1"/>
      <c r="L427" s="1"/>
      <c r="M427" s="1">
        <v>35</v>
      </c>
      <c r="N427" s="1"/>
      <c r="O427" s="1"/>
      <c r="P427" s="1"/>
      <c r="Q427" s="1">
        <v>35</v>
      </c>
      <c r="R427" s="1">
        <v>1</v>
      </c>
      <c r="S427" s="1">
        <v>34</v>
      </c>
      <c r="T427" s="1"/>
      <c r="U427" s="1"/>
      <c r="V427" s="1">
        <v>34</v>
      </c>
      <c r="W427" s="1">
        <v>1</v>
      </c>
      <c r="X427" s="1"/>
      <c r="Y427" s="1">
        <v>8</v>
      </c>
      <c r="Z427" s="1">
        <v>8</v>
      </c>
      <c r="AA427" s="1">
        <v>1</v>
      </c>
      <c r="AB427" s="1">
        <v>12</v>
      </c>
      <c r="AC427" s="1">
        <v>4</v>
      </c>
      <c r="AD427" s="1">
        <v>33</v>
      </c>
      <c r="AE427" s="1">
        <v>14</v>
      </c>
      <c r="AF427" s="1">
        <v>73</v>
      </c>
      <c r="AG427" s="1">
        <v>2</v>
      </c>
      <c r="AH427" s="1"/>
      <c r="AI427" s="1"/>
      <c r="AJ427" s="1"/>
      <c r="AK427" s="1">
        <v>7</v>
      </c>
      <c r="AL427" s="1">
        <v>14</v>
      </c>
      <c r="AM427" s="1">
        <v>13</v>
      </c>
      <c r="AN427" s="1"/>
      <c r="AO427" s="1"/>
      <c r="AP427" s="1">
        <v>0</v>
      </c>
      <c r="AQ427" s="1"/>
      <c r="AR427" s="1"/>
      <c r="AS427" s="1"/>
      <c r="AT427" s="1"/>
      <c r="AU427" s="1"/>
      <c r="AV427" s="1"/>
      <c r="AW427" s="1"/>
      <c r="AX427" s="1"/>
      <c r="AY427" s="1"/>
    </row>
    <row r="428" spans="1:51" x14ac:dyDescent="0.25">
      <c r="A428" s="1" t="s">
        <v>6</v>
      </c>
      <c r="B428" s="1" t="s">
        <v>440</v>
      </c>
      <c r="C428" s="1" t="s">
        <v>441</v>
      </c>
      <c r="D428" s="1" t="s">
        <v>76</v>
      </c>
      <c r="E428" s="1">
        <v>774</v>
      </c>
      <c r="F428" s="1">
        <v>-274</v>
      </c>
      <c r="G428" s="1">
        <v>1050</v>
      </c>
      <c r="H428" s="1">
        <v>20</v>
      </c>
      <c r="I428" s="1">
        <v>20</v>
      </c>
      <c r="J428" s="1"/>
      <c r="K428" s="1"/>
      <c r="L428" s="1"/>
      <c r="M428" s="1">
        <v>1050</v>
      </c>
      <c r="N428" s="1"/>
      <c r="O428" s="1"/>
      <c r="P428" s="1"/>
      <c r="Q428" s="1">
        <v>1050</v>
      </c>
      <c r="R428" s="1">
        <v>1</v>
      </c>
      <c r="S428" s="1">
        <v>886</v>
      </c>
      <c r="T428" s="1">
        <v>163</v>
      </c>
      <c r="U428" s="1"/>
      <c r="V428" s="1">
        <v>860</v>
      </c>
      <c r="W428" s="1">
        <v>190</v>
      </c>
      <c r="X428" s="1"/>
      <c r="Y428" s="1">
        <v>433</v>
      </c>
      <c r="Z428" s="1">
        <v>421</v>
      </c>
      <c r="AA428" s="1">
        <v>53</v>
      </c>
      <c r="AB428" s="1">
        <v>513</v>
      </c>
      <c r="AC428" s="1">
        <v>54</v>
      </c>
      <c r="AD428" s="1">
        <v>34</v>
      </c>
      <c r="AE428" s="1">
        <v>18</v>
      </c>
      <c r="AF428" s="1">
        <v>109</v>
      </c>
      <c r="AG428" s="1">
        <v>1050</v>
      </c>
      <c r="AH428" s="1"/>
      <c r="AI428" s="1"/>
      <c r="AJ428" s="1"/>
      <c r="AK428" s="1">
        <v>74</v>
      </c>
      <c r="AL428" s="1">
        <v>11</v>
      </c>
      <c r="AM428" s="1">
        <v>462</v>
      </c>
      <c r="AN428" s="1">
        <v>182</v>
      </c>
      <c r="AO428" s="1">
        <v>48</v>
      </c>
      <c r="AP428" s="1">
        <v>12</v>
      </c>
      <c r="AQ428" s="1"/>
      <c r="AR428" s="1"/>
      <c r="AS428" s="1"/>
      <c r="AT428" s="1"/>
      <c r="AU428" s="1">
        <v>4</v>
      </c>
      <c r="AV428" s="1"/>
      <c r="AW428" s="1">
        <v>2</v>
      </c>
      <c r="AX428" s="1">
        <v>5</v>
      </c>
      <c r="AY428" s="1">
        <v>1</v>
      </c>
    </row>
    <row r="429" spans="1:51" x14ac:dyDescent="0.25">
      <c r="A429" s="1" t="s">
        <v>6</v>
      </c>
      <c r="B429" s="1" t="s">
        <v>440</v>
      </c>
      <c r="C429" s="1" t="s">
        <v>441</v>
      </c>
      <c r="D429" s="1" t="s">
        <v>77</v>
      </c>
      <c r="E429" s="1">
        <v>150</v>
      </c>
      <c r="F429" s="1">
        <v>129</v>
      </c>
      <c r="G429" s="1">
        <v>21</v>
      </c>
      <c r="H429" s="1">
        <v>21</v>
      </c>
      <c r="I429" s="1">
        <v>21</v>
      </c>
      <c r="J429" s="1"/>
      <c r="K429" s="1"/>
      <c r="L429" s="1"/>
      <c r="M429" s="1">
        <v>21</v>
      </c>
      <c r="N429" s="1"/>
      <c r="O429" s="1"/>
      <c r="P429" s="1"/>
      <c r="Q429" s="1">
        <v>21</v>
      </c>
      <c r="R429" s="1">
        <v>21</v>
      </c>
      <c r="S429" s="1"/>
      <c r="T429" s="1"/>
      <c r="U429" s="1"/>
      <c r="V429" s="1">
        <v>20</v>
      </c>
      <c r="W429" s="1">
        <v>1</v>
      </c>
      <c r="X429" s="1"/>
      <c r="Y429" s="1">
        <v>7</v>
      </c>
      <c r="Z429" s="1">
        <v>7</v>
      </c>
      <c r="AA429" s="1"/>
      <c r="AB429" s="1">
        <v>5</v>
      </c>
      <c r="AC429" s="1"/>
      <c r="AD429" s="1">
        <v>38</v>
      </c>
      <c r="AE429" s="1">
        <v>17</v>
      </c>
      <c r="AF429" s="1">
        <v>106</v>
      </c>
      <c r="AG429" s="1">
        <v>21</v>
      </c>
      <c r="AH429" s="1"/>
      <c r="AI429" s="1"/>
      <c r="AJ429" s="1"/>
      <c r="AK429" s="1">
        <v>4</v>
      </c>
      <c r="AL429" s="1">
        <v>4</v>
      </c>
      <c r="AM429" s="1">
        <v>6</v>
      </c>
      <c r="AN429" s="1">
        <v>4</v>
      </c>
      <c r="AO429" s="1">
        <v>3</v>
      </c>
      <c r="AP429" s="1">
        <v>0</v>
      </c>
      <c r="AQ429" s="1"/>
      <c r="AR429" s="1"/>
      <c r="AS429" s="1"/>
      <c r="AT429" s="1"/>
      <c r="AU429" s="1"/>
      <c r="AV429" s="1"/>
      <c r="AW429" s="1"/>
      <c r="AX429" s="1"/>
      <c r="AY429" s="1"/>
    </row>
    <row r="430" spans="1:51" x14ac:dyDescent="0.25">
      <c r="A430" s="1" t="s">
        <v>6</v>
      </c>
      <c r="B430" s="1" t="s">
        <v>203</v>
      </c>
      <c r="C430" s="1" t="s">
        <v>204</v>
      </c>
      <c r="D430" s="1" t="s">
        <v>76</v>
      </c>
      <c r="E430" s="1">
        <v>260</v>
      </c>
      <c r="F430" s="1">
        <v>-522</v>
      </c>
      <c r="G430" s="1">
        <v>786</v>
      </c>
      <c r="H430" s="1">
        <v>41</v>
      </c>
      <c r="I430" s="1">
        <v>25</v>
      </c>
      <c r="J430" s="1">
        <v>9</v>
      </c>
      <c r="K430" s="1">
        <v>7</v>
      </c>
      <c r="L430" s="1"/>
      <c r="M430" s="1">
        <v>782</v>
      </c>
      <c r="N430" s="1"/>
      <c r="O430" s="1">
        <v>28</v>
      </c>
      <c r="P430" s="1"/>
      <c r="Q430" s="1">
        <v>754</v>
      </c>
      <c r="R430" s="1"/>
      <c r="S430" s="1">
        <v>655</v>
      </c>
      <c r="T430" s="1">
        <v>99</v>
      </c>
      <c r="U430" s="1">
        <v>28</v>
      </c>
      <c r="V430" s="1">
        <v>633</v>
      </c>
      <c r="W430" s="1">
        <v>149</v>
      </c>
      <c r="X430" s="1"/>
      <c r="Y430" s="1">
        <v>434</v>
      </c>
      <c r="Z430" s="1">
        <v>433</v>
      </c>
      <c r="AA430" s="1">
        <v>13</v>
      </c>
      <c r="AB430" s="1">
        <v>517</v>
      </c>
      <c r="AC430" s="1">
        <v>28</v>
      </c>
      <c r="AD430" s="1">
        <v>43</v>
      </c>
      <c r="AE430" s="1">
        <v>27</v>
      </c>
      <c r="AF430" s="1">
        <v>93</v>
      </c>
      <c r="AG430" s="1">
        <v>757</v>
      </c>
      <c r="AH430" s="1"/>
      <c r="AI430" s="1"/>
      <c r="AJ430" s="1"/>
      <c r="AK430" s="1">
        <v>47</v>
      </c>
      <c r="AL430" s="1">
        <v>376</v>
      </c>
      <c r="AM430" s="1">
        <v>264</v>
      </c>
      <c r="AN430" s="1">
        <v>65</v>
      </c>
      <c r="AO430" s="1">
        <v>5</v>
      </c>
      <c r="AP430" s="1">
        <v>4</v>
      </c>
      <c r="AQ430" s="1"/>
      <c r="AR430" s="1"/>
      <c r="AS430" s="1"/>
      <c r="AT430" s="1"/>
      <c r="AU430" s="1"/>
      <c r="AV430" s="1"/>
      <c r="AW430" s="1"/>
      <c r="AX430" s="1">
        <v>4</v>
      </c>
      <c r="AY430" s="1"/>
    </row>
    <row r="431" spans="1:51" x14ac:dyDescent="0.25">
      <c r="A431" s="1" t="s">
        <v>6</v>
      </c>
      <c r="B431" s="1" t="s">
        <v>205</v>
      </c>
      <c r="C431" s="1" t="s">
        <v>206</v>
      </c>
      <c r="D431" s="1" t="s">
        <v>76</v>
      </c>
      <c r="E431" s="1">
        <v>10</v>
      </c>
      <c r="F431" s="1">
        <v>0</v>
      </c>
      <c r="G431" s="1">
        <v>10</v>
      </c>
      <c r="H431" s="1">
        <v>4</v>
      </c>
      <c r="I431" s="1">
        <v>2</v>
      </c>
      <c r="J431" s="1"/>
      <c r="K431" s="1">
        <v>2</v>
      </c>
      <c r="L431" s="1"/>
      <c r="M431" s="1">
        <v>10</v>
      </c>
      <c r="N431" s="1"/>
      <c r="O431" s="1"/>
      <c r="P431" s="1"/>
      <c r="Q431" s="1">
        <v>10</v>
      </c>
      <c r="R431" s="1">
        <v>10</v>
      </c>
      <c r="S431" s="1"/>
      <c r="T431" s="1"/>
      <c r="U431" s="1"/>
      <c r="V431" s="1">
        <v>9</v>
      </c>
      <c r="W431" s="1">
        <v>1</v>
      </c>
      <c r="X431" s="1"/>
      <c r="Y431" s="1">
        <v>3</v>
      </c>
      <c r="Z431" s="1">
        <v>3</v>
      </c>
      <c r="AA431" s="1"/>
      <c r="AB431" s="1">
        <v>7</v>
      </c>
      <c r="AC431" s="1">
        <v>10</v>
      </c>
      <c r="AD431" s="1">
        <v>44</v>
      </c>
      <c r="AE431" s="1">
        <v>23</v>
      </c>
      <c r="AF431" s="1">
        <v>70</v>
      </c>
      <c r="AG431" s="1">
        <v>10</v>
      </c>
      <c r="AH431" s="1"/>
      <c r="AI431" s="1"/>
      <c r="AJ431" s="1"/>
      <c r="AK431" s="1">
        <v>4</v>
      </c>
      <c r="AL431" s="1">
        <v>2</v>
      </c>
      <c r="AM431" s="1">
        <v>4</v>
      </c>
      <c r="AN431" s="1"/>
      <c r="AO431" s="1"/>
      <c r="AP431" s="1">
        <v>0</v>
      </c>
      <c r="AQ431" s="1"/>
      <c r="AR431" s="1"/>
      <c r="AS431" s="1"/>
      <c r="AT431" s="1"/>
      <c r="AU431" s="1"/>
      <c r="AV431" s="1"/>
      <c r="AW431" s="1"/>
      <c r="AX431" s="1"/>
      <c r="AY431" s="1"/>
    </row>
    <row r="432" spans="1:51" x14ac:dyDescent="0.25">
      <c r="A432" s="1" t="s">
        <v>6</v>
      </c>
      <c r="B432" s="1" t="s">
        <v>207</v>
      </c>
      <c r="C432" s="1" t="s">
        <v>208</v>
      </c>
      <c r="D432" s="1" t="s">
        <v>76</v>
      </c>
      <c r="E432" s="1">
        <v>85</v>
      </c>
      <c r="F432" s="1">
        <v>-23</v>
      </c>
      <c r="G432" s="1">
        <v>108</v>
      </c>
      <c r="H432" s="1">
        <v>1</v>
      </c>
      <c r="I432" s="1">
        <v>1</v>
      </c>
      <c r="J432" s="1"/>
      <c r="K432" s="1"/>
      <c r="L432" s="1"/>
      <c r="M432" s="1">
        <v>108</v>
      </c>
      <c r="N432" s="1"/>
      <c r="O432" s="1"/>
      <c r="P432" s="1"/>
      <c r="Q432" s="1">
        <v>108</v>
      </c>
      <c r="R432" s="1">
        <v>23</v>
      </c>
      <c r="S432" s="1">
        <v>80</v>
      </c>
      <c r="T432" s="1">
        <v>5</v>
      </c>
      <c r="U432" s="1"/>
      <c r="V432" s="1">
        <v>83</v>
      </c>
      <c r="W432" s="1">
        <v>25</v>
      </c>
      <c r="X432" s="1"/>
      <c r="Y432" s="1">
        <v>52</v>
      </c>
      <c r="Z432" s="1">
        <v>49</v>
      </c>
      <c r="AA432" s="1">
        <v>3</v>
      </c>
      <c r="AB432" s="1">
        <v>91</v>
      </c>
      <c r="AC432" s="1">
        <v>2</v>
      </c>
      <c r="AD432" s="1">
        <v>43</v>
      </c>
      <c r="AE432" s="1">
        <v>17</v>
      </c>
      <c r="AF432" s="1">
        <v>84</v>
      </c>
      <c r="AG432" s="1">
        <v>108</v>
      </c>
      <c r="AH432" s="1"/>
      <c r="AI432" s="1"/>
      <c r="AJ432" s="1"/>
      <c r="AK432" s="1">
        <v>19</v>
      </c>
      <c r="AL432" s="1">
        <v>34</v>
      </c>
      <c r="AM432" s="1">
        <v>40</v>
      </c>
      <c r="AN432" s="1">
        <v>15</v>
      </c>
      <c r="AO432" s="1"/>
      <c r="AP432" s="1">
        <v>0</v>
      </c>
      <c r="AQ432" s="1"/>
      <c r="AR432" s="1"/>
      <c r="AS432" s="1"/>
      <c r="AT432" s="1"/>
      <c r="AU432" s="1"/>
      <c r="AV432" s="1"/>
      <c r="AW432" s="1"/>
      <c r="AX432" s="1"/>
      <c r="AY432" s="1"/>
    </row>
    <row r="433" spans="1:51" x14ac:dyDescent="0.25">
      <c r="A433" s="1" t="s">
        <v>6</v>
      </c>
      <c r="B433" s="1" t="s">
        <v>79</v>
      </c>
      <c r="C433" s="1"/>
      <c r="D433" s="1" t="s">
        <v>76</v>
      </c>
      <c r="E433" s="1">
        <v>60</v>
      </c>
      <c r="F433" s="1">
        <v>-9</v>
      </c>
      <c r="G433" s="1">
        <v>69</v>
      </c>
      <c r="H433" s="1">
        <v>0</v>
      </c>
      <c r="I433" s="1"/>
      <c r="J433" s="1"/>
      <c r="K433" s="1"/>
      <c r="L433" s="1"/>
      <c r="M433" s="1">
        <v>69</v>
      </c>
      <c r="N433" s="1"/>
      <c r="O433" s="1"/>
      <c r="P433" s="1"/>
      <c r="Q433" s="1">
        <v>69</v>
      </c>
      <c r="R433" s="1"/>
      <c r="S433" s="1">
        <v>69</v>
      </c>
      <c r="T433" s="1"/>
      <c r="U433" s="1"/>
      <c r="V433" s="1">
        <v>46</v>
      </c>
      <c r="W433" s="1">
        <v>23</v>
      </c>
      <c r="X433" s="1"/>
      <c r="Y433" s="1">
        <v>67</v>
      </c>
      <c r="Z433" s="1">
        <v>64</v>
      </c>
      <c r="AA433" s="1">
        <v>13</v>
      </c>
      <c r="AB433" s="1">
        <v>57</v>
      </c>
      <c r="AC433" s="1">
        <v>3</v>
      </c>
      <c r="AD433" s="1">
        <v>46</v>
      </c>
      <c r="AE433" s="1">
        <v>24</v>
      </c>
      <c r="AF433" s="1">
        <v>77</v>
      </c>
      <c r="AG433" s="1">
        <v>69</v>
      </c>
      <c r="AH433" s="1"/>
      <c r="AI433" s="1"/>
      <c r="AJ433" s="1"/>
      <c r="AK433" s="1">
        <v>14</v>
      </c>
      <c r="AL433" s="1">
        <v>22</v>
      </c>
      <c r="AM433" s="1">
        <v>32</v>
      </c>
      <c r="AN433" s="1">
        <v>1</v>
      </c>
      <c r="AO433" s="1"/>
      <c r="AP433" s="1">
        <v>0</v>
      </c>
      <c r="AQ433" s="1"/>
      <c r="AR433" s="1"/>
      <c r="AS433" s="1"/>
      <c r="AT433" s="1"/>
      <c r="AU433" s="1"/>
      <c r="AV433" s="1"/>
      <c r="AW433" s="1"/>
      <c r="AX433" s="1"/>
      <c r="AY433" s="1"/>
    </row>
    <row r="434" spans="1:51" x14ac:dyDescent="0.25">
      <c r="A434" s="1" t="s">
        <v>6</v>
      </c>
      <c r="B434" s="1" t="s">
        <v>209</v>
      </c>
      <c r="C434" s="1" t="s">
        <v>210</v>
      </c>
      <c r="D434" s="1" t="s">
        <v>76</v>
      </c>
      <c r="E434" s="1">
        <v>30</v>
      </c>
      <c r="F434" s="1">
        <v>-5</v>
      </c>
      <c r="G434" s="1">
        <v>35</v>
      </c>
      <c r="H434" s="1">
        <v>1</v>
      </c>
      <c r="I434" s="1">
        <v>1</v>
      </c>
      <c r="J434" s="1"/>
      <c r="K434" s="1"/>
      <c r="L434" s="1"/>
      <c r="M434" s="1">
        <v>35</v>
      </c>
      <c r="N434" s="1"/>
      <c r="O434" s="1"/>
      <c r="P434" s="1"/>
      <c r="Q434" s="1">
        <v>35</v>
      </c>
      <c r="R434" s="1">
        <v>9</v>
      </c>
      <c r="S434" s="1">
        <v>26</v>
      </c>
      <c r="T434" s="1"/>
      <c r="U434" s="1"/>
      <c r="V434" s="1">
        <v>31</v>
      </c>
      <c r="W434" s="1">
        <v>4</v>
      </c>
      <c r="X434" s="1"/>
      <c r="Y434" s="1">
        <v>7</v>
      </c>
      <c r="Z434" s="1">
        <v>6</v>
      </c>
      <c r="AA434" s="1"/>
      <c r="AB434" s="1">
        <v>6</v>
      </c>
      <c r="AC434" s="1">
        <v>2</v>
      </c>
      <c r="AD434" s="1">
        <v>36</v>
      </c>
      <c r="AE434" s="1">
        <v>15</v>
      </c>
      <c r="AF434" s="1">
        <v>75</v>
      </c>
      <c r="AG434" s="1">
        <v>35</v>
      </c>
      <c r="AH434" s="1"/>
      <c r="AI434" s="1"/>
      <c r="AJ434" s="1"/>
      <c r="AK434" s="1">
        <v>6</v>
      </c>
      <c r="AL434" s="1">
        <v>22</v>
      </c>
      <c r="AM434" s="1">
        <v>7</v>
      </c>
      <c r="AN434" s="1"/>
      <c r="AO434" s="1"/>
      <c r="AP434" s="1">
        <v>1</v>
      </c>
      <c r="AQ434" s="1"/>
      <c r="AR434" s="1"/>
      <c r="AS434" s="1"/>
      <c r="AT434" s="1"/>
      <c r="AU434" s="1"/>
      <c r="AV434" s="1"/>
      <c r="AW434" s="1">
        <v>1</v>
      </c>
      <c r="AX434" s="1"/>
      <c r="AY434" s="1"/>
    </row>
    <row r="435" spans="1:51" x14ac:dyDescent="0.25">
      <c r="A435" s="1" t="s">
        <v>6</v>
      </c>
      <c r="B435" s="1" t="s">
        <v>211</v>
      </c>
      <c r="C435" s="1" t="s">
        <v>212</v>
      </c>
      <c r="D435" s="1" t="s">
        <v>75</v>
      </c>
      <c r="E435" s="1">
        <v>31</v>
      </c>
      <c r="F435" s="1">
        <v>26</v>
      </c>
      <c r="G435" s="1">
        <v>5</v>
      </c>
      <c r="H435" s="1">
        <v>0</v>
      </c>
      <c r="I435" s="1"/>
      <c r="J435" s="1"/>
      <c r="K435" s="1"/>
      <c r="L435" s="1"/>
      <c r="M435" s="1">
        <v>5</v>
      </c>
      <c r="N435" s="1"/>
      <c r="O435" s="1"/>
      <c r="P435" s="1"/>
      <c r="Q435" s="1">
        <v>5</v>
      </c>
      <c r="R435" s="1">
        <v>1</v>
      </c>
      <c r="S435" s="1"/>
      <c r="T435" s="1">
        <v>4</v>
      </c>
      <c r="U435" s="1"/>
      <c r="V435" s="1">
        <v>5</v>
      </c>
      <c r="W435" s="1"/>
      <c r="X435" s="1"/>
      <c r="Y435" s="1">
        <v>1</v>
      </c>
      <c r="Z435" s="1"/>
      <c r="AA435" s="1"/>
      <c r="AB435" s="1">
        <v>3</v>
      </c>
      <c r="AC435" s="1"/>
      <c r="AD435" s="1"/>
      <c r="AE435" s="1"/>
      <c r="AF435" s="1"/>
      <c r="AG435" s="1">
        <v>5</v>
      </c>
      <c r="AH435" s="1"/>
      <c r="AI435" s="1"/>
      <c r="AJ435" s="1"/>
      <c r="AK435" s="1"/>
      <c r="AL435" s="1"/>
      <c r="AM435" s="1"/>
      <c r="AN435" s="1"/>
      <c r="AO435" s="1"/>
      <c r="AP435" s="1">
        <v>0</v>
      </c>
      <c r="AQ435" s="1"/>
      <c r="AR435" s="1"/>
      <c r="AS435" s="1"/>
      <c r="AT435" s="1"/>
      <c r="AU435" s="1"/>
      <c r="AV435" s="1"/>
      <c r="AW435" s="1"/>
      <c r="AX435" s="1"/>
      <c r="AY435" s="1"/>
    </row>
    <row r="436" spans="1:51" x14ac:dyDescent="0.25">
      <c r="A436" s="1" t="s">
        <v>6</v>
      </c>
      <c r="B436" s="1" t="s">
        <v>213</v>
      </c>
      <c r="C436" s="1" t="s">
        <v>212</v>
      </c>
      <c r="D436" s="1" t="s">
        <v>76</v>
      </c>
      <c r="E436" s="1">
        <v>40</v>
      </c>
      <c r="F436" s="1">
        <v>26</v>
      </c>
      <c r="G436" s="1">
        <v>14</v>
      </c>
      <c r="H436" s="1">
        <v>0</v>
      </c>
      <c r="I436" s="1"/>
      <c r="J436" s="1"/>
      <c r="K436" s="1"/>
      <c r="L436" s="1"/>
      <c r="M436" s="1">
        <v>14</v>
      </c>
      <c r="N436" s="1"/>
      <c r="O436" s="1"/>
      <c r="P436" s="1"/>
      <c r="Q436" s="1">
        <v>14</v>
      </c>
      <c r="R436" s="1">
        <v>14</v>
      </c>
      <c r="S436" s="1"/>
      <c r="T436" s="1"/>
      <c r="U436" s="1"/>
      <c r="V436" s="1">
        <v>12</v>
      </c>
      <c r="W436" s="1">
        <v>2</v>
      </c>
      <c r="X436" s="1"/>
      <c r="Y436" s="1">
        <v>12</v>
      </c>
      <c r="Z436" s="1">
        <v>12</v>
      </c>
      <c r="AA436" s="1">
        <v>6</v>
      </c>
      <c r="AB436" s="1">
        <v>8</v>
      </c>
      <c r="AC436" s="1">
        <v>14</v>
      </c>
      <c r="AD436" s="1">
        <v>40</v>
      </c>
      <c r="AE436" s="1">
        <v>21</v>
      </c>
      <c r="AF436" s="1">
        <v>100</v>
      </c>
      <c r="AG436" s="1">
        <v>14</v>
      </c>
      <c r="AH436" s="1"/>
      <c r="AI436" s="1"/>
      <c r="AJ436" s="1"/>
      <c r="AK436" s="1">
        <v>4</v>
      </c>
      <c r="AL436" s="1">
        <v>1</v>
      </c>
      <c r="AM436" s="1">
        <v>5</v>
      </c>
      <c r="AN436" s="1">
        <v>2</v>
      </c>
      <c r="AO436" s="1">
        <v>2</v>
      </c>
      <c r="AP436" s="1">
        <v>6</v>
      </c>
      <c r="AQ436" s="1"/>
      <c r="AR436" s="1"/>
      <c r="AS436" s="1"/>
      <c r="AT436" s="1"/>
      <c r="AU436" s="1">
        <v>1</v>
      </c>
      <c r="AV436" s="1"/>
      <c r="AW436" s="1">
        <v>1</v>
      </c>
      <c r="AX436" s="1">
        <v>4</v>
      </c>
      <c r="AY436" s="1"/>
    </row>
    <row r="437" spans="1:51" x14ac:dyDescent="0.25">
      <c r="A437" s="1" t="s">
        <v>6</v>
      </c>
      <c r="B437" s="1" t="s">
        <v>216</v>
      </c>
      <c r="C437" s="1" t="s">
        <v>217</v>
      </c>
      <c r="D437" s="1" t="s">
        <v>76</v>
      </c>
      <c r="E437" s="1">
        <v>45</v>
      </c>
      <c r="F437" s="1">
        <v>-9</v>
      </c>
      <c r="G437" s="1">
        <v>54</v>
      </c>
      <c r="H437" s="1">
        <v>7</v>
      </c>
      <c r="I437" s="1">
        <v>7</v>
      </c>
      <c r="J437" s="1"/>
      <c r="K437" s="1"/>
      <c r="L437" s="1"/>
      <c r="M437" s="1">
        <v>54</v>
      </c>
      <c r="N437" s="1"/>
      <c r="O437" s="1"/>
      <c r="P437" s="1"/>
      <c r="Q437" s="1">
        <v>54</v>
      </c>
      <c r="R437" s="1">
        <v>37</v>
      </c>
      <c r="S437" s="1">
        <v>17</v>
      </c>
      <c r="T437" s="1"/>
      <c r="U437" s="1"/>
      <c r="V437" s="1">
        <v>38</v>
      </c>
      <c r="W437" s="1">
        <v>16</v>
      </c>
      <c r="X437" s="1"/>
      <c r="Y437" s="1">
        <v>29</v>
      </c>
      <c r="Z437" s="1">
        <v>29</v>
      </c>
      <c r="AA437" s="1">
        <v>2</v>
      </c>
      <c r="AB437" s="1">
        <v>26</v>
      </c>
      <c r="AC437" s="1">
        <v>7</v>
      </c>
      <c r="AD437" s="1">
        <v>44</v>
      </c>
      <c r="AE437" s="1">
        <v>22</v>
      </c>
      <c r="AF437" s="1">
        <v>58</v>
      </c>
      <c r="AG437" s="1">
        <v>55</v>
      </c>
      <c r="AH437" s="1"/>
      <c r="AI437" s="1"/>
      <c r="AJ437" s="1"/>
      <c r="AK437" s="1">
        <v>33</v>
      </c>
      <c r="AL437" s="1">
        <v>17</v>
      </c>
      <c r="AM437" s="1">
        <v>5</v>
      </c>
      <c r="AN437" s="1"/>
      <c r="AO437" s="1"/>
      <c r="AP437" s="1">
        <v>1</v>
      </c>
      <c r="AQ437" s="1"/>
      <c r="AR437" s="1"/>
      <c r="AS437" s="1"/>
      <c r="AT437" s="1"/>
      <c r="AU437" s="1">
        <v>1</v>
      </c>
      <c r="AV437" s="1"/>
      <c r="AW437" s="1"/>
      <c r="AX437" s="1"/>
      <c r="AY437" s="1"/>
    </row>
    <row r="438" spans="1:51" x14ac:dyDescent="0.25">
      <c r="A438" s="1" t="s">
        <v>6</v>
      </c>
      <c r="B438" s="1" t="s">
        <v>218</v>
      </c>
      <c r="C438" s="1" t="s">
        <v>208</v>
      </c>
      <c r="D438" s="1" t="s">
        <v>76</v>
      </c>
      <c r="E438" s="1">
        <v>75</v>
      </c>
      <c r="F438" s="1">
        <v>15</v>
      </c>
      <c r="G438" s="1">
        <v>60</v>
      </c>
      <c r="H438" s="1">
        <v>4</v>
      </c>
      <c r="I438" s="1">
        <v>60</v>
      </c>
      <c r="J438" s="1">
        <v>0</v>
      </c>
      <c r="K438" s="1">
        <v>0</v>
      </c>
      <c r="L438" s="1">
        <v>0</v>
      </c>
      <c r="M438" s="1">
        <v>60</v>
      </c>
      <c r="N438" s="1">
        <v>0</v>
      </c>
      <c r="O438" s="1">
        <v>0</v>
      </c>
      <c r="P438" s="1">
        <v>0</v>
      </c>
      <c r="Q438" s="1">
        <v>60</v>
      </c>
      <c r="R438" s="1">
        <v>10</v>
      </c>
      <c r="S438" s="1">
        <v>47</v>
      </c>
      <c r="T438" s="1">
        <v>3</v>
      </c>
      <c r="U438" s="1">
        <v>0</v>
      </c>
      <c r="V438" s="1">
        <v>51</v>
      </c>
      <c r="W438" s="1">
        <v>9</v>
      </c>
      <c r="X438" s="1">
        <v>0</v>
      </c>
      <c r="Y438" s="1">
        <v>42</v>
      </c>
      <c r="Z438" s="1">
        <v>35</v>
      </c>
      <c r="AA438" s="1">
        <v>5</v>
      </c>
      <c r="AB438" s="1">
        <v>56</v>
      </c>
      <c r="AC438" s="1">
        <v>4</v>
      </c>
      <c r="AD438" s="1">
        <v>43</v>
      </c>
      <c r="AE438" s="1">
        <v>26</v>
      </c>
      <c r="AF438" s="1">
        <v>85</v>
      </c>
      <c r="AG438" s="1">
        <v>59</v>
      </c>
      <c r="AH438" s="1"/>
      <c r="AI438" s="1"/>
      <c r="AJ438" s="1"/>
      <c r="AK438" s="1">
        <v>3</v>
      </c>
      <c r="AL438" s="1">
        <v>37</v>
      </c>
      <c r="AM438" s="1">
        <v>13</v>
      </c>
      <c r="AN438" s="1">
        <v>7</v>
      </c>
      <c r="AO438" s="1"/>
      <c r="AP438" s="1">
        <v>0</v>
      </c>
      <c r="AQ438" s="1"/>
      <c r="AR438" s="1"/>
      <c r="AS438" s="1"/>
      <c r="AT438" s="1"/>
      <c r="AU438" s="1"/>
      <c r="AV438" s="1"/>
      <c r="AW438" s="1"/>
      <c r="AX438" s="1"/>
      <c r="AY438" s="1"/>
    </row>
    <row r="439" spans="1:51" x14ac:dyDescent="0.25">
      <c r="A439" s="1" t="s">
        <v>6</v>
      </c>
      <c r="B439" s="1" t="s">
        <v>221</v>
      </c>
      <c r="C439" s="1" t="s">
        <v>215</v>
      </c>
      <c r="D439" s="1" t="s">
        <v>76</v>
      </c>
      <c r="E439" s="1">
        <v>20</v>
      </c>
      <c r="F439" s="1">
        <v>9</v>
      </c>
      <c r="G439" s="1">
        <v>11</v>
      </c>
      <c r="H439" s="1">
        <v>0</v>
      </c>
      <c r="I439" s="1"/>
      <c r="J439" s="1"/>
      <c r="K439" s="1"/>
      <c r="L439" s="1"/>
      <c r="M439" s="1">
        <v>11</v>
      </c>
      <c r="N439" s="1"/>
      <c r="O439" s="1"/>
      <c r="P439" s="1"/>
      <c r="Q439" s="1">
        <v>11</v>
      </c>
      <c r="R439" s="1">
        <v>11</v>
      </c>
      <c r="S439" s="1"/>
      <c r="T439" s="1"/>
      <c r="U439" s="1"/>
      <c r="V439" s="1">
        <v>9</v>
      </c>
      <c r="W439" s="1">
        <v>2</v>
      </c>
      <c r="X439" s="1"/>
      <c r="Y439" s="1">
        <v>4</v>
      </c>
      <c r="Z439" s="1">
        <v>4</v>
      </c>
      <c r="AA439" s="1">
        <v>3</v>
      </c>
      <c r="AB439" s="1">
        <v>7</v>
      </c>
      <c r="AC439" s="1">
        <v>11</v>
      </c>
      <c r="AD439" s="1">
        <v>41</v>
      </c>
      <c r="AE439" s="1">
        <v>21</v>
      </c>
      <c r="AF439" s="1">
        <v>89</v>
      </c>
      <c r="AG439" s="1">
        <v>11</v>
      </c>
      <c r="AH439" s="1"/>
      <c r="AI439" s="1"/>
      <c r="AJ439" s="1"/>
      <c r="AK439" s="1">
        <v>1</v>
      </c>
      <c r="AL439" s="1">
        <v>1</v>
      </c>
      <c r="AM439" s="1">
        <v>9</v>
      </c>
      <c r="AN439" s="1"/>
      <c r="AO439" s="1"/>
      <c r="AP439" s="1">
        <v>0</v>
      </c>
      <c r="AQ439" s="1"/>
      <c r="AR439" s="1"/>
      <c r="AS439" s="1"/>
      <c r="AT439" s="1"/>
      <c r="AU439" s="1"/>
      <c r="AV439" s="1"/>
      <c r="AW439" s="1"/>
      <c r="AX439" s="1"/>
      <c r="AY439" s="1"/>
    </row>
    <row r="440" spans="1:51" x14ac:dyDescent="0.25">
      <c r="A440" s="1" t="s">
        <v>6</v>
      </c>
      <c r="B440" s="1" t="s">
        <v>222</v>
      </c>
      <c r="C440" s="1" t="s">
        <v>223</v>
      </c>
      <c r="D440" s="1" t="s">
        <v>76</v>
      </c>
      <c r="E440" s="1">
        <v>50</v>
      </c>
      <c r="F440" s="1">
        <v>5</v>
      </c>
      <c r="G440" s="1">
        <v>45</v>
      </c>
      <c r="H440" s="1">
        <v>0</v>
      </c>
      <c r="I440" s="1"/>
      <c r="J440" s="1"/>
      <c r="K440" s="1"/>
      <c r="L440" s="1"/>
      <c r="M440" s="1">
        <v>45</v>
      </c>
      <c r="N440" s="1"/>
      <c r="O440" s="1"/>
      <c r="P440" s="1"/>
      <c r="Q440" s="1">
        <v>45</v>
      </c>
      <c r="R440" s="1">
        <v>5</v>
      </c>
      <c r="S440" s="1">
        <v>38</v>
      </c>
      <c r="T440" s="1">
        <v>2</v>
      </c>
      <c r="U440" s="1"/>
      <c r="V440" s="1">
        <v>35</v>
      </c>
      <c r="W440" s="1">
        <v>10</v>
      </c>
      <c r="X440" s="1"/>
      <c r="Y440" s="1">
        <v>26</v>
      </c>
      <c r="Z440" s="1">
        <v>26</v>
      </c>
      <c r="AA440" s="1">
        <v>5</v>
      </c>
      <c r="AB440" s="1">
        <v>26</v>
      </c>
      <c r="AC440" s="1"/>
      <c r="AD440" s="1">
        <v>43</v>
      </c>
      <c r="AE440" s="1">
        <v>23</v>
      </c>
      <c r="AF440" s="1">
        <v>103</v>
      </c>
      <c r="AG440" s="1">
        <v>45</v>
      </c>
      <c r="AH440" s="1"/>
      <c r="AI440" s="1"/>
      <c r="AJ440" s="1"/>
      <c r="AK440" s="1">
        <v>3</v>
      </c>
      <c r="AL440" s="1">
        <v>11</v>
      </c>
      <c r="AM440" s="1">
        <v>13</v>
      </c>
      <c r="AN440" s="1">
        <v>16</v>
      </c>
      <c r="AO440" s="1">
        <v>2</v>
      </c>
      <c r="AP440" s="1">
        <v>2</v>
      </c>
      <c r="AQ440" s="1"/>
      <c r="AR440" s="1"/>
      <c r="AS440" s="1">
        <v>2</v>
      </c>
      <c r="AT440" s="1"/>
      <c r="AU440" s="1"/>
      <c r="AV440" s="1"/>
      <c r="AW440" s="1"/>
      <c r="AX440" s="1"/>
      <c r="AY440" s="1"/>
    </row>
    <row r="441" spans="1:51" x14ac:dyDescent="0.25">
      <c r="A441" s="1" t="s">
        <v>6</v>
      </c>
      <c r="B441" s="1" t="s">
        <v>224</v>
      </c>
      <c r="C441" s="1" t="s">
        <v>225</v>
      </c>
      <c r="D441" s="1" t="s">
        <v>76</v>
      </c>
      <c r="E441" s="1"/>
      <c r="F441" s="1">
        <v>-16</v>
      </c>
      <c r="G441" s="1">
        <v>16</v>
      </c>
      <c r="H441" s="1">
        <v>0</v>
      </c>
      <c r="I441" s="1"/>
      <c r="J441" s="1"/>
      <c r="K441" s="1"/>
      <c r="L441" s="1"/>
      <c r="M441" s="1">
        <v>16</v>
      </c>
      <c r="N441" s="1"/>
      <c r="O441" s="1"/>
      <c r="P441" s="1"/>
      <c r="Q441" s="1">
        <v>16</v>
      </c>
      <c r="R441" s="1">
        <v>4</v>
      </c>
      <c r="S441" s="1">
        <v>10</v>
      </c>
      <c r="T441" s="1">
        <v>2</v>
      </c>
      <c r="U441" s="1"/>
      <c r="V441" s="1">
        <v>10</v>
      </c>
      <c r="W441" s="1">
        <v>6</v>
      </c>
      <c r="X441" s="1"/>
      <c r="Y441" s="1">
        <v>10</v>
      </c>
      <c r="Z441" s="1">
        <v>10</v>
      </c>
      <c r="AA441" s="1">
        <v>2</v>
      </c>
      <c r="AB441" s="1">
        <v>11</v>
      </c>
      <c r="AC441" s="1"/>
      <c r="AD441" s="1">
        <v>46</v>
      </c>
      <c r="AE441" s="1">
        <v>27</v>
      </c>
      <c r="AF441" s="1">
        <v>102</v>
      </c>
      <c r="AG441" s="1">
        <v>16</v>
      </c>
      <c r="AH441" s="1"/>
      <c r="AI441" s="1"/>
      <c r="AJ441" s="1"/>
      <c r="AK441" s="1">
        <v>1</v>
      </c>
      <c r="AL441" s="1">
        <v>4</v>
      </c>
      <c r="AM441" s="1">
        <v>6</v>
      </c>
      <c r="AN441" s="1">
        <v>3</v>
      </c>
      <c r="AO441" s="1">
        <v>2</v>
      </c>
      <c r="AP441" s="1">
        <v>0</v>
      </c>
      <c r="AQ441" s="1"/>
      <c r="AR441" s="1"/>
      <c r="AS441" s="1"/>
      <c r="AT441" s="1"/>
      <c r="AU441" s="1"/>
      <c r="AV441" s="1"/>
      <c r="AW441" s="1"/>
      <c r="AX441" s="1"/>
      <c r="AY441" s="1"/>
    </row>
    <row r="442" spans="1:51" x14ac:dyDescent="0.25">
      <c r="A442" s="1" t="s">
        <v>6</v>
      </c>
      <c r="B442" s="1" t="s">
        <v>226</v>
      </c>
      <c r="C442" s="1" t="s">
        <v>227</v>
      </c>
      <c r="D442" s="1" t="s">
        <v>76</v>
      </c>
      <c r="E442" s="1"/>
      <c r="F442" s="1">
        <v>-9</v>
      </c>
      <c r="G442" s="1">
        <v>9</v>
      </c>
      <c r="H442" s="1">
        <v>0</v>
      </c>
      <c r="I442" s="1"/>
      <c r="J442" s="1"/>
      <c r="K442" s="1"/>
      <c r="L442" s="1"/>
      <c r="M442" s="1">
        <v>9</v>
      </c>
      <c r="N442" s="1"/>
      <c r="O442" s="1">
        <v>3</v>
      </c>
      <c r="P442" s="1"/>
      <c r="Q442" s="1">
        <v>6</v>
      </c>
      <c r="R442" s="1">
        <v>6</v>
      </c>
      <c r="S442" s="1"/>
      <c r="T442" s="1"/>
      <c r="U442" s="1">
        <v>3</v>
      </c>
      <c r="V442" s="1">
        <v>9</v>
      </c>
      <c r="W442" s="1"/>
      <c r="X442" s="1"/>
      <c r="Y442" s="1">
        <v>5</v>
      </c>
      <c r="Z442" s="1">
        <v>5</v>
      </c>
      <c r="AA442" s="1"/>
      <c r="AB442" s="1">
        <v>5</v>
      </c>
      <c r="AC442" s="1">
        <v>2</v>
      </c>
      <c r="AD442" s="1">
        <v>40</v>
      </c>
      <c r="AE442" s="1">
        <v>23</v>
      </c>
      <c r="AF442" s="1">
        <v>80</v>
      </c>
      <c r="AG442" s="1">
        <v>9</v>
      </c>
      <c r="AH442" s="1"/>
      <c r="AI442" s="1"/>
      <c r="AJ442" s="1"/>
      <c r="AK442" s="1">
        <v>3</v>
      </c>
      <c r="AL442" s="1">
        <v>2</v>
      </c>
      <c r="AM442" s="1">
        <v>4</v>
      </c>
      <c r="AN442" s="1"/>
      <c r="AO442" s="1"/>
      <c r="AP442" s="1">
        <v>0</v>
      </c>
      <c r="AQ442" s="1"/>
      <c r="AR442" s="1"/>
      <c r="AS442" s="1"/>
      <c r="AT442" s="1"/>
      <c r="AU442" s="1"/>
      <c r="AV442" s="1"/>
      <c r="AW442" s="1"/>
      <c r="AX442" s="1"/>
      <c r="AY442" s="1"/>
    </row>
    <row r="443" spans="1:51" x14ac:dyDescent="0.25">
      <c r="A443" s="1" t="s">
        <v>6</v>
      </c>
      <c r="B443" s="1" t="s">
        <v>228</v>
      </c>
      <c r="C443" s="1" t="s">
        <v>229</v>
      </c>
      <c r="D443" s="1" t="s">
        <v>76</v>
      </c>
      <c r="E443" s="1"/>
      <c r="F443" s="1">
        <v>-14</v>
      </c>
      <c r="G443" s="1">
        <v>14</v>
      </c>
      <c r="H443" s="1">
        <v>0</v>
      </c>
      <c r="I443" s="1"/>
      <c r="J443" s="1"/>
      <c r="K443" s="1"/>
      <c r="L443" s="1"/>
      <c r="M443" s="1">
        <v>14</v>
      </c>
      <c r="N443" s="1"/>
      <c r="O443" s="1"/>
      <c r="P443" s="1"/>
      <c r="Q443" s="1">
        <v>14</v>
      </c>
      <c r="R443" s="1"/>
      <c r="S443" s="1">
        <v>14</v>
      </c>
      <c r="T443" s="1"/>
      <c r="U443" s="1"/>
      <c r="V443" s="1">
        <v>10</v>
      </c>
      <c r="W443" s="1">
        <v>4</v>
      </c>
      <c r="X443" s="1"/>
      <c r="Y443" s="1">
        <v>10</v>
      </c>
      <c r="Z443" s="1">
        <v>10</v>
      </c>
      <c r="AA443" s="1">
        <v>5</v>
      </c>
      <c r="AB443" s="1">
        <v>7</v>
      </c>
      <c r="AC443" s="1">
        <v>1</v>
      </c>
      <c r="AD443" s="1">
        <v>40</v>
      </c>
      <c r="AE443" s="1">
        <v>20</v>
      </c>
      <c r="AF443" s="1">
        <v>86</v>
      </c>
      <c r="AG443" s="1">
        <v>14</v>
      </c>
      <c r="AH443" s="1"/>
      <c r="AI443" s="1"/>
      <c r="AJ443" s="1"/>
      <c r="AK443" s="1">
        <v>2</v>
      </c>
      <c r="AL443" s="1">
        <v>5</v>
      </c>
      <c r="AM443" s="1">
        <v>4</v>
      </c>
      <c r="AN443" s="1">
        <v>3</v>
      </c>
      <c r="AO443" s="1"/>
      <c r="AP443" s="1">
        <v>0</v>
      </c>
      <c r="AQ443" s="1"/>
      <c r="AR443" s="1"/>
      <c r="AS443" s="1"/>
      <c r="AT443" s="1"/>
      <c r="AU443" s="1"/>
      <c r="AV443" s="1"/>
      <c r="AW443" s="1"/>
      <c r="AX443" s="1"/>
      <c r="AY443" s="1"/>
    </row>
    <row r="444" spans="1:51" x14ac:dyDescent="0.25">
      <c r="A444" s="1" t="s">
        <v>6</v>
      </c>
      <c r="B444" s="1" t="s">
        <v>80</v>
      </c>
      <c r="C444" s="1"/>
      <c r="D444" s="1" t="s">
        <v>76</v>
      </c>
      <c r="E444" s="1"/>
      <c r="F444" s="1">
        <v>-1</v>
      </c>
      <c r="G444" s="1">
        <v>4</v>
      </c>
      <c r="H444" s="1">
        <v>3</v>
      </c>
      <c r="I444" s="1"/>
      <c r="J444" s="1"/>
      <c r="K444" s="1">
        <v>3</v>
      </c>
      <c r="L444" s="1"/>
      <c r="M444" s="1">
        <v>1</v>
      </c>
      <c r="N444" s="1"/>
      <c r="O444" s="1"/>
      <c r="P444" s="1"/>
      <c r="Q444" s="1">
        <v>1</v>
      </c>
      <c r="R444" s="1"/>
      <c r="S444" s="1"/>
      <c r="T444" s="1">
        <v>1</v>
      </c>
      <c r="U444" s="1"/>
      <c r="V444" s="1"/>
      <c r="W444" s="1">
        <v>1</v>
      </c>
      <c r="X444" s="1"/>
      <c r="Y444" s="1">
        <v>1</v>
      </c>
      <c r="Z444" s="1">
        <v>1</v>
      </c>
      <c r="AA444" s="1"/>
      <c r="AB444" s="1">
        <v>1</v>
      </c>
      <c r="AC444" s="1"/>
      <c r="AD444" s="1">
        <v>43</v>
      </c>
      <c r="AE444" s="1">
        <v>25</v>
      </c>
      <c r="AF444" s="1">
        <v>75</v>
      </c>
      <c r="AG444" s="1">
        <v>75</v>
      </c>
      <c r="AH444" s="1"/>
      <c r="AI444" s="1"/>
      <c r="AJ444" s="1"/>
      <c r="AK444" s="1"/>
      <c r="AL444" s="1">
        <v>75</v>
      </c>
      <c r="AM444" s="1"/>
      <c r="AN444" s="1"/>
      <c r="AO444" s="1"/>
      <c r="AP444" s="1">
        <v>4</v>
      </c>
      <c r="AQ444" s="1"/>
      <c r="AR444" s="1"/>
      <c r="AS444" s="1"/>
      <c r="AT444" s="1"/>
      <c r="AU444" s="1"/>
      <c r="AV444" s="1"/>
      <c r="AW444" s="1">
        <v>1</v>
      </c>
      <c r="AX444" s="1">
        <v>3</v>
      </c>
      <c r="AY444" s="1"/>
    </row>
    <row r="445" spans="1:51" x14ac:dyDescent="0.25">
      <c r="A445" s="1" t="s">
        <v>6</v>
      </c>
      <c r="B445" s="1" t="s">
        <v>230</v>
      </c>
      <c r="C445" s="1" t="s">
        <v>231</v>
      </c>
      <c r="D445" s="1" t="s">
        <v>76</v>
      </c>
      <c r="E445" s="1">
        <v>30</v>
      </c>
      <c r="F445" s="1">
        <v>-5</v>
      </c>
      <c r="G445" s="1">
        <v>35</v>
      </c>
      <c r="H445" s="1">
        <v>0</v>
      </c>
      <c r="I445" s="1"/>
      <c r="J445" s="1"/>
      <c r="K445" s="1"/>
      <c r="L445" s="1"/>
      <c r="M445" s="1">
        <v>35</v>
      </c>
      <c r="N445" s="1"/>
      <c r="O445" s="1"/>
      <c r="P445" s="1"/>
      <c r="Q445" s="1">
        <v>35</v>
      </c>
      <c r="R445" s="1">
        <v>2</v>
      </c>
      <c r="S445" s="1">
        <v>22</v>
      </c>
      <c r="T445" s="1">
        <v>11</v>
      </c>
      <c r="U445" s="1"/>
      <c r="V445" s="1">
        <v>25</v>
      </c>
      <c r="W445" s="1">
        <v>10</v>
      </c>
      <c r="X445" s="1"/>
      <c r="Y445" s="1">
        <v>14</v>
      </c>
      <c r="Z445" s="1">
        <v>13</v>
      </c>
      <c r="AA445" s="1">
        <v>3</v>
      </c>
      <c r="AB445" s="1">
        <v>34</v>
      </c>
      <c r="AC445" s="1">
        <v>1</v>
      </c>
      <c r="AD445" s="1">
        <v>44</v>
      </c>
      <c r="AE445" s="1">
        <v>21</v>
      </c>
      <c r="AF445" s="1">
        <v>75</v>
      </c>
      <c r="AG445" s="1">
        <v>35</v>
      </c>
      <c r="AH445" s="1"/>
      <c r="AI445" s="1"/>
      <c r="AJ445" s="1"/>
      <c r="AK445" s="1">
        <v>12</v>
      </c>
      <c r="AL445" s="1">
        <v>11</v>
      </c>
      <c r="AM445" s="1">
        <v>7</v>
      </c>
      <c r="AN445" s="1">
        <v>5</v>
      </c>
      <c r="AO445" s="1"/>
      <c r="AP445" s="1">
        <v>0</v>
      </c>
      <c r="AQ445" s="1"/>
      <c r="AR445" s="1"/>
      <c r="AS445" s="1"/>
      <c r="AT445" s="1"/>
      <c r="AU445" s="1"/>
      <c r="AV445" s="1"/>
      <c r="AW445" s="1"/>
      <c r="AX445" s="1"/>
      <c r="AY445" s="1"/>
    </row>
    <row r="446" spans="1:51" x14ac:dyDescent="0.25">
      <c r="A446" s="1" t="s">
        <v>6</v>
      </c>
      <c r="B446" s="1" t="s">
        <v>232</v>
      </c>
      <c r="C446" s="1" t="s">
        <v>233</v>
      </c>
      <c r="D446" s="1" t="s">
        <v>76</v>
      </c>
      <c r="E446" s="1">
        <v>61</v>
      </c>
      <c r="F446" s="1">
        <v>13</v>
      </c>
      <c r="G446" s="1">
        <v>48</v>
      </c>
      <c r="H446" s="1">
        <v>0</v>
      </c>
      <c r="I446" s="1"/>
      <c r="J446" s="1"/>
      <c r="K446" s="1"/>
      <c r="L446" s="1"/>
      <c r="M446" s="1">
        <v>48</v>
      </c>
      <c r="N446" s="1"/>
      <c r="O446" s="1"/>
      <c r="P446" s="1"/>
      <c r="Q446" s="1">
        <v>48</v>
      </c>
      <c r="R446" s="1">
        <v>21</v>
      </c>
      <c r="S446" s="1">
        <v>24</v>
      </c>
      <c r="T446" s="1">
        <v>3</v>
      </c>
      <c r="U446" s="1"/>
      <c r="V446" s="1">
        <v>44</v>
      </c>
      <c r="W446" s="1">
        <v>4</v>
      </c>
      <c r="X446" s="1"/>
      <c r="Y446" s="1">
        <v>35</v>
      </c>
      <c r="Z446" s="1">
        <v>29</v>
      </c>
      <c r="AA446" s="1">
        <v>5</v>
      </c>
      <c r="AB446" s="1">
        <v>48</v>
      </c>
      <c r="AC446" s="1">
        <v>7</v>
      </c>
      <c r="AD446" s="1">
        <v>38</v>
      </c>
      <c r="AE446" s="1">
        <v>22</v>
      </c>
      <c r="AF446" s="1">
        <v>89</v>
      </c>
      <c r="AG446" s="1">
        <v>48</v>
      </c>
      <c r="AH446" s="1"/>
      <c r="AI446" s="1"/>
      <c r="AJ446" s="1"/>
      <c r="AK446" s="1">
        <v>5</v>
      </c>
      <c r="AL446" s="1">
        <v>12</v>
      </c>
      <c r="AM446" s="1">
        <v>29</v>
      </c>
      <c r="AN446" s="1">
        <v>2</v>
      </c>
      <c r="AO446" s="1"/>
      <c r="AP446" s="1">
        <v>0</v>
      </c>
      <c r="AQ446" s="1"/>
      <c r="AR446" s="1"/>
      <c r="AS446" s="1"/>
      <c r="AT446" s="1"/>
      <c r="AU446" s="1"/>
      <c r="AV446" s="1"/>
      <c r="AW446" s="1"/>
      <c r="AX446" s="1"/>
      <c r="AY446" s="1"/>
    </row>
    <row r="447" spans="1:51" x14ac:dyDescent="0.25">
      <c r="A447" s="1" t="s">
        <v>6</v>
      </c>
      <c r="B447" s="1" t="s">
        <v>234</v>
      </c>
      <c r="C447" s="1" t="s">
        <v>225</v>
      </c>
      <c r="D447" s="1" t="s">
        <v>76</v>
      </c>
      <c r="E447" s="1"/>
      <c r="F447" s="1">
        <v>-40</v>
      </c>
      <c r="G447" s="1">
        <v>40</v>
      </c>
      <c r="H447" s="1">
        <v>0</v>
      </c>
      <c r="I447" s="1"/>
      <c r="J447" s="1"/>
      <c r="K447" s="1"/>
      <c r="L447" s="1"/>
      <c r="M447" s="1">
        <v>40</v>
      </c>
      <c r="N447" s="1"/>
      <c r="O447" s="1">
        <v>3</v>
      </c>
      <c r="P447" s="1"/>
      <c r="Q447" s="1">
        <v>37</v>
      </c>
      <c r="R447" s="1"/>
      <c r="S447" s="1">
        <v>37</v>
      </c>
      <c r="T447" s="1"/>
      <c r="U447" s="1">
        <v>3</v>
      </c>
      <c r="V447" s="1">
        <v>32</v>
      </c>
      <c r="W447" s="1">
        <v>8</v>
      </c>
      <c r="X447" s="1"/>
      <c r="Y447" s="1">
        <v>26</v>
      </c>
      <c r="Z447" s="1">
        <v>26</v>
      </c>
      <c r="AA447" s="1">
        <v>9</v>
      </c>
      <c r="AB447" s="1">
        <v>29</v>
      </c>
      <c r="AC447" s="1"/>
      <c r="AD447" s="1">
        <v>45</v>
      </c>
      <c r="AE447" s="1">
        <v>27</v>
      </c>
      <c r="AF447" s="1">
        <v>135</v>
      </c>
      <c r="AG447" s="1">
        <v>40</v>
      </c>
      <c r="AH447" s="1"/>
      <c r="AI447" s="1"/>
      <c r="AJ447" s="1"/>
      <c r="AK447" s="1">
        <v>1</v>
      </c>
      <c r="AL447" s="1">
        <v>5</v>
      </c>
      <c r="AM447" s="1">
        <v>13</v>
      </c>
      <c r="AN447" s="1">
        <v>9</v>
      </c>
      <c r="AO447" s="1">
        <v>12</v>
      </c>
      <c r="AP447" s="1">
        <v>0</v>
      </c>
      <c r="AQ447" s="1"/>
      <c r="AR447" s="1"/>
      <c r="AS447" s="1"/>
      <c r="AT447" s="1"/>
      <c r="AU447" s="1"/>
      <c r="AV447" s="1"/>
      <c r="AW447" s="1"/>
      <c r="AX447" s="1"/>
      <c r="AY447" s="1"/>
    </row>
    <row r="448" spans="1:51" x14ac:dyDescent="0.25">
      <c r="A448" s="1" t="s">
        <v>6</v>
      </c>
      <c r="B448" s="1" t="s">
        <v>235</v>
      </c>
      <c r="C448" s="1" t="s">
        <v>236</v>
      </c>
      <c r="D448" s="1" t="s">
        <v>76</v>
      </c>
      <c r="E448" s="1">
        <v>50</v>
      </c>
      <c r="F448" s="1">
        <v>3</v>
      </c>
      <c r="G448" s="1">
        <v>46</v>
      </c>
      <c r="H448" s="1">
        <v>0</v>
      </c>
      <c r="I448" s="1"/>
      <c r="J448" s="1"/>
      <c r="K448" s="1"/>
      <c r="L448" s="1"/>
      <c r="M448" s="1">
        <v>45</v>
      </c>
      <c r="N448" s="1"/>
      <c r="O448" s="1"/>
      <c r="P448" s="1"/>
      <c r="Q448" s="1">
        <v>45</v>
      </c>
      <c r="R448" s="1"/>
      <c r="S448" s="1">
        <v>44</v>
      </c>
      <c r="T448" s="1">
        <v>1</v>
      </c>
      <c r="U448" s="1"/>
      <c r="V448" s="1">
        <v>37</v>
      </c>
      <c r="W448" s="1">
        <v>8</v>
      </c>
      <c r="X448" s="1">
        <v>8</v>
      </c>
      <c r="Y448" s="1">
        <v>22</v>
      </c>
      <c r="Z448" s="1">
        <v>22</v>
      </c>
      <c r="AA448" s="1">
        <v>4</v>
      </c>
      <c r="AB448" s="1">
        <v>26</v>
      </c>
      <c r="AC448" s="1">
        <v>1</v>
      </c>
      <c r="AD448" s="1">
        <v>47</v>
      </c>
      <c r="AE448" s="1">
        <v>25</v>
      </c>
      <c r="AF448" s="1">
        <v>72</v>
      </c>
      <c r="AG448" s="1">
        <v>47</v>
      </c>
      <c r="AH448" s="1"/>
      <c r="AI448" s="1"/>
      <c r="AJ448" s="1"/>
      <c r="AK448" s="1">
        <v>8</v>
      </c>
      <c r="AL448" s="1">
        <v>22</v>
      </c>
      <c r="AM448" s="1">
        <v>15</v>
      </c>
      <c r="AN448" s="1">
        <v>2</v>
      </c>
      <c r="AO448" s="1"/>
      <c r="AP448" s="1">
        <v>1</v>
      </c>
      <c r="AQ448" s="1"/>
      <c r="AR448" s="1"/>
      <c r="AS448" s="1"/>
      <c r="AT448" s="1"/>
      <c r="AU448" s="1"/>
      <c r="AV448" s="1"/>
      <c r="AW448" s="1">
        <v>1</v>
      </c>
      <c r="AX448" s="1"/>
      <c r="AY448" s="1"/>
    </row>
    <row r="449" spans="1:51" x14ac:dyDescent="0.25">
      <c r="A449" s="1" t="s">
        <v>6</v>
      </c>
      <c r="B449" s="1" t="s">
        <v>83</v>
      </c>
      <c r="C449" s="1"/>
      <c r="D449" s="1" t="s">
        <v>76</v>
      </c>
      <c r="E449" s="1">
        <v>40</v>
      </c>
      <c r="F449" s="1">
        <v>-7</v>
      </c>
      <c r="G449" s="1">
        <v>47</v>
      </c>
      <c r="H449" s="1">
        <v>0</v>
      </c>
      <c r="I449" s="1"/>
      <c r="J449" s="1"/>
      <c r="K449" s="1"/>
      <c r="L449" s="1"/>
      <c r="M449" s="1">
        <v>47</v>
      </c>
      <c r="N449" s="1"/>
      <c r="O449" s="1"/>
      <c r="P449" s="1"/>
      <c r="Q449" s="1">
        <v>47</v>
      </c>
      <c r="R449" s="1">
        <v>3</v>
      </c>
      <c r="S449" s="1">
        <v>44</v>
      </c>
      <c r="T449" s="1"/>
      <c r="U449" s="1"/>
      <c r="V449" s="1">
        <v>37</v>
      </c>
      <c r="W449" s="1">
        <v>10</v>
      </c>
      <c r="X449" s="1"/>
      <c r="Y449" s="1">
        <v>27</v>
      </c>
      <c r="Z449" s="1">
        <v>27</v>
      </c>
      <c r="AA449" s="1">
        <v>4</v>
      </c>
      <c r="AB449" s="1">
        <v>36</v>
      </c>
      <c r="AC449" s="1"/>
      <c r="AD449" s="1">
        <v>43</v>
      </c>
      <c r="AE449" s="1">
        <v>24</v>
      </c>
      <c r="AF449" s="1">
        <v>60</v>
      </c>
      <c r="AG449" s="1">
        <v>45</v>
      </c>
      <c r="AH449" s="1"/>
      <c r="AI449" s="1"/>
      <c r="AJ449" s="1"/>
      <c r="AK449" s="1">
        <v>3</v>
      </c>
      <c r="AL449" s="1">
        <v>13</v>
      </c>
      <c r="AM449" s="1">
        <v>29</v>
      </c>
      <c r="AN449" s="1"/>
      <c r="AO449" s="1"/>
      <c r="AP449" s="1">
        <v>0</v>
      </c>
      <c r="AQ449" s="1"/>
      <c r="AR449" s="1"/>
      <c r="AS449" s="1"/>
      <c r="AT449" s="1"/>
      <c r="AU449" s="1"/>
      <c r="AV449" s="1"/>
      <c r="AW449" s="1"/>
      <c r="AX449" s="1"/>
      <c r="AY449" s="1"/>
    </row>
    <row r="450" spans="1:51" x14ac:dyDescent="0.25">
      <c r="A450" s="1" t="s">
        <v>7</v>
      </c>
      <c r="B450" s="1" t="s">
        <v>237</v>
      </c>
      <c r="C450" s="1" t="s">
        <v>238</v>
      </c>
      <c r="D450" s="1" t="s">
        <v>76</v>
      </c>
      <c r="E450" s="1">
        <v>154</v>
      </c>
      <c r="F450" s="1">
        <v>-68</v>
      </c>
      <c r="G450" s="1">
        <v>219</v>
      </c>
      <c r="H450" s="1">
        <v>4</v>
      </c>
      <c r="I450" s="1">
        <v>4</v>
      </c>
      <c r="J450" s="1"/>
      <c r="K450" s="1"/>
      <c r="L450" s="1"/>
      <c r="M450" s="1">
        <v>222</v>
      </c>
      <c r="N450" s="1"/>
      <c r="O450" s="1"/>
      <c r="P450" s="1"/>
      <c r="Q450" s="1">
        <v>222</v>
      </c>
      <c r="R450" s="1">
        <v>73</v>
      </c>
      <c r="S450" s="1">
        <v>87</v>
      </c>
      <c r="T450" s="1">
        <v>62</v>
      </c>
      <c r="U450" s="1"/>
      <c r="V450" s="1">
        <v>191</v>
      </c>
      <c r="W450" s="1">
        <v>31</v>
      </c>
      <c r="X450" s="1"/>
      <c r="Y450" s="1">
        <v>109</v>
      </c>
      <c r="Z450" s="1">
        <v>109</v>
      </c>
      <c r="AA450" s="1">
        <v>53</v>
      </c>
      <c r="AB450" s="1">
        <v>76</v>
      </c>
      <c r="AC450" s="1">
        <v>25</v>
      </c>
      <c r="AD450" s="1">
        <v>39</v>
      </c>
      <c r="AE450" s="1">
        <v>10</v>
      </c>
      <c r="AF450" s="1">
        <v>70</v>
      </c>
      <c r="AG450" s="1">
        <v>3</v>
      </c>
      <c r="AH450" s="1"/>
      <c r="AI450" s="1"/>
      <c r="AJ450" s="1"/>
      <c r="AK450" s="1">
        <v>18</v>
      </c>
      <c r="AL450" s="1">
        <v>21</v>
      </c>
      <c r="AM450" s="1">
        <v>87</v>
      </c>
      <c r="AN450" s="1">
        <v>60</v>
      </c>
      <c r="AO450" s="1">
        <v>34</v>
      </c>
      <c r="AP450" s="1">
        <v>6</v>
      </c>
      <c r="AQ450" s="1"/>
      <c r="AR450" s="1"/>
      <c r="AS450" s="1">
        <v>3</v>
      </c>
      <c r="AT450" s="1"/>
      <c r="AU450" s="1">
        <v>3</v>
      </c>
      <c r="AV450" s="1"/>
      <c r="AW450" s="1"/>
      <c r="AX450" s="1"/>
      <c r="AY450" s="1"/>
    </row>
    <row r="451" spans="1:51" x14ac:dyDescent="0.25">
      <c r="A451" s="1" t="s">
        <v>7</v>
      </c>
      <c r="B451" s="1" t="s">
        <v>241</v>
      </c>
      <c r="C451" s="1" t="s">
        <v>242</v>
      </c>
      <c r="D451" s="1" t="s">
        <v>76</v>
      </c>
      <c r="E451" s="1"/>
      <c r="F451" s="1"/>
      <c r="G451" s="1">
        <v>153</v>
      </c>
      <c r="H451" s="1">
        <v>3</v>
      </c>
      <c r="I451" s="1">
        <v>1</v>
      </c>
      <c r="J451" s="1"/>
      <c r="K451" s="1"/>
      <c r="L451" s="1"/>
      <c r="M451" s="1">
        <v>153</v>
      </c>
      <c r="N451" s="1"/>
      <c r="O451" s="1"/>
      <c r="P451" s="1"/>
      <c r="Q451" s="1">
        <v>153</v>
      </c>
      <c r="R451" s="1">
        <v>25</v>
      </c>
      <c r="S451" s="1">
        <v>119</v>
      </c>
      <c r="T451" s="1">
        <v>9</v>
      </c>
      <c r="U451" s="1"/>
      <c r="V451" s="1">
        <v>129</v>
      </c>
      <c r="W451" s="1">
        <v>24</v>
      </c>
      <c r="X451" s="1"/>
      <c r="Y451" s="1">
        <v>39</v>
      </c>
      <c r="Z451" s="1">
        <v>38</v>
      </c>
      <c r="AA451" s="1">
        <v>7</v>
      </c>
      <c r="AB451" s="1">
        <v>70</v>
      </c>
      <c r="AC451" s="1">
        <v>4</v>
      </c>
      <c r="AD451" s="1">
        <v>40</v>
      </c>
      <c r="AE451" s="1">
        <v>18</v>
      </c>
      <c r="AF451" s="1">
        <v>106</v>
      </c>
      <c r="AG451" s="1">
        <v>153</v>
      </c>
      <c r="AH451" s="1"/>
      <c r="AI451" s="1"/>
      <c r="AJ451" s="1"/>
      <c r="AK451" s="1">
        <v>4</v>
      </c>
      <c r="AL451" s="1">
        <v>12</v>
      </c>
      <c r="AM451" s="1">
        <v>101</v>
      </c>
      <c r="AN451" s="1">
        <v>36</v>
      </c>
      <c r="AO451" s="1"/>
      <c r="AP451" s="1">
        <v>4</v>
      </c>
      <c r="AQ451" s="1"/>
      <c r="AR451" s="1"/>
      <c r="AS451" s="1"/>
      <c r="AT451" s="1"/>
      <c r="AU451" s="1">
        <v>2</v>
      </c>
      <c r="AV451" s="1"/>
      <c r="AW451" s="1">
        <v>1</v>
      </c>
      <c r="AX451" s="1">
        <v>1</v>
      </c>
      <c r="AY451" s="1"/>
    </row>
    <row r="452" spans="1:51" x14ac:dyDescent="0.25">
      <c r="A452" s="1" t="s">
        <v>7</v>
      </c>
      <c r="B452" s="1" t="s">
        <v>243</v>
      </c>
      <c r="C452" s="1" t="s">
        <v>244</v>
      </c>
      <c r="D452" s="1" t="s">
        <v>76</v>
      </c>
      <c r="E452" s="1"/>
      <c r="F452" s="1"/>
      <c r="G452" s="1">
        <v>66</v>
      </c>
      <c r="H452" s="1">
        <v>2</v>
      </c>
      <c r="I452" s="1">
        <v>2</v>
      </c>
      <c r="J452" s="1"/>
      <c r="K452" s="1"/>
      <c r="L452" s="1"/>
      <c r="M452" s="1">
        <v>65</v>
      </c>
      <c r="N452" s="1"/>
      <c r="O452" s="1"/>
      <c r="P452" s="1"/>
      <c r="Q452" s="1">
        <v>65</v>
      </c>
      <c r="R452" s="1">
        <v>42</v>
      </c>
      <c r="S452" s="1">
        <v>23</v>
      </c>
      <c r="T452" s="1"/>
      <c r="U452" s="1"/>
      <c r="V452" s="1">
        <v>55</v>
      </c>
      <c r="W452" s="1">
        <v>10</v>
      </c>
      <c r="X452" s="1"/>
      <c r="Y452" s="1">
        <v>31</v>
      </c>
      <c r="Z452" s="1">
        <v>28</v>
      </c>
      <c r="AA452" s="1">
        <v>7</v>
      </c>
      <c r="AB452" s="1">
        <v>32</v>
      </c>
      <c r="AC452" s="1">
        <v>5</v>
      </c>
      <c r="AD452" s="1">
        <v>42</v>
      </c>
      <c r="AE452" s="1">
        <v>17</v>
      </c>
      <c r="AF452" s="1">
        <v>74</v>
      </c>
      <c r="AG452" s="1">
        <v>65</v>
      </c>
      <c r="AH452" s="1"/>
      <c r="AI452" s="1"/>
      <c r="AJ452" s="1"/>
      <c r="AK452" s="1">
        <v>15</v>
      </c>
      <c r="AL452" s="1">
        <v>13</v>
      </c>
      <c r="AM452" s="1">
        <v>33</v>
      </c>
      <c r="AN452" s="1">
        <v>3</v>
      </c>
      <c r="AO452" s="1">
        <v>1</v>
      </c>
      <c r="AP452" s="1">
        <v>1</v>
      </c>
      <c r="AQ452" s="1"/>
      <c r="AR452" s="1"/>
      <c r="AS452" s="1"/>
      <c r="AT452" s="1"/>
      <c r="AU452" s="1">
        <v>1</v>
      </c>
      <c r="AV452" s="1"/>
      <c r="AW452" s="1"/>
      <c r="AX452" s="1"/>
      <c r="AY452" s="1"/>
    </row>
    <row r="453" spans="1:51" x14ac:dyDescent="0.25">
      <c r="A453" s="1" t="s">
        <v>7</v>
      </c>
      <c r="B453" s="1" t="s">
        <v>245</v>
      </c>
      <c r="C453" s="1" t="s">
        <v>244</v>
      </c>
      <c r="D453" s="1" t="s">
        <v>76</v>
      </c>
      <c r="E453" s="1"/>
      <c r="F453" s="1"/>
      <c r="G453" s="1">
        <v>34</v>
      </c>
      <c r="H453" s="1">
        <v>7</v>
      </c>
      <c r="I453" s="1">
        <v>5</v>
      </c>
      <c r="J453" s="1"/>
      <c r="K453" s="1">
        <v>2</v>
      </c>
      <c r="L453" s="1"/>
      <c r="M453" s="1">
        <v>35</v>
      </c>
      <c r="N453" s="1"/>
      <c r="O453" s="1"/>
      <c r="P453" s="1"/>
      <c r="Q453" s="1">
        <v>35</v>
      </c>
      <c r="R453" s="1">
        <v>13</v>
      </c>
      <c r="S453" s="1">
        <v>20</v>
      </c>
      <c r="T453" s="1">
        <v>2</v>
      </c>
      <c r="U453" s="1"/>
      <c r="V453" s="1">
        <v>30</v>
      </c>
      <c r="W453" s="1">
        <v>5</v>
      </c>
      <c r="X453" s="1"/>
      <c r="Y453" s="1">
        <v>8</v>
      </c>
      <c r="Z453" s="1">
        <v>8</v>
      </c>
      <c r="AA453" s="1"/>
      <c r="AB453" s="1">
        <v>23</v>
      </c>
      <c r="AC453" s="1">
        <v>1</v>
      </c>
      <c r="AD453" s="1">
        <v>40</v>
      </c>
      <c r="AE453" s="1">
        <v>17</v>
      </c>
      <c r="AF453" s="1">
        <v>77</v>
      </c>
      <c r="AG453" s="1">
        <v>35</v>
      </c>
      <c r="AH453" s="1"/>
      <c r="AI453" s="1"/>
      <c r="AJ453" s="1"/>
      <c r="AK453" s="1">
        <v>12</v>
      </c>
      <c r="AL453" s="1">
        <v>5</v>
      </c>
      <c r="AM453" s="1">
        <v>16</v>
      </c>
      <c r="AN453" s="1">
        <v>3</v>
      </c>
      <c r="AO453" s="1"/>
      <c r="AP453" s="1">
        <v>2</v>
      </c>
      <c r="AQ453" s="1"/>
      <c r="AR453" s="1"/>
      <c r="AS453" s="1"/>
      <c r="AT453" s="1"/>
      <c r="AU453" s="1">
        <v>2</v>
      </c>
      <c r="AV453" s="1"/>
      <c r="AW453" s="1"/>
      <c r="AX453" s="1"/>
      <c r="AY453" s="1"/>
    </row>
    <row r="454" spans="1:51" x14ac:dyDescent="0.25">
      <c r="A454" s="1" t="s">
        <v>7</v>
      </c>
      <c r="B454" s="1" t="s">
        <v>246</v>
      </c>
      <c r="C454" s="1" t="s">
        <v>242</v>
      </c>
      <c r="D454" s="1" t="s">
        <v>76</v>
      </c>
      <c r="E454" s="1">
        <v>0</v>
      </c>
      <c r="F454" s="1">
        <v>-85</v>
      </c>
      <c r="G454" s="1">
        <v>89</v>
      </c>
      <c r="H454" s="1">
        <v>0</v>
      </c>
      <c r="I454" s="1">
        <v>0</v>
      </c>
      <c r="J454" s="1">
        <v>0</v>
      </c>
      <c r="K454" s="1">
        <v>0</v>
      </c>
      <c r="L454" s="1">
        <v>0</v>
      </c>
      <c r="M454" s="1">
        <v>85</v>
      </c>
      <c r="N454" s="1">
        <v>0</v>
      </c>
      <c r="O454" s="1">
        <v>0</v>
      </c>
      <c r="P454" s="1">
        <v>0</v>
      </c>
      <c r="Q454" s="1">
        <v>85</v>
      </c>
      <c r="R454" s="1">
        <v>49</v>
      </c>
      <c r="S454" s="1">
        <v>30</v>
      </c>
      <c r="T454" s="1">
        <v>6</v>
      </c>
      <c r="U454" s="1">
        <v>0</v>
      </c>
      <c r="V454" s="1">
        <v>71</v>
      </c>
      <c r="W454" s="1">
        <v>14</v>
      </c>
      <c r="X454" s="1">
        <v>0</v>
      </c>
      <c r="Y454" s="1">
        <v>18</v>
      </c>
      <c r="Z454" s="1">
        <v>18</v>
      </c>
      <c r="AA454" s="1">
        <v>1</v>
      </c>
      <c r="AB454" s="1">
        <v>42</v>
      </c>
      <c r="AC454" s="1">
        <v>4</v>
      </c>
      <c r="AD454" s="1">
        <v>39</v>
      </c>
      <c r="AE454" s="1">
        <v>19</v>
      </c>
      <c r="AF454" s="1">
        <v>71</v>
      </c>
      <c r="AG454" s="1">
        <v>86</v>
      </c>
      <c r="AH454" s="1"/>
      <c r="AI454" s="1"/>
      <c r="AJ454" s="1"/>
      <c r="AK454" s="1">
        <v>23</v>
      </c>
      <c r="AL454" s="1">
        <v>34</v>
      </c>
      <c r="AM454" s="1">
        <v>21</v>
      </c>
      <c r="AN454" s="1">
        <v>7</v>
      </c>
      <c r="AO454" s="1"/>
      <c r="AP454" s="1">
        <v>3</v>
      </c>
      <c r="AQ454" s="1"/>
      <c r="AR454" s="1"/>
      <c r="AS454" s="1"/>
      <c r="AT454" s="1"/>
      <c r="AU454" s="1">
        <v>2</v>
      </c>
      <c r="AV454" s="1"/>
      <c r="AW454" s="1"/>
      <c r="AX454" s="1"/>
      <c r="AY454" s="1">
        <v>1</v>
      </c>
    </row>
    <row r="455" spans="1:51" x14ac:dyDescent="0.25">
      <c r="A455" s="1" t="s">
        <v>7</v>
      </c>
      <c r="B455" s="1" t="s">
        <v>247</v>
      </c>
      <c r="C455" s="1" t="s">
        <v>248</v>
      </c>
      <c r="D455" s="1" t="s">
        <v>76</v>
      </c>
      <c r="E455" s="1">
        <v>60</v>
      </c>
      <c r="F455" s="1">
        <v>3</v>
      </c>
      <c r="G455" s="1">
        <v>57</v>
      </c>
      <c r="H455" s="1">
        <v>0</v>
      </c>
      <c r="I455" s="1"/>
      <c r="J455" s="1"/>
      <c r="K455" s="1"/>
      <c r="L455" s="1"/>
      <c r="M455" s="1">
        <v>57</v>
      </c>
      <c r="N455" s="1"/>
      <c r="O455" s="1"/>
      <c r="P455" s="1"/>
      <c r="Q455" s="1">
        <v>57</v>
      </c>
      <c r="R455" s="1">
        <v>0</v>
      </c>
      <c r="S455" s="1">
        <v>57</v>
      </c>
      <c r="T455" s="1">
        <v>0</v>
      </c>
      <c r="U455" s="1"/>
      <c r="V455" s="1">
        <v>45</v>
      </c>
      <c r="W455" s="1">
        <v>12</v>
      </c>
      <c r="X455" s="1"/>
      <c r="Y455" s="1">
        <v>20</v>
      </c>
      <c r="Z455" s="1">
        <v>19</v>
      </c>
      <c r="AA455" s="1">
        <v>3</v>
      </c>
      <c r="AB455" s="1">
        <v>31</v>
      </c>
      <c r="AC455" s="1">
        <v>2</v>
      </c>
      <c r="AD455" s="1">
        <v>41</v>
      </c>
      <c r="AE455" s="1">
        <v>19</v>
      </c>
      <c r="AF455" s="1">
        <v>100</v>
      </c>
      <c r="AG455" s="1">
        <v>56</v>
      </c>
      <c r="AH455" s="1"/>
      <c r="AI455" s="1"/>
      <c r="AJ455" s="1"/>
      <c r="AK455" s="1">
        <v>4</v>
      </c>
      <c r="AL455" s="1">
        <v>7</v>
      </c>
      <c r="AM455" s="1">
        <v>31</v>
      </c>
      <c r="AN455" s="1">
        <v>14</v>
      </c>
      <c r="AO455" s="1"/>
      <c r="AP455" s="1">
        <v>1</v>
      </c>
      <c r="AQ455" s="1"/>
      <c r="AR455" s="1"/>
      <c r="AS455" s="1"/>
      <c r="AT455" s="1"/>
      <c r="AU455" s="1"/>
      <c r="AV455" s="1"/>
      <c r="AW455" s="1">
        <v>1</v>
      </c>
      <c r="AX455" s="1"/>
      <c r="AY455" s="1"/>
    </row>
    <row r="456" spans="1:51" x14ac:dyDescent="0.25">
      <c r="A456" s="1" t="s">
        <v>7</v>
      </c>
      <c r="B456" s="1" t="s">
        <v>249</v>
      </c>
      <c r="C456" s="1" t="s">
        <v>250</v>
      </c>
      <c r="D456" s="1" t="s">
        <v>76</v>
      </c>
      <c r="E456" s="1"/>
      <c r="F456" s="1"/>
      <c r="G456" s="1">
        <v>57</v>
      </c>
      <c r="H456" s="1">
        <v>5</v>
      </c>
      <c r="I456" s="1">
        <v>5</v>
      </c>
      <c r="J456" s="1"/>
      <c r="K456" s="1"/>
      <c r="L456" s="1"/>
      <c r="M456" s="1">
        <v>57</v>
      </c>
      <c r="N456" s="1"/>
      <c r="O456" s="1"/>
      <c r="P456" s="1"/>
      <c r="Q456" s="1">
        <v>57</v>
      </c>
      <c r="R456" s="1">
        <v>5</v>
      </c>
      <c r="S456" s="1">
        <v>48</v>
      </c>
      <c r="T456" s="1">
        <v>4</v>
      </c>
      <c r="U456" s="1"/>
      <c r="V456" s="1">
        <v>53</v>
      </c>
      <c r="W456" s="1">
        <v>4</v>
      </c>
      <c r="X456" s="1"/>
      <c r="Y456" s="1">
        <v>14</v>
      </c>
      <c r="Z456" s="1">
        <v>14</v>
      </c>
      <c r="AA456" s="1">
        <v>1</v>
      </c>
      <c r="AB456" s="1">
        <v>52</v>
      </c>
      <c r="AC456" s="1">
        <v>2</v>
      </c>
      <c r="AD456" s="1">
        <v>39</v>
      </c>
      <c r="AE456" s="1">
        <v>19</v>
      </c>
      <c r="AF456" s="1">
        <v>96</v>
      </c>
      <c r="AG456" s="1">
        <v>57</v>
      </c>
      <c r="AH456" s="1"/>
      <c r="AI456" s="1"/>
      <c r="AJ456" s="1"/>
      <c r="AK456" s="1">
        <v>1</v>
      </c>
      <c r="AL456" s="1">
        <v>7</v>
      </c>
      <c r="AM456" s="1">
        <v>42</v>
      </c>
      <c r="AN456" s="1">
        <v>7</v>
      </c>
      <c r="AO456" s="1"/>
      <c r="AP456" s="1">
        <v>0</v>
      </c>
      <c r="AQ456" s="1"/>
      <c r="AR456" s="1"/>
      <c r="AS456" s="1"/>
      <c r="AT456" s="1"/>
      <c r="AU456" s="1"/>
      <c r="AV456" s="1"/>
      <c r="AW456" s="1"/>
      <c r="AX456" s="1"/>
      <c r="AY456" s="1"/>
    </row>
    <row r="457" spans="1:51" x14ac:dyDescent="0.25">
      <c r="A457" s="1" t="s">
        <v>7</v>
      </c>
      <c r="B457" s="1" t="s">
        <v>251</v>
      </c>
      <c r="C457" s="1" t="s">
        <v>244</v>
      </c>
      <c r="D457" s="1" t="s">
        <v>76</v>
      </c>
      <c r="E457" s="1"/>
      <c r="F457" s="1"/>
      <c r="G457" s="1">
        <v>43</v>
      </c>
      <c r="H457" s="1">
        <v>7</v>
      </c>
      <c r="I457" s="1">
        <v>7</v>
      </c>
      <c r="J457" s="1"/>
      <c r="K457" s="1"/>
      <c r="L457" s="1"/>
      <c r="M457" s="1">
        <v>43</v>
      </c>
      <c r="N457" s="1"/>
      <c r="O457" s="1"/>
      <c r="P457" s="1"/>
      <c r="Q457" s="1">
        <v>43</v>
      </c>
      <c r="R457" s="1">
        <v>15</v>
      </c>
      <c r="S457" s="1">
        <v>27</v>
      </c>
      <c r="T457" s="1">
        <v>1</v>
      </c>
      <c r="U457" s="1"/>
      <c r="V457" s="1">
        <v>36</v>
      </c>
      <c r="W457" s="1">
        <v>7</v>
      </c>
      <c r="X457" s="1"/>
      <c r="Y457" s="1">
        <v>11</v>
      </c>
      <c r="Z457" s="1">
        <v>11</v>
      </c>
      <c r="AA457" s="1">
        <v>2</v>
      </c>
      <c r="AB457" s="1">
        <v>30</v>
      </c>
      <c r="AC457" s="1"/>
      <c r="AD457" s="1">
        <v>41</v>
      </c>
      <c r="AE457" s="1">
        <v>19</v>
      </c>
      <c r="AF457" s="1">
        <v>105</v>
      </c>
      <c r="AG457" s="1">
        <v>43</v>
      </c>
      <c r="AH457" s="1"/>
      <c r="AI457" s="1"/>
      <c r="AJ457" s="1"/>
      <c r="AK457" s="1">
        <v>2</v>
      </c>
      <c r="AL457" s="1">
        <v>5</v>
      </c>
      <c r="AM457" s="1">
        <v>23</v>
      </c>
      <c r="AN457" s="1">
        <v>13</v>
      </c>
      <c r="AO457" s="1"/>
      <c r="AP457" s="1">
        <v>1</v>
      </c>
      <c r="AQ457" s="1"/>
      <c r="AR457" s="1"/>
      <c r="AS457" s="1"/>
      <c r="AT457" s="1"/>
      <c r="AU457" s="1"/>
      <c r="AV457" s="1"/>
      <c r="AW457" s="1"/>
      <c r="AX457" s="1">
        <v>1</v>
      </c>
      <c r="AY457" s="1"/>
    </row>
    <row r="458" spans="1:51" x14ac:dyDescent="0.25">
      <c r="A458" s="1" t="s">
        <v>582</v>
      </c>
      <c r="B458" s="1" t="s">
        <v>585</v>
      </c>
      <c r="C458" s="1" t="s">
        <v>586</v>
      </c>
      <c r="D458" s="1" t="s">
        <v>76</v>
      </c>
      <c r="E458" s="1">
        <v>103</v>
      </c>
      <c r="F458" s="1">
        <v>1</v>
      </c>
      <c r="G458" s="1">
        <v>103</v>
      </c>
      <c r="H458" s="1">
        <v>1</v>
      </c>
      <c r="I458" s="1"/>
      <c r="J458" s="1">
        <v>1</v>
      </c>
      <c r="K458" s="1"/>
      <c r="L458" s="1"/>
      <c r="M458" s="1">
        <v>102</v>
      </c>
      <c r="N458" s="1"/>
      <c r="O458" s="1"/>
      <c r="P458" s="1"/>
      <c r="Q458" s="1">
        <v>102</v>
      </c>
      <c r="R458" s="1">
        <v>32</v>
      </c>
      <c r="S458" s="1">
        <v>69</v>
      </c>
      <c r="T458" s="1">
        <v>1</v>
      </c>
      <c r="U458" s="1"/>
      <c r="V458" s="1">
        <v>92</v>
      </c>
      <c r="W458" s="1">
        <v>10</v>
      </c>
      <c r="X458" s="1"/>
      <c r="Y458" s="1">
        <v>19</v>
      </c>
      <c r="Z458" s="1">
        <v>17</v>
      </c>
      <c r="AA458" s="1">
        <v>2</v>
      </c>
      <c r="AB458" s="1">
        <v>74</v>
      </c>
      <c r="AC458" s="1">
        <v>5</v>
      </c>
      <c r="AD458" s="1">
        <v>38</v>
      </c>
      <c r="AE458" s="1">
        <v>18</v>
      </c>
      <c r="AF458" s="1">
        <v>98</v>
      </c>
      <c r="AG458" s="1">
        <v>102</v>
      </c>
      <c r="AH458" s="1"/>
      <c r="AI458" s="1"/>
      <c r="AJ458" s="1"/>
      <c r="AK458" s="1">
        <v>16</v>
      </c>
      <c r="AL458" s="1">
        <v>19</v>
      </c>
      <c r="AM458" s="1">
        <v>25</v>
      </c>
      <c r="AN458" s="1">
        <v>42</v>
      </c>
      <c r="AO458" s="1"/>
      <c r="AP458" s="1">
        <v>1</v>
      </c>
      <c r="AQ458" s="1"/>
      <c r="AR458" s="1"/>
      <c r="AS458" s="1"/>
      <c r="AT458" s="1"/>
      <c r="AU458" s="1"/>
      <c r="AV458" s="1"/>
      <c r="AW458" s="1">
        <v>1</v>
      </c>
      <c r="AX458" s="1"/>
      <c r="AY458" s="1"/>
    </row>
    <row r="459" spans="1:51" x14ac:dyDescent="0.25">
      <c r="A459" s="1" t="s">
        <v>582</v>
      </c>
      <c r="B459" s="1" t="s">
        <v>587</v>
      </c>
      <c r="C459" s="1" t="s">
        <v>588</v>
      </c>
      <c r="D459" s="1" t="s">
        <v>76</v>
      </c>
      <c r="E459" s="1">
        <v>59</v>
      </c>
      <c r="F459" s="1">
        <v>3</v>
      </c>
      <c r="G459" s="1">
        <v>56</v>
      </c>
      <c r="H459" s="1">
        <v>3</v>
      </c>
      <c r="I459" s="1"/>
      <c r="J459" s="1">
        <v>2</v>
      </c>
      <c r="K459" s="1">
        <v>1</v>
      </c>
      <c r="L459" s="1"/>
      <c r="M459" s="1">
        <v>56</v>
      </c>
      <c r="N459" s="1"/>
      <c r="O459" s="1"/>
      <c r="P459" s="1"/>
      <c r="Q459" s="1">
        <v>56</v>
      </c>
      <c r="R459" s="1">
        <v>21</v>
      </c>
      <c r="S459" s="1">
        <v>35</v>
      </c>
      <c r="T459" s="1">
        <v>0</v>
      </c>
      <c r="U459" s="1"/>
      <c r="V459" s="1">
        <v>49</v>
      </c>
      <c r="W459" s="1">
        <v>7</v>
      </c>
      <c r="X459" s="1"/>
      <c r="Y459" s="1">
        <v>15</v>
      </c>
      <c r="Z459" s="1">
        <v>15</v>
      </c>
      <c r="AA459" s="1">
        <v>3</v>
      </c>
      <c r="AB459" s="1">
        <v>55</v>
      </c>
      <c r="AC459" s="1">
        <v>1</v>
      </c>
      <c r="AD459" s="1">
        <v>43</v>
      </c>
      <c r="AE459" s="1">
        <v>12</v>
      </c>
      <c r="AF459" s="1">
        <v>100</v>
      </c>
      <c r="AG459" s="1">
        <v>56</v>
      </c>
      <c r="AH459" s="1"/>
      <c r="AI459" s="1"/>
      <c r="AJ459" s="1"/>
      <c r="AK459" s="1">
        <v>9</v>
      </c>
      <c r="AL459" s="1">
        <v>8</v>
      </c>
      <c r="AM459" s="1">
        <v>30</v>
      </c>
      <c r="AN459" s="1">
        <v>9</v>
      </c>
      <c r="AO459" s="1">
        <v>0</v>
      </c>
      <c r="AP459" s="1">
        <v>0</v>
      </c>
      <c r="AQ459" s="1"/>
      <c r="AR459" s="1"/>
      <c r="AS459" s="1"/>
      <c r="AT459" s="1"/>
      <c r="AU459" s="1"/>
      <c r="AV459" s="1"/>
      <c r="AW459" s="1"/>
      <c r="AX459" s="1"/>
      <c r="AY459" s="1"/>
    </row>
    <row r="460" spans="1:51" x14ac:dyDescent="0.25">
      <c r="A460" s="1" t="s">
        <v>582</v>
      </c>
      <c r="B460" s="1" t="s">
        <v>591</v>
      </c>
      <c r="C460" s="1" t="s">
        <v>252</v>
      </c>
      <c r="D460" s="1" t="s">
        <v>76</v>
      </c>
      <c r="E460" s="1">
        <v>50</v>
      </c>
      <c r="F460" s="1">
        <v>9</v>
      </c>
      <c r="G460" s="1">
        <v>41</v>
      </c>
      <c r="H460" s="1">
        <v>0</v>
      </c>
      <c r="I460" s="1"/>
      <c r="J460" s="1"/>
      <c r="K460" s="1"/>
      <c r="L460" s="1"/>
      <c r="M460" s="1">
        <v>41</v>
      </c>
      <c r="N460" s="1"/>
      <c r="O460" s="1"/>
      <c r="P460" s="1"/>
      <c r="Q460" s="1">
        <v>41</v>
      </c>
      <c r="R460" s="1">
        <v>12</v>
      </c>
      <c r="S460" s="1">
        <v>29</v>
      </c>
      <c r="T460" s="1"/>
      <c r="U460" s="1"/>
      <c r="V460" s="1">
        <v>36</v>
      </c>
      <c r="W460" s="1">
        <v>5</v>
      </c>
      <c r="X460" s="1"/>
      <c r="Y460" s="1">
        <v>14</v>
      </c>
      <c r="Z460" s="1">
        <v>12</v>
      </c>
      <c r="AA460" s="1">
        <v>0</v>
      </c>
      <c r="AB460" s="1">
        <v>38</v>
      </c>
      <c r="AC460" s="1"/>
      <c r="AD460" s="1">
        <v>38</v>
      </c>
      <c r="AE460" s="1">
        <v>25</v>
      </c>
      <c r="AF460" s="1">
        <v>75</v>
      </c>
      <c r="AG460" s="1">
        <v>41</v>
      </c>
      <c r="AH460" s="1"/>
      <c r="AI460" s="1"/>
      <c r="AJ460" s="1"/>
      <c r="AK460" s="1">
        <v>17</v>
      </c>
      <c r="AL460" s="1">
        <v>13</v>
      </c>
      <c r="AM460" s="1">
        <v>11</v>
      </c>
      <c r="AN460" s="1"/>
      <c r="AO460" s="1"/>
      <c r="AP460" s="1">
        <v>0</v>
      </c>
      <c r="AQ460" s="1"/>
      <c r="AR460" s="1"/>
      <c r="AS460" s="1"/>
      <c r="AT460" s="1"/>
      <c r="AU460" s="1"/>
      <c r="AV460" s="1"/>
      <c r="AW460" s="1"/>
      <c r="AX460" s="1"/>
      <c r="AY460" s="1"/>
    </row>
    <row r="461" spans="1:51" x14ac:dyDescent="0.25">
      <c r="A461" s="1" t="s">
        <v>582</v>
      </c>
      <c r="B461" s="1" t="s">
        <v>592</v>
      </c>
      <c r="C461" s="1" t="s">
        <v>593</v>
      </c>
      <c r="D461" s="1" t="s">
        <v>76</v>
      </c>
      <c r="E461" s="1">
        <v>59</v>
      </c>
      <c r="F461" s="1"/>
      <c r="G461" s="1">
        <v>53</v>
      </c>
      <c r="H461" s="1">
        <v>0</v>
      </c>
      <c r="I461" s="1"/>
      <c r="J461" s="1"/>
      <c r="K461" s="1"/>
      <c r="L461" s="1"/>
      <c r="M461" s="1">
        <v>53</v>
      </c>
      <c r="N461" s="1"/>
      <c r="O461" s="1"/>
      <c r="P461" s="1"/>
      <c r="Q461" s="1">
        <v>53</v>
      </c>
      <c r="R461" s="1">
        <v>6</v>
      </c>
      <c r="S461" s="1">
        <v>46</v>
      </c>
      <c r="T461" s="1">
        <v>1</v>
      </c>
      <c r="U461" s="1"/>
      <c r="V461" s="1">
        <v>49</v>
      </c>
      <c r="W461" s="1">
        <v>4</v>
      </c>
      <c r="X461" s="1"/>
      <c r="Y461" s="1">
        <v>27</v>
      </c>
      <c r="Z461" s="1">
        <v>27</v>
      </c>
      <c r="AA461" s="1">
        <v>2</v>
      </c>
      <c r="AB461" s="1">
        <v>47</v>
      </c>
      <c r="AC461" s="1">
        <v>5</v>
      </c>
      <c r="AD461" s="1"/>
      <c r="AE461" s="1">
        <v>18</v>
      </c>
      <c r="AF461" s="1">
        <v>100</v>
      </c>
      <c r="AG461" s="1">
        <v>53</v>
      </c>
      <c r="AH461" s="1"/>
      <c r="AI461" s="1"/>
      <c r="AJ461" s="1"/>
      <c r="AK461" s="1">
        <v>2</v>
      </c>
      <c r="AL461" s="1">
        <v>8</v>
      </c>
      <c r="AM461" s="1">
        <v>24</v>
      </c>
      <c r="AN461" s="1">
        <v>19</v>
      </c>
      <c r="AO461" s="1"/>
      <c r="AP461" s="1">
        <v>0</v>
      </c>
      <c r="AQ461" s="1"/>
      <c r="AR461" s="1"/>
      <c r="AS461" s="1"/>
      <c r="AT461" s="1"/>
      <c r="AU461" s="1"/>
      <c r="AV461" s="1"/>
      <c r="AW461" s="1"/>
      <c r="AX461" s="1"/>
      <c r="AY461" s="1"/>
    </row>
    <row r="462" spans="1:51" x14ac:dyDescent="0.25">
      <c r="A462" s="1" t="s">
        <v>8</v>
      </c>
      <c r="B462" s="1" t="s">
        <v>253</v>
      </c>
      <c r="C462" s="1" t="s">
        <v>252</v>
      </c>
      <c r="D462" s="1" t="s">
        <v>76</v>
      </c>
      <c r="E462" s="1">
        <v>42</v>
      </c>
      <c r="F462" s="1">
        <v>24</v>
      </c>
      <c r="G462" s="1">
        <v>18</v>
      </c>
      <c r="H462" s="1">
        <v>0</v>
      </c>
      <c r="I462" s="1"/>
      <c r="J462" s="1"/>
      <c r="K462" s="1"/>
      <c r="L462" s="1"/>
      <c r="M462" s="1">
        <v>18</v>
      </c>
      <c r="N462" s="1"/>
      <c r="O462" s="1">
        <v>1</v>
      </c>
      <c r="P462" s="1"/>
      <c r="Q462" s="1">
        <v>17</v>
      </c>
      <c r="R462" s="1">
        <v>13</v>
      </c>
      <c r="S462" s="1">
        <v>4</v>
      </c>
      <c r="T462" s="1">
        <v>0</v>
      </c>
      <c r="U462" s="1">
        <v>1</v>
      </c>
      <c r="V462" s="1">
        <v>16</v>
      </c>
      <c r="W462" s="1">
        <v>2</v>
      </c>
      <c r="X462" s="1"/>
      <c r="Y462" s="1">
        <v>1</v>
      </c>
      <c r="Z462" s="1">
        <v>1</v>
      </c>
      <c r="AA462" s="1">
        <v>1</v>
      </c>
      <c r="AB462" s="1">
        <v>15</v>
      </c>
      <c r="AC462" s="1"/>
      <c r="AD462" s="1">
        <v>40</v>
      </c>
      <c r="AE462" s="1">
        <v>23</v>
      </c>
      <c r="AF462" s="1">
        <v>84</v>
      </c>
      <c r="AG462" s="1"/>
      <c r="AH462" s="1"/>
      <c r="AI462" s="1"/>
      <c r="AJ462" s="1"/>
      <c r="AK462" s="1">
        <v>4</v>
      </c>
      <c r="AL462" s="1">
        <v>3</v>
      </c>
      <c r="AM462" s="1">
        <v>8</v>
      </c>
      <c r="AN462" s="1">
        <v>2</v>
      </c>
      <c r="AO462" s="1">
        <v>1</v>
      </c>
      <c r="AP462" s="1">
        <v>0</v>
      </c>
      <c r="AQ462" s="1"/>
      <c r="AR462" s="1"/>
      <c r="AS462" s="1"/>
      <c r="AT462" s="1"/>
      <c r="AU462" s="1"/>
      <c r="AV462" s="1"/>
      <c r="AW462" s="1"/>
      <c r="AX462" s="1"/>
      <c r="AY462" s="1"/>
    </row>
    <row r="463" spans="1:51" x14ac:dyDescent="0.25">
      <c r="A463" s="1" t="s">
        <v>8</v>
      </c>
      <c r="B463" s="1" t="s">
        <v>254</v>
      </c>
      <c r="C463" s="1" t="s">
        <v>148</v>
      </c>
      <c r="D463" s="1" t="s">
        <v>76</v>
      </c>
      <c r="E463" s="1">
        <v>10</v>
      </c>
      <c r="F463" s="1">
        <v>8</v>
      </c>
      <c r="G463" s="1">
        <v>2</v>
      </c>
      <c r="H463" s="1">
        <v>0</v>
      </c>
      <c r="I463" s="1"/>
      <c r="J463" s="1"/>
      <c r="K463" s="1"/>
      <c r="L463" s="1"/>
      <c r="M463" s="1">
        <v>2</v>
      </c>
      <c r="N463" s="1"/>
      <c r="O463" s="1"/>
      <c r="P463" s="1"/>
      <c r="Q463" s="1">
        <v>2</v>
      </c>
      <c r="R463" s="1"/>
      <c r="S463" s="1"/>
      <c r="T463" s="1">
        <v>2</v>
      </c>
      <c r="U463" s="1"/>
      <c r="V463" s="1"/>
      <c r="W463" s="1">
        <v>2</v>
      </c>
      <c r="X463" s="1"/>
      <c r="Y463" s="1"/>
      <c r="Z463" s="1"/>
      <c r="AA463" s="1"/>
      <c r="AB463" s="1">
        <v>1</v>
      </c>
      <c r="AC463" s="1"/>
      <c r="AD463" s="1">
        <v>62</v>
      </c>
      <c r="AE463" s="1">
        <v>20</v>
      </c>
      <c r="AF463" s="1">
        <v>72</v>
      </c>
      <c r="AG463" s="1"/>
      <c r="AH463" s="1"/>
      <c r="AI463" s="1"/>
      <c r="AJ463" s="1"/>
      <c r="AK463" s="1">
        <v>1</v>
      </c>
      <c r="AL463" s="1"/>
      <c r="AM463" s="1">
        <v>1</v>
      </c>
      <c r="AN463" s="1"/>
      <c r="AO463" s="1"/>
      <c r="AP463" s="1">
        <v>0</v>
      </c>
      <c r="AQ463" s="1"/>
      <c r="AR463" s="1"/>
      <c r="AS463" s="1"/>
      <c r="AT463" s="1"/>
      <c r="AU463" s="1"/>
      <c r="AV463" s="1"/>
      <c r="AW463" s="1"/>
      <c r="AX463" s="1"/>
      <c r="AY463" s="1"/>
    </row>
    <row r="464" spans="1:51" x14ac:dyDescent="0.25">
      <c r="A464" s="1" t="s">
        <v>9</v>
      </c>
      <c r="B464" s="1" t="s">
        <v>143</v>
      </c>
      <c r="C464" s="1" t="s">
        <v>144</v>
      </c>
      <c r="D464" s="1" t="s">
        <v>76</v>
      </c>
      <c r="E464" s="1"/>
      <c r="F464" s="1"/>
      <c r="G464" s="1">
        <v>437</v>
      </c>
      <c r="H464" s="1">
        <v>15</v>
      </c>
      <c r="I464" s="1">
        <v>6</v>
      </c>
      <c r="J464" s="1">
        <v>9</v>
      </c>
      <c r="K464" s="1">
        <v>0</v>
      </c>
      <c r="L464" s="1">
        <v>0</v>
      </c>
      <c r="M464" s="1">
        <v>433</v>
      </c>
      <c r="N464" s="1">
        <v>0</v>
      </c>
      <c r="O464" s="1">
        <v>0</v>
      </c>
      <c r="P464" s="1">
        <v>0</v>
      </c>
      <c r="Q464" s="1">
        <v>433</v>
      </c>
      <c r="R464" s="1">
        <v>115</v>
      </c>
      <c r="S464" s="1">
        <v>259</v>
      </c>
      <c r="T464" s="1">
        <v>59</v>
      </c>
      <c r="U464" s="1">
        <v>0</v>
      </c>
      <c r="V464" s="1">
        <v>348</v>
      </c>
      <c r="W464" s="1">
        <v>85</v>
      </c>
      <c r="X464" s="1">
        <v>0</v>
      </c>
      <c r="Y464" s="1">
        <v>94</v>
      </c>
      <c r="Z464" s="1">
        <v>93</v>
      </c>
      <c r="AA464" s="1">
        <v>3</v>
      </c>
      <c r="AB464" s="1">
        <v>56</v>
      </c>
      <c r="AC464" s="1">
        <v>19</v>
      </c>
      <c r="AD464" s="1">
        <v>48</v>
      </c>
      <c r="AE464" s="1">
        <v>30</v>
      </c>
      <c r="AF464" s="1">
        <v>109</v>
      </c>
      <c r="AG464" s="1">
        <v>418</v>
      </c>
      <c r="AH464" s="1"/>
      <c r="AI464" s="1"/>
      <c r="AJ464" s="1"/>
      <c r="AK464" s="1">
        <v>11</v>
      </c>
      <c r="AL464" s="1">
        <v>17</v>
      </c>
      <c r="AM464" s="1">
        <v>278</v>
      </c>
      <c r="AN464" s="1">
        <v>93</v>
      </c>
      <c r="AO464" s="1">
        <v>19</v>
      </c>
      <c r="AP464" s="1">
        <v>4</v>
      </c>
      <c r="AQ464" s="1"/>
      <c r="AR464" s="1"/>
      <c r="AS464" s="1">
        <v>1</v>
      </c>
      <c r="AT464" s="1"/>
      <c r="AU464" s="1">
        <v>1</v>
      </c>
      <c r="AV464" s="1"/>
      <c r="AW464" s="1">
        <v>2</v>
      </c>
      <c r="AX464" s="1"/>
      <c r="AY464" s="1"/>
    </row>
    <row r="465" spans="1:51" x14ac:dyDescent="0.25">
      <c r="A465" s="1" t="s">
        <v>9</v>
      </c>
      <c r="B465" s="1" t="s">
        <v>145</v>
      </c>
      <c r="C465" s="1" t="s">
        <v>146</v>
      </c>
      <c r="D465" s="1" t="s">
        <v>76</v>
      </c>
      <c r="E465" s="1"/>
      <c r="F465" s="1"/>
      <c r="G465" s="1">
        <v>98</v>
      </c>
      <c r="H465" s="1">
        <v>2</v>
      </c>
      <c r="I465" s="1">
        <v>0</v>
      </c>
      <c r="J465" s="1">
        <v>2</v>
      </c>
      <c r="K465" s="1">
        <v>0</v>
      </c>
      <c r="L465" s="1">
        <v>0</v>
      </c>
      <c r="M465" s="1">
        <v>96</v>
      </c>
      <c r="N465" s="1">
        <v>0</v>
      </c>
      <c r="O465" s="1">
        <v>0</v>
      </c>
      <c r="P465" s="1">
        <v>0</v>
      </c>
      <c r="Q465" s="1">
        <v>96</v>
      </c>
      <c r="R465" s="1">
        <v>4</v>
      </c>
      <c r="S465" s="1">
        <v>92</v>
      </c>
      <c r="T465" s="1">
        <v>0</v>
      </c>
      <c r="U465" s="1">
        <v>0</v>
      </c>
      <c r="V465" s="1">
        <v>82</v>
      </c>
      <c r="W465" s="1">
        <v>14</v>
      </c>
      <c r="X465" s="1">
        <v>0</v>
      </c>
      <c r="Y465" s="1">
        <v>28</v>
      </c>
      <c r="Z465" s="1">
        <v>27</v>
      </c>
      <c r="AA465" s="1">
        <v>8</v>
      </c>
      <c r="AB465" s="1">
        <v>91</v>
      </c>
      <c r="AC465" s="1">
        <v>9</v>
      </c>
      <c r="AD465" s="1">
        <v>43</v>
      </c>
      <c r="AE465" s="1">
        <v>23</v>
      </c>
      <c r="AF465" s="1">
        <v>69</v>
      </c>
      <c r="AG465" s="1">
        <v>96</v>
      </c>
      <c r="AH465" s="1"/>
      <c r="AI465" s="1"/>
      <c r="AJ465" s="1"/>
      <c r="AK465" s="1">
        <v>25</v>
      </c>
      <c r="AL465" s="1">
        <v>56</v>
      </c>
      <c r="AM465" s="1">
        <v>15</v>
      </c>
      <c r="AN465" s="1"/>
      <c r="AO465" s="1"/>
      <c r="AP465" s="1">
        <v>2</v>
      </c>
      <c r="AQ465" s="1"/>
      <c r="AR465" s="1"/>
      <c r="AS465" s="1"/>
      <c r="AT465" s="1"/>
      <c r="AU465" s="1">
        <v>2</v>
      </c>
      <c r="AV465" s="1"/>
      <c r="AW465" s="1"/>
      <c r="AX465" s="1"/>
      <c r="AY465" s="1"/>
    </row>
    <row r="466" spans="1:51" x14ac:dyDescent="0.25">
      <c r="A466" s="1" t="s">
        <v>9</v>
      </c>
      <c r="B466" s="1" t="s">
        <v>147</v>
      </c>
      <c r="C466" s="1" t="s">
        <v>148</v>
      </c>
      <c r="D466" s="1" t="s">
        <v>76</v>
      </c>
      <c r="E466" s="1"/>
      <c r="F466" s="1"/>
      <c r="G466" s="1">
        <v>134</v>
      </c>
      <c r="H466" s="1">
        <v>6</v>
      </c>
      <c r="I466" s="1">
        <v>6</v>
      </c>
      <c r="J466" s="1">
        <v>0</v>
      </c>
      <c r="K466" s="1">
        <v>0</v>
      </c>
      <c r="L466" s="1">
        <v>0</v>
      </c>
      <c r="M466" s="1">
        <v>134</v>
      </c>
      <c r="N466" s="1">
        <v>0</v>
      </c>
      <c r="O466" s="1">
        <v>0</v>
      </c>
      <c r="P466" s="1">
        <v>0</v>
      </c>
      <c r="Q466" s="1">
        <v>134</v>
      </c>
      <c r="R466" s="1">
        <v>8</v>
      </c>
      <c r="S466" s="1">
        <v>125</v>
      </c>
      <c r="T466" s="1">
        <v>1</v>
      </c>
      <c r="U466" s="1">
        <v>0</v>
      </c>
      <c r="V466" s="1">
        <v>119</v>
      </c>
      <c r="W466" s="1">
        <v>15</v>
      </c>
      <c r="X466" s="1">
        <v>0</v>
      </c>
      <c r="Y466" s="1">
        <v>24</v>
      </c>
      <c r="Z466" s="1">
        <v>24</v>
      </c>
      <c r="AA466" s="1">
        <v>28</v>
      </c>
      <c r="AB466" s="1">
        <v>108</v>
      </c>
      <c r="AC466" s="1">
        <v>1</v>
      </c>
      <c r="AD466" s="1">
        <v>40</v>
      </c>
      <c r="AE466" s="1">
        <v>17</v>
      </c>
      <c r="AF466" s="1">
        <v>108</v>
      </c>
      <c r="AG466" s="1">
        <v>134</v>
      </c>
      <c r="AH466" s="1"/>
      <c r="AI466" s="1"/>
      <c r="AJ466" s="1"/>
      <c r="AK466" s="1">
        <v>1</v>
      </c>
      <c r="AL466" s="1">
        <v>5</v>
      </c>
      <c r="AM466" s="1">
        <v>98</v>
      </c>
      <c r="AN466" s="1">
        <v>26</v>
      </c>
      <c r="AO466" s="1">
        <v>4</v>
      </c>
      <c r="AP466" s="1"/>
      <c r="AQ466" s="1"/>
      <c r="AR466" s="1"/>
      <c r="AS466" s="1"/>
      <c r="AT466" s="1"/>
      <c r="AU466" s="1"/>
      <c r="AV466" s="1"/>
      <c r="AW466" s="1"/>
      <c r="AX466" s="1"/>
      <c r="AY466" s="1"/>
    </row>
    <row r="467" spans="1:51" x14ac:dyDescent="0.25">
      <c r="A467" s="1" t="s">
        <v>9</v>
      </c>
      <c r="B467" s="1" t="s">
        <v>118</v>
      </c>
      <c r="C467" s="1" t="s">
        <v>119</v>
      </c>
      <c r="D467" s="1" t="s">
        <v>76</v>
      </c>
      <c r="E467" s="1"/>
      <c r="F467" s="1"/>
      <c r="G467" s="1">
        <v>10</v>
      </c>
      <c r="H467" s="1">
        <v>0</v>
      </c>
      <c r="I467" s="1"/>
      <c r="J467" s="1">
        <v>0</v>
      </c>
      <c r="K467" s="1">
        <v>0</v>
      </c>
      <c r="L467" s="1">
        <v>0</v>
      </c>
      <c r="M467" s="1">
        <v>10</v>
      </c>
      <c r="N467" s="1">
        <v>0</v>
      </c>
      <c r="O467" s="1">
        <v>0</v>
      </c>
      <c r="P467" s="1">
        <v>0</v>
      </c>
      <c r="Q467" s="1">
        <v>10</v>
      </c>
      <c r="R467" s="1">
        <v>1</v>
      </c>
      <c r="S467" s="1">
        <v>0</v>
      </c>
      <c r="T467" s="1">
        <v>9</v>
      </c>
      <c r="U467" s="1"/>
      <c r="V467" s="1">
        <v>6</v>
      </c>
      <c r="W467" s="1">
        <v>4</v>
      </c>
      <c r="X467" s="1">
        <v>0</v>
      </c>
      <c r="Y467" s="1">
        <v>4</v>
      </c>
      <c r="Z467" s="1">
        <v>4</v>
      </c>
      <c r="AA467" s="1">
        <v>0</v>
      </c>
      <c r="AB467" s="1">
        <v>5</v>
      </c>
      <c r="AC467" s="1">
        <v>10</v>
      </c>
      <c r="AD467" s="1">
        <v>42</v>
      </c>
      <c r="AE467" s="1">
        <v>21</v>
      </c>
      <c r="AF467" s="1">
        <v>86</v>
      </c>
      <c r="AG467" s="1">
        <v>10</v>
      </c>
      <c r="AH467" s="1"/>
      <c r="AI467" s="1"/>
      <c r="AJ467" s="1"/>
      <c r="AK467" s="1">
        <v>1</v>
      </c>
      <c r="AL467" s="1">
        <v>2</v>
      </c>
      <c r="AM467" s="1">
        <v>7</v>
      </c>
      <c r="AN467" s="1"/>
      <c r="AO467" s="1"/>
      <c r="AP467" s="1"/>
      <c r="AQ467" s="1"/>
      <c r="AR467" s="1"/>
      <c r="AS467" s="1"/>
      <c r="AT467" s="1"/>
      <c r="AU467" s="1"/>
      <c r="AV467" s="1"/>
      <c r="AW467" s="1"/>
      <c r="AX467" s="1"/>
      <c r="AY467" s="1"/>
    </row>
    <row r="468" spans="1:51" x14ac:dyDescent="0.25">
      <c r="A468" s="1" t="s">
        <v>10</v>
      </c>
      <c r="B468" s="1" t="s">
        <v>85</v>
      </c>
      <c r="C468" s="1" t="s">
        <v>86</v>
      </c>
      <c r="D468" s="1" t="s">
        <v>76</v>
      </c>
      <c r="E468" s="1">
        <v>350</v>
      </c>
      <c r="F468" s="1">
        <v>-3</v>
      </c>
      <c r="G468" s="1">
        <v>354</v>
      </c>
      <c r="H468" s="1">
        <v>9</v>
      </c>
      <c r="I468" s="1">
        <v>9</v>
      </c>
      <c r="J468" s="1">
        <v>0</v>
      </c>
      <c r="K468" s="1">
        <v>0</v>
      </c>
      <c r="L468" s="1">
        <v>0</v>
      </c>
      <c r="M468" s="1">
        <v>353</v>
      </c>
      <c r="N468" s="1"/>
      <c r="O468" s="1"/>
      <c r="P468" s="1"/>
      <c r="Q468" s="1">
        <v>353</v>
      </c>
      <c r="R468" s="1">
        <v>73</v>
      </c>
      <c r="S468" s="1">
        <v>271</v>
      </c>
      <c r="T468" s="1">
        <v>9</v>
      </c>
      <c r="U468" s="1">
        <v>0</v>
      </c>
      <c r="V468" s="1">
        <v>299</v>
      </c>
      <c r="W468" s="1">
        <v>54</v>
      </c>
      <c r="X468" s="1"/>
      <c r="Y468" s="1">
        <v>89</v>
      </c>
      <c r="Z468" s="1">
        <v>88</v>
      </c>
      <c r="AA468" s="1">
        <v>22</v>
      </c>
      <c r="AB468" s="1">
        <v>268</v>
      </c>
      <c r="AC468" s="1">
        <v>28</v>
      </c>
      <c r="AD468" s="1">
        <v>37</v>
      </c>
      <c r="AE468" s="1">
        <v>15</v>
      </c>
      <c r="AF468" s="1">
        <v>115</v>
      </c>
      <c r="AG468" s="1">
        <v>354</v>
      </c>
      <c r="AH468" s="1"/>
      <c r="AI468" s="1"/>
      <c r="AJ468" s="1"/>
      <c r="AK468" s="1">
        <v>19</v>
      </c>
      <c r="AL468" s="1">
        <v>100</v>
      </c>
      <c r="AM468" s="1">
        <v>200</v>
      </c>
      <c r="AN468" s="1">
        <v>25</v>
      </c>
      <c r="AO468" s="1">
        <v>10</v>
      </c>
      <c r="AP468" s="1">
        <v>1</v>
      </c>
      <c r="AQ468" s="1"/>
      <c r="AR468" s="1"/>
      <c r="AS468" s="1"/>
      <c r="AT468" s="1"/>
      <c r="AU468" s="1"/>
      <c r="AV468" s="1"/>
      <c r="AW468" s="1"/>
      <c r="AX468" s="1">
        <v>1</v>
      </c>
      <c r="AY468" s="1"/>
    </row>
    <row r="469" spans="1:51" x14ac:dyDescent="0.25">
      <c r="A469" s="1" t="s">
        <v>10</v>
      </c>
      <c r="B469" s="1" t="s">
        <v>87</v>
      </c>
      <c r="C469" s="1" t="s">
        <v>88</v>
      </c>
      <c r="D469" s="1" t="s">
        <v>76</v>
      </c>
      <c r="E469" s="1">
        <v>155</v>
      </c>
      <c r="F469" s="1">
        <v>23</v>
      </c>
      <c r="G469" s="1">
        <v>132</v>
      </c>
      <c r="H469" s="1">
        <v>0</v>
      </c>
      <c r="I469" s="1">
        <v>0</v>
      </c>
      <c r="J469" s="1">
        <v>0</v>
      </c>
      <c r="K469" s="1">
        <v>0</v>
      </c>
      <c r="L469" s="1">
        <v>0</v>
      </c>
      <c r="M469" s="1">
        <v>132</v>
      </c>
      <c r="N469" s="1"/>
      <c r="O469" s="1"/>
      <c r="P469" s="1"/>
      <c r="Q469" s="1">
        <v>132</v>
      </c>
      <c r="R469" s="1">
        <v>97</v>
      </c>
      <c r="S469" s="1">
        <v>29</v>
      </c>
      <c r="T469" s="1">
        <v>6</v>
      </c>
      <c r="U469" s="1">
        <v>0</v>
      </c>
      <c r="V469" s="1">
        <v>120</v>
      </c>
      <c r="W469" s="1">
        <v>12</v>
      </c>
      <c r="X469" s="1">
        <v>0</v>
      </c>
      <c r="Y469" s="1">
        <v>41</v>
      </c>
      <c r="Z469" s="1">
        <v>40</v>
      </c>
      <c r="AA469" s="1">
        <v>14</v>
      </c>
      <c r="AB469" s="1">
        <v>50</v>
      </c>
      <c r="AC469" s="1">
        <v>28</v>
      </c>
      <c r="AD469" s="1">
        <v>40</v>
      </c>
      <c r="AE469" s="1">
        <v>16</v>
      </c>
      <c r="AF469" s="1">
        <v>119</v>
      </c>
      <c r="AG469" s="1">
        <v>132</v>
      </c>
      <c r="AH469" s="1"/>
      <c r="AI469" s="1"/>
      <c r="AJ469" s="1"/>
      <c r="AK469" s="1">
        <v>15</v>
      </c>
      <c r="AL469" s="1">
        <v>20</v>
      </c>
      <c r="AM469" s="1">
        <v>33</v>
      </c>
      <c r="AN469" s="1">
        <v>42</v>
      </c>
      <c r="AO469" s="1">
        <v>22</v>
      </c>
      <c r="AP469" s="1">
        <v>1</v>
      </c>
      <c r="AQ469" s="1"/>
      <c r="AR469" s="1"/>
      <c r="AS469" s="1"/>
      <c r="AT469" s="1"/>
      <c r="AU469" s="1"/>
      <c r="AV469" s="1"/>
      <c r="AW469" s="1"/>
      <c r="AX469" s="1"/>
      <c r="AY469" s="1">
        <v>1</v>
      </c>
    </row>
    <row r="470" spans="1:51" x14ac:dyDescent="0.25">
      <c r="A470" s="1" t="s">
        <v>10</v>
      </c>
      <c r="B470" s="1" t="s">
        <v>89</v>
      </c>
      <c r="C470" s="1" t="s">
        <v>90</v>
      </c>
      <c r="D470" s="1" t="s">
        <v>76</v>
      </c>
      <c r="E470" s="1">
        <v>85</v>
      </c>
      <c r="F470" s="1">
        <v>6</v>
      </c>
      <c r="G470" s="1">
        <v>79</v>
      </c>
      <c r="H470" s="1">
        <v>0</v>
      </c>
      <c r="I470" s="1">
        <v>0</v>
      </c>
      <c r="J470" s="1">
        <v>0</v>
      </c>
      <c r="K470" s="1">
        <v>0</v>
      </c>
      <c r="L470" s="1">
        <v>0</v>
      </c>
      <c r="M470" s="1">
        <v>79</v>
      </c>
      <c r="N470" s="1"/>
      <c r="O470" s="1"/>
      <c r="P470" s="1"/>
      <c r="Q470" s="1">
        <v>79</v>
      </c>
      <c r="R470" s="1">
        <v>15</v>
      </c>
      <c r="S470" s="1">
        <v>64</v>
      </c>
      <c r="T470" s="1">
        <v>0</v>
      </c>
      <c r="U470" s="1">
        <v>0</v>
      </c>
      <c r="V470" s="1">
        <v>70</v>
      </c>
      <c r="W470" s="1">
        <v>9</v>
      </c>
      <c r="X470" s="1">
        <v>0</v>
      </c>
      <c r="Y470" s="1">
        <v>15</v>
      </c>
      <c r="Z470" s="1">
        <v>15</v>
      </c>
      <c r="AA470" s="1">
        <v>0</v>
      </c>
      <c r="AB470" s="1">
        <v>21</v>
      </c>
      <c r="AC470" s="1">
        <v>0</v>
      </c>
      <c r="AD470" s="1">
        <v>42</v>
      </c>
      <c r="AE470" s="1">
        <v>15</v>
      </c>
      <c r="AF470" s="1">
        <v>98</v>
      </c>
      <c r="AG470" s="1">
        <v>79</v>
      </c>
      <c r="AH470" s="1"/>
      <c r="AI470" s="1"/>
      <c r="AJ470" s="1"/>
      <c r="AK470" s="1">
        <v>8</v>
      </c>
      <c r="AL470" s="1">
        <v>16</v>
      </c>
      <c r="AM470" s="1">
        <v>27</v>
      </c>
      <c r="AN470" s="1">
        <v>23</v>
      </c>
      <c r="AO470" s="1">
        <v>5</v>
      </c>
      <c r="AP470" s="1">
        <v>1</v>
      </c>
      <c r="AQ470" s="1"/>
      <c r="AR470" s="1"/>
      <c r="AS470" s="1"/>
      <c r="AT470" s="1"/>
      <c r="AU470" s="1"/>
      <c r="AV470" s="1"/>
      <c r="AW470" s="1"/>
      <c r="AX470" s="1"/>
      <c r="AY470" s="1">
        <v>1</v>
      </c>
    </row>
    <row r="471" spans="1:51" x14ac:dyDescent="0.25">
      <c r="A471" s="1" t="s">
        <v>10</v>
      </c>
      <c r="B471" s="1" t="s">
        <v>91</v>
      </c>
      <c r="C471" s="1" t="s">
        <v>92</v>
      </c>
      <c r="D471" s="1" t="s">
        <v>76</v>
      </c>
      <c r="E471" s="1">
        <v>40</v>
      </c>
      <c r="F471" s="1">
        <v>7</v>
      </c>
      <c r="G471" s="1">
        <v>34</v>
      </c>
      <c r="H471" s="1">
        <v>0</v>
      </c>
      <c r="I471" s="1">
        <v>0</v>
      </c>
      <c r="J471" s="1">
        <v>0</v>
      </c>
      <c r="K471" s="1">
        <v>0</v>
      </c>
      <c r="L471" s="1">
        <v>0</v>
      </c>
      <c r="M471" s="1">
        <v>33</v>
      </c>
      <c r="N471" s="1"/>
      <c r="O471" s="1"/>
      <c r="P471" s="1"/>
      <c r="Q471" s="1">
        <v>33</v>
      </c>
      <c r="R471" s="1">
        <v>10</v>
      </c>
      <c r="S471" s="1">
        <v>23</v>
      </c>
      <c r="T471" s="1">
        <v>0</v>
      </c>
      <c r="U471" s="1">
        <v>0</v>
      </c>
      <c r="V471" s="1">
        <v>26</v>
      </c>
      <c r="W471" s="1">
        <v>7</v>
      </c>
      <c r="X471" s="1"/>
      <c r="Y471" s="1">
        <v>6</v>
      </c>
      <c r="Z471" s="1">
        <v>6</v>
      </c>
      <c r="AA471" s="1">
        <v>9</v>
      </c>
      <c r="AB471" s="1">
        <v>24</v>
      </c>
      <c r="AC471" s="1">
        <v>4</v>
      </c>
      <c r="AD471" s="1">
        <v>38</v>
      </c>
      <c r="AE471" s="1">
        <v>14</v>
      </c>
      <c r="AF471" s="1">
        <v>95</v>
      </c>
      <c r="AG471" s="1">
        <v>34</v>
      </c>
      <c r="AH471" s="1"/>
      <c r="AI471" s="1"/>
      <c r="AJ471" s="1"/>
      <c r="AK471" s="1">
        <v>2</v>
      </c>
      <c r="AL471" s="1">
        <v>7</v>
      </c>
      <c r="AM471" s="1">
        <v>22</v>
      </c>
      <c r="AN471" s="1">
        <v>3</v>
      </c>
      <c r="AO471" s="1"/>
      <c r="AP471" s="1">
        <v>0</v>
      </c>
      <c r="AQ471" s="1"/>
      <c r="AR471" s="1"/>
      <c r="AS471" s="1"/>
      <c r="AT471" s="1"/>
      <c r="AU471" s="1"/>
      <c r="AV471" s="1"/>
      <c r="AW471" s="1"/>
      <c r="AX471" s="1"/>
      <c r="AY471" s="1"/>
    </row>
    <row r="472" spans="1:51" x14ac:dyDescent="0.25">
      <c r="A472" s="1" t="s">
        <v>10</v>
      </c>
      <c r="B472" s="1" t="s">
        <v>93</v>
      </c>
      <c r="C472" s="1" t="s">
        <v>94</v>
      </c>
      <c r="D472" s="1" t="s">
        <v>76</v>
      </c>
      <c r="E472" s="1">
        <v>30</v>
      </c>
      <c r="F472" s="1">
        <v>17</v>
      </c>
      <c r="G472" s="1">
        <v>13</v>
      </c>
      <c r="H472" s="1">
        <v>0</v>
      </c>
      <c r="I472" s="1">
        <v>0</v>
      </c>
      <c r="J472" s="1">
        <v>0</v>
      </c>
      <c r="K472" s="1">
        <v>0</v>
      </c>
      <c r="L472" s="1">
        <v>0</v>
      </c>
      <c r="M472" s="1">
        <v>13</v>
      </c>
      <c r="N472" s="1"/>
      <c r="O472" s="1"/>
      <c r="P472" s="1"/>
      <c r="Q472" s="1">
        <v>13</v>
      </c>
      <c r="R472" s="1">
        <v>1</v>
      </c>
      <c r="S472" s="1">
        <v>12</v>
      </c>
      <c r="T472" s="1"/>
      <c r="U472" s="1"/>
      <c r="V472" s="1">
        <v>13</v>
      </c>
      <c r="W472" s="1"/>
      <c r="X472" s="1"/>
      <c r="Y472" s="1">
        <v>5</v>
      </c>
      <c r="Z472" s="1">
        <v>5</v>
      </c>
      <c r="AA472" s="1">
        <v>1</v>
      </c>
      <c r="AB472" s="1">
        <v>13</v>
      </c>
      <c r="AC472" s="1">
        <v>2</v>
      </c>
      <c r="AD472" s="1">
        <v>37</v>
      </c>
      <c r="AE472" s="1">
        <v>13</v>
      </c>
      <c r="AF472" s="1">
        <v>95</v>
      </c>
      <c r="AG472" s="1">
        <v>13</v>
      </c>
      <c r="AH472" s="1"/>
      <c r="AI472" s="1"/>
      <c r="AJ472" s="1"/>
      <c r="AK472" s="1">
        <v>1</v>
      </c>
      <c r="AL472" s="1">
        <v>4</v>
      </c>
      <c r="AM472" s="1">
        <v>5</v>
      </c>
      <c r="AN472" s="1">
        <v>3</v>
      </c>
      <c r="AO472" s="1"/>
      <c r="AP472" s="1">
        <v>0</v>
      </c>
      <c r="AQ472" s="1"/>
      <c r="AR472" s="1"/>
      <c r="AS472" s="1"/>
      <c r="AT472" s="1"/>
      <c r="AU472" s="1"/>
      <c r="AV472" s="1"/>
      <c r="AW472" s="1"/>
      <c r="AX472" s="1"/>
      <c r="AY472" s="1"/>
    </row>
    <row r="473" spans="1:51" x14ac:dyDescent="0.25">
      <c r="A473" s="1" t="s">
        <v>10</v>
      </c>
      <c r="B473" s="1" t="s">
        <v>95</v>
      </c>
      <c r="C473" s="1" t="s">
        <v>96</v>
      </c>
      <c r="D473" s="1" t="s">
        <v>76</v>
      </c>
      <c r="E473" s="1">
        <v>15</v>
      </c>
      <c r="F473" s="1">
        <v>-4</v>
      </c>
      <c r="G473" s="1">
        <v>19</v>
      </c>
      <c r="H473" s="1">
        <v>3</v>
      </c>
      <c r="I473" s="1">
        <v>3</v>
      </c>
      <c r="J473" s="1">
        <v>0</v>
      </c>
      <c r="K473" s="1">
        <v>0</v>
      </c>
      <c r="L473" s="1">
        <v>0</v>
      </c>
      <c r="M473" s="1">
        <v>19</v>
      </c>
      <c r="N473" s="1"/>
      <c r="O473" s="1"/>
      <c r="P473" s="1"/>
      <c r="Q473" s="1">
        <v>19</v>
      </c>
      <c r="R473" s="1">
        <v>14</v>
      </c>
      <c r="S473" s="1">
        <v>4</v>
      </c>
      <c r="T473" s="1">
        <v>1</v>
      </c>
      <c r="U473" s="1"/>
      <c r="V473" s="1">
        <v>17</v>
      </c>
      <c r="W473" s="1">
        <v>2</v>
      </c>
      <c r="X473" s="1"/>
      <c r="Y473" s="1">
        <v>5</v>
      </c>
      <c r="Z473" s="1">
        <v>5</v>
      </c>
      <c r="AA473" s="1"/>
      <c r="AB473" s="1">
        <v>13</v>
      </c>
      <c r="AC473" s="1">
        <v>8</v>
      </c>
      <c r="AD473" s="1">
        <v>40</v>
      </c>
      <c r="AE473" s="1">
        <v>17</v>
      </c>
      <c r="AF473" s="1">
        <v>120</v>
      </c>
      <c r="AG473" s="1">
        <v>19</v>
      </c>
      <c r="AH473" s="1"/>
      <c r="AI473" s="1"/>
      <c r="AJ473" s="1"/>
      <c r="AK473" s="1">
        <v>1</v>
      </c>
      <c r="AL473" s="1">
        <v>3</v>
      </c>
      <c r="AM473" s="1">
        <v>6</v>
      </c>
      <c r="AN473" s="1">
        <v>7</v>
      </c>
      <c r="AO473" s="1">
        <v>2</v>
      </c>
      <c r="AP473" s="1">
        <v>0</v>
      </c>
      <c r="AQ473" s="1"/>
      <c r="AR473" s="1"/>
      <c r="AS473" s="1"/>
      <c r="AT473" s="1"/>
      <c r="AU473" s="1"/>
      <c r="AV473" s="1"/>
      <c r="AW473" s="1"/>
      <c r="AX473" s="1"/>
      <c r="AY473" s="1"/>
    </row>
    <row r="474" spans="1:51" x14ac:dyDescent="0.25">
      <c r="A474" s="1" t="s">
        <v>11</v>
      </c>
      <c r="B474" s="1" t="s">
        <v>256</v>
      </c>
      <c r="C474" s="1"/>
      <c r="D474" s="1" t="s">
        <v>76</v>
      </c>
      <c r="E474" s="1">
        <v>166</v>
      </c>
      <c r="F474" s="1">
        <v>-16</v>
      </c>
      <c r="G474" s="1">
        <v>182</v>
      </c>
      <c r="H474" s="1">
        <v>0</v>
      </c>
      <c r="I474" s="1"/>
      <c r="J474" s="1"/>
      <c r="K474" s="1"/>
      <c r="L474" s="1"/>
      <c r="M474" s="1">
        <v>182</v>
      </c>
      <c r="N474" s="1"/>
      <c r="O474" s="1"/>
      <c r="P474" s="1">
        <v>182</v>
      </c>
      <c r="Q474" s="1"/>
      <c r="R474" s="1">
        <v>66</v>
      </c>
      <c r="S474" s="1">
        <v>116</v>
      </c>
      <c r="T474" s="1"/>
      <c r="U474" s="1"/>
      <c r="V474" s="1">
        <v>152</v>
      </c>
      <c r="W474" s="1">
        <v>30</v>
      </c>
      <c r="X474" s="1"/>
      <c r="Y474" s="1">
        <v>92</v>
      </c>
      <c r="Z474" s="1">
        <v>92</v>
      </c>
      <c r="AA474" s="1">
        <v>8</v>
      </c>
      <c r="AB474" s="1">
        <v>115</v>
      </c>
      <c r="AC474" s="1">
        <v>0</v>
      </c>
      <c r="AD474" s="1">
        <v>41</v>
      </c>
      <c r="AE474" s="1">
        <v>15</v>
      </c>
      <c r="AF474" s="1">
        <v>136</v>
      </c>
      <c r="AG474" s="1">
        <v>182</v>
      </c>
      <c r="AH474" s="1"/>
      <c r="AI474" s="1"/>
      <c r="AJ474" s="1"/>
      <c r="AK474" s="1">
        <v>3</v>
      </c>
      <c r="AL474" s="1">
        <v>4</v>
      </c>
      <c r="AM474" s="1">
        <v>34</v>
      </c>
      <c r="AN474" s="1">
        <v>89</v>
      </c>
      <c r="AO474" s="1">
        <v>52</v>
      </c>
      <c r="AP474" s="1">
        <v>2</v>
      </c>
      <c r="AQ474" s="1"/>
      <c r="AR474" s="1"/>
      <c r="AS474" s="1"/>
      <c r="AT474" s="1"/>
      <c r="AU474" s="1">
        <v>2</v>
      </c>
      <c r="AV474" s="1"/>
      <c r="AW474" s="1"/>
      <c r="AX474" s="1"/>
      <c r="AY474" s="1"/>
    </row>
    <row r="475" spans="1:51" x14ac:dyDescent="0.25">
      <c r="A475" s="1" t="s">
        <v>11</v>
      </c>
      <c r="B475" s="1" t="s">
        <v>256</v>
      </c>
      <c r="C475" s="1"/>
      <c r="D475" s="1" t="s">
        <v>77</v>
      </c>
      <c r="E475" s="1">
        <v>100</v>
      </c>
      <c r="F475" s="1">
        <v>85</v>
      </c>
      <c r="G475" s="1">
        <v>15</v>
      </c>
      <c r="H475" s="1">
        <v>0</v>
      </c>
      <c r="I475" s="1"/>
      <c r="J475" s="1"/>
      <c r="K475" s="1"/>
      <c r="L475" s="1"/>
      <c r="M475" s="1">
        <v>15</v>
      </c>
      <c r="N475" s="1"/>
      <c r="O475" s="1"/>
      <c r="P475" s="1"/>
      <c r="Q475" s="1">
        <v>15</v>
      </c>
      <c r="R475" s="1">
        <v>15</v>
      </c>
      <c r="S475" s="1"/>
      <c r="T475" s="1"/>
      <c r="U475" s="1"/>
      <c r="V475" s="1">
        <v>13</v>
      </c>
      <c r="W475" s="1">
        <v>2</v>
      </c>
      <c r="X475" s="1"/>
      <c r="Y475" s="1">
        <v>8</v>
      </c>
      <c r="Z475" s="1">
        <v>8</v>
      </c>
      <c r="AA475" s="1">
        <v>0</v>
      </c>
      <c r="AB475" s="1">
        <v>10</v>
      </c>
      <c r="AC475" s="1">
        <v>0</v>
      </c>
      <c r="AD475" s="1">
        <v>40</v>
      </c>
      <c r="AE475" s="1">
        <v>14</v>
      </c>
      <c r="AF475" s="1">
        <v>134</v>
      </c>
      <c r="AG475" s="1">
        <v>15</v>
      </c>
      <c r="AH475" s="1"/>
      <c r="AI475" s="1"/>
      <c r="AJ475" s="1"/>
      <c r="AK475" s="1"/>
      <c r="AL475" s="1"/>
      <c r="AM475" s="1">
        <v>3</v>
      </c>
      <c r="AN475" s="1">
        <v>11</v>
      </c>
      <c r="AO475" s="1">
        <v>1</v>
      </c>
      <c r="AP475" s="1">
        <v>0</v>
      </c>
      <c r="AQ475" s="1"/>
      <c r="AR475" s="1"/>
      <c r="AS475" s="1"/>
      <c r="AT475" s="1"/>
      <c r="AU475" s="1"/>
      <c r="AV475" s="1"/>
      <c r="AW475" s="1"/>
      <c r="AX475" s="1"/>
      <c r="AY475" s="1"/>
    </row>
    <row r="476" spans="1:51" x14ac:dyDescent="0.25">
      <c r="A476" s="1" t="s">
        <v>11</v>
      </c>
      <c r="B476" s="1" t="s">
        <v>255</v>
      </c>
      <c r="C476" s="1" t="s">
        <v>99</v>
      </c>
      <c r="D476" s="1" t="s">
        <v>76</v>
      </c>
      <c r="E476" s="1">
        <v>20</v>
      </c>
      <c r="F476" s="1">
        <v>16</v>
      </c>
      <c r="G476" s="1">
        <v>4</v>
      </c>
      <c r="H476" s="1">
        <v>0</v>
      </c>
      <c r="I476" s="1"/>
      <c r="J476" s="1"/>
      <c r="K476" s="1"/>
      <c r="L476" s="1"/>
      <c r="M476" s="1">
        <v>4</v>
      </c>
      <c r="N476" s="1"/>
      <c r="O476" s="1"/>
      <c r="P476" s="1"/>
      <c r="Q476" s="1">
        <v>4</v>
      </c>
      <c r="R476" s="1">
        <v>4</v>
      </c>
      <c r="S476" s="1"/>
      <c r="T476" s="1"/>
      <c r="U476" s="1"/>
      <c r="V476" s="1">
        <v>4</v>
      </c>
      <c r="W476" s="1"/>
      <c r="X476" s="1"/>
      <c r="Y476" s="1">
        <v>2</v>
      </c>
      <c r="Z476" s="1">
        <v>2</v>
      </c>
      <c r="AA476" s="1">
        <v>2</v>
      </c>
      <c r="AB476" s="1">
        <v>2</v>
      </c>
      <c r="AC476" s="1">
        <v>4</v>
      </c>
      <c r="AD476" s="1">
        <v>45</v>
      </c>
      <c r="AE476" s="1">
        <v>20</v>
      </c>
      <c r="AF476" s="1">
        <v>131</v>
      </c>
      <c r="AG476" s="1">
        <v>4</v>
      </c>
      <c r="AH476" s="1"/>
      <c r="AI476" s="1"/>
      <c r="AJ476" s="1"/>
      <c r="AK476" s="1"/>
      <c r="AL476" s="1"/>
      <c r="AM476" s="1">
        <v>1</v>
      </c>
      <c r="AN476" s="1">
        <v>2</v>
      </c>
      <c r="AO476" s="1">
        <v>1</v>
      </c>
      <c r="AP476" s="1">
        <v>0</v>
      </c>
      <c r="AQ476" s="1"/>
      <c r="AR476" s="1"/>
      <c r="AS476" s="1"/>
      <c r="AT476" s="1"/>
      <c r="AU476" s="1"/>
      <c r="AV476" s="1"/>
      <c r="AW476" s="1"/>
      <c r="AX476" s="1"/>
      <c r="AY476" s="1"/>
    </row>
    <row r="477" spans="1:51" x14ac:dyDescent="0.25">
      <c r="A477" s="1" t="s">
        <v>11</v>
      </c>
      <c r="B477" s="1" t="s">
        <v>257</v>
      </c>
      <c r="C477" s="1" t="s">
        <v>258</v>
      </c>
      <c r="D477" s="1" t="s">
        <v>76</v>
      </c>
      <c r="E477" s="1">
        <v>60</v>
      </c>
      <c r="F477" s="1">
        <v>37</v>
      </c>
      <c r="G477" s="1">
        <v>23</v>
      </c>
      <c r="H477" s="1">
        <v>1</v>
      </c>
      <c r="I477" s="1">
        <v>1</v>
      </c>
      <c r="J477" s="1">
        <v>0</v>
      </c>
      <c r="K477" s="1">
        <v>0</v>
      </c>
      <c r="L477" s="1">
        <v>0</v>
      </c>
      <c r="M477" s="1">
        <v>23</v>
      </c>
      <c r="N477" s="1">
        <v>0</v>
      </c>
      <c r="O477" s="1">
        <v>0</v>
      </c>
      <c r="P477" s="1">
        <v>23</v>
      </c>
      <c r="Q477" s="1">
        <v>0</v>
      </c>
      <c r="R477" s="1">
        <v>1</v>
      </c>
      <c r="S477" s="1">
        <v>19</v>
      </c>
      <c r="T477" s="1">
        <v>3</v>
      </c>
      <c r="U477" s="1">
        <v>0</v>
      </c>
      <c r="V477" s="1">
        <v>17</v>
      </c>
      <c r="W477" s="1">
        <v>6</v>
      </c>
      <c r="X477" s="1">
        <v>0</v>
      </c>
      <c r="Y477" s="1">
        <v>11</v>
      </c>
      <c r="Z477" s="1">
        <v>11</v>
      </c>
      <c r="AA477" s="1">
        <v>8</v>
      </c>
      <c r="AB477" s="1">
        <v>15</v>
      </c>
      <c r="AC477" s="1">
        <v>5</v>
      </c>
      <c r="AD477" s="1">
        <v>42</v>
      </c>
      <c r="AE477" s="1">
        <v>19</v>
      </c>
      <c r="AF477" s="1">
        <v>123</v>
      </c>
      <c r="AG477" s="1">
        <v>22</v>
      </c>
      <c r="AH477" s="1"/>
      <c r="AI477" s="1"/>
      <c r="AJ477" s="1"/>
      <c r="AK477" s="1">
        <v>1</v>
      </c>
      <c r="AL477" s="1">
        <v>3</v>
      </c>
      <c r="AM477" s="1">
        <v>7</v>
      </c>
      <c r="AN477" s="1">
        <v>8</v>
      </c>
      <c r="AO477" s="1">
        <v>3</v>
      </c>
      <c r="AP477" s="1">
        <v>0</v>
      </c>
      <c r="AQ477" s="1"/>
      <c r="AR477" s="1"/>
      <c r="AS477" s="1"/>
      <c r="AT477" s="1"/>
      <c r="AU477" s="1"/>
      <c r="AV477" s="1"/>
      <c r="AW477" s="1"/>
      <c r="AX477" s="1"/>
      <c r="AY477" s="1"/>
    </row>
    <row r="478" spans="1:51" x14ac:dyDescent="0.25">
      <c r="A478" s="1" t="s">
        <v>11</v>
      </c>
      <c r="B478" s="1" t="s">
        <v>580</v>
      </c>
      <c r="C478" s="1"/>
      <c r="D478" s="1" t="s">
        <v>76</v>
      </c>
      <c r="E478" s="1">
        <v>0</v>
      </c>
      <c r="F478" s="1">
        <v>0</v>
      </c>
      <c r="G478" s="1">
        <v>3</v>
      </c>
      <c r="H478" s="1">
        <v>0</v>
      </c>
      <c r="I478" s="1">
        <v>0</v>
      </c>
      <c r="J478" s="1">
        <v>0</v>
      </c>
      <c r="K478" s="1">
        <v>0</v>
      </c>
      <c r="L478" s="1">
        <v>0</v>
      </c>
      <c r="M478" s="1">
        <v>2</v>
      </c>
      <c r="N478" s="1">
        <v>0</v>
      </c>
      <c r="O478" s="1">
        <v>0</v>
      </c>
      <c r="P478" s="1">
        <v>0</v>
      </c>
      <c r="Q478" s="1">
        <v>2</v>
      </c>
      <c r="R478" s="1">
        <v>0</v>
      </c>
      <c r="S478" s="1">
        <v>2</v>
      </c>
      <c r="T478" s="1">
        <v>0</v>
      </c>
      <c r="U478" s="1">
        <v>0</v>
      </c>
      <c r="V478" s="1">
        <v>1</v>
      </c>
      <c r="W478" s="1">
        <v>1</v>
      </c>
      <c r="X478" s="1">
        <v>0</v>
      </c>
      <c r="Y478" s="1">
        <v>1</v>
      </c>
      <c r="Z478" s="1">
        <v>1</v>
      </c>
      <c r="AA478" s="1">
        <v>0</v>
      </c>
      <c r="AB478" s="1">
        <v>0</v>
      </c>
      <c r="AC478" s="1">
        <v>0</v>
      </c>
      <c r="AD478" s="1">
        <v>40</v>
      </c>
      <c r="AE478" s="1">
        <v>6</v>
      </c>
      <c r="AF478" s="1">
        <v>78</v>
      </c>
      <c r="AG478" s="1">
        <v>3</v>
      </c>
      <c r="AH478" s="1"/>
      <c r="AI478" s="1"/>
      <c r="AJ478" s="1"/>
      <c r="AK478" s="1">
        <v>1</v>
      </c>
      <c r="AL478" s="1">
        <v>1</v>
      </c>
      <c r="AM478" s="1"/>
      <c r="AN478" s="1">
        <v>1</v>
      </c>
      <c r="AO478" s="1"/>
      <c r="AP478" s="1">
        <v>0</v>
      </c>
      <c r="AQ478" s="1"/>
      <c r="AR478" s="1"/>
      <c r="AS478" s="1"/>
      <c r="AT478" s="1"/>
      <c r="AU478" s="1"/>
      <c r="AV478" s="1"/>
      <c r="AW478" s="1"/>
      <c r="AX478" s="1"/>
      <c r="AY478" s="1"/>
    </row>
    <row r="479" spans="1:51" x14ac:dyDescent="0.25">
      <c r="A479" s="1" t="s">
        <v>11</v>
      </c>
      <c r="B479" s="1" t="s">
        <v>627</v>
      </c>
      <c r="C479" s="1" t="s">
        <v>259</v>
      </c>
      <c r="D479" s="1" t="s">
        <v>76</v>
      </c>
      <c r="E479" s="1">
        <v>14</v>
      </c>
      <c r="F479" s="1">
        <v>0</v>
      </c>
      <c r="G479" s="1">
        <v>14</v>
      </c>
      <c r="H479" s="1">
        <v>0</v>
      </c>
      <c r="I479" s="1"/>
      <c r="J479" s="1"/>
      <c r="K479" s="1"/>
      <c r="L479" s="1"/>
      <c r="M479" s="1">
        <v>14</v>
      </c>
      <c r="N479" s="1"/>
      <c r="O479" s="1"/>
      <c r="P479" s="1">
        <v>14</v>
      </c>
      <c r="Q479" s="1"/>
      <c r="R479" s="1"/>
      <c r="S479" s="1">
        <v>14</v>
      </c>
      <c r="T479" s="1"/>
      <c r="U479" s="1"/>
      <c r="V479" s="1">
        <v>12</v>
      </c>
      <c r="W479" s="1">
        <v>2</v>
      </c>
      <c r="X479" s="1"/>
      <c r="Y479" s="1">
        <v>3</v>
      </c>
      <c r="Z479" s="1">
        <v>2</v>
      </c>
      <c r="AA479" s="1">
        <v>2</v>
      </c>
      <c r="AB479" s="1">
        <v>2</v>
      </c>
      <c r="AC479" s="1">
        <v>1</v>
      </c>
      <c r="AD479" s="1">
        <v>31</v>
      </c>
      <c r="AE479" s="1">
        <v>7</v>
      </c>
      <c r="AF479" s="1">
        <v>112</v>
      </c>
      <c r="AG479" s="1">
        <v>14</v>
      </c>
      <c r="AH479" s="1"/>
      <c r="AI479" s="1"/>
      <c r="AJ479" s="1"/>
      <c r="AK479" s="1">
        <v>0</v>
      </c>
      <c r="AL479" s="1">
        <v>1</v>
      </c>
      <c r="AM479" s="1">
        <v>10</v>
      </c>
      <c r="AN479" s="1">
        <v>0</v>
      </c>
      <c r="AO479" s="1">
        <v>3</v>
      </c>
      <c r="AP479" s="1">
        <v>0</v>
      </c>
      <c r="AQ479" s="1"/>
      <c r="AR479" s="1"/>
      <c r="AS479" s="1"/>
      <c r="AT479" s="1"/>
      <c r="AU479" s="1"/>
      <c r="AV479" s="1"/>
      <c r="AW479" s="1"/>
      <c r="AX479" s="1"/>
      <c r="AY479" s="1"/>
    </row>
    <row r="480" spans="1:51" x14ac:dyDescent="0.25">
      <c r="A480" s="1" t="s">
        <v>12</v>
      </c>
      <c r="B480" s="1" t="s">
        <v>572</v>
      </c>
      <c r="C480" s="1" t="s">
        <v>99</v>
      </c>
      <c r="D480" s="1" t="s">
        <v>76</v>
      </c>
      <c r="E480" s="1">
        <v>120</v>
      </c>
      <c r="F480" s="1">
        <v>40</v>
      </c>
      <c r="G480" s="1">
        <v>80</v>
      </c>
      <c r="H480" s="1">
        <v>3</v>
      </c>
      <c r="I480" s="1"/>
      <c r="J480" s="1"/>
      <c r="K480" s="1"/>
      <c r="L480" s="1"/>
      <c r="M480" s="1">
        <v>80</v>
      </c>
      <c r="N480" s="1"/>
      <c r="O480" s="1"/>
      <c r="P480" s="1"/>
      <c r="Q480" s="1">
        <v>80</v>
      </c>
      <c r="R480" s="1">
        <v>7</v>
      </c>
      <c r="S480" s="1">
        <v>71</v>
      </c>
      <c r="T480" s="1">
        <v>2</v>
      </c>
      <c r="U480" s="1">
        <v>0</v>
      </c>
      <c r="V480" s="1">
        <v>70</v>
      </c>
      <c r="W480" s="1">
        <v>10</v>
      </c>
      <c r="X480" s="1">
        <v>0</v>
      </c>
      <c r="Y480" s="1">
        <v>32</v>
      </c>
      <c r="Z480" s="1">
        <v>32</v>
      </c>
      <c r="AA480" s="1">
        <v>2</v>
      </c>
      <c r="AB480" s="1">
        <v>47</v>
      </c>
      <c r="AC480" s="1">
        <v>1</v>
      </c>
      <c r="AD480" s="1">
        <v>38</v>
      </c>
      <c r="AE480" s="1">
        <v>10</v>
      </c>
      <c r="AF480" s="1">
        <v>90</v>
      </c>
      <c r="AG480" s="1">
        <v>80</v>
      </c>
      <c r="AH480" s="1"/>
      <c r="AI480" s="1"/>
      <c r="AJ480" s="1"/>
      <c r="AK480" s="1">
        <v>9</v>
      </c>
      <c r="AL480" s="1">
        <v>10</v>
      </c>
      <c r="AM480" s="1">
        <v>54</v>
      </c>
      <c r="AN480" s="1">
        <v>7</v>
      </c>
      <c r="AO480" s="1">
        <v>0</v>
      </c>
      <c r="AP480" s="1">
        <v>3</v>
      </c>
      <c r="AQ480" s="1"/>
      <c r="AR480" s="1"/>
      <c r="AS480" s="1"/>
      <c r="AT480" s="1"/>
      <c r="AU480" s="1">
        <v>2</v>
      </c>
      <c r="AV480" s="1"/>
      <c r="AW480" s="1">
        <v>1</v>
      </c>
      <c r="AX480" s="1"/>
      <c r="AY480" s="1"/>
    </row>
    <row r="481" spans="1:51" x14ac:dyDescent="0.25">
      <c r="A481" s="1" t="s">
        <v>1</v>
      </c>
      <c r="B481" s="1" t="s">
        <v>434</v>
      </c>
      <c r="C481" s="1" t="s">
        <v>435</v>
      </c>
      <c r="D481" s="1" t="s">
        <v>76</v>
      </c>
      <c r="E481" s="1">
        <v>135</v>
      </c>
      <c r="F481" s="1">
        <v>7</v>
      </c>
      <c r="G481" s="1">
        <v>128</v>
      </c>
      <c r="H481" s="1">
        <v>2</v>
      </c>
      <c r="I481" s="1">
        <v>1</v>
      </c>
      <c r="J481" s="1"/>
      <c r="K481" s="1"/>
      <c r="L481" s="1">
        <v>1</v>
      </c>
      <c r="M481" s="1">
        <v>128</v>
      </c>
      <c r="N481" s="1"/>
      <c r="O481" s="1"/>
      <c r="P481" s="1"/>
      <c r="Q481" s="1">
        <v>128</v>
      </c>
      <c r="R481" s="1">
        <v>11</v>
      </c>
      <c r="S481" s="1">
        <v>114</v>
      </c>
      <c r="T481" s="1">
        <v>3</v>
      </c>
      <c r="U481" s="1"/>
      <c r="V481" s="1">
        <v>100</v>
      </c>
      <c r="W481" s="1">
        <v>28</v>
      </c>
      <c r="X481" s="1">
        <v>1</v>
      </c>
      <c r="Y481" s="1">
        <v>41</v>
      </c>
      <c r="Z481" s="1">
        <v>40</v>
      </c>
      <c r="AA481" s="1">
        <v>6</v>
      </c>
      <c r="AB481" s="1">
        <v>77</v>
      </c>
      <c r="AC481" s="1">
        <v>17</v>
      </c>
      <c r="AD481" s="1">
        <v>41</v>
      </c>
      <c r="AE481" s="1">
        <v>20</v>
      </c>
      <c r="AF481" s="1">
        <v>98</v>
      </c>
      <c r="AG481" s="1">
        <v>128</v>
      </c>
      <c r="AH481" s="1"/>
      <c r="AI481" s="1"/>
      <c r="AJ481" s="1"/>
      <c r="AK481" s="1">
        <v>9</v>
      </c>
      <c r="AL481" s="1">
        <v>14</v>
      </c>
      <c r="AM481" s="1">
        <v>88</v>
      </c>
      <c r="AN481" s="1">
        <v>15</v>
      </c>
      <c r="AO481" s="1">
        <v>2</v>
      </c>
      <c r="AP481" s="1">
        <v>2</v>
      </c>
      <c r="AQ481" s="1"/>
      <c r="AR481" s="1"/>
      <c r="AS481" s="1"/>
      <c r="AT481" s="1"/>
      <c r="AU481" s="1"/>
      <c r="AV481" s="1"/>
      <c r="AW481" s="1"/>
      <c r="AX481" s="1">
        <v>1</v>
      </c>
      <c r="AY481" s="1">
        <v>1</v>
      </c>
    </row>
    <row r="482" spans="1:51" x14ac:dyDescent="0.25">
      <c r="A482" s="1" t="s">
        <v>1</v>
      </c>
      <c r="B482" s="1" t="s">
        <v>263</v>
      </c>
      <c r="C482" s="1" t="s">
        <v>264</v>
      </c>
      <c r="D482" s="1" t="s">
        <v>76</v>
      </c>
      <c r="E482" s="1">
        <v>35</v>
      </c>
      <c r="F482" s="1">
        <v>17</v>
      </c>
      <c r="G482" s="1">
        <v>18</v>
      </c>
      <c r="H482" s="1">
        <v>1</v>
      </c>
      <c r="I482" s="1">
        <v>1</v>
      </c>
      <c r="J482" s="1"/>
      <c r="K482" s="1"/>
      <c r="L482" s="1"/>
      <c r="M482" s="1">
        <v>18</v>
      </c>
      <c r="N482" s="1"/>
      <c r="O482" s="1"/>
      <c r="P482" s="1"/>
      <c r="Q482" s="1">
        <v>18</v>
      </c>
      <c r="R482" s="1">
        <v>2</v>
      </c>
      <c r="S482" s="1">
        <v>15</v>
      </c>
      <c r="T482" s="1">
        <v>1</v>
      </c>
      <c r="U482" s="1"/>
      <c r="V482" s="1">
        <v>16</v>
      </c>
      <c r="W482" s="1">
        <v>2</v>
      </c>
      <c r="X482" s="1"/>
      <c r="Y482" s="1">
        <v>10</v>
      </c>
      <c r="Z482" s="1">
        <v>10</v>
      </c>
      <c r="AA482" s="1">
        <v>1</v>
      </c>
      <c r="AB482" s="1">
        <v>15</v>
      </c>
      <c r="AC482" s="1"/>
      <c r="AD482" s="1">
        <v>42</v>
      </c>
      <c r="AE482" s="1">
        <v>20</v>
      </c>
      <c r="AF482" s="1">
        <v>88</v>
      </c>
      <c r="AG482" s="1">
        <v>18</v>
      </c>
      <c r="AH482" s="1"/>
      <c r="AI482" s="1"/>
      <c r="AJ482" s="1"/>
      <c r="AK482" s="1"/>
      <c r="AL482" s="1">
        <v>3</v>
      </c>
      <c r="AM482" s="1">
        <v>15</v>
      </c>
      <c r="AN482" s="1"/>
      <c r="AO482" s="1"/>
      <c r="AP482" s="1">
        <v>0</v>
      </c>
      <c r="AQ482" s="1"/>
      <c r="AR482" s="1"/>
      <c r="AS482" s="1"/>
      <c r="AT482" s="1"/>
      <c r="AU482" s="1"/>
      <c r="AV482" s="1"/>
      <c r="AW482" s="1"/>
      <c r="AX482" s="1"/>
      <c r="AY482" s="1"/>
    </row>
    <row r="483" spans="1:51" x14ac:dyDescent="0.25">
      <c r="A483" s="1" t="s">
        <v>13</v>
      </c>
      <c r="B483" s="1" t="s">
        <v>100</v>
      </c>
      <c r="C483" s="1" t="s">
        <v>101</v>
      </c>
      <c r="D483" s="1" t="s">
        <v>76</v>
      </c>
      <c r="E483" s="1">
        <v>77</v>
      </c>
      <c r="F483" s="1">
        <v>-22</v>
      </c>
      <c r="G483" s="1">
        <v>99</v>
      </c>
      <c r="H483" s="1">
        <v>1</v>
      </c>
      <c r="I483" s="1">
        <v>1</v>
      </c>
      <c r="J483" s="1">
        <v>0</v>
      </c>
      <c r="K483" s="1">
        <v>0</v>
      </c>
      <c r="L483" s="1">
        <v>0</v>
      </c>
      <c r="M483" s="1">
        <v>99</v>
      </c>
      <c r="N483" s="1"/>
      <c r="O483" s="1">
        <v>12</v>
      </c>
      <c r="P483" s="1"/>
      <c r="Q483" s="1">
        <v>87</v>
      </c>
      <c r="R483" s="1">
        <v>6</v>
      </c>
      <c r="S483" s="1">
        <v>74</v>
      </c>
      <c r="T483" s="1">
        <v>7</v>
      </c>
      <c r="U483" s="1">
        <v>12</v>
      </c>
      <c r="V483" s="1">
        <v>87</v>
      </c>
      <c r="W483" s="1">
        <v>12</v>
      </c>
      <c r="X483" s="1"/>
      <c r="Y483" s="1">
        <v>10</v>
      </c>
      <c r="Z483" s="1">
        <v>6</v>
      </c>
      <c r="AA483" s="1">
        <v>3</v>
      </c>
      <c r="AB483" s="1">
        <v>42</v>
      </c>
      <c r="AC483" s="1">
        <v>8</v>
      </c>
      <c r="AD483" s="1">
        <v>39</v>
      </c>
      <c r="AE483" s="1">
        <v>17</v>
      </c>
      <c r="AF483" s="1">
        <v>101</v>
      </c>
      <c r="AG483" s="1">
        <v>99</v>
      </c>
      <c r="AH483" s="1"/>
      <c r="AI483" s="1"/>
      <c r="AJ483" s="1"/>
      <c r="AK483" s="1">
        <v>4</v>
      </c>
      <c r="AL483" s="1">
        <v>11</v>
      </c>
      <c r="AM483" s="1">
        <v>61</v>
      </c>
      <c r="AN483" s="1">
        <v>23</v>
      </c>
      <c r="AO483" s="1">
        <v>0</v>
      </c>
      <c r="AP483" s="1">
        <v>0</v>
      </c>
      <c r="AQ483" s="1"/>
      <c r="AR483" s="1"/>
      <c r="AS483" s="1"/>
      <c r="AT483" s="1"/>
      <c r="AU483" s="1"/>
      <c r="AV483" s="1"/>
      <c r="AW483" s="1"/>
      <c r="AX483" s="1"/>
      <c r="AY483" s="1"/>
    </row>
    <row r="484" spans="1:51" x14ac:dyDescent="0.25">
      <c r="A484" s="1" t="s">
        <v>13</v>
      </c>
      <c r="B484" s="1" t="s">
        <v>100</v>
      </c>
      <c r="C484" s="1" t="s">
        <v>101</v>
      </c>
      <c r="D484" s="1" t="s">
        <v>76</v>
      </c>
      <c r="E484" s="1">
        <v>92</v>
      </c>
      <c r="F484" s="1">
        <v>-18</v>
      </c>
      <c r="G484" s="1">
        <v>110</v>
      </c>
      <c r="H484" s="1">
        <v>11</v>
      </c>
      <c r="I484" s="1">
        <v>5</v>
      </c>
      <c r="J484" s="1"/>
      <c r="K484" s="1">
        <v>6</v>
      </c>
      <c r="L484" s="1"/>
      <c r="M484" s="1">
        <v>110</v>
      </c>
      <c r="N484" s="1"/>
      <c r="O484" s="1"/>
      <c r="P484" s="1"/>
      <c r="Q484" s="1">
        <v>110</v>
      </c>
      <c r="R484" s="1">
        <v>29</v>
      </c>
      <c r="S484" s="1">
        <v>80</v>
      </c>
      <c r="T484" s="1">
        <v>1</v>
      </c>
      <c r="U484" s="1"/>
      <c r="V484" s="1">
        <v>102</v>
      </c>
      <c r="W484" s="1">
        <v>8</v>
      </c>
      <c r="X484" s="1"/>
      <c r="Y484" s="1">
        <v>13</v>
      </c>
      <c r="Z484" s="1">
        <v>12</v>
      </c>
      <c r="AA484" s="1">
        <v>9</v>
      </c>
      <c r="AB484" s="1">
        <v>26</v>
      </c>
      <c r="AC484" s="1">
        <v>14</v>
      </c>
      <c r="AD484" s="1">
        <v>38</v>
      </c>
      <c r="AE484" s="1">
        <v>17</v>
      </c>
      <c r="AF484" s="1">
        <v>91</v>
      </c>
      <c r="AG484" s="1">
        <v>110</v>
      </c>
      <c r="AH484" s="1"/>
      <c r="AI484" s="1"/>
      <c r="AJ484" s="1"/>
      <c r="AK484" s="1">
        <v>10</v>
      </c>
      <c r="AL484" s="1">
        <v>26</v>
      </c>
      <c r="AM484" s="1">
        <v>46</v>
      </c>
      <c r="AN484" s="1">
        <v>28</v>
      </c>
      <c r="AO484" s="1"/>
      <c r="AP484" s="1">
        <v>1</v>
      </c>
      <c r="AQ484" s="1"/>
      <c r="AR484" s="1"/>
      <c r="AS484" s="1"/>
      <c r="AT484" s="1"/>
      <c r="AU484" s="1">
        <v>1</v>
      </c>
      <c r="AV484" s="1"/>
      <c r="AW484" s="1"/>
      <c r="AX484" s="1"/>
      <c r="AY484" s="1"/>
    </row>
    <row r="485" spans="1:51" x14ac:dyDescent="0.25">
      <c r="A485" s="1" t="s">
        <v>13</v>
      </c>
      <c r="B485" s="1" t="s">
        <v>102</v>
      </c>
      <c r="C485" s="1" t="s">
        <v>103</v>
      </c>
      <c r="D485" s="1" t="s">
        <v>76</v>
      </c>
      <c r="E485" s="1">
        <v>5</v>
      </c>
      <c r="F485" s="1">
        <v>4</v>
      </c>
      <c r="G485" s="1">
        <v>3</v>
      </c>
      <c r="H485" s="1">
        <v>0</v>
      </c>
      <c r="I485" s="1"/>
      <c r="J485" s="1"/>
      <c r="K485" s="1"/>
      <c r="L485" s="1"/>
      <c r="M485" s="1">
        <v>1</v>
      </c>
      <c r="N485" s="1"/>
      <c r="O485" s="1"/>
      <c r="P485" s="1"/>
      <c r="Q485" s="1">
        <v>1</v>
      </c>
      <c r="R485" s="1">
        <v>1</v>
      </c>
      <c r="S485" s="1"/>
      <c r="T485" s="1"/>
      <c r="U485" s="1"/>
      <c r="V485" s="1">
        <v>1</v>
      </c>
      <c r="W485" s="1"/>
      <c r="X485" s="1"/>
      <c r="Y485" s="1">
        <v>0</v>
      </c>
      <c r="Z485" s="1">
        <v>0</v>
      </c>
      <c r="AA485" s="1"/>
      <c r="AB485" s="1">
        <v>1</v>
      </c>
      <c r="AC485" s="1">
        <v>1</v>
      </c>
      <c r="AD485" s="1">
        <v>35</v>
      </c>
      <c r="AE485" s="1">
        <v>7</v>
      </c>
      <c r="AF485" s="1">
        <v>75</v>
      </c>
      <c r="AG485" s="1">
        <v>3</v>
      </c>
      <c r="AH485" s="1"/>
      <c r="AI485" s="1"/>
      <c r="AJ485" s="1"/>
      <c r="AK485" s="1">
        <v>1</v>
      </c>
      <c r="AL485" s="1">
        <v>1</v>
      </c>
      <c r="AM485" s="1">
        <v>1</v>
      </c>
      <c r="AN485" s="1"/>
      <c r="AO485" s="1"/>
      <c r="AP485" s="1">
        <v>2</v>
      </c>
      <c r="AQ485" s="1"/>
      <c r="AR485" s="1"/>
      <c r="AS485" s="1"/>
      <c r="AT485" s="1"/>
      <c r="AU485" s="1"/>
      <c r="AV485" s="1"/>
      <c r="AW485" s="1"/>
      <c r="AX485" s="1">
        <v>2</v>
      </c>
      <c r="AY485" s="1"/>
    </row>
    <row r="486" spans="1:51" x14ac:dyDescent="0.25">
      <c r="A486" s="1" t="s">
        <v>13</v>
      </c>
      <c r="B486" s="1" t="s">
        <v>104</v>
      </c>
      <c r="C486" s="1" t="s">
        <v>105</v>
      </c>
      <c r="D486" s="1" t="s">
        <v>76</v>
      </c>
      <c r="E486" s="1">
        <v>23</v>
      </c>
      <c r="F486" s="1">
        <v>-23</v>
      </c>
      <c r="G486" s="1">
        <v>46</v>
      </c>
      <c r="H486" s="1">
        <v>2</v>
      </c>
      <c r="I486" s="1"/>
      <c r="J486" s="1">
        <v>1</v>
      </c>
      <c r="K486" s="1">
        <v>1</v>
      </c>
      <c r="L486" s="1"/>
      <c r="M486" s="1">
        <v>46</v>
      </c>
      <c r="N486" s="1"/>
      <c r="O486" s="1"/>
      <c r="P486" s="1"/>
      <c r="Q486" s="1">
        <v>46</v>
      </c>
      <c r="R486" s="1">
        <v>14</v>
      </c>
      <c r="S486" s="1">
        <v>32</v>
      </c>
      <c r="T486" s="1"/>
      <c r="U486" s="1"/>
      <c r="V486" s="1">
        <v>41</v>
      </c>
      <c r="W486" s="1">
        <v>5</v>
      </c>
      <c r="X486" s="1"/>
      <c r="Y486" s="1">
        <v>18</v>
      </c>
      <c r="Z486" s="1">
        <v>13</v>
      </c>
      <c r="AA486" s="1">
        <v>4</v>
      </c>
      <c r="AB486" s="1">
        <v>10</v>
      </c>
      <c r="AC486" s="1">
        <v>9</v>
      </c>
      <c r="AD486" s="1">
        <v>36</v>
      </c>
      <c r="AE486" s="1">
        <v>16</v>
      </c>
      <c r="AF486" s="1">
        <v>114</v>
      </c>
      <c r="AG486" s="1">
        <v>46</v>
      </c>
      <c r="AH486" s="1"/>
      <c r="AI486" s="1"/>
      <c r="AJ486" s="1"/>
      <c r="AK486" s="1"/>
      <c r="AL486" s="1">
        <v>1</v>
      </c>
      <c r="AM486" s="1">
        <v>23</v>
      </c>
      <c r="AN486" s="1">
        <v>22</v>
      </c>
      <c r="AO486" s="1"/>
      <c r="AP486" s="1">
        <v>0</v>
      </c>
      <c r="AQ486" s="1"/>
      <c r="AR486" s="1"/>
      <c r="AS486" s="1"/>
      <c r="AT486" s="1"/>
      <c r="AU486" s="1"/>
      <c r="AV486" s="1"/>
      <c r="AW486" s="1"/>
      <c r="AX486" s="1"/>
      <c r="AY486" s="1"/>
    </row>
    <row r="487" spans="1:51" x14ac:dyDescent="0.25">
      <c r="A487" s="1" t="s">
        <v>13</v>
      </c>
      <c r="B487" s="1" t="s">
        <v>108</v>
      </c>
      <c r="C487" s="1" t="s">
        <v>109</v>
      </c>
      <c r="D487" s="1" t="s">
        <v>76</v>
      </c>
      <c r="E487" s="1"/>
      <c r="F487" s="1">
        <v>-54</v>
      </c>
      <c r="G487" s="1">
        <v>54</v>
      </c>
      <c r="H487" s="1">
        <v>0</v>
      </c>
      <c r="I487" s="1"/>
      <c r="J487" s="1"/>
      <c r="K487" s="1"/>
      <c r="L487" s="1"/>
      <c r="M487" s="1">
        <v>54</v>
      </c>
      <c r="N487" s="1"/>
      <c r="O487" s="1"/>
      <c r="P487" s="1"/>
      <c r="Q487" s="1">
        <v>54</v>
      </c>
      <c r="R487" s="1">
        <v>18</v>
      </c>
      <c r="S487" s="1">
        <v>28</v>
      </c>
      <c r="T487" s="1">
        <v>8</v>
      </c>
      <c r="U487" s="1"/>
      <c r="V487" s="1">
        <v>52</v>
      </c>
      <c r="W487" s="1">
        <v>2</v>
      </c>
      <c r="X487" s="1"/>
      <c r="Y487" s="1">
        <v>12</v>
      </c>
      <c r="Z487" s="1">
        <v>12</v>
      </c>
      <c r="AA487" s="1">
        <v>2</v>
      </c>
      <c r="AB487" s="1">
        <v>4</v>
      </c>
      <c r="AC487" s="1">
        <v>2</v>
      </c>
      <c r="AD487" s="1">
        <v>35</v>
      </c>
      <c r="AE487" s="1">
        <v>19</v>
      </c>
      <c r="AF487" s="1">
        <v>84</v>
      </c>
      <c r="AG487" s="1">
        <v>54</v>
      </c>
      <c r="AH487" s="1"/>
      <c r="AI487" s="1"/>
      <c r="AJ487" s="1"/>
      <c r="AK487" s="1">
        <v>4</v>
      </c>
      <c r="AL487" s="1">
        <v>33</v>
      </c>
      <c r="AM487" s="1">
        <v>8</v>
      </c>
      <c r="AN487" s="1">
        <v>8</v>
      </c>
      <c r="AO487" s="1">
        <v>1</v>
      </c>
      <c r="AP487" s="1">
        <v>0</v>
      </c>
      <c r="AQ487" s="1"/>
      <c r="AR487" s="1"/>
      <c r="AS487" s="1"/>
      <c r="AT487" s="1"/>
      <c r="AU487" s="1"/>
      <c r="AV487" s="1"/>
      <c r="AW487" s="1"/>
      <c r="AX487" s="1"/>
      <c r="AY487" s="1"/>
    </row>
    <row r="488" spans="1:51" x14ac:dyDescent="0.25">
      <c r="A488" s="1" t="s">
        <v>13</v>
      </c>
      <c r="B488" s="1" t="s">
        <v>110</v>
      </c>
      <c r="C488" s="1" t="s">
        <v>111</v>
      </c>
      <c r="D488" s="1" t="s">
        <v>76</v>
      </c>
      <c r="E488" s="1">
        <v>2</v>
      </c>
      <c r="F488" s="1">
        <v>-2</v>
      </c>
      <c r="G488" s="1">
        <v>4</v>
      </c>
      <c r="H488" s="1">
        <v>1</v>
      </c>
      <c r="I488" s="1">
        <v>1</v>
      </c>
      <c r="J488" s="1"/>
      <c r="K488" s="1"/>
      <c r="L488" s="1"/>
      <c r="M488" s="1">
        <v>4</v>
      </c>
      <c r="N488" s="1"/>
      <c r="O488" s="1"/>
      <c r="P488" s="1"/>
      <c r="Q488" s="1">
        <v>4</v>
      </c>
      <c r="R488" s="1">
        <v>4</v>
      </c>
      <c r="S488" s="1"/>
      <c r="T488" s="1"/>
      <c r="U488" s="1"/>
      <c r="V488" s="1">
        <v>4</v>
      </c>
      <c r="W488" s="1"/>
      <c r="X488" s="1"/>
      <c r="Y488" s="1"/>
      <c r="Z488" s="1"/>
      <c r="AA488" s="1"/>
      <c r="AB488" s="1">
        <v>4</v>
      </c>
      <c r="AC488" s="1"/>
      <c r="AD488" s="1">
        <v>36</v>
      </c>
      <c r="AE488" s="1">
        <v>15</v>
      </c>
      <c r="AF488" s="1">
        <v>62</v>
      </c>
      <c r="AG488" s="1">
        <v>4</v>
      </c>
      <c r="AH488" s="1"/>
      <c r="AI488" s="1"/>
      <c r="AJ488" s="1"/>
      <c r="AK488" s="1"/>
      <c r="AL488" s="1">
        <v>4</v>
      </c>
      <c r="AM488" s="1"/>
      <c r="AN488" s="1"/>
      <c r="AO488" s="1"/>
      <c r="AP488" s="1">
        <v>0</v>
      </c>
      <c r="AQ488" s="1"/>
      <c r="AR488" s="1"/>
      <c r="AS488" s="1"/>
      <c r="AT488" s="1"/>
      <c r="AU488" s="1"/>
      <c r="AV488" s="1"/>
      <c r="AW488" s="1"/>
      <c r="AX488" s="1"/>
      <c r="AY488" s="1"/>
    </row>
    <row r="489" spans="1:51" x14ac:dyDescent="0.25">
      <c r="A489" s="1" t="s">
        <v>13</v>
      </c>
      <c r="B489" s="1" t="s">
        <v>112</v>
      </c>
      <c r="C489" s="1" t="s">
        <v>113</v>
      </c>
      <c r="D489" s="1" t="s">
        <v>76</v>
      </c>
      <c r="E489" s="1">
        <v>7</v>
      </c>
      <c r="F489" s="1">
        <v>-11</v>
      </c>
      <c r="G489" s="1">
        <v>18</v>
      </c>
      <c r="H489" s="1">
        <v>1</v>
      </c>
      <c r="I489" s="1">
        <v>1</v>
      </c>
      <c r="J489" s="1"/>
      <c r="K489" s="1"/>
      <c r="L489" s="1"/>
      <c r="M489" s="1">
        <v>18</v>
      </c>
      <c r="N489" s="1"/>
      <c r="O489" s="1"/>
      <c r="P489" s="1"/>
      <c r="Q489" s="1">
        <v>18</v>
      </c>
      <c r="R489" s="1">
        <v>18</v>
      </c>
      <c r="S489" s="1"/>
      <c r="T489" s="1"/>
      <c r="U489" s="1"/>
      <c r="V489" s="1">
        <v>18</v>
      </c>
      <c r="W489" s="1"/>
      <c r="X489" s="1"/>
      <c r="Y489" s="1">
        <v>5</v>
      </c>
      <c r="Z489" s="1">
        <v>3</v>
      </c>
      <c r="AA489" s="1">
        <v>4</v>
      </c>
      <c r="AB489" s="1">
        <v>16</v>
      </c>
      <c r="AC489" s="1">
        <v>2</v>
      </c>
      <c r="AD489" s="1">
        <v>38</v>
      </c>
      <c r="AE489" s="1">
        <v>17</v>
      </c>
      <c r="AF489" s="1">
        <v>104</v>
      </c>
      <c r="AG489" s="1">
        <v>18</v>
      </c>
      <c r="AH489" s="1"/>
      <c r="AI489" s="1"/>
      <c r="AJ489" s="1"/>
      <c r="AK489" s="1">
        <v>0</v>
      </c>
      <c r="AL489" s="1">
        <v>1</v>
      </c>
      <c r="AM489" s="1">
        <v>14</v>
      </c>
      <c r="AN489" s="1">
        <v>3</v>
      </c>
      <c r="AO489" s="1"/>
      <c r="AP489" s="1">
        <v>0</v>
      </c>
      <c r="AQ489" s="1"/>
      <c r="AR489" s="1"/>
      <c r="AS489" s="1"/>
      <c r="AT489" s="1"/>
      <c r="AU489" s="1"/>
      <c r="AV489" s="1"/>
      <c r="AW489" s="1"/>
      <c r="AX489" s="1"/>
      <c r="AY489" s="1"/>
    </row>
    <row r="490" spans="1:51" x14ac:dyDescent="0.25">
      <c r="A490" s="1" t="s">
        <v>13</v>
      </c>
      <c r="B490" s="1" t="s">
        <v>114</v>
      </c>
      <c r="C490" s="1" t="s">
        <v>115</v>
      </c>
      <c r="D490" s="1" t="s">
        <v>76</v>
      </c>
      <c r="E490" s="1">
        <v>60</v>
      </c>
      <c r="F490" s="1">
        <v>-6</v>
      </c>
      <c r="G490" s="1">
        <v>66</v>
      </c>
      <c r="H490" s="1">
        <v>1</v>
      </c>
      <c r="I490" s="1">
        <v>1</v>
      </c>
      <c r="J490" s="1"/>
      <c r="K490" s="1"/>
      <c r="L490" s="1"/>
      <c r="M490" s="1">
        <v>66</v>
      </c>
      <c r="N490" s="1"/>
      <c r="O490" s="1"/>
      <c r="P490" s="1"/>
      <c r="Q490" s="1">
        <v>66</v>
      </c>
      <c r="R490" s="1">
        <v>27</v>
      </c>
      <c r="S490" s="1">
        <v>39</v>
      </c>
      <c r="T490" s="1"/>
      <c r="U490" s="1"/>
      <c r="V490" s="1">
        <v>61</v>
      </c>
      <c r="W490" s="1">
        <v>5</v>
      </c>
      <c r="X490" s="1">
        <v>0</v>
      </c>
      <c r="Y490" s="1">
        <v>25</v>
      </c>
      <c r="Z490" s="1">
        <v>25</v>
      </c>
      <c r="AA490" s="1">
        <v>5</v>
      </c>
      <c r="AB490" s="1">
        <v>34</v>
      </c>
      <c r="AC490" s="1">
        <v>10</v>
      </c>
      <c r="AD490" s="1">
        <v>38</v>
      </c>
      <c r="AE490" s="1">
        <v>13</v>
      </c>
      <c r="AF490" s="1">
        <v>80</v>
      </c>
      <c r="AG490" s="1">
        <v>66</v>
      </c>
      <c r="AH490" s="1"/>
      <c r="AI490" s="1"/>
      <c r="AJ490" s="1"/>
      <c r="AK490" s="1">
        <v>26</v>
      </c>
      <c r="AL490" s="1">
        <v>15</v>
      </c>
      <c r="AM490" s="1">
        <v>7</v>
      </c>
      <c r="AN490" s="1">
        <v>12</v>
      </c>
      <c r="AO490" s="1">
        <v>6</v>
      </c>
      <c r="AP490" s="1">
        <v>0</v>
      </c>
      <c r="AQ490" s="1"/>
      <c r="AR490" s="1"/>
      <c r="AS490" s="1"/>
      <c r="AT490" s="1"/>
      <c r="AU490" s="1"/>
      <c r="AV490" s="1"/>
      <c r="AW490" s="1"/>
      <c r="AX490" s="1"/>
      <c r="AY490" s="1"/>
    </row>
    <row r="491" spans="1:51" x14ac:dyDescent="0.25">
      <c r="A491" s="1" t="s">
        <v>13</v>
      </c>
      <c r="B491" s="1" t="s">
        <v>116</v>
      </c>
      <c r="C491" s="1" t="s">
        <v>117</v>
      </c>
      <c r="D491" s="1" t="s">
        <v>76</v>
      </c>
      <c r="E491" s="1">
        <v>105</v>
      </c>
      <c r="F491" s="1">
        <v>-9</v>
      </c>
      <c r="G491" s="1">
        <v>114</v>
      </c>
      <c r="H491" s="1">
        <v>1</v>
      </c>
      <c r="I491" s="1">
        <v>1</v>
      </c>
      <c r="J491" s="1"/>
      <c r="K491" s="1"/>
      <c r="L491" s="1"/>
      <c r="M491" s="1">
        <v>114</v>
      </c>
      <c r="N491" s="1"/>
      <c r="O491" s="1"/>
      <c r="P491" s="1"/>
      <c r="Q491" s="1">
        <v>114</v>
      </c>
      <c r="R491" s="1">
        <v>5</v>
      </c>
      <c r="S491" s="1">
        <v>109</v>
      </c>
      <c r="T491" s="1"/>
      <c r="U491" s="1"/>
      <c r="V491" s="1">
        <v>96</v>
      </c>
      <c r="W491" s="1">
        <v>18</v>
      </c>
      <c r="X491" s="1"/>
      <c r="Y491" s="1">
        <v>45</v>
      </c>
      <c r="Z491" s="1">
        <v>22</v>
      </c>
      <c r="AA491" s="1">
        <v>23</v>
      </c>
      <c r="AB491" s="1">
        <v>31</v>
      </c>
      <c r="AC491" s="1">
        <v>8</v>
      </c>
      <c r="AD491" s="1">
        <v>37</v>
      </c>
      <c r="AE491" s="1">
        <v>14</v>
      </c>
      <c r="AF491" s="1">
        <v>92</v>
      </c>
      <c r="AG491" s="1">
        <v>114</v>
      </c>
      <c r="AH491" s="1"/>
      <c r="AI491" s="1"/>
      <c r="AJ491" s="1"/>
      <c r="AK491" s="1">
        <v>19</v>
      </c>
      <c r="AL491" s="1">
        <v>50</v>
      </c>
      <c r="AM491" s="1">
        <v>30</v>
      </c>
      <c r="AN491" s="1">
        <v>12</v>
      </c>
      <c r="AO491" s="1">
        <v>3</v>
      </c>
      <c r="AP491" s="1">
        <v>0</v>
      </c>
      <c r="AQ491" s="1"/>
      <c r="AR491" s="1"/>
      <c r="AS491" s="1"/>
      <c r="AT491" s="1"/>
      <c r="AU491" s="1"/>
      <c r="AV491" s="1"/>
      <c r="AW491" s="1"/>
      <c r="AX491" s="1"/>
      <c r="AY491" s="1"/>
    </row>
    <row r="492" spans="1:51" x14ac:dyDescent="0.25">
      <c r="A492" s="1" t="s">
        <v>14</v>
      </c>
      <c r="B492" s="1" t="s">
        <v>267</v>
      </c>
      <c r="C492" s="1" t="s">
        <v>268</v>
      </c>
      <c r="D492" s="1" t="s">
        <v>76</v>
      </c>
      <c r="E492" s="1">
        <v>276</v>
      </c>
      <c r="F492" s="1">
        <v>-72</v>
      </c>
      <c r="G492" s="1">
        <v>348</v>
      </c>
      <c r="H492" s="1">
        <v>9</v>
      </c>
      <c r="I492" s="1">
        <v>4</v>
      </c>
      <c r="J492" s="1"/>
      <c r="K492" s="1">
        <v>2</v>
      </c>
      <c r="L492" s="1">
        <v>3</v>
      </c>
      <c r="M492" s="1">
        <v>348</v>
      </c>
      <c r="N492" s="1"/>
      <c r="O492" s="1">
        <v>102</v>
      </c>
      <c r="P492" s="1"/>
      <c r="Q492" s="1">
        <v>246</v>
      </c>
      <c r="R492" s="1">
        <v>8</v>
      </c>
      <c r="S492" s="1">
        <v>238</v>
      </c>
      <c r="T492" s="1"/>
      <c r="U492" s="1">
        <v>102</v>
      </c>
      <c r="V492" s="1">
        <v>294</v>
      </c>
      <c r="W492" s="1">
        <v>54</v>
      </c>
      <c r="X492" s="1"/>
      <c r="Y492" s="1">
        <v>98</v>
      </c>
      <c r="Z492" s="1">
        <v>95</v>
      </c>
      <c r="AA492" s="1">
        <v>1</v>
      </c>
      <c r="AB492" s="1">
        <v>47</v>
      </c>
      <c r="AC492" s="1">
        <v>7</v>
      </c>
      <c r="AD492" s="1">
        <v>43</v>
      </c>
      <c r="AE492" s="1">
        <v>18</v>
      </c>
      <c r="AF492" s="1">
        <v>105</v>
      </c>
      <c r="AG492" s="1">
        <v>348</v>
      </c>
      <c r="AH492" s="1"/>
      <c r="AI492" s="1"/>
      <c r="AJ492" s="1"/>
      <c r="AK492" s="1">
        <v>37</v>
      </c>
      <c r="AL492" s="1">
        <v>67</v>
      </c>
      <c r="AM492" s="1">
        <v>136</v>
      </c>
      <c r="AN492" s="1">
        <v>81</v>
      </c>
      <c r="AO492" s="1">
        <v>27</v>
      </c>
      <c r="AP492" s="1">
        <v>5</v>
      </c>
      <c r="AQ492" s="1"/>
      <c r="AR492" s="1"/>
      <c r="AS492" s="1">
        <v>3</v>
      </c>
      <c r="AT492" s="1"/>
      <c r="AU492" s="1">
        <v>2</v>
      </c>
      <c r="AV492" s="1"/>
      <c r="AW492" s="1"/>
      <c r="AX492" s="1"/>
      <c r="AY492" s="1"/>
    </row>
    <row r="493" spans="1:51" x14ac:dyDescent="0.25">
      <c r="A493" s="1" t="s">
        <v>14</v>
      </c>
      <c r="B493" s="1" t="s">
        <v>269</v>
      </c>
      <c r="C493" s="1" t="s">
        <v>270</v>
      </c>
      <c r="D493" s="1" t="s">
        <v>76</v>
      </c>
      <c r="E493" s="1">
        <v>48</v>
      </c>
      <c r="F493" s="1">
        <v>4</v>
      </c>
      <c r="G493" s="1">
        <v>44</v>
      </c>
      <c r="H493" s="1">
        <v>0</v>
      </c>
      <c r="I493" s="1"/>
      <c r="J493" s="1"/>
      <c r="K493" s="1"/>
      <c r="L493" s="1"/>
      <c r="M493" s="1">
        <v>44</v>
      </c>
      <c r="N493" s="1"/>
      <c r="O493" s="1"/>
      <c r="P493" s="1"/>
      <c r="Q493" s="1">
        <v>44</v>
      </c>
      <c r="R493" s="1"/>
      <c r="S493" s="1">
        <v>44</v>
      </c>
      <c r="T493" s="1"/>
      <c r="U493" s="1"/>
      <c r="V493" s="1">
        <v>34</v>
      </c>
      <c r="W493" s="1">
        <v>10</v>
      </c>
      <c r="X493" s="1"/>
      <c r="Y493" s="1">
        <v>43</v>
      </c>
      <c r="Z493" s="1">
        <v>41</v>
      </c>
      <c r="AA493" s="1">
        <v>31</v>
      </c>
      <c r="AB493" s="1">
        <v>37</v>
      </c>
      <c r="AC493" s="1">
        <v>17</v>
      </c>
      <c r="AD493" s="1">
        <v>45</v>
      </c>
      <c r="AE493" s="1">
        <v>26</v>
      </c>
      <c r="AF493" s="1">
        <v>125</v>
      </c>
      <c r="AG493" s="1">
        <v>44</v>
      </c>
      <c r="AH493" s="1"/>
      <c r="AI493" s="1"/>
      <c r="AJ493" s="1"/>
      <c r="AK493" s="1">
        <v>4</v>
      </c>
      <c r="AL493" s="1">
        <v>7</v>
      </c>
      <c r="AM493" s="1">
        <v>7</v>
      </c>
      <c r="AN493" s="1">
        <v>18</v>
      </c>
      <c r="AO493" s="1">
        <v>8</v>
      </c>
      <c r="AP493" s="1">
        <v>0</v>
      </c>
      <c r="AQ493" s="1"/>
      <c r="AR493" s="1"/>
      <c r="AS493" s="1"/>
      <c r="AT493" s="1"/>
      <c r="AU493" s="1"/>
      <c r="AV493" s="1"/>
      <c r="AW493" s="1"/>
      <c r="AX493" s="1"/>
      <c r="AY493" s="1"/>
    </row>
    <row r="494" spans="1:51" x14ac:dyDescent="0.25">
      <c r="A494" s="1" t="s">
        <v>14</v>
      </c>
      <c r="B494" s="1" t="s">
        <v>271</v>
      </c>
      <c r="C494" s="1" t="s">
        <v>272</v>
      </c>
      <c r="D494" s="1" t="s">
        <v>76</v>
      </c>
      <c r="E494" s="1">
        <v>15</v>
      </c>
      <c r="F494" s="1">
        <v>8</v>
      </c>
      <c r="G494" s="1">
        <v>7</v>
      </c>
      <c r="H494" s="1">
        <v>2</v>
      </c>
      <c r="I494" s="1">
        <v>1</v>
      </c>
      <c r="J494" s="1"/>
      <c r="K494" s="1">
        <v>1</v>
      </c>
      <c r="L494" s="1"/>
      <c r="M494" s="1">
        <v>6</v>
      </c>
      <c r="N494" s="1"/>
      <c r="O494" s="1"/>
      <c r="P494" s="1"/>
      <c r="Q494" s="1">
        <v>6</v>
      </c>
      <c r="R494" s="1">
        <v>6</v>
      </c>
      <c r="S494" s="1"/>
      <c r="T494" s="1"/>
      <c r="U494" s="1"/>
      <c r="V494" s="1">
        <v>5</v>
      </c>
      <c r="W494" s="1">
        <v>1</v>
      </c>
      <c r="X494" s="1"/>
      <c r="Y494" s="1">
        <v>2</v>
      </c>
      <c r="Z494" s="1">
        <v>2</v>
      </c>
      <c r="AA494" s="1">
        <v>1</v>
      </c>
      <c r="AB494" s="1">
        <v>3</v>
      </c>
      <c r="AC494" s="1">
        <v>6</v>
      </c>
      <c r="AD494" s="1">
        <v>42</v>
      </c>
      <c r="AE494" s="1">
        <v>21</v>
      </c>
      <c r="AF494" s="1">
        <v>95</v>
      </c>
      <c r="AG494" s="1">
        <v>6</v>
      </c>
      <c r="AH494" s="1"/>
      <c r="AI494" s="1"/>
      <c r="AJ494" s="1"/>
      <c r="AK494" s="1"/>
      <c r="AL494" s="1"/>
      <c r="AM494" s="1"/>
      <c r="AN494" s="1">
        <v>6</v>
      </c>
      <c r="AO494" s="1"/>
      <c r="AP494" s="1">
        <v>1</v>
      </c>
      <c r="AQ494" s="1"/>
      <c r="AR494" s="1"/>
      <c r="AS494" s="1"/>
      <c r="AT494" s="1"/>
      <c r="AU494" s="1"/>
      <c r="AV494" s="1"/>
      <c r="AW494" s="1"/>
      <c r="AX494" s="1">
        <v>1</v>
      </c>
      <c r="AY494" s="1"/>
    </row>
    <row r="495" spans="1:51" x14ac:dyDescent="0.25">
      <c r="A495" s="1" t="s">
        <v>14</v>
      </c>
      <c r="B495" s="1" t="s">
        <v>273</v>
      </c>
      <c r="C495" s="1" t="s">
        <v>274</v>
      </c>
      <c r="D495" s="1" t="s">
        <v>76</v>
      </c>
      <c r="E495" s="1">
        <v>30</v>
      </c>
      <c r="F495" s="1">
        <v>7</v>
      </c>
      <c r="G495" s="1">
        <v>23</v>
      </c>
      <c r="H495" s="1">
        <v>0</v>
      </c>
      <c r="I495" s="1"/>
      <c r="J495" s="1"/>
      <c r="K495" s="1"/>
      <c r="L495" s="1"/>
      <c r="M495" s="1">
        <v>23</v>
      </c>
      <c r="N495" s="1"/>
      <c r="O495" s="1"/>
      <c r="P495" s="1"/>
      <c r="Q495" s="1">
        <v>23</v>
      </c>
      <c r="R495" s="1"/>
      <c r="S495" s="1">
        <v>23</v>
      </c>
      <c r="T495" s="1"/>
      <c r="U495" s="1"/>
      <c r="V495" s="1">
        <v>19</v>
      </c>
      <c r="W495" s="1">
        <v>4</v>
      </c>
      <c r="X495" s="1"/>
      <c r="Y495" s="1">
        <v>9</v>
      </c>
      <c r="Z495" s="1">
        <v>9</v>
      </c>
      <c r="AA495" s="1">
        <v>3</v>
      </c>
      <c r="AB495" s="1">
        <v>8</v>
      </c>
      <c r="AC495" s="1">
        <v>4</v>
      </c>
      <c r="AD495" s="1">
        <v>42</v>
      </c>
      <c r="AE495" s="1">
        <v>14</v>
      </c>
      <c r="AF495" s="1">
        <v>110</v>
      </c>
      <c r="AG495" s="1">
        <v>23</v>
      </c>
      <c r="AH495" s="1"/>
      <c r="AI495" s="1"/>
      <c r="AJ495" s="1"/>
      <c r="AK495" s="1">
        <v>4</v>
      </c>
      <c r="AL495" s="1">
        <v>3</v>
      </c>
      <c r="AM495" s="1">
        <v>9</v>
      </c>
      <c r="AN495" s="1">
        <v>4</v>
      </c>
      <c r="AO495" s="1">
        <v>3</v>
      </c>
      <c r="AP495" s="1">
        <v>1</v>
      </c>
      <c r="AQ495" s="1"/>
      <c r="AR495" s="1"/>
      <c r="AS495" s="1"/>
      <c r="AT495" s="1"/>
      <c r="AU495" s="1"/>
      <c r="AV495" s="1"/>
      <c r="AW495" s="1"/>
      <c r="AX495" s="1">
        <v>1</v>
      </c>
      <c r="AY495" s="1"/>
    </row>
    <row r="496" spans="1:51" x14ac:dyDescent="0.25">
      <c r="A496" s="1" t="s">
        <v>14</v>
      </c>
      <c r="B496" s="1" t="s">
        <v>275</v>
      </c>
      <c r="C496" s="1" t="s">
        <v>276</v>
      </c>
      <c r="D496" s="1" t="s">
        <v>76</v>
      </c>
      <c r="E496" s="1">
        <v>70</v>
      </c>
      <c r="F496" s="1">
        <v>0</v>
      </c>
      <c r="G496" s="1">
        <v>70</v>
      </c>
      <c r="H496" s="1">
        <v>0</v>
      </c>
      <c r="I496" s="1"/>
      <c r="J496" s="1"/>
      <c r="K496" s="1"/>
      <c r="L496" s="1"/>
      <c r="M496" s="1">
        <v>70</v>
      </c>
      <c r="N496" s="1"/>
      <c r="O496" s="1"/>
      <c r="P496" s="1"/>
      <c r="Q496" s="1">
        <v>70</v>
      </c>
      <c r="R496" s="1">
        <v>1</v>
      </c>
      <c r="S496" s="1">
        <v>69</v>
      </c>
      <c r="T496" s="1"/>
      <c r="U496" s="1"/>
      <c r="V496" s="1">
        <v>54</v>
      </c>
      <c r="W496" s="1">
        <v>16</v>
      </c>
      <c r="X496" s="1"/>
      <c r="Y496" s="1">
        <v>29</v>
      </c>
      <c r="Z496" s="1">
        <v>28</v>
      </c>
      <c r="AA496" s="1">
        <v>6</v>
      </c>
      <c r="AB496" s="1">
        <v>64</v>
      </c>
      <c r="AC496" s="1">
        <v>4</v>
      </c>
      <c r="AD496" s="1">
        <v>39</v>
      </c>
      <c r="AE496" s="1">
        <v>19</v>
      </c>
      <c r="AF496" s="1">
        <v>120</v>
      </c>
      <c r="AG496" s="1">
        <v>70</v>
      </c>
      <c r="AH496" s="1"/>
      <c r="AI496" s="1"/>
      <c r="AJ496" s="1"/>
      <c r="AK496" s="1">
        <v>5</v>
      </c>
      <c r="AL496" s="1">
        <v>12</v>
      </c>
      <c r="AM496" s="1">
        <v>24</v>
      </c>
      <c r="AN496" s="1">
        <v>13</v>
      </c>
      <c r="AO496" s="1">
        <v>16</v>
      </c>
      <c r="AP496" s="1">
        <v>0</v>
      </c>
      <c r="AQ496" s="1"/>
      <c r="AR496" s="1"/>
      <c r="AS496" s="1"/>
      <c r="AT496" s="1"/>
      <c r="AU496" s="1"/>
      <c r="AV496" s="1"/>
      <c r="AW496" s="1"/>
      <c r="AX496" s="1"/>
      <c r="AY496" s="1"/>
    </row>
    <row r="497" spans="1:51" x14ac:dyDescent="0.25">
      <c r="A497" s="1" t="s">
        <v>14</v>
      </c>
      <c r="B497" s="1" t="s">
        <v>277</v>
      </c>
      <c r="C497" s="1" t="s">
        <v>278</v>
      </c>
      <c r="D497" s="1" t="s">
        <v>76</v>
      </c>
      <c r="E497" s="1">
        <v>64</v>
      </c>
      <c r="F497" s="1">
        <v>-1</v>
      </c>
      <c r="G497" s="1">
        <v>65</v>
      </c>
      <c r="H497" s="1">
        <v>0</v>
      </c>
      <c r="I497" s="1"/>
      <c r="J497" s="1"/>
      <c r="K497" s="1"/>
      <c r="L497" s="1"/>
      <c r="M497" s="1">
        <v>65</v>
      </c>
      <c r="N497" s="1"/>
      <c r="O497" s="1"/>
      <c r="P497" s="1"/>
      <c r="Q497" s="1">
        <v>65</v>
      </c>
      <c r="R497" s="1">
        <v>7</v>
      </c>
      <c r="S497" s="1">
        <v>58</v>
      </c>
      <c r="T497" s="1"/>
      <c r="U497" s="1"/>
      <c r="V497" s="1">
        <v>54</v>
      </c>
      <c r="W497" s="1">
        <v>11</v>
      </c>
      <c r="X497" s="1"/>
      <c r="Y497" s="1">
        <v>24</v>
      </c>
      <c r="Z497" s="1">
        <v>24</v>
      </c>
      <c r="AA497" s="1">
        <v>2</v>
      </c>
      <c r="AB497" s="1">
        <v>34</v>
      </c>
      <c r="AC497" s="1">
        <v>12</v>
      </c>
      <c r="AD497" s="1">
        <v>42</v>
      </c>
      <c r="AE497" s="1">
        <v>27</v>
      </c>
      <c r="AF497" s="1">
        <v>115</v>
      </c>
      <c r="AG497" s="1">
        <v>65</v>
      </c>
      <c r="AH497" s="1"/>
      <c r="AI497" s="1"/>
      <c r="AJ497" s="1"/>
      <c r="AK497" s="1">
        <v>8</v>
      </c>
      <c r="AL497" s="1">
        <v>5</v>
      </c>
      <c r="AM497" s="1">
        <v>26</v>
      </c>
      <c r="AN497" s="1">
        <v>20</v>
      </c>
      <c r="AO497" s="1">
        <v>6</v>
      </c>
      <c r="AP497" s="1">
        <v>1</v>
      </c>
      <c r="AQ497" s="1"/>
      <c r="AR497" s="1"/>
      <c r="AS497" s="1"/>
      <c r="AT497" s="1"/>
      <c r="AU497" s="1"/>
      <c r="AV497" s="1"/>
      <c r="AW497" s="1"/>
      <c r="AX497" s="1">
        <v>1</v>
      </c>
      <c r="AY497" s="1"/>
    </row>
    <row r="498" spans="1:51" x14ac:dyDescent="0.25">
      <c r="A498" s="1" t="s">
        <v>14</v>
      </c>
      <c r="B498" s="1" t="s">
        <v>279</v>
      </c>
      <c r="C498" s="1" t="s">
        <v>280</v>
      </c>
      <c r="D498" s="1" t="s">
        <v>76</v>
      </c>
      <c r="E498" s="1">
        <v>109</v>
      </c>
      <c r="F498" s="1">
        <v>-34</v>
      </c>
      <c r="G498" s="1">
        <v>143</v>
      </c>
      <c r="H498" s="1">
        <v>0</v>
      </c>
      <c r="I498" s="1"/>
      <c r="J498" s="1"/>
      <c r="K498" s="1"/>
      <c r="L498" s="1"/>
      <c r="M498" s="1">
        <v>143</v>
      </c>
      <c r="N498" s="1"/>
      <c r="O498" s="1">
        <v>43</v>
      </c>
      <c r="P498" s="1"/>
      <c r="Q498" s="1">
        <v>100</v>
      </c>
      <c r="R498" s="1"/>
      <c r="S498" s="1">
        <v>100</v>
      </c>
      <c r="T498" s="1"/>
      <c r="U498" s="1">
        <v>43</v>
      </c>
      <c r="V498" s="1">
        <v>115</v>
      </c>
      <c r="W498" s="1">
        <v>28</v>
      </c>
      <c r="X498" s="1"/>
      <c r="Y498" s="1">
        <v>57</v>
      </c>
      <c r="Z498" s="1">
        <v>52</v>
      </c>
      <c r="AA498" s="1">
        <v>50</v>
      </c>
      <c r="AB498" s="1">
        <v>82</v>
      </c>
      <c r="AC498" s="1">
        <v>7</v>
      </c>
      <c r="AD498" s="1">
        <v>40</v>
      </c>
      <c r="AE498" s="1">
        <v>10</v>
      </c>
      <c r="AF498" s="1">
        <v>120</v>
      </c>
      <c r="AG498" s="1">
        <v>143</v>
      </c>
      <c r="AH498" s="1"/>
      <c r="AI498" s="1"/>
      <c r="AJ498" s="1"/>
      <c r="AK498" s="1">
        <v>5</v>
      </c>
      <c r="AL498" s="1">
        <v>5</v>
      </c>
      <c r="AM498" s="1">
        <v>47</v>
      </c>
      <c r="AN498" s="1">
        <v>40</v>
      </c>
      <c r="AO498" s="1">
        <v>46</v>
      </c>
      <c r="AP498" s="1">
        <v>2</v>
      </c>
      <c r="AQ498" s="1"/>
      <c r="AR498" s="1"/>
      <c r="AS498" s="1">
        <v>1</v>
      </c>
      <c r="AT498" s="1"/>
      <c r="AU498" s="1"/>
      <c r="AV498" s="1"/>
      <c r="AW498" s="1"/>
      <c r="AX498" s="1">
        <v>1</v>
      </c>
      <c r="AY498" s="1"/>
    </row>
    <row r="499" spans="1:51" x14ac:dyDescent="0.25">
      <c r="A499" s="1" t="s">
        <v>14</v>
      </c>
      <c r="B499" s="1" t="s">
        <v>281</v>
      </c>
      <c r="C499" s="1" t="s">
        <v>282</v>
      </c>
      <c r="D499" s="1" t="s">
        <v>76</v>
      </c>
      <c r="E499" s="1">
        <v>116</v>
      </c>
      <c r="F499" s="1">
        <v>5</v>
      </c>
      <c r="G499" s="1">
        <v>111</v>
      </c>
      <c r="H499" s="1">
        <v>1</v>
      </c>
      <c r="I499" s="1">
        <v>1</v>
      </c>
      <c r="J499" s="1"/>
      <c r="K499" s="1"/>
      <c r="L499" s="1"/>
      <c r="M499" s="1">
        <v>111</v>
      </c>
      <c r="N499" s="1"/>
      <c r="O499" s="1">
        <v>41</v>
      </c>
      <c r="P499" s="1"/>
      <c r="Q499" s="1">
        <v>70</v>
      </c>
      <c r="R499" s="1">
        <v>1</v>
      </c>
      <c r="S499" s="1">
        <v>69</v>
      </c>
      <c r="T499" s="1"/>
      <c r="U499" s="1">
        <v>41</v>
      </c>
      <c r="V499" s="1">
        <v>93</v>
      </c>
      <c r="W499" s="1">
        <v>18</v>
      </c>
      <c r="X499" s="1"/>
      <c r="Y499" s="1">
        <v>54</v>
      </c>
      <c r="Z499" s="1">
        <v>50</v>
      </c>
      <c r="AA499" s="1">
        <v>10</v>
      </c>
      <c r="AB499" s="1">
        <v>58</v>
      </c>
      <c r="AC499" s="1">
        <v>4</v>
      </c>
      <c r="AD499" s="1">
        <v>40</v>
      </c>
      <c r="AE499" s="1">
        <v>25</v>
      </c>
      <c r="AF499" s="1">
        <v>125</v>
      </c>
      <c r="AG499" s="1">
        <v>111</v>
      </c>
      <c r="AH499" s="1"/>
      <c r="AI499" s="1"/>
      <c r="AJ499" s="1"/>
      <c r="AK499" s="1">
        <v>4</v>
      </c>
      <c r="AL499" s="1">
        <v>4</v>
      </c>
      <c r="AM499" s="1">
        <v>24</v>
      </c>
      <c r="AN499" s="1">
        <v>67</v>
      </c>
      <c r="AO499" s="1">
        <v>12</v>
      </c>
      <c r="AP499" s="1">
        <v>3</v>
      </c>
      <c r="AQ499" s="1"/>
      <c r="AR499" s="1"/>
      <c r="AS499" s="1"/>
      <c r="AT499" s="1"/>
      <c r="AU499" s="1">
        <v>1</v>
      </c>
      <c r="AV499" s="1"/>
      <c r="AW499" s="1">
        <v>2</v>
      </c>
      <c r="AX499" s="1"/>
      <c r="AY499" s="1"/>
    </row>
    <row r="500" spans="1:51" x14ac:dyDescent="0.25">
      <c r="A500" s="1" t="s">
        <v>14</v>
      </c>
      <c r="B500" s="1" t="s">
        <v>283</v>
      </c>
      <c r="C500" s="1" t="s">
        <v>284</v>
      </c>
      <c r="D500" s="1" t="s">
        <v>76</v>
      </c>
      <c r="E500" s="1">
        <v>54</v>
      </c>
      <c r="F500" s="1">
        <v>-5</v>
      </c>
      <c r="G500" s="1">
        <v>59</v>
      </c>
      <c r="H500" s="1">
        <v>1</v>
      </c>
      <c r="I500" s="1">
        <v>1</v>
      </c>
      <c r="J500" s="1"/>
      <c r="K500" s="1"/>
      <c r="L500" s="1"/>
      <c r="M500" s="1">
        <v>59</v>
      </c>
      <c r="N500" s="1"/>
      <c r="O500" s="1">
        <v>21</v>
      </c>
      <c r="P500" s="1"/>
      <c r="Q500" s="1">
        <v>38</v>
      </c>
      <c r="R500" s="1">
        <v>4</v>
      </c>
      <c r="S500" s="1">
        <v>34</v>
      </c>
      <c r="T500" s="1"/>
      <c r="U500" s="1">
        <v>21</v>
      </c>
      <c r="V500" s="1">
        <v>55</v>
      </c>
      <c r="W500" s="1">
        <v>4</v>
      </c>
      <c r="X500" s="1"/>
      <c r="Y500" s="1">
        <v>30</v>
      </c>
      <c r="Z500" s="1">
        <v>30</v>
      </c>
      <c r="AA500" s="1">
        <v>3</v>
      </c>
      <c r="AB500" s="1">
        <v>54</v>
      </c>
      <c r="AC500" s="1">
        <v>10</v>
      </c>
      <c r="AD500" s="1">
        <v>44</v>
      </c>
      <c r="AE500" s="1">
        <v>21</v>
      </c>
      <c r="AF500" s="1">
        <v>80</v>
      </c>
      <c r="AG500" s="1">
        <v>59</v>
      </c>
      <c r="AH500" s="1"/>
      <c r="AI500" s="1"/>
      <c r="AJ500" s="1"/>
      <c r="AK500" s="1">
        <v>19</v>
      </c>
      <c r="AL500" s="1">
        <v>11</v>
      </c>
      <c r="AM500" s="1">
        <v>27</v>
      </c>
      <c r="AN500" s="1">
        <v>2</v>
      </c>
      <c r="AO500" s="1"/>
      <c r="AP500" s="1">
        <v>1</v>
      </c>
      <c r="AQ500" s="1"/>
      <c r="AR500" s="1"/>
      <c r="AS500" s="1"/>
      <c r="AT500" s="1"/>
      <c r="AU500" s="1"/>
      <c r="AV500" s="1"/>
      <c r="AW500" s="1"/>
      <c r="AX500" s="1">
        <v>1</v>
      </c>
      <c r="AY500" s="1"/>
    </row>
    <row r="501" spans="1:51" x14ac:dyDescent="0.25">
      <c r="A501" s="1" t="s">
        <v>14</v>
      </c>
      <c r="B501" s="1" t="s">
        <v>285</v>
      </c>
      <c r="C501" s="1" t="s">
        <v>286</v>
      </c>
      <c r="D501" s="1" t="s">
        <v>76</v>
      </c>
      <c r="E501" s="1">
        <v>42</v>
      </c>
      <c r="F501" s="1">
        <v>-9</v>
      </c>
      <c r="G501" s="1">
        <v>51</v>
      </c>
      <c r="H501" s="1">
        <v>0</v>
      </c>
      <c r="I501" s="1"/>
      <c r="J501" s="1"/>
      <c r="K501" s="1"/>
      <c r="L501" s="1"/>
      <c r="M501" s="1">
        <v>51</v>
      </c>
      <c r="N501" s="1"/>
      <c r="O501" s="1"/>
      <c r="P501" s="1"/>
      <c r="Q501" s="1">
        <v>51</v>
      </c>
      <c r="R501" s="1">
        <v>3</v>
      </c>
      <c r="S501" s="1">
        <v>48</v>
      </c>
      <c r="T501" s="1"/>
      <c r="U501" s="1"/>
      <c r="V501" s="1">
        <v>47</v>
      </c>
      <c r="W501" s="1">
        <v>4</v>
      </c>
      <c r="X501" s="1"/>
      <c r="Y501" s="1">
        <v>25</v>
      </c>
      <c r="Z501" s="1">
        <v>24</v>
      </c>
      <c r="AA501" s="1">
        <v>8</v>
      </c>
      <c r="AB501" s="1">
        <v>12</v>
      </c>
      <c r="AC501" s="1">
        <v>3</v>
      </c>
      <c r="AD501" s="1">
        <v>43</v>
      </c>
      <c r="AE501" s="1">
        <v>20</v>
      </c>
      <c r="AF501" s="1">
        <v>90</v>
      </c>
      <c r="AG501" s="1">
        <v>51</v>
      </c>
      <c r="AH501" s="1"/>
      <c r="AI501" s="1"/>
      <c r="AJ501" s="1"/>
      <c r="AK501" s="1">
        <v>10</v>
      </c>
      <c r="AL501" s="1">
        <v>6</v>
      </c>
      <c r="AM501" s="1">
        <v>24</v>
      </c>
      <c r="AN501" s="1">
        <v>10</v>
      </c>
      <c r="AO501" s="1">
        <v>1</v>
      </c>
      <c r="AP501" s="1">
        <v>0</v>
      </c>
      <c r="AQ501" s="1"/>
      <c r="AR501" s="1"/>
      <c r="AS501" s="1"/>
      <c r="AT501" s="1"/>
      <c r="AU501" s="1"/>
      <c r="AV501" s="1"/>
      <c r="AW501" s="1"/>
      <c r="AX501" s="1"/>
      <c r="AY501" s="1"/>
    </row>
    <row r="502" spans="1:51" x14ac:dyDescent="0.25">
      <c r="A502" s="1" t="s">
        <v>14</v>
      </c>
      <c r="B502" s="1" t="s">
        <v>112</v>
      </c>
      <c r="C502" s="1" t="s">
        <v>287</v>
      </c>
      <c r="D502" s="1" t="s">
        <v>76</v>
      </c>
      <c r="E502" s="1">
        <v>57</v>
      </c>
      <c r="F502" s="1">
        <v>-23</v>
      </c>
      <c r="G502" s="1">
        <v>80</v>
      </c>
      <c r="H502" s="1">
        <v>0</v>
      </c>
      <c r="I502" s="1"/>
      <c r="J502" s="1"/>
      <c r="K502" s="1"/>
      <c r="L502" s="1"/>
      <c r="M502" s="1">
        <v>80</v>
      </c>
      <c r="N502" s="1"/>
      <c r="O502" s="1"/>
      <c r="P502" s="1"/>
      <c r="Q502" s="1">
        <v>80</v>
      </c>
      <c r="R502" s="1"/>
      <c r="S502" s="1">
        <v>80</v>
      </c>
      <c r="T502" s="1"/>
      <c r="U502" s="1"/>
      <c r="V502" s="1">
        <v>64</v>
      </c>
      <c r="W502" s="1">
        <v>16</v>
      </c>
      <c r="X502" s="1"/>
      <c r="Y502" s="1">
        <v>21</v>
      </c>
      <c r="Z502" s="1">
        <v>15</v>
      </c>
      <c r="AA502" s="1">
        <v>3</v>
      </c>
      <c r="AB502" s="1">
        <v>11</v>
      </c>
      <c r="AC502" s="1">
        <v>3</v>
      </c>
      <c r="AD502" s="1">
        <v>44</v>
      </c>
      <c r="AE502" s="1">
        <v>24</v>
      </c>
      <c r="AF502" s="1">
        <v>135</v>
      </c>
      <c r="AG502" s="1">
        <v>80</v>
      </c>
      <c r="AH502" s="1"/>
      <c r="AI502" s="1"/>
      <c r="AJ502" s="1"/>
      <c r="AK502" s="1">
        <v>4</v>
      </c>
      <c r="AL502" s="1">
        <v>2</v>
      </c>
      <c r="AM502" s="1">
        <v>35</v>
      </c>
      <c r="AN502" s="1">
        <v>15</v>
      </c>
      <c r="AO502" s="1">
        <v>24</v>
      </c>
      <c r="AP502" s="1">
        <v>5</v>
      </c>
      <c r="AQ502" s="1"/>
      <c r="AR502" s="1"/>
      <c r="AS502" s="1">
        <v>1</v>
      </c>
      <c r="AT502" s="1"/>
      <c r="AU502" s="1">
        <v>2</v>
      </c>
      <c r="AV502" s="1"/>
      <c r="AW502" s="1">
        <v>1</v>
      </c>
      <c r="AX502" s="1">
        <v>1</v>
      </c>
      <c r="AY502" s="1"/>
    </row>
    <row r="503" spans="1:51" x14ac:dyDescent="0.25">
      <c r="A503" s="1" t="s">
        <v>14</v>
      </c>
      <c r="B503" s="1" t="s">
        <v>288</v>
      </c>
      <c r="C503" s="1" t="s">
        <v>289</v>
      </c>
      <c r="D503" s="1" t="s">
        <v>76</v>
      </c>
      <c r="E503" s="1">
        <v>31</v>
      </c>
      <c r="F503" s="1">
        <v>-6</v>
      </c>
      <c r="G503" s="1">
        <v>37</v>
      </c>
      <c r="H503" s="1">
        <v>0</v>
      </c>
      <c r="I503" s="1"/>
      <c r="J503" s="1"/>
      <c r="K503" s="1"/>
      <c r="L503" s="1"/>
      <c r="M503" s="1">
        <v>37</v>
      </c>
      <c r="N503" s="1"/>
      <c r="O503" s="1">
        <v>6</v>
      </c>
      <c r="P503" s="1"/>
      <c r="Q503" s="1">
        <v>31</v>
      </c>
      <c r="R503" s="1"/>
      <c r="S503" s="1">
        <v>31</v>
      </c>
      <c r="T503" s="1"/>
      <c r="U503" s="1">
        <v>6</v>
      </c>
      <c r="V503" s="1">
        <v>32</v>
      </c>
      <c r="W503" s="1">
        <v>5</v>
      </c>
      <c r="X503" s="1"/>
      <c r="Y503" s="1">
        <v>12</v>
      </c>
      <c r="Z503" s="1">
        <v>11</v>
      </c>
      <c r="AA503" s="1">
        <v>3</v>
      </c>
      <c r="AB503" s="1">
        <v>27</v>
      </c>
      <c r="AC503" s="1">
        <v>6</v>
      </c>
      <c r="AD503" s="1">
        <v>42</v>
      </c>
      <c r="AE503" s="1">
        <v>19</v>
      </c>
      <c r="AF503" s="1">
        <v>130</v>
      </c>
      <c r="AG503" s="1">
        <v>37</v>
      </c>
      <c r="AH503" s="1"/>
      <c r="AI503" s="1"/>
      <c r="AJ503" s="1"/>
      <c r="AK503" s="1">
        <v>1</v>
      </c>
      <c r="AL503" s="1"/>
      <c r="AM503" s="1">
        <v>15</v>
      </c>
      <c r="AN503" s="1">
        <v>13</v>
      </c>
      <c r="AO503" s="1">
        <v>8</v>
      </c>
      <c r="AP503" s="1">
        <v>2</v>
      </c>
      <c r="AQ503" s="1"/>
      <c r="AR503" s="1"/>
      <c r="AS503" s="1"/>
      <c r="AT503" s="1"/>
      <c r="AU503" s="1">
        <v>1</v>
      </c>
      <c r="AV503" s="1"/>
      <c r="AW503" s="1">
        <v>1</v>
      </c>
      <c r="AX503" s="1"/>
      <c r="AY503" s="1"/>
    </row>
    <row r="504" spans="1:51" x14ac:dyDescent="0.25">
      <c r="A504" s="1" t="s">
        <v>14</v>
      </c>
      <c r="B504" s="1" t="s">
        <v>290</v>
      </c>
      <c r="C504" s="1" t="s">
        <v>291</v>
      </c>
      <c r="D504" s="1" t="s">
        <v>76</v>
      </c>
      <c r="E504" s="1">
        <v>20</v>
      </c>
      <c r="F504" s="1">
        <v>-2</v>
      </c>
      <c r="G504" s="1">
        <v>22</v>
      </c>
      <c r="H504" s="1">
        <v>1</v>
      </c>
      <c r="I504" s="1"/>
      <c r="J504" s="1"/>
      <c r="K504" s="1">
        <v>1</v>
      </c>
      <c r="L504" s="1"/>
      <c r="M504" s="1">
        <v>22</v>
      </c>
      <c r="N504" s="1"/>
      <c r="O504" s="1">
        <v>12</v>
      </c>
      <c r="P504" s="1"/>
      <c r="Q504" s="1">
        <v>10</v>
      </c>
      <c r="R504" s="1">
        <v>1</v>
      </c>
      <c r="S504" s="1">
        <v>9</v>
      </c>
      <c r="T504" s="1"/>
      <c r="U504" s="1">
        <v>12</v>
      </c>
      <c r="V504" s="1">
        <v>17</v>
      </c>
      <c r="W504" s="1">
        <v>5</v>
      </c>
      <c r="X504" s="1"/>
      <c r="Y504" s="1">
        <v>10</v>
      </c>
      <c r="Z504" s="1">
        <v>9</v>
      </c>
      <c r="AA504" s="1">
        <v>7</v>
      </c>
      <c r="AB504" s="1">
        <v>6</v>
      </c>
      <c r="AC504" s="1">
        <v>1</v>
      </c>
      <c r="AD504" s="1">
        <v>41</v>
      </c>
      <c r="AE504" s="1">
        <v>17</v>
      </c>
      <c r="AF504" s="1">
        <v>95</v>
      </c>
      <c r="AG504" s="1">
        <v>22</v>
      </c>
      <c r="AH504" s="1"/>
      <c r="AI504" s="1"/>
      <c r="AJ504" s="1"/>
      <c r="AK504" s="1">
        <v>3</v>
      </c>
      <c r="AL504" s="1">
        <v>6</v>
      </c>
      <c r="AM504" s="1">
        <v>8</v>
      </c>
      <c r="AN504" s="1">
        <v>5</v>
      </c>
      <c r="AO504" s="1"/>
      <c r="AP504" s="1">
        <v>0</v>
      </c>
      <c r="AQ504" s="1"/>
      <c r="AR504" s="1"/>
      <c r="AS504" s="1"/>
      <c r="AT504" s="1"/>
      <c r="AU504" s="1"/>
      <c r="AV504" s="1"/>
      <c r="AW504" s="1"/>
      <c r="AX504" s="1"/>
      <c r="AY504" s="1"/>
    </row>
    <row r="505" spans="1:51" x14ac:dyDescent="0.25">
      <c r="A505" s="1" t="s">
        <v>14</v>
      </c>
      <c r="B505" s="1" t="s">
        <v>292</v>
      </c>
      <c r="C505" s="1" t="s">
        <v>293</v>
      </c>
      <c r="D505" s="1" t="s">
        <v>76</v>
      </c>
      <c r="E505" s="1">
        <v>19</v>
      </c>
      <c r="F505" s="1">
        <v>-4</v>
      </c>
      <c r="G505" s="1">
        <v>23</v>
      </c>
      <c r="H505" s="1">
        <v>0</v>
      </c>
      <c r="I505" s="1"/>
      <c r="J505" s="1"/>
      <c r="K505" s="1"/>
      <c r="L505" s="1"/>
      <c r="M505" s="1">
        <v>23</v>
      </c>
      <c r="N505" s="1"/>
      <c r="O505" s="1"/>
      <c r="P505" s="1"/>
      <c r="Q505" s="1">
        <v>23</v>
      </c>
      <c r="R505" s="1"/>
      <c r="S505" s="1">
        <v>23</v>
      </c>
      <c r="T505" s="1"/>
      <c r="U505" s="1"/>
      <c r="V505" s="1">
        <v>20</v>
      </c>
      <c r="W505" s="1">
        <v>3</v>
      </c>
      <c r="X505" s="1"/>
      <c r="Y505" s="1">
        <v>7</v>
      </c>
      <c r="Z505" s="1">
        <v>7</v>
      </c>
      <c r="AA505" s="1">
        <v>4</v>
      </c>
      <c r="AB505" s="1">
        <v>12</v>
      </c>
      <c r="AC505" s="1">
        <v>3</v>
      </c>
      <c r="AD505" s="1">
        <v>42</v>
      </c>
      <c r="AE505" s="1">
        <v>20</v>
      </c>
      <c r="AF505" s="1">
        <v>120</v>
      </c>
      <c r="AG505" s="1">
        <v>23</v>
      </c>
      <c r="AH505" s="1"/>
      <c r="AI505" s="1"/>
      <c r="AJ505" s="1"/>
      <c r="AK505" s="1">
        <v>3</v>
      </c>
      <c r="AL505" s="1">
        <v>4</v>
      </c>
      <c r="AM505" s="1">
        <v>3</v>
      </c>
      <c r="AN505" s="1">
        <v>8</v>
      </c>
      <c r="AO505" s="1">
        <v>5</v>
      </c>
      <c r="AP505" s="1">
        <v>0</v>
      </c>
      <c r="AQ505" s="1"/>
      <c r="AR505" s="1"/>
      <c r="AS505" s="1"/>
      <c r="AT505" s="1"/>
      <c r="AU505" s="1"/>
      <c r="AV505" s="1"/>
      <c r="AW505" s="1"/>
      <c r="AX505" s="1"/>
      <c r="AY505" s="1"/>
    </row>
    <row r="506" spans="1:51" x14ac:dyDescent="0.25">
      <c r="A506" s="1" t="s">
        <v>14</v>
      </c>
      <c r="B506" s="1" t="s">
        <v>294</v>
      </c>
      <c r="C506" s="1" t="s">
        <v>295</v>
      </c>
      <c r="D506" s="1" t="s">
        <v>76</v>
      </c>
      <c r="E506" s="1">
        <v>9</v>
      </c>
      <c r="F506" s="1">
        <v>-1</v>
      </c>
      <c r="G506" s="1">
        <v>10</v>
      </c>
      <c r="H506" s="1">
        <v>0</v>
      </c>
      <c r="I506" s="1"/>
      <c r="J506" s="1"/>
      <c r="K506" s="1"/>
      <c r="L506" s="1"/>
      <c r="M506" s="1">
        <v>10</v>
      </c>
      <c r="N506" s="1"/>
      <c r="O506" s="1"/>
      <c r="P506" s="1"/>
      <c r="Q506" s="1">
        <v>10</v>
      </c>
      <c r="R506" s="1"/>
      <c r="S506" s="1">
        <v>10</v>
      </c>
      <c r="T506" s="1"/>
      <c r="U506" s="1"/>
      <c r="V506" s="1">
        <v>9</v>
      </c>
      <c r="W506" s="1">
        <v>1</v>
      </c>
      <c r="X506" s="1"/>
      <c r="Y506" s="1">
        <v>2</v>
      </c>
      <c r="Z506" s="1">
        <v>2</v>
      </c>
      <c r="AA506" s="1">
        <v>1</v>
      </c>
      <c r="AB506" s="1">
        <v>4</v>
      </c>
      <c r="AC506" s="1">
        <v>1</v>
      </c>
      <c r="AD506" s="1">
        <v>44</v>
      </c>
      <c r="AE506" s="1">
        <v>20</v>
      </c>
      <c r="AF506" s="1">
        <v>85</v>
      </c>
      <c r="AG506" s="1">
        <v>10</v>
      </c>
      <c r="AH506" s="1"/>
      <c r="AI506" s="1"/>
      <c r="AJ506" s="1"/>
      <c r="AK506" s="1">
        <v>1</v>
      </c>
      <c r="AL506" s="1">
        <v>4</v>
      </c>
      <c r="AM506" s="1">
        <v>4</v>
      </c>
      <c r="AN506" s="1">
        <v>1</v>
      </c>
      <c r="AO506" s="1"/>
      <c r="AP506" s="1">
        <v>0</v>
      </c>
      <c r="AQ506" s="1"/>
      <c r="AR506" s="1"/>
      <c r="AS506" s="1"/>
      <c r="AT506" s="1"/>
      <c r="AU506" s="1"/>
      <c r="AV506" s="1"/>
      <c r="AW506" s="1"/>
      <c r="AX506" s="1"/>
      <c r="AY506" s="1"/>
    </row>
    <row r="507" spans="1:51" x14ac:dyDescent="0.25">
      <c r="A507" s="1" t="s">
        <v>14</v>
      </c>
      <c r="B507" s="1" t="s">
        <v>296</v>
      </c>
      <c r="C507" s="1" t="s">
        <v>297</v>
      </c>
      <c r="D507" s="1" t="s">
        <v>76</v>
      </c>
      <c r="E507" s="1">
        <v>5</v>
      </c>
      <c r="F507" s="1">
        <v>1</v>
      </c>
      <c r="G507" s="1">
        <v>4</v>
      </c>
      <c r="H507" s="1">
        <v>0</v>
      </c>
      <c r="I507" s="1"/>
      <c r="J507" s="1"/>
      <c r="K507" s="1"/>
      <c r="L507" s="1"/>
      <c r="M507" s="1">
        <v>4</v>
      </c>
      <c r="N507" s="1"/>
      <c r="O507" s="1">
        <v>1</v>
      </c>
      <c r="P507" s="1"/>
      <c r="Q507" s="1">
        <v>3</v>
      </c>
      <c r="R507" s="1"/>
      <c r="S507" s="1">
        <v>3</v>
      </c>
      <c r="T507" s="1"/>
      <c r="U507" s="1">
        <v>1</v>
      </c>
      <c r="V507" s="1">
        <v>4</v>
      </c>
      <c r="W507" s="1"/>
      <c r="X507" s="1"/>
      <c r="Y507" s="1">
        <v>1</v>
      </c>
      <c r="Z507" s="1">
        <v>1</v>
      </c>
      <c r="AA507" s="1">
        <v>1</v>
      </c>
      <c r="AB507" s="1"/>
      <c r="AC507" s="1"/>
      <c r="AD507" s="1">
        <v>44</v>
      </c>
      <c r="AE507" s="1">
        <v>22</v>
      </c>
      <c r="AF507" s="1">
        <v>120</v>
      </c>
      <c r="AG507" s="1">
        <v>4</v>
      </c>
      <c r="AH507" s="1"/>
      <c r="AI507" s="1"/>
      <c r="AJ507" s="1"/>
      <c r="AK507" s="1"/>
      <c r="AL507" s="1"/>
      <c r="AM507" s="1">
        <v>2</v>
      </c>
      <c r="AN507" s="1">
        <v>2</v>
      </c>
      <c r="AO507" s="1"/>
      <c r="AP507" s="1">
        <v>0</v>
      </c>
      <c r="AQ507" s="1"/>
      <c r="AR507" s="1"/>
      <c r="AS507" s="1"/>
      <c r="AT507" s="1"/>
      <c r="AU507" s="1"/>
      <c r="AV507" s="1"/>
      <c r="AW507" s="1"/>
      <c r="AX507" s="1"/>
      <c r="AY507" s="1"/>
    </row>
    <row r="508" spans="1:51" x14ac:dyDescent="0.25">
      <c r="A508" s="1" t="s">
        <v>15</v>
      </c>
      <c r="B508" s="1" t="s">
        <v>300</v>
      </c>
      <c r="C508" s="1" t="s">
        <v>301</v>
      </c>
      <c r="D508" s="1" t="s">
        <v>76</v>
      </c>
      <c r="E508" s="1">
        <v>340</v>
      </c>
      <c r="F508" s="1">
        <v>-33</v>
      </c>
      <c r="G508" s="1">
        <v>386</v>
      </c>
      <c r="H508" s="1">
        <v>17</v>
      </c>
      <c r="I508" s="1">
        <v>5</v>
      </c>
      <c r="J508" s="1">
        <v>9</v>
      </c>
      <c r="K508" s="1">
        <v>3</v>
      </c>
      <c r="L508" s="1"/>
      <c r="M508" s="1">
        <v>373</v>
      </c>
      <c r="N508" s="1"/>
      <c r="O508" s="1"/>
      <c r="P508" s="1"/>
      <c r="Q508" s="1">
        <v>373</v>
      </c>
      <c r="R508" s="1">
        <v>43</v>
      </c>
      <c r="S508" s="1">
        <v>312</v>
      </c>
      <c r="T508" s="1">
        <v>18</v>
      </c>
      <c r="U508" s="1"/>
      <c r="V508" s="1">
        <v>293</v>
      </c>
      <c r="W508" s="1">
        <v>80</v>
      </c>
      <c r="X508" s="1"/>
      <c r="Y508" s="1">
        <v>181</v>
      </c>
      <c r="Z508" s="1">
        <v>181</v>
      </c>
      <c r="AA508" s="1">
        <v>22</v>
      </c>
      <c r="AB508" s="1">
        <v>244</v>
      </c>
      <c r="AC508" s="1">
        <v>8</v>
      </c>
      <c r="AD508" s="1">
        <v>44</v>
      </c>
      <c r="AE508" s="1">
        <v>23</v>
      </c>
      <c r="AF508" s="1">
        <v>102</v>
      </c>
      <c r="AG508" s="1">
        <v>342</v>
      </c>
      <c r="AH508" s="1"/>
      <c r="AI508" s="1"/>
      <c r="AJ508" s="1"/>
      <c r="AK508" s="1">
        <v>11</v>
      </c>
      <c r="AL508" s="1">
        <v>27</v>
      </c>
      <c r="AM508" s="1">
        <v>206</v>
      </c>
      <c r="AN508" s="1">
        <v>83</v>
      </c>
      <c r="AO508" s="1">
        <v>15</v>
      </c>
      <c r="AP508" s="1">
        <v>13</v>
      </c>
      <c r="AQ508" s="1"/>
      <c r="AR508" s="1"/>
      <c r="AS508" s="1"/>
      <c r="AT508" s="1"/>
      <c r="AU508" s="1">
        <v>10</v>
      </c>
      <c r="AV508" s="1"/>
      <c r="AW508" s="1"/>
      <c r="AX508" s="1">
        <v>3</v>
      </c>
      <c r="AY508" s="1"/>
    </row>
    <row r="509" spans="1:51" x14ac:dyDescent="0.25">
      <c r="A509" s="1" t="s">
        <v>15</v>
      </c>
      <c r="B509" s="1" t="s">
        <v>302</v>
      </c>
      <c r="C509" s="1" t="s">
        <v>303</v>
      </c>
      <c r="D509" s="1" t="s">
        <v>76</v>
      </c>
      <c r="E509" s="1">
        <v>60</v>
      </c>
      <c r="F509" s="1">
        <v>50</v>
      </c>
      <c r="G509" s="1">
        <v>10</v>
      </c>
      <c r="H509" s="1">
        <v>2</v>
      </c>
      <c r="I509" s="1">
        <v>2</v>
      </c>
      <c r="J509" s="1"/>
      <c r="K509" s="1"/>
      <c r="L509" s="1"/>
      <c r="M509" s="1">
        <v>10</v>
      </c>
      <c r="N509" s="1"/>
      <c r="O509" s="1"/>
      <c r="P509" s="1"/>
      <c r="Q509" s="1">
        <v>10</v>
      </c>
      <c r="R509" s="1">
        <v>10</v>
      </c>
      <c r="S509" s="1"/>
      <c r="T509" s="1"/>
      <c r="U509" s="1"/>
      <c r="V509" s="1">
        <v>9</v>
      </c>
      <c r="W509" s="1">
        <v>1</v>
      </c>
      <c r="X509" s="1"/>
      <c r="Y509" s="1">
        <v>5</v>
      </c>
      <c r="Z509" s="1">
        <v>5</v>
      </c>
      <c r="AA509" s="1">
        <v>4</v>
      </c>
      <c r="AB509" s="1">
        <v>6</v>
      </c>
      <c r="AC509" s="1">
        <v>9</v>
      </c>
      <c r="AD509" s="1">
        <v>43</v>
      </c>
      <c r="AE509" s="1">
        <v>19</v>
      </c>
      <c r="AF509" s="1">
        <v>96</v>
      </c>
      <c r="AG509" s="1">
        <v>10</v>
      </c>
      <c r="AH509" s="1"/>
      <c r="AI509" s="1"/>
      <c r="AJ509" s="1"/>
      <c r="AK509" s="1">
        <v>1</v>
      </c>
      <c r="AL509" s="1">
        <v>1</v>
      </c>
      <c r="AM509" s="1">
        <v>5</v>
      </c>
      <c r="AN509" s="1">
        <v>2</v>
      </c>
      <c r="AO509" s="1">
        <v>1</v>
      </c>
      <c r="AP509" s="1">
        <v>0</v>
      </c>
      <c r="AQ509" s="1"/>
      <c r="AR509" s="1"/>
      <c r="AS509" s="1"/>
      <c r="AT509" s="1"/>
      <c r="AU509" s="1"/>
      <c r="AV509" s="1"/>
      <c r="AW509" s="1"/>
      <c r="AX509" s="1"/>
      <c r="AY509" s="1"/>
    </row>
    <row r="510" spans="1:51" x14ac:dyDescent="0.25">
      <c r="A510" s="1" t="s">
        <v>15</v>
      </c>
      <c r="B510" s="1" t="s">
        <v>306</v>
      </c>
      <c r="C510" s="1" t="s">
        <v>307</v>
      </c>
      <c r="D510" s="1" t="s">
        <v>76</v>
      </c>
      <c r="E510" s="1">
        <v>10</v>
      </c>
      <c r="F510" s="1">
        <v>4</v>
      </c>
      <c r="G510" s="1">
        <v>6</v>
      </c>
      <c r="H510" s="1">
        <v>6</v>
      </c>
      <c r="I510" s="1">
        <v>5</v>
      </c>
      <c r="J510" s="1"/>
      <c r="K510" s="1">
        <v>1</v>
      </c>
      <c r="L510" s="1"/>
      <c r="M510" s="1">
        <v>6</v>
      </c>
      <c r="N510" s="1"/>
      <c r="O510" s="1"/>
      <c r="P510" s="1"/>
      <c r="Q510" s="1">
        <v>6</v>
      </c>
      <c r="R510" s="1">
        <v>0</v>
      </c>
      <c r="S510" s="1">
        <v>6</v>
      </c>
      <c r="T510" s="1"/>
      <c r="U510" s="1"/>
      <c r="V510" s="1">
        <v>6</v>
      </c>
      <c r="W510" s="1"/>
      <c r="X510" s="1"/>
      <c r="Y510" s="1">
        <v>1</v>
      </c>
      <c r="Z510" s="1">
        <v>1</v>
      </c>
      <c r="AA510" s="1">
        <v>1</v>
      </c>
      <c r="AB510" s="1">
        <v>2</v>
      </c>
      <c r="AC510" s="1">
        <v>1</v>
      </c>
      <c r="AD510" s="1">
        <v>43</v>
      </c>
      <c r="AE510" s="1">
        <v>22</v>
      </c>
      <c r="AF510" s="1">
        <v>107</v>
      </c>
      <c r="AG510" s="1">
        <v>6</v>
      </c>
      <c r="AH510" s="1"/>
      <c r="AI510" s="1"/>
      <c r="AJ510" s="1"/>
      <c r="AK510" s="1">
        <v>1</v>
      </c>
      <c r="AL510" s="1"/>
      <c r="AM510" s="1">
        <v>2</v>
      </c>
      <c r="AN510" s="1">
        <v>3</v>
      </c>
      <c r="AO510" s="1"/>
      <c r="AP510" s="1">
        <v>0</v>
      </c>
      <c r="AQ510" s="1"/>
      <c r="AR510" s="1"/>
      <c r="AS510" s="1"/>
      <c r="AT510" s="1"/>
      <c r="AU510" s="1"/>
      <c r="AV510" s="1"/>
      <c r="AW510" s="1"/>
      <c r="AX510" s="1"/>
      <c r="AY510" s="1"/>
    </row>
    <row r="511" spans="1:51" x14ac:dyDescent="0.25">
      <c r="A511" s="1" t="s">
        <v>15</v>
      </c>
      <c r="B511" s="1" t="s">
        <v>308</v>
      </c>
      <c r="C511" s="1" t="s">
        <v>309</v>
      </c>
      <c r="D511" s="1" t="s">
        <v>76</v>
      </c>
      <c r="E511" s="1">
        <v>20</v>
      </c>
      <c r="F511" s="1">
        <v>-13</v>
      </c>
      <c r="G511" s="1">
        <v>34</v>
      </c>
      <c r="H511" s="1">
        <v>5</v>
      </c>
      <c r="I511" s="1">
        <v>5</v>
      </c>
      <c r="J511" s="1"/>
      <c r="K511" s="1"/>
      <c r="L511" s="1"/>
      <c r="M511" s="1">
        <v>33</v>
      </c>
      <c r="N511" s="1"/>
      <c r="O511" s="1"/>
      <c r="P511" s="1"/>
      <c r="Q511" s="1">
        <v>33</v>
      </c>
      <c r="R511" s="1">
        <v>12</v>
      </c>
      <c r="S511" s="1">
        <v>20</v>
      </c>
      <c r="T511" s="1">
        <v>1</v>
      </c>
      <c r="U511" s="1"/>
      <c r="V511" s="1">
        <v>31</v>
      </c>
      <c r="W511" s="1">
        <v>2</v>
      </c>
      <c r="X511" s="1"/>
      <c r="Y511" s="1">
        <v>11</v>
      </c>
      <c r="Z511" s="1">
        <v>11</v>
      </c>
      <c r="AA511" s="1">
        <v>3</v>
      </c>
      <c r="AB511" s="1">
        <v>20</v>
      </c>
      <c r="AC511" s="1">
        <v>1</v>
      </c>
      <c r="AD511" s="1">
        <v>44</v>
      </c>
      <c r="AE511" s="1">
        <v>18</v>
      </c>
      <c r="AF511" s="1">
        <v>127</v>
      </c>
      <c r="AG511" s="1">
        <v>21</v>
      </c>
      <c r="AH511" s="1"/>
      <c r="AI511" s="1"/>
      <c r="AJ511" s="1"/>
      <c r="AK511" s="1">
        <v>0</v>
      </c>
      <c r="AL511" s="1">
        <v>3</v>
      </c>
      <c r="AM511" s="1">
        <v>4</v>
      </c>
      <c r="AN511" s="1">
        <v>10</v>
      </c>
      <c r="AO511" s="1">
        <v>4</v>
      </c>
      <c r="AP511" s="1">
        <v>1</v>
      </c>
      <c r="AQ511" s="1"/>
      <c r="AR511" s="1"/>
      <c r="AS511" s="1"/>
      <c r="AT511" s="1"/>
      <c r="AU511" s="1"/>
      <c r="AV511" s="1"/>
      <c r="AW511" s="1"/>
      <c r="AX511" s="1"/>
      <c r="AY511" s="1">
        <v>1</v>
      </c>
    </row>
    <row r="512" spans="1:51" x14ac:dyDescent="0.25">
      <c r="A512" s="1" t="s">
        <v>15</v>
      </c>
      <c r="B512" s="1" t="s">
        <v>312</v>
      </c>
      <c r="C512" s="1" t="s">
        <v>313</v>
      </c>
      <c r="D512" s="1" t="s">
        <v>76</v>
      </c>
      <c r="E512" s="1">
        <v>40</v>
      </c>
      <c r="F512" s="1">
        <v>30</v>
      </c>
      <c r="G512" s="1">
        <v>10</v>
      </c>
      <c r="H512" s="1">
        <v>0</v>
      </c>
      <c r="I512" s="1"/>
      <c r="J512" s="1"/>
      <c r="K512" s="1">
        <v>0</v>
      </c>
      <c r="L512" s="1"/>
      <c r="M512" s="1">
        <v>10</v>
      </c>
      <c r="N512" s="1"/>
      <c r="O512" s="1"/>
      <c r="P512" s="1"/>
      <c r="Q512" s="1">
        <v>10</v>
      </c>
      <c r="R512" s="1"/>
      <c r="S512" s="1">
        <v>10</v>
      </c>
      <c r="T512" s="1"/>
      <c r="U512" s="1"/>
      <c r="V512" s="1">
        <v>9</v>
      </c>
      <c r="W512" s="1">
        <v>1</v>
      </c>
      <c r="X512" s="1"/>
      <c r="Y512" s="1">
        <v>7</v>
      </c>
      <c r="Z512" s="1">
        <v>7</v>
      </c>
      <c r="AA512" s="1">
        <v>2</v>
      </c>
      <c r="AB512" s="1">
        <v>5</v>
      </c>
      <c r="AC512" s="1"/>
      <c r="AD512" s="1">
        <v>42</v>
      </c>
      <c r="AE512" s="1">
        <v>12</v>
      </c>
      <c r="AF512" s="1">
        <v>120</v>
      </c>
      <c r="AG512" s="1">
        <v>10</v>
      </c>
      <c r="AH512" s="1"/>
      <c r="AI512" s="1"/>
      <c r="AJ512" s="1"/>
      <c r="AK512" s="1">
        <v>1</v>
      </c>
      <c r="AL512" s="1">
        <v>1</v>
      </c>
      <c r="AM512" s="1">
        <v>6</v>
      </c>
      <c r="AN512" s="1">
        <v>2</v>
      </c>
      <c r="AO512" s="1"/>
      <c r="AP512" s="1">
        <v>0</v>
      </c>
      <c r="AQ512" s="1"/>
      <c r="AR512" s="1"/>
      <c r="AS512" s="1"/>
      <c r="AT512" s="1"/>
      <c r="AU512" s="1"/>
      <c r="AV512" s="1"/>
      <c r="AW512" s="1"/>
      <c r="AX512" s="1"/>
      <c r="AY512" s="1"/>
    </row>
    <row r="513" spans="1:51" x14ac:dyDescent="0.25">
      <c r="A513" s="1" t="s">
        <v>16</v>
      </c>
      <c r="B513" s="1" t="s">
        <v>122</v>
      </c>
      <c r="C513" s="1" t="s">
        <v>123</v>
      </c>
      <c r="D513" s="1" t="s">
        <v>76</v>
      </c>
      <c r="E513" s="1">
        <v>33</v>
      </c>
      <c r="F513" s="1">
        <v>0</v>
      </c>
      <c r="G513" s="1">
        <v>33</v>
      </c>
      <c r="H513" s="1">
        <v>1</v>
      </c>
      <c r="I513" s="1"/>
      <c r="J513" s="1"/>
      <c r="K513" s="1">
        <v>1</v>
      </c>
      <c r="L513" s="1"/>
      <c r="M513" s="1">
        <v>33</v>
      </c>
      <c r="N513" s="1"/>
      <c r="O513" s="1"/>
      <c r="P513" s="1"/>
      <c r="Q513" s="1">
        <v>33</v>
      </c>
      <c r="R513" s="1">
        <v>17</v>
      </c>
      <c r="S513" s="1">
        <v>16</v>
      </c>
      <c r="T513" s="1"/>
      <c r="U513" s="1"/>
      <c r="V513" s="1">
        <v>28</v>
      </c>
      <c r="W513" s="1">
        <v>5</v>
      </c>
      <c r="X513" s="1"/>
      <c r="Y513" s="1">
        <v>8</v>
      </c>
      <c r="Z513" s="1">
        <v>8</v>
      </c>
      <c r="AA513" s="1"/>
      <c r="AB513" s="1">
        <v>32</v>
      </c>
      <c r="AC513" s="1"/>
      <c r="AD513" s="1">
        <v>39</v>
      </c>
      <c r="AE513" s="1">
        <v>20</v>
      </c>
      <c r="AF513" s="1">
        <v>102</v>
      </c>
      <c r="AG513" s="1">
        <v>33</v>
      </c>
      <c r="AH513" s="1"/>
      <c r="AI513" s="1"/>
      <c r="AJ513" s="1"/>
      <c r="AK513" s="1">
        <v>6</v>
      </c>
      <c r="AL513" s="1">
        <v>4</v>
      </c>
      <c r="AM513" s="1">
        <v>13</v>
      </c>
      <c r="AN513" s="1">
        <v>8</v>
      </c>
      <c r="AO513" s="1">
        <v>2</v>
      </c>
      <c r="AP513" s="1"/>
      <c r="AQ513" s="1"/>
      <c r="AR513" s="1"/>
      <c r="AS513" s="1"/>
      <c r="AT513" s="1"/>
      <c r="AU513" s="1"/>
      <c r="AV513" s="1"/>
      <c r="AW513" s="1"/>
      <c r="AX513" s="1"/>
      <c r="AY513" s="1"/>
    </row>
    <row r="514" spans="1:51" x14ac:dyDescent="0.25">
      <c r="A514" s="1" t="s">
        <v>16</v>
      </c>
      <c r="B514" s="1" t="s">
        <v>124</v>
      </c>
      <c r="C514" s="1" t="s">
        <v>125</v>
      </c>
      <c r="D514" s="1" t="s">
        <v>76</v>
      </c>
      <c r="E514" s="1">
        <v>10</v>
      </c>
      <c r="F514" s="1"/>
      <c r="G514" s="1">
        <v>10</v>
      </c>
      <c r="H514" s="1"/>
      <c r="I514" s="1"/>
      <c r="J514" s="1"/>
      <c r="K514" s="1"/>
      <c r="L514" s="1"/>
      <c r="M514" s="1">
        <v>10</v>
      </c>
      <c r="N514" s="1"/>
      <c r="O514" s="1"/>
      <c r="P514" s="1"/>
      <c r="Q514" s="1">
        <v>10</v>
      </c>
      <c r="R514" s="1"/>
      <c r="S514" s="1">
        <v>10</v>
      </c>
      <c r="T514" s="1"/>
      <c r="U514" s="1"/>
      <c r="V514" s="1">
        <v>9</v>
      </c>
      <c r="W514" s="1">
        <v>1</v>
      </c>
      <c r="X514" s="1"/>
      <c r="Y514" s="1">
        <v>3</v>
      </c>
      <c r="Z514" s="1">
        <v>3</v>
      </c>
      <c r="AA514" s="1"/>
      <c r="AB514" s="1">
        <v>9</v>
      </c>
      <c r="AC514" s="1"/>
      <c r="AD514" s="1">
        <v>40</v>
      </c>
      <c r="AE514" s="1">
        <v>10</v>
      </c>
      <c r="AF514" s="1">
        <v>85</v>
      </c>
      <c r="AG514" s="1">
        <v>10</v>
      </c>
      <c r="AH514" s="1"/>
      <c r="AI514" s="1"/>
      <c r="AJ514" s="1"/>
      <c r="AK514" s="1">
        <v>2</v>
      </c>
      <c r="AL514" s="1">
        <v>1</v>
      </c>
      <c r="AM514" s="1">
        <v>7</v>
      </c>
      <c r="AN514" s="1"/>
      <c r="AO514" s="1"/>
      <c r="AP514" s="1"/>
      <c r="AQ514" s="1"/>
      <c r="AR514" s="1"/>
      <c r="AS514" s="1"/>
      <c r="AT514" s="1"/>
      <c r="AU514" s="1"/>
      <c r="AV514" s="1"/>
      <c r="AW514" s="1"/>
      <c r="AX514" s="1"/>
      <c r="AY514" s="1"/>
    </row>
    <row r="515" spans="1:51" x14ac:dyDescent="0.25">
      <c r="A515" s="1" t="s">
        <v>16</v>
      </c>
      <c r="B515" s="1" t="s">
        <v>120</v>
      </c>
      <c r="C515" s="1" t="s">
        <v>121</v>
      </c>
      <c r="D515" s="1" t="s">
        <v>76</v>
      </c>
      <c r="E515" s="1">
        <v>94</v>
      </c>
      <c r="F515" s="1">
        <v>1</v>
      </c>
      <c r="G515" s="1">
        <v>96</v>
      </c>
      <c r="H515" s="1">
        <v>2</v>
      </c>
      <c r="I515" s="1"/>
      <c r="J515" s="1">
        <v>2</v>
      </c>
      <c r="K515" s="1"/>
      <c r="L515" s="1"/>
      <c r="M515" s="1">
        <v>93</v>
      </c>
      <c r="N515" s="1"/>
      <c r="O515" s="1"/>
      <c r="P515" s="1"/>
      <c r="Q515" s="1">
        <v>93</v>
      </c>
      <c r="R515" s="1">
        <v>9</v>
      </c>
      <c r="S515" s="1">
        <v>39</v>
      </c>
      <c r="T515" s="1">
        <v>45</v>
      </c>
      <c r="U515" s="1"/>
      <c r="V515" s="1">
        <v>78</v>
      </c>
      <c r="W515" s="1">
        <v>15</v>
      </c>
      <c r="X515" s="1"/>
      <c r="Y515" s="1">
        <v>18</v>
      </c>
      <c r="Z515" s="1">
        <v>18</v>
      </c>
      <c r="AA515" s="1"/>
      <c r="AB515" s="1">
        <v>80</v>
      </c>
      <c r="AC515" s="1">
        <v>4</v>
      </c>
      <c r="AD515" s="1">
        <v>40</v>
      </c>
      <c r="AE515" s="1">
        <v>13</v>
      </c>
      <c r="AF515" s="1">
        <v>85</v>
      </c>
      <c r="AG515" s="1"/>
      <c r="AH515" s="1"/>
      <c r="AI515" s="1"/>
      <c r="AJ515" s="1"/>
      <c r="AK515" s="1">
        <v>33</v>
      </c>
      <c r="AL515" s="1">
        <v>21</v>
      </c>
      <c r="AM515" s="1">
        <v>20</v>
      </c>
      <c r="AN515" s="1">
        <v>14</v>
      </c>
      <c r="AO515" s="1">
        <v>5</v>
      </c>
      <c r="AP515" s="1">
        <v>3</v>
      </c>
      <c r="AQ515" s="1"/>
      <c r="AR515" s="1"/>
      <c r="AS515" s="1"/>
      <c r="AT515" s="1"/>
      <c r="AU515" s="1"/>
      <c r="AV515" s="1"/>
      <c r="AW515" s="1">
        <v>1</v>
      </c>
      <c r="AX515" s="1">
        <v>1</v>
      </c>
      <c r="AY515" s="1">
        <v>1</v>
      </c>
    </row>
    <row r="516" spans="1:51" x14ac:dyDescent="0.25">
      <c r="A516" s="1" t="s">
        <v>16</v>
      </c>
      <c r="B516" s="1" t="s">
        <v>126</v>
      </c>
      <c r="C516" s="1" t="s">
        <v>127</v>
      </c>
      <c r="D516" s="1" t="s">
        <v>76</v>
      </c>
      <c r="E516" s="1">
        <v>42</v>
      </c>
      <c r="F516" s="1">
        <v>5</v>
      </c>
      <c r="G516" s="1">
        <v>37</v>
      </c>
      <c r="H516" s="1">
        <v>1</v>
      </c>
      <c r="I516" s="1">
        <v>1</v>
      </c>
      <c r="J516" s="1"/>
      <c r="K516" s="1"/>
      <c r="L516" s="1"/>
      <c r="M516" s="1">
        <v>37</v>
      </c>
      <c r="N516" s="1"/>
      <c r="O516" s="1"/>
      <c r="P516" s="1"/>
      <c r="Q516" s="1">
        <v>37</v>
      </c>
      <c r="R516" s="1">
        <v>1</v>
      </c>
      <c r="S516" s="1">
        <v>18</v>
      </c>
      <c r="T516" s="1">
        <v>18</v>
      </c>
      <c r="U516" s="1"/>
      <c r="V516" s="1">
        <v>31</v>
      </c>
      <c r="W516" s="1">
        <v>6</v>
      </c>
      <c r="X516" s="1"/>
      <c r="Y516" s="1">
        <v>5</v>
      </c>
      <c r="Z516" s="1">
        <v>5</v>
      </c>
      <c r="AA516" s="1">
        <v>1</v>
      </c>
      <c r="AB516" s="1">
        <v>21</v>
      </c>
      <c r="AC516" s="1">
        <v>7</v>
      </c>
      <c r="AD516" s="1">
        <v>40</v>
      </c>
      <c r="AE516" s="1">
        <v>20</v>
      </c>
      <c r="AF516" s="1"/>
      <c r="AG516" s="1">
        <v>38</v>
      </c>
      <c r="AH516" s="1"/>
      <c r="AI516" s="1"/>
      <c r="AJ516" s="1"/>
      <c r="AK516" s="1">
        <v>4</v>
      </c>
      <c r="AL516" s="1">
        <v>6</v>
      </c>
      <c r="AM516" s="1">
        <v>20</v>
      </c>
      <c r="AN516" s="1">
        <v>4</v>
      </c>
      <c r="AO516" s="1">
        <v>3</v>
      </c>
      <c r="AP516" s="1">
        <v>1</v>
      </c>
      <c r="AQ516" s="1"/>
      <c r="AR516" s="1"/>
      <c r="AS516" s="1"/>
      <c r="AT516" s="1"/>
      <c r="AU516" s="1"/>
      <c r="AV516" s="1"/>
      <c r="AW516" s="1">
        <v>1</v>
      </c>
      <c r="AX516" s="1"/>
      <c r="AY516" s="1"/>
    </row>
    <row r="517" spans="1:51" x14ac:dyDescent="0.25">
      <c r="A517" s="1" t="s">
        <v>16</v>
      </c>
      <c r="B517" s="1" t="s">
        <v>128</v>
      </c>
      <c r="C517" s="1" t="s">
        <v>129</v>
      </c>
      <c r="D517" s="1" t="s">
        <v>76</v>
      </c>
      <c r="E517" s="1">
        <v>15</v>
      </c>
      <c r="F517" s="1">
        <v>-1</v>
      </c>
      <c r="G517" s="1">
        <v>15</v>
      </c>
      <c r="H517" s="1">
        <v>1</v>
      </c>
      <c r="I517" s="1">
        <v>1</v>
      </c>
      <c r="J517" s="1"/>
      <c r="K517" s="1"/>
      <c r="L517" s="1"/>
      <c r="M517" s="1">
        <v>16</v>
      </c>
      <c r="N517" s="1"/>
      <c r="O517" s="1"/>
      <c r="P517" s="1"/>
      <c r="Q517" s="1">
        <v>16</v>
      </c>
      <c r="R517" s="1">
        <v>6</v>
      </c>
      <c r="S517" s="1">
        <v>10</v>
      </c>
      <c r="T517" s="1"/>
      <c r="U517" s="1"/>
      <c r="V517" s="1">
        <v>13</v>
      </c>
      <c r="W517" s="1">
        <v>3</v>
      </c>
      <c r="X517" s="1"/>
      <c r="Y517" s="1">
        <v>6</v>
      </c>
      <c r="Z517" s="1">
        <v>6</v>
      </c>
      <c r="AA517" s="1"/>
      <c r="AB517" s="1">
        <v>7</v>
      </c>
      <c r="AC517" s="1">
        <v>2</v>
      </c>
      <c r="AD517" s="1">
        <v>41</v>
      </c>
      <c r="AE517" s="1">
        <v>22</v>
      </c>
      <c r="AF517" s="1">
        <v>94</v>
      </c>
      <c r="AG517" s="1"/>
      <c r="AH517" s="1"/>
      <c r="AI517" s="1"/>
      <c r="AJ517" s="1"/>
      <c r="AK517" s="1">
        <v>1</v>
      </c>
      <c r="AL517" s="1">
        <v>4</v>
      </c>
      <c r="AM517" s="1">
        <v>10</v>
      </c>
      <c r="AN517" s="1">
        <v>1</v>
      </c>
      <c r="AO517" s="1"/>
      <c r="AP517" s="1"/>
      <c r="AQ517" s="1"/>
      <c r="AR517" s="1"/>
      <c r="AS517" s="1"/>
      <c r="AT517" s="1"/>
      <c r="AU517" s="1"/>
      <c r="AV517" s="1"/>
      <c r="AW517" s="1"/>
      <c r="AX517" s="1"/>
      <c r="AY517" s="1"/>
    </row>
    <row r="518" spans="1:51" x14ac:dyDescent="0.25">
      <c r="A518" s="1" t="s">
        <v>16</v>
      </c>
      <c r="B518" s="1" t="s">
        <v>130</v>
      </c>
      <c r="C518" s="1" t="s">
        <v>131</v>
      </c>
      <c r="D518" s="1" t="s">
        <v>76</v>
      </c>
      <c r="E518" s="1">
        <v>20</v>
      </c>
      <c r="F518" s="1">
        <v>1</v>
      </c>
      <c r="G518" s="1">
        <v>20</v>
      </c>
      <c r="H518" s="1"/>
      <c r="I518" s="1"/>
      <c r="J518" s="1"/>
      <c r="K518" s="1"/>
      <c r="L518" s="1"/>
      <c r="M518" s="1">
        <v>19</v>
      </c>
      <c r="N518" s="1"/>
      <c r="O518" s="1"/>
      <c r="P518" s="1"/>
      <c r="Q518" s="1">
        <v>19</v>
      </c>
      <c r="R518" s="1">
        <v>7</v>
      </c>
      <c r="S518" s="1">
        <v>12</v>
      </c>
      <c r="T518" s="1"/>
      <c r="U518" s="1"/>
      <c r="V518" s="1">
        <v>17</v>
      </c>
      <c r="W518" s="1">
        <v>2</v>
      </c>
      <c r="X518" s="1"/>
      <c r="Y518" s="1">
        <v>6</v>
      </c>
      <c r="Z518" s="1">
        <v>6</v>
      </c>
      <c r="AA518" s="1"/>
      <c r="AB518" s="1">
        <v>12</v>
      </c>
      <c r="AC518" s="1">
        <v>4</v>
      </c>
      <c r="AD518" s="1">
        <v>36</v>
      </c>
      <c r="AE518" s="1">
        <v>12</v>
      </c>
      <c r="AF518" s="1">
        <v>100</v>
      </c>
      <c r="AG518" s="1">
        <v>19</v>
      </c>
      <c r="AH518" s="1"/>
      <c r="AI518" s="1"/>
      <c r="AJ518" s="1"/>
      <c r="AK518" s="1">
        <v>1</v>
      </c>
      <c r="AL518" s="1">
        <v>5</v>
      </c>
      <c r="AM518" s="1">
        <v>8</v>
      </c>
      <c r="AN518" s="1">
        <v>4</v>
      </c>
      <c r="AO518" s="1">
        <v>1</v>
      </c>
      <c r="AP518" s="1">
        <v>1</v>
      </c>
      <c r="AQ518" s="1"/>
      <c r="AR518" s="1"/>
      <c r="AS518" s="1"/>
      <c r="AT518" s="1"/>
      <c r="AU518" s="1"/>
      <c r="AV518" s="1"/>
      <c r="AW518" s="1">
        <v>1</v>
      </c>
      <c r="AX518" s="1"/>
      <c r="AY518" s="1"/>
    </row>
    <row r="519" spans="1:51" x14ac:dyDescent="0.25">
      <c r="A519" s="1" t="s">
        <v>16</v>
      </c>
      <c r="B519" s="1" t="s">
        <v>153</v>
      </c>
      <c r="C519" s="1" t="s">
        <v>154</v>
      </c>
      <c r="D519" s="1" t="s">
        <v>76</v>
      </c>
      <c r="E519" s="1">
        <v>7</v>
      </c>
      <c r="F519" s="1"/>
      <c r="G519" s="1">
        <v>7</v>
      </c>
      <c r="H519" s="1"/>
      <c r="I519" s="1"/>
      <c r="J519" s="1"/>
      <c r="K519" s="1"/>
      <c r="L519" s="1"/>
      <c r="M519" s="1">
        <v>7</v>
      </c>
      <c r="N519" s="1"/>
      <c r="O519" s="1"/>
      <c r="P519" s="1"/>
      <c r="Q519" s="1">
        <v>7</v>
      </c>
      <c r="R519" s="1"/>
      <c r="S519" s="1">
        <v>7</v>
      </c>
      <c r="T519" s="1"/>
      <c r="U519" s="1"/>
      <c r="V519" s="1">
        <v>6</v>
      </c>
      <c r="W519" s="1">
        <v>1</v>
      </c>
      <c r="X519" s="1"/>
      <c r="Y519" s="1">
        <v>1</v>
      </c>
      <c r="Z519" s="1">
        <v>1</v>
      </c>
      <c r="AA519" s="1"/>
      <c r="AB519" s="1">
        <v>6</v>
      </c>
      <c r="AC519" s="1">
        <v>2</v>
      </c>
      <c r="AD519" s="1">
        <v>39</v>
      </c>
      <c r="AE519" s="1">
        <v>18</v>
      </c>
      <c r="AF519" s="1">
        <v>102</v>
      </c>
      <c r="AG519" s="1">
        <v>7</v>
      </c>
      <c r="AH519" s="1"/>
      <c r="AI519" s="1"/>
      <c r="AJ519" s="1"/>
      <c r="AK519" s="1"/>
      <c r="AL519" s="1">
        <v>2</v>
      </c>
      <c r="AM519" s="1">
        <v>3</v>
      </c>
      <c r="AN519" s="1">
        <v>2</v>
      </c>
      <c r="AO519" s="1"/>
      <c r="AP519" s="1"/>
      <c r="AQ519" s="1"/>
      <c r="AR519" s="1"/>
      <c r="AS519" s="1"/>
      <c r="AT519" s="1"/>
      <c r="AU519" s="1"/>
      <c r="AV519" s="1"/>
      <c r="AW519" s="1"/>
      <c r="AX519" s="1"/>
      <c r="AY519" s="1"/>
    </row>
    <row r="520" spans="1:51" x14ac:dyDescent="0.25">
      <c r="A520" s="1" t="s">
        <v>16</v>
      </c>
      <c r="B520" s="1" t="s">
        <v>132</v>
      </c>
      <c r="C520" s="1" t="s">
        <v>133</v>
      </c>
      <c r="D520" s="1" t="s">
        <v>76</v>
      </c>
      <c r="E520" s="1">
        <v>10</v>
      </c>
      <c r="F520" s="1">
        <v>-3</v>
      </c>
      <c r="G520" s="1">
        <v>13</v>
      </c>
      <c r="H520" s="1"/>
      <c r="I520" s="1"/>
      <c r="J520" s="1"/>
      <c r="K520" s="1"/>
      <c r="L520" s="1"/>
      <c r="M520" s="1">
        <v>13</v>
      </c>
      <c r="N520" s="1"/>
      <c r="O520" s="1"/>
      <c r="P520" s="1"/>
      <c r="Q520" s="1">
        <v>13</v>
      </c>
      <c r="R520" s="1">
        <v>3</v>
      </c>
      <c r="S520" s="1">
        <v>10</v>
      </c>
      <c r="T520" s="1"/>
      <c r="U520" s="1"/>
      <c r="V520" s="1">
        <v>11</v>
      </c>
      <c r="W520" s="1">
        <v>2</v>
      </c>
      <c r="X520" s="1"/>
      <c r="Y520" s="1">
        <v>1</v>
      </c>
      <c r="Z520" s="1">
        <v>1</v>
      </c>
      <c r="AA520" s="1">
        <v>2</v>
      </c>
      <c r="AB520" s="1">
        <v>2</v>
      </c>
      <c r="AC520" s="1"/>
      <c r="AD520" s="1">
        <v>38</v>
      </c>
      <c r="AE520" s="1">
        <v>15</v>
      </c>
      <c r="AF520" s="1">
        <v>88</v>
      </c>
      <c r="AG520" s="1">
        <v>13</v>
      </c>
      <c r="AH520" s="1"/>
      <c r="AI520" s="1"/>
      <c r="AJ520" s="1"/>
      <c r="AK520" s="1">
        <v>2</v>
      </c>
      <c r="AL520" s="1">
        <v>2</v>
      </c>
      <c r="AM520" s="1">
        <v>9</v>
      </c>
      <c r="AN520" s="1"/>
      <c r="AO520" s="1"/>
      <c r="AP520" s="1"/>
      <c r="AQ520" s="1"/>
      <c r="AR520" s="1"/>
      <c r="AS520" s="1"/>
      <c r="AT520" s="1"/>
      <c r="AU520" s="1"/>
      <c r="AV520" s="1"/>
      <c r="AW520" s="1"/>
      <c r="AX520" s="1"/>
      <c r="AY520" s="1"/>
    </row>
    <row r="521" spans="1:51" x14ac:dyDescent="0.25">
      <c r="A521" s="1" t="s">
        <v>16</v>
      </c>
      <c r="B521" s="1" t="s">
        <v>134</v>
      </c>
      <c r="C521" s="1" t="s">
        <v>135</v>
      </c>
      <c r="D521" s="1" t="s">
        <v>76</v>
      </c>
      <c r="E521" s="1">
        <v>15</v>
      </c>
      <c r="F521" s="1"/>
      <c r="G521" s="1">
        <v>15</v>
      </c>
      <c r="H521" s="1">
        <v>2</v>
      </c>
      <c r="I521" s="1"/>
      <c r="J521" s="1"/>
      <c r="K521" s="1">
        <v>2</v>
      </c>
      <c r="L521" s="1"/>
      <c r="M521" s="1">
        <v>15</v>
      </c>
      <c r="N521" s="1"/>
      <c r="O521" s="1"/>
      <c r="P521" s="1"/>
      <c r="Q521" s="1">
        <v>15</v>
      </c>
      <c r="R521" s="1">
        <v>15</v>
      </c>
      <c r="S521" s="1"/>
      <c r="T521" s="1"/>
      <c r="U521" s="1"/>
      <c r="V521" s="1">
        <v>12</v>
      </c>
      <c r="W521" s="1">
        <v>3</v>
      </c>
      <c r="X521" s="1"/>
      <c r="Y521" s="1">
        <v>7</v>
      </c>
      <c r="Z521" s="1">
        <v>7</v>
      </c>
      <c r="AA521" s="1">
        <v>1</v>
      </c>
      <c r="AB521" s="1">
        <v>7</v>
      </c>
      <c r="AC521" s="1">
        <v>9</v>
      </c>
      <c r="AD521" s="1">
        <v>44</v>
      </c>
      <c r="AE521" s="1">
        <v>22</v>
      </c>
      <c r="AF521" s="1">
        <v>110</v>
      </c>
      <c r="AG521" s="1">
        <v>2</v>
      </c>
      <c r="AH521" s="1"/>
      <c r="AI521" s="1"/>
      <c r="AJ521" s="1"/>
      <c r="AK521" s="1">
        <v>3</v>
      </c>
      <c r="AL521" s="1">
        <v>3</v>
      </c>
      <c r="AM521" s="1">
        <v>3</v>
      </c>
      <c r="AN521" s="1">
        <v>3</v>
      </c>
      <c r="AO521" s="1">
        <v>3</v>
      </c>
      <c r="AP521" s="1">
        <v>3</v>
      </c>
      <c r="AQ521" s="1"/>
      <c r="AR521" s="1"/>
      <c r="AS521" s="1"/>
      <c r="AT521" s="1"/>
      <c r="AU521" s="1"/>
      <c r="AV521" s="1"/>
      <c r="AW521" s="1"/>
      <c r="AX521" s="1">
        <v>3</v>
      </c>
      <c r="AY521" s="1"/>
    </row>
    <row r="522" spans="1:51" x14ac:dyDescent="0.25">
      <c r="A522" s="1" t="s">
        <v>16</v>
      </c>
      <c r="B522" s="1" t="s">
        <v>136</v>
      </c>
      <c r="C522" s="1" t="s">
        <v>137</v>
      </c>
      <c r="D522" s="1" t="s">
        <v>76</v>
      </c>
      <c r="E522" s="1">
        <v>15</v>
      </c>
      <c r="F522" s="1">
        <v>2</v>
      </c>
      <c r="G522" s="1">
        <v>13</v>
      </c>
      <c r="H522" s="1">
        <v>1</v>
      </c>
      <c r="I522" s="1">
        <v>1</v>
      </c>
      <c r="J522" s="1"/>
      <c r="K522" s="1"/>
      <c r="L522" s="1"/>
      <c r="M522" s="1">
        <v>13</v>
      </c>
      <c r="N522" s="1"/>
      <c r="O522" s="1"/>
      <c r="P522" s="1"/>
      <c r="Q522" s="1">
        <v>13</v>
      </c>
      <c r="R522" s="1">
        <v>4</v>
      </c>
      <c r="S522" s="1"/>
      <c r="T522" s="1">
        <v>9</v>
      </c>
      <c r="U522" s="1"/>
      <c r="V522" s="1">
        <v>12</v>
      </c>
      <c r="W522" s="1">
        <v>1</v>
      </c>
      <c r="X522" s="1"/>
      <c r="Y522" s="1">
        <v>4</v>
      </c>
      <c r="Z522" s="1">
        <v>4</v>
      </c>
      <c r="AA522" s="1"/>
      <c r="AB522" s="1">
        <v>10</v>
      </c>
      <c r="AC522" s="1"/>
      <c r="AD522" s="1">
        <v>36</v>
      </c>
      <c r="AE522" s="1">
        <v>25</v>
      </c>
      <c r="AF522" s="1">
        <v>94</v>
      </c>
      <c r="AG522" s="1">
        <v>13</v>
      </c>
      <c r="AH522" s="1"/>
      <c r="AI522" s="1"/>
      <c r="AJ522" s="1"/>
      <c r="AK522" s="1">
        <v>2</v>
      </c>
      <c r="AL522" s="1">
        <v>2</v>
      </c>
      <c r="AM522" s="1">
        <v>8</v>
      </c>
      <c r="AN522" s="1">
        <v>1</v>
      </c>
      <c r="AO522" s="1"/>
      <c r="AP522" s="1"/>
      <c r="AQ522" s="1"/>
      <c r="AR522" s="1"/>
      <c r="AS522" s="1"/>
      <c r="AT522" s="1"/>
      <c r="AU522" s="1"/>
      <c r="AV522" s="1"/>
      <c r="AW522" s="1"/>
      <c r="AX522" s="1"/>
      <c r="AY522" s="1"/>
    </row>
    <row r="523" spans="1:51" x14ac:dyDescent="0.25">
      <c r="A523" s="1" t="s">
        <v>16</v>
      </c>
      <c r="B523" s="1" t="s">
        <v>138</v>
      </c>
      <c r="C523" s="1" t="s">
        <v>139</v>
      </c>
      <c r="D523" s="1" t="s">
        <v>76</v>
      </c>
      <c r="E523" s="1">
        <v>75</v>
      </c>
      <c r="F523" s="1">
        <v>2</v>
      </c>
      <c r="G523" s="1">
        <v>73</v>
      </c>
      <c r="H523" s="1">
        <v>1</v>
      </c>
      <c r="I523" s="1">
        <v>1</v>
      </c>
      <c r="J523" s="1"/>
      <c r="K523" s="1"/>
      <c r="L523" s="1"/>
      <c r="M523" s="1">
        <v>73</v>
      </c>
      <c r="N523" s="1"/>
      <c r="O523" s="1"/>
      <c r="P523" s="1"/>
      <c r="Q523" s="1">
        <v>73</v>
      </c>
      <c r="R523" s="1">
        <v>4</v>
      </c>
      <c r="S523" s="1">
        <v>64</v>
      </c>
      <c r="T523" s="1">
        <v>5</v>
      </c>
      <c r="U523" s="1"/>
      <c r="V523" s="1">
        <v>57</v>
      </c>
      <c r="W523" s="1">
        <v>16</v>
      </c>
      <c r="X523" s="1"/>
      <c r="Y523" s="1">
        <v>11</v>
      </c>
      <c r="Z523" s="1">
        <v>9</v>
      </c>
      <c r="AA523" s="1">
        <v>7</v>
      </c>
      <c r="AB523" s="1">
        <v>66</v>
      </c>
      <c r="AC523" s="1">
        <v>8</v>
      </c>
      <c r="AD523" s="1">
        <v>36</v>
      </c>
      <c r="AE523" s="1">
        <v>16</v>
      </c>
      <c r="AF523" s="1">
        <v>90</v>
      </c>
      <c r="AG523" s="1">
        <v>1</v>
      </c>
      <c r="AH523" s="1"/>
      <c r="AI523" s="1"/>
      <c r="AJ523" s="1"/>
      <c r="AK523" s="1">
        <v>19</v>
      </c>
      <c r="AL523" s="1">
        <v>15</v>
      </c>
      <c r="AM523" s="1">
        <v>23</v>
      </c>
      <c r="AN523" s="1">
        <v>7</v>
      </c>
      <c r="AO523" s="1">
        <v>8</v>
      </c>
      <c r="AP523" s="1"/>
      <c r="AQ523" s="1"/>
      <c r="AR523" s="1"/>
      <c r="AS523" s="1"/>
      <c r="AT523" s="1"/>
      <c r="AU523" s="1"/>
      <c r="AV523" s="1"/>
      <c r="AW523" s="1"/>
      <c r="AX523" s="1"/>
      <c r="AY523" s="1"/>
    </row>
    <row r="524" spans="1:51" x14ac:dyDescent="0.25">
      <c r="A524" s="1" t="s">
        <v>17</v>
      </c>
      <c r="B524" s="1" t="s">
        <v>314</v>
      </c>
      <c r="C524" s="1" t="s">
        <v>315</v>
      </c>
      <c r="D524" s="1" t="s">
        <v>76</v>
      </c>
      <c r="E524" s="1">
        <v>155</v>
      </c>
      <c r="F524" s="1">
        <v>14</v>
      </c>
      <c r="G524" s="1">
        <v>145</v>
      </c>
      <c r="H524" s="1">
        <v>9</v>
      </c>
      <c r="I524" s="1"/>
      <c r="J524" s="1">
        <v>8</v>
      </c>
      <c r="K524" s="1"/>
      <c r="L524" s="1">
        <v>1</v>
      </c>
      <c r="M524" s="1">
        <v>141</v>
      </c>
      <c r="N524" s="1"/>
      <c r="O524" s="1"/>
      <c r="P524" s="1"/>
      <c r="Q524" s="1">
        <v>141</v>
      </c>
      <c r="R524" s="1">
        <v>20</v>
      </c>
      <c r="S524" s="1">
        <v>120</v>
      </c>
      <c r="T524" s="1">
        <v>1</v>
      </c>
      <c r="U524" s="1"/>
      <c r="V524" s="1">
        <v>116</v>
      </c>
      <c r="W524" s="1">
        <v>25</v>
      </c>
      <c r="X524" s="1"/>
      <c r="Y524" s="1">
        <v>45</v>
      </c>
      <c r="Z524" s="1">
        <v>39</v>
      </c>
      <c r="AA524" s="1">
        <v>7</v>
      </c>
      <c r="AB524" s="1">
        <v>63</v>
      </c>
      <c r="AC524" s="1">
        <v>6</v>
      </c>
      <c r="AD524" s="1">
        <v>38</v>
      </c>
      <c r="AE524" s="1">
        <v>19</v>
      </c>
      <c r="AF524" s="1">
        <v>100</v>
      </c>
      <c r="AG524" s="1">
        <v>141</v>
      </c>
      <c r="AH524" s="1"/>
      <c r="AI524" s="1"/>
      <c r="AJ524" s="1"/>
      <c r="AK524" s="1">
        <v>6</v>
      </c>
      <c r="AL524" s="1">
        <v>12</v>
      </c>
      <c r="AM524" s="1">
        <v>114</v>
      </c>
      <c r="AN524" s="1">
        <v>8</v>
      </c>
      <c r="AO524" s="1">
        <v>1</v>
      </c>
      <c r="AP524" s="1">
        <v>9</v>
      </c>
      <c r="AQ524" s="1"/>
      <c r="AR524" s="1"/>
      <c r="AS524" s="1">
        <v>3</v>
      </c>
      <c r="AT524" s="1"/>
      <c r="AU524" s="1">
        <v>2</v>
      </c>
      <c r="AV524" s="1"/>
      <c r="AW524" s="1">
        <v>1</v>
      </c>
      <c r="AX524" s="1">
        <v>3</v>
      </c>
      <c r="AY524" s="1"/>
    </row>
    <row r="525" spans="1:51" x14ac:dyDescent="0.25">
      <c r="A525" s="1" t="s">
        <v>17</v>
      </c>
      <c r="B525" s="1" t="s">
        <v>316</v>
      </c>
      <c r="C525" s="1" t="s">
        <v>317</v>
      </c>
      <c r="D525" s="1" t="s">
        <v>76</v>
      </c>
      <c r="E525" s="1">
        <v>15</v>
      </c>
      <c r="F525" s="1">
        <v>0</v>
      </c>
      <c r="G525" s="1">
        <v>15</v>
      </c>
      <c r="H525" s="1">
        <v>0</v>
      </c>
      <c r="I525" s="1"/>
      <c r="J525" s="1"/>
      <c r="K525" s="1"/>
      <c r="L525" s="1"/>
      <c r="M525" s="1">
        <v>15</v>
      </c>
      <c r="N525" s="1"/>
      <c r="O525" s="1"/>
      <c r="P525" s="1"/>
      <c r="Q525" s="1">
        <v>15</v>
      </c>
      <c r="R525" s="1">
        <v>4</v>
      </c>
      <c r="S525" s="1">
        <v>11</v>
      </c>
      <c r="T525" s="1"/>
      <c r="U525" s="1"/>
      <c r="V525" s="1">
        <v>12</v>
      </c>
      <c r="W525" s="1">
        <v>3</v>
      </c>
      <c r="X525" s="1"/>
      <c r="Y525" s="1">
        <v>5</v>
      </c>
      <c r="Z525" s="1">
        <v>4</v>
      </c>
      <c r="AA525" s="1"/>
      <c r="AB525" s="1">
        <v>13</v>
      </c>
      <c r="AC525" s="1">
        <v>4</v>
      </c>
      <c r="AD525" s="1">
        <v>42</v>
      </c>
      <c r="AE525" s="1">
        <v>21</v>
      </c>
      <c r="AF525" s="1">
        <v>73</v>
      </c>
      <c r="AG525" s="1">
        <v>15</v>
      </c>
      <c r="AH525" s="1"/>
      <c r="AI525" s="1"/>
      <c r="AJ525" s="1"/>
      <c r="AK525" s="1">
        <v>3</v>
      </c>
      <c r="AL525" s="1">
        <v>10</v>
      </c>
      <c r="AM525" s="1">
        <v>2</v>
      </c>
      <c r="AN525" s="1"/>
      <c r="AO525" s="1"/>
      <c r="AP525" s="1">
        <v>0</v>
      </c>
      <c r="AQ525" s="1"/>
      <c r="AR525" s="1"/>
      <c r="AS525" s="1"/>
      <c r="AT525" s="1"/>
      <c r="AU525" s="1"/>
      <c r="AV525" s="1"/>
      <c r="AW525" s="1"/>
      <c r="AX525" s="1"/>
      <c r="AY525" s="1"/>
    </row>
    <row r="526" spans="1:51" x14ac:dyDescent="0.25">
      <c r="A526" s="1" t="s">
        <v>17</v>
      </c>
      <c r="B526" s="1" t="s">
        <v>318</v>
      </c>
      <c r="C526" s="1" t="s">
        <v>319</v>
      </c>
      <c r="D526" s="1" t="s">
        <v>76</v>
      </c>
      <c r="E526" s="1">
        <v>35</v>
      </c>
      <c r="F526" s="1">
        <v>7</v>
      </c>
      <c r="G526" s="1">
        <v>28</v>
      </c>
      <c r="H526" s="1">
        <v>0</v>
      </c>
      <c r="I526" s="1"/>
      <c r="J526" s="1"/>
      <c r="K526" s="1"/>
      <c r="L526" s="1"/>
      <c r="M526" s="1">
        <v>28</v>
      </c>
      <c r="N526" s="1"/>
      <c r="O526" s="1"/>
      <c r="P526" s="1"/>
      <c r="Q526" s="1">
        <v>28</v>
      </c>
      <c r="R526" s="1">
        <v>4</v>
      </c>
      <c r="S526" s="1">
        <v>23</v>
      </c>
      <c r="T526" s="1">
        <v>1</v>
      </c>
      <c r="U526" s="1"/>
      <c r="V526" s="1">
        <v>28</v>
      </c>
      <c r="W526" s="1"/>
      <c r="X526" s="1"/>
      <c r="Y526" s="1">
        <v>8</v>
      </c>
      <c r="Z526" s="1">
        <v>8</v>
      </c>
      <c r="AA526" s="1">
        <v>4</v>
      </c>
      <c r="AB526" s="1">
        <v>23</v>
      </c>
      <c r="AC526" s="1">
        <v>1</v>
      </c>
      <c r="AD526" s="1">
        <v>37</v>
      </c>
      <c r="AE526" s="1">
        <v>14</v>
      </c>
      <c r="AF526" s="1">
        <v>107</v>
      </c>
      <c r="AG526" s="1">
        <v>28</v>
      </c>
      <c r="AH526" s="1"/>
      <c r="AI526" s="1"/>
      <c r="AJ526" s="1"/>
      <c r="AK526" s="1"/>
      <c r="AL526" s="1">
        <v>1</v>
      </c>
      <c r="AM526" s="1">
        <v>21</v>
      </c>
      <c r="AN526" s="1">
        <v>6</v>
      </c>
      <c r="AO526" s="1"/>
      <c r="AP526" s="1">
        <v>0</v>
      </c>
      <c r="AQ526" s="1"/>
      <c r="AR526" s="1"/>
      <c r="AS526" s="1"/>
      <c r="AT526" s="1"/>
      <c r="AU526" s="1"/>
      <c r="AV526" s="1"/>
      <c r="AW526" s="1"/>
      <c r="AX526" s="1"/>
      <c r="AY526" s="1"/>
    </row>
    <row r="527" spans="1:51" x14ac:dyDescent="0.25">
      <c r="A527" s="1" t="s">
        <v>17</v>
      </c>
      <c r="B527" s="1" t="s">
        <v>320</v>
      </c>
      <c r="C527" s="1" t="s">
        <v>321</v>
      </c>
      <c r="D527" s="1" t="s">
        <v>76</v>
      </c>
      <c r="E527" s="1">
        <v>50</v>
      </c>
      <c r="F527" s="1">
        <v>18</v>
      </c>
      <c r="G527" s="1">
        <v>32</v>
      </c>
      <c r="H527" s="1">
        <v>0</v>
      </c>
      <c r="I527" s="1"/>
      <c r="J527" s="1"/>
      <c r="K527" s="1"/>
      <c r="L527" s="1"/>
      <c r="M527" s="1">
        <v>32</v>
      </c>
      <c r="N527" s="1"/>
      <c r="O527" s="1"/>
      <c r="P527" s="1"/>
      <c r="Q527" s="1">
        <v>32</v>
      </c>
      <c r="R527" s="1"/>
      <c r="S527" s="1">
        <v>32</v>
      </c>
      <c r="T527" s="1"/>
      <c r="U527" s="1"/>
      <c r="V527" s="1">
        <v>26</v>
      </c>
      <c r="W527" s="1">
        <v>6</v>
      </c>
      <c r="X527" s="1"/>
      <c r="Y527" s="1">
        <v>31</v>
      </c>
      <c r="Z527" s="1">
        <v>31</v>
      </c>
      <c r="AA527" s="1"/>
      <c r="AB527" s="1">
        <v>4</v>
      </c>
      <c r="AC527" s="1"/>
      <c r="AD527" s="1">
        <v>40</v>
      </c>
      <c r="AE527" s="1">
        <v>21</v>
      </c>
      <c r="AF527" s="1">
        <v>115</v>
      </c>
      <c r="AG527" s="1">
        <v>32</v>
      </c>
      <c r="AH527" s="1"/>
      <c r="AI527" s="1"/>
      <c r="AJ527" s="1"/>
      <c r="AK527" s="1"/>
      <c r="AL527" s="1">
        <v>2</v>
      </c>
      <c r="AM527" s="1">
        <v>18</v>
      </c>
      <c r="AN527" s="1">
        <v>12</v>
      </c>
      <c r="AO527" s="1"/>
      <c r="AP527" s="1">
        <v>0</v>
      </c>
      <c r="AQ527" s="1"/>
      <c r="AR527" s="1"/>
      <c r="AS527" s="1"/>
      <c r="AT527" s="1"/>
      <c r="AU527" s="1"/>
      <c r="AV527" s="1"/>
      <c r="AW527" s="1"/>
      <c r="AX527" s="1"/>
      <c r="AY527" s="1"/>
    </row>
    <row r="528" spans="1:51" x14ac:dyDescent="0.25">
      <c r="A528" s="1" t="s">
        <v>17</v>
      </c>
      <c r="B528" s="1" t="s">
        <v>322</v>
      </c>
      <c r="C528" s="1" t="s">
        <v>323</v>
      </c>
      <c r="D528" s="1" t="s">
        <v>76</v>
      </c>
      <c r="E528" s="1">
        <v>40</v>
      </c>
      <c r="F528" s="1">
        <v>3</v>
      </c>
      <c r="G528" s="1">
        <v>34</v>
      </c>
      <c r="H528" s="1">
        <v>3</v>
      </c>
      <c r="I528" s="1"/>
      <c r="J528" s="1"/>
      <c r="K528" s="1">
        <v>3</v>
      </c>
      <c r="L528" s="1"/>
      <c r="M528" s="1">
        <v>37</v>
      </c>
      <c r="N528" s="1"/>
      <c r="O528" s="1"/>
      <c r="P528" s="1"/>
      <c r="Q528" s="1">
        <v>37</v>
      </c>
      <c r="R528" s="1"/>
      <c r="S528" s="1">
        <v>37</v>
      </c>
      <c r="T528" s="1"/>
      <c r="U528" s="1"/>
      <c r="V528" s="1">
        <v>34</v>
      </c>
      <c r="W528" s="1">
        <v>3</v>
      </c>
      <c r="X528" s="1"/>
      <c r="Y528" s="1">
        <v>15</v>
      </c>
      <c r="Z528" s="1">
        <v>15</v>
      </c>
      <c r="AA528" s="1">
        <v>4</v>
      </c>
      <c r="AB528" s="1">
        <v>25</v>
      </c>
      <c r="AC528" s="1"/>
      <c r="AD528" s="1">
        <v>39</v>
      </c>
      <c r="AE528" s="1">
        <v>25</v>
      </c>
      <c r="AF528" s="1">
        <v>106</v>
      </c>
      <c r="AG528" s="1">
        <v>37</v>
      </c>
      <c r="AH528" s="1"/>
      <c r="AI528" s="1"/>
      <c r="AJ528" s="1"/>
      <c r="AK528" s="1"/>
      <c r="AL528" s="1"/>
      <c r="AM528" s="1">
        <v>35</v>
      </c>
      <c r="AN528" s="1">
        <v>2</v>
      </c>
      <c r="AO528" s="1"/>
      <c r="AP528" s="1">
        <v>0</v>
      </c>
      <c r="AQ528" s="1"/>
      <c r="AR528" s="1"/>
      <c r="AS528" s="1"/>
      <c r="AT528" s="1"/>
      <c r="AU528" s="1"/>
      <c r="AV528" s="1"/>
      <c r="AW528" s="1"/>
      <c r="AX528" s="1"/>
      <c r="AY528" s="1"/>
    </row>
    <row r="529" spans="1:51" x14ac:dyDescent="0.25">
      <c r="A529" s="1" t="s">
        <v>18</v>
      </c>
      <c r="B529" s="1" t="s">
        <v>574</v>
      </c>
      <c r="C529" s="1" t="s">
        <v>575</v>
      </c>
      <c r="D529" s="1" t="s">
        <v>76</v>
      </c>
      <c r="E529" s="1">
        <v>1</v>
      </c>
      <c r="F529" s="1">
        <v>0</v>
      </c>
      <c r="G529" s="1">
        <v>1</v>
      </c>
      <c r="H529" s="1">
        <v>0</v>
      </c>
      <c r="I529" s="1"/>
      <c r="J529" s="1"/>
      <c r="K529" s="1"/>
      <c r="L529" s="1"/>
      <c r="M529" s="1">
        <v>1</v>
      </c>
      <c r="N529" s="1"/>
      <c r="O529" s="1"/>
      <c r="P529" s="1"/>
      <c r="Q529" s="1">
        <v>1</v>
      </c>
      <c r="R529" s="1"/>
      <c r="S529" s="1">
        <v>1</v>
      </c>
      <c r="T529" s="1"/>
      <c r="U529" s="1"/>
      <c r="V529" s="1">
        <v>1</v>
      </c>
      <c r="W529" s="1"/>
      <c r="X529" s="1"/>
      <c r="Y529" s="1"/>
      <c r="Z529" s="1"/>
      <c r="AA529" s="1"/>
      <c r="AB529" s="1"/>
      <c r="AC529" s="1"/>
      <c r="AD529" s="1">
        <v>41</v>
      </c>
      <c r="AE529" s="1">
        <v>13</v>
      </c>
      <c r="AF529" s="1">
        <v>90</v>
      </c>
      <c r="AG529" s="1">
        <v>1</v>
      </c>
      <c r="AH529" s="1"/>
      <c r="AI529" s="1"/>
      <c r="AJ529" s="1"/>
      <c r="AK529" s="1"/>
      <c r="AL529" s="1"/>
      <c r="AM529" s="1">
        <v>1</v>
      </c>
      <c r="AN529" s="1"/>
      <c r="AO529" s="1"/>
      <c r="AP529" s="1">
        <v>0</v>
      </c>
      <c r="AQ529" s="1"/>
      <c r="AR529" s="1"/>
      <c r="AS529" s="1"/>
      <c r="AT529" s="1"/>
      <c r="AU529" s="1"/>
      <c r="AV529" s="1"/>
      <c r="AW529" s="1"/>
      <c r="AX529" s="1"/>
      <c r="AY529" s="1"/>
    </row>
    <row r="530" spans="1:51" x14ac:dyDescent="0.25">
      <c r="A530" s="1" t="s">
        <v>18</v>
      </c>
      <c r="B530" s="1" t="s">
        <v>324</v>
      </c>
      <c r="C530" s="1" t="s">
        <v>325</v>
      </c>
      <c r="D530" s="1" t="s">
        <v>76</v>
      </c>
      <c r="E530" s="1">
        <v>120</v>
      </c>
      <c r="F530" s="1">
        <v>3</v>
      </c>
      <c r="G530" s="1">
        <v>117</v>
      </c>
      <c r="H530" s="1">
        <v>0</v>
      </c>
      <c r="I530" s="1"/>
      <c r="J530" s="1"/>
      <c r="K530" s="1"/>
      <c r="L530" s="1"/>
      <c r="M530" s="1">
        <v>117</v>
      </c>
      <c r="N530" s="1"/>
      <c r="O530" s="1"/>
      <c r="P530" s="1"/>
      <c r="Q530" s="1">
        <v>117</v>
      </c>
      <c r="R530" s="1">
        <v>14</v>
      </c>
      <c r="S530" s="1">
        <v>101</v>
      </c>
      <c r="T530" s="1">
        <v>2</v>
      </c>
      <c r="U530" s="1"/>
      <c r="V530" s="1">
        <v>100</v>
      </c>
      <c r="W530" s="1">
        <v>17</v>
      </c>
      <c r="X530" s="1"/>
      <c r="Y530" s="1">
        <v>22</v>
      </c>
      <c r="Z530" s="1">
        <v>22</v>
      </c>
      <c r="AA530" s="1">
        <v>5</v>
      </c>
      <c r="AB530" s="1">
        <v>70</v>
      </c>
      <c r="AC530" s="1">
        <v>3</v>
      </c>
      <c r="AD530" s="1">
        <v>40</v>
      </c>
      <c r="AE530" s="1">
        <v>17</v>
      </c>
      <c r="AF530" s="1">
        <v>106</v>
      </c>
      <c r="AG530" s="1">
        <v>117</v>
      </c>
      <c r="AH530" s="1"/>
      <c r="AI530" s="1"/>
      <c r="AJ530" s="1"/>
      <c r="AK530" s="1"/>
      <c r="AL530" s="1">
        <v>11</v>
      </c>
      <c r="AM530" s="1">
        <v>78</v>
      </c>
      <c r="AN530" s="1">
        <v>27</v>
      </c>
      <c r="AO530" s="1">
        <v>1</v>
      </c>
      <c r="AP530" s="1">
        <v>0</v>
      </c>
      <c r="AQ530" s="1"/>
      <c r="AR530" s="1"/>
      <c r="AS530" s="1"/>
      <c r="AT530" s="1"/>
      <c r="AU530" s="1"/>
      <c r="AV530" s="1"/>
      <c r="AW530" s="1"/>
      <c r="AX530" s="1"/>
      <c r="AY530" s="1"/>
    </row>
    <row r="531" spans="1:51" x14ac:dyDescent="0.25">
      <c r="A531" s="1" t="s">
        <v>18</v>
      </c>
      <c r="B531" s="1" t="s">
        <v>326</v>
      </c>
      <c r="C531" s="1" t="s">
        <v>327</v>
      </c>
      <c r="D531" s="1" t="s">
        <v>76</v>
      </c>
      <c r="E531" s="1">
        <v>142</v>
      </c>
      <c r="F531" s="1">
        <v>8</v>
      </c>
      <c r="G531" s="1">
        <v>136</v>
      </c>
      <c r="H531" s="1">
        <v>5</v>
      </c>
      <c r="I531" s="1">
        <v>5</v>
      </c>
      <c r="J531" s="1"/>
      <c r="K531" s="1"/>
      <c r="L531" s="1"/>
      <c r="M531" s="1">
        <v>134</v>
      </c>
      <c r="N531" s="1"/>
      <c r="O531" s="1"/>
      <c r="P531" s="1"/>
      <c r="Q531" s="1">
        <v>134</v>
      </c>
      <c r="R531" s="1">
        <v>46</v>
      </c>
      <c r="S531" s="1">
        <v>88</v>
      </c>
      <c r="T531" s="1"/>
      <c r="U531" s="1"/>
      <c r="V531" s="1">
        <v>121</v>
      </c>
      <c r="W531" s="1">
        <v>13</v>
      </c>
      <c r="X531" s="1"/>
      <c r="Y531" s="1">
        <v>24</v>
      </c>
      <c r="Z531" s="1">
        <v>21</v>
      </c>
      <c r="AA531" s="1">
        <v>15</v>
      </c>
      <c r="AB531" s="1">
        <v>55</v>
      </c>
      <c r="AC531" s="1">
        <v>9</v>
      </c>
      <c r="AD531" s="1">
        <v>38</v>
      </c>
      <c r="AE531" s="1">
        <v>15</v>
      </c>
      <c r="AF531" s="1">
        <v>102</v>
      </c>
      <c r="AG531" s="1">
        <v>134</v>
      </c>
      <c r="AH531" s="1"/>
      <c r="AI531" s="1"/>
      <c r="AJ531" s="1"/>
      <c r="AK531" s="1">
        <v>12</v>
      </c>
      <c r="AL531" s="1">
        <v>18</v>
      </c>
      <c r="AM531" s="1">
        <v>67</v>
      </c>
      <c r="AN531" s="1">
        <v>37</v>
      </c>
      <c r="AO531" s="1">
        <v>0</v>
      </c>
      <c r="AP531" s="1">
        <v>2</v>
      </c>
      <c r="AQ531" s="1"/>
      <c r="AR531" s="1"/>
      <c r="AS531" s="1"/>
      <c r="AT531" s="1"/>
      <c r="AU531" s="1">
        <v>1</v>
      </c>
      <c r="AV531" s="1"/>
      <c r="AW531" s="1"/>
      <c r="AX531" s="1">
        <v>1</v>
      </c>
      <c r="AY531" s="1"/>
    </row>
    <row r="532" spans="1:51" x14ac:dyDescent="0.25">
      <c r="A532" s="1" t="s">
        <v>18</v>
      </c>
      <c r="B532" s="1" t="s">
        <v>332</v>
      </c>
      <c r="C532" s="1" t="s">
        <v>333</v>
      </c>
      <c r="D532" s="1" t="s">
        <v>76</v>
      </c>
      <c r="E532" s="1">
        <v>2</v>
      </c>
      <c r="F532" s="1">
        <v>0</v>
      </c>
      <c r="G532" s="1">
        <v>2</v>
      </c>
      <c r="H532" s="1">
        <v>0</v>
      </c>
      <c r="I532" s="1"/>
      <c r="J532" s="1"/>
      <c r="K532" s="1"/>
      <c r="L532" s="1"/>
      <c r="M532" s="1">
        <v>2</v>
      </c>
      <c r="N532" s="1"/>
      <c r="O532" s="1"/>
      <c r="P532" s="1"/>
      <c r="Q532" s="1">
        <v>2</v>
      </c>
      <c r="R532" s="1"/>
      <c r="S532" s="1"/>
      <c r="T532" s="1">
        <v>2</v>
      </c>
      <c r="U532" s="1"/>
      <c r="V532" s="1">
        <v>2</v>
      </c>
      <c r="W532" s="1"/>
      <c r="X532" s="1"/>
      <c r="Y532" s="1">
        <v>1</v>
      </c>
      <c r="Z532" s="1">
        <v>1</v>
      </c>
      <c r="AA532" s="1"/>
      <c r="AB532" s="1">
        <v>1</v>
      </c>
      <c r="AC532" s="1"/>
      <c r="AD532" s="1">
        <v>44</v>
      </c>
      <c r="AE532" s="1">
        <v>24</v>
      </c>
      <c r="AF532" s="1">
        <v>75</v>
      </c>
      <c r="AG532" s="1">
        <v>2</v>
      </c>
      <c r="AH532" s="1"/>
      <c r="AI532" s="1"/>
      <c r="AJ532" s="1"/>
      <c r="AK532" s="1">
        <v>1</v>
      </c>
      <c r="AL532" s="1"/>
      <c r="AM532" s="1">
        <v>1</v>
      </c>
      <c r="AN532" s="1"/>
      <c r="AO532" s="1"/>
      <c r="AP532" s="1">
        <v>0</v>
      </c>
      <c r="AQ532" s="1"/>
      <c r="AR532" s="1"/>
      <c r="AS532" s="1"/>
      <c r="AT532" s="1"/>
      <c r="AU532" s="1"/>
      <c r="AV532" s="1"/>
      <c r="AW532" s="1"/>
      <c r="AX532" s="1"/>
      <c r="AY532" s="1"/>
    </row>
    <row r="533" spans="1:51" x14ac:dyDescent="0.25">
      <c r="A533" s="1" t="s">
        <v>18</v>
      </c>
      <c r="B533" s="1" t="s">
        <v>336</v>
      </c>
      <c r="C533" s="1" t="s">
        <v>337</v>
      </c>
      <c r="D533" s="1" t="s">
        <v>76</v>
      </c>
      <c r="E533" s="1">
        <v>12</v>
      </c>
      <c r="F533" s="1">
        <v>0</v>
      </c>
      <c r="G533" s="1">
        <v>12</v>
      </c>
      <c r="H533" s="1">
        <v>0</v>
      </c>
      <c r="I533" s="1"/>
      <c r="J533" s="1"/>
      <c r="K533" s="1"/>
      <c r="L533" s="1"/>
      <c r="M533" s="1">
        <v>12</v>
      </c>
      <c r="N533" s="1"/>
      <c r="O533" s="1"/>
      <c r="P533" s="1"/>
      <c r="Q533" s="1">
        <v>12</v>
      </c>
      <c r="R533" s="1">
        <v>1</v>
      </c>
      <c r="S533" s="1">
        <v>10</v>
      </c>
      <c r="T533" s="1">
        <v>1</v>
      </c>
      <c r="U533" s="1"/>
      <c r="V533" s="1">
        <v>12</v>
      </c>
      <c r="W533" s="1"/>
      <c r="X533" s="1"/>
      <c r="Y533" s="1"/>
      <c r="Z533" s="1"/>
      <c r="AA533" s="1"/>
      <c r="AB533" s="1">
        <v>5</v>
      </c>
      <c r="AC533" s="1"/>
      <c r="AD533" s="1">
        <v>40</v>
      </c>
      <c r="AE533" s="1">
        <v>11</v>
      </c>
      <c r="AF533" s="1">
        <v>100</v>
      </c>
      <c r="AG533" s="1">
        <v>0</v>
      </c>
      <c r="AH533" s="1"/>
      <c r="AI533" s="1"/>
      <c r="AJ533" s="1"/>
      <c r="AK533" s="1"/>
      <c r="AL533" s="1"/>
      <c r="AM533" s="1"/>
      <c r="AN533" s="1"/>
      <c r="AO533" s="1"/>
      <c r="AP533" s="1">
        <v>0</v>
      </c>
      <c r="AQ533" s="1"/>
      <c r="AR533" s="1"/>
      <c r="AS533" s="1"/>
      <c r="AT533" s="1"/>
      <c r="AU533" s="1"/>
      <c r="AV533" s="1"/>
      <c r="AW533" s="1"/>
      <c r="AX533" s="1"/>
      <c r="AY533" s="1"/>
    </row>
    <row r="534" spans="1:51" x14ac:dyDescent="0.25">
      <c r="A534" s="1" t="s">
        <v>18</v>
      </c>
      <c r="B534" s="1" t="s">
        <v>330</v>
      </c>
      <c r="C534" s="1" t="s">
        <v>331</v>
      </c>
      <c r="D534" s="1" t="s">
        <v>76</v>
      </c>
      <c r="E534" s="1">
        <v>37</v>
      </c>
      <c r="F534" s="1">
        <v>-2</v>
      </c>
      <c r="G534" s="1">
        <v>39</v>
      </c>
      <c r="H534" s="1">
        <v>2</v>
      </c>
      <c r="I534" s="1">
        <v>2</v>
      </c>
      <c r="J534" s="1"/>
      <c r="K534" s="1"/>
      <c r="L534" s="1"/>
      <c r="M534" s="1">
        <v>39</v>
      </c>
      <c r="N534" s="1"/>
      <c r="O534" s="1"/>
      <c r="P534" s="1"/>
      <c r="Q534" s="1">
        <v>39</v>
      </c>
      <c r="R534" s="1">
        <v>2</v>
      </c>
      <c r="S534" s="1">
        <v>37</v>
      </c>
      <c r="T534" s="1"/>
      <c r="U534" s="1"/>
      <c r="V534" s="1">
        <v>37</v>
      </c>
      <c r="W534" s="1">
        <v>2</v>
      </c>
      <c r="X534" s="1"/>
      <c r="Y534" s="1">
        <v>2</v>
      </c>
      <c r="Z534" s="1">
        <v>2</v>
      </c>
      <c r="AA534" s="1">
        <v>2</v>
      </c>
      <c r="AB534" s="1">
        <v>33</v>
      </c>
      <c r="AC534" s="1">
        <v>1</v>
      </c>
      <c r="AD534" s="1">
        <v>42</v>
      </c>
      <c r="AE534" s="1">
        <v>19</v>
      </c>
      <c r="AF534" s="1">
        <v>71</v>
      </c>
      <c r="AG534" s="1">
        <v>39</v>
      </c>
      <c r="AH534" s="1"/>
      <c r="AI534" s="1"/>
      <c r="AJ534" s="1"/>
      <c r="AK534" s="1">
        <v>13</v>
      </c>
      <c r="AL534" s="1">
        <v>17</v>
      </c>
      <c r="AM534" s="1">
        <v>9</v>
      </c>
      <c r="AN534" s="1"/>
      <c r="AO534" s="1"/>
      <c r="AP534" s="1">
        <v>0</v>
      </c>
      <c r="AQ534" s="1"/>
      <c r="AR534" s="1"/>
      <c r="AS534" s="1"/>
      <c r="AT534" s="1"/>
      <c r="AU534" s="1"/>
      <c r="AV534" s="1"/>
      <c r="AW534" s="1"/>
      <c r="AX534" s="1"/>
      <c r="AY534" s="1"/>
    </row>
    <row r="535" spans="1:51" x14ac:dyDescent="0.25">
      <c r="A535" s="1" t="s">
        <v>18</v>
      </c>
      <c r="B535" s="1" t="s">
        <v>328</v>
      </c>
      <c r="C535" s="1" t="s">
        <v>329</v>
      </c>
      <c r="D535" s="1" t="s">
        <v>76</v>
      </c>
      <c r="E535" s="1">
        <v>50</v>
      </c>
      <c r="F535" s="1">
        <v>0</v>
      </c>
      <c r="G535" s="1">
        <v>53</v>
      </c>
      <c r="H535" s="1">
        <v>4</v>
      </c>
      <c r="I535" s="1"/>
      <c r="J535" s="1">
        <v>2</v>
      </c>
      <c r="K535" s="1">
        <v>2</v>
      </c>
      <c r="L535" s="1"/>
      <c r="M535" s="1">
        <v>50</v>
      </c>
      <c r="N535" s="1"/>
      <c r="O535" s="1"/>
      <c r="P535" s="1"/>
      <c r="Q535" s="1">
        <v>50</v>
      </c>
      <c r="R535" s="1">
        <v>13</v>
      </c>
      <c r="S535" s="1">
        <v>34</v>
      </c>
      <c r="T535" s="1">
        <v>3</v>
      </c>
      <c r="U535" s="1"/>
      <c r="V535" s="1">
        <v>43</v>
      </c>
      <c r="W535" s="1">
        <v>7</v>
      </c>
      <c r="X535" s="1"/>
      <c r="Y535" s="1">
        <v>10</v>
      </c>
      <c r="Z535" s="1">
        <v>6</v>
      </c>
      <c r="AA535" s="1">
        <v>7</v>
      </c>
      <c r="AB535" s="1">
        <v>45</v>
      </c>
      <c r="AC535" s="1">
        <v>7</v>
      </c>
      <c r="AD535" s="1">
        <v>40</v>
      </c>
      <c r="AE535" s="1">
        <v>19</v>
      </c>
      <c r="AF535" s="1">
        <v>94</v>
      </c>
      <c r="AG535" s="1">
        <v>48</v>
      </c>
      <c r="AH535" s="1"/>
      <c r="AI535" s="1"/>
      <c r="AJ535" s="1"/>
      <c r="AK535" s="1">
        <v>6</v>
      </c>
      <c r="AL535" s="1">
        <v>10</v>
      </c>
      <c r="AM535" s="1">
        <v>25</v>
      </c>
      <c r="AN535" s="1">
        <v>6</v>
      </c>
      <c r="AO535" s="1">
        <v>1</v>
      </c>
      <c r="AP535" s="1">
        <v>3</v>
      </c>
      <c r="AQ535" s="1">
        <v>1</v>
      </c>
      <c r="AR535" s="1"/>
      <c r="AS535" s="1"/>
      <c r="AT535" s="1"/>
      <c r="AU535" s="1"/>
      <c r="AV535" s="1"/>
      <c r="AW535" s="1"/>
      <c r="AX535" s="1">
        <v>2</v>
      </c>
      <c r="AY535" s="1"/>
    </row>
    <row r="536" spans="1:51" x14ac:dyDescent="0.25">
      <c r="A536" s="1" t="s">
        <v>18</v>
      </c>
      <c r="B536" s="1" t="s">
        <v>334</v>
      </c>
      <c r="C536" s="1" t="s">
        <v>335</v>
      </c>
      <c r="D536" s="1" t="s">
        <v>76</v>
      </c>
      <c r="E536" s="1">
        <v>7</v>
      </c>
      <c r="F536" s="1">
        <v>1</v>
      </c>
      <c r="G536" s="1">
        <v>6</v>
      </c>
      <c r="H536" s="1">
        <v>0</v>
      </c>
      <c r="I536" s="1"/>
      <c r="J536" s="1"/>
      <c r="K536" s="1"/>
      <c r="L536" s="1"/>
      <c r="M536" s="1">
        <v>6</v>
      </c>
      <c r="N536" s="1"/>
      <c r="O536" s="1"/>
      <c r="P536" s="1"/>
      <c r="Q536" s="1">
        <v>6</v>
      </c>
      <c r="R536" s="1">
        <v>2</v>
      </c>
      <c r="S536" s="1">
        <v>4</v>
      </c>
      <c r="T536" s="1"/>
      <c r="U536" s="1"/>
      <c r="V536" s="1">
        <v>5</v>
      </c>
      <c r="W536" s="1">
        <v>1</v>
      </c>
      <c r="X536" s="1"/>
      <c r="Y536" s="1"/>
      <c r="Z536" s="1"/>
      <c r="AA536" s="1"/>
      <c r="AB536" s="1">
        <v>5</v>
      </c>
      <c r="AC536" s="1"/>
      <c r="AD536" s="1">
        <v>42</v>
      </c>
      <c r="AE536" s="1">
        <v>23</v>
      </c>
      <c r="AF536" s="1">
        <v>104</v>
      </c>
      <c r="AG536" s="1">
        <v>6</v>
      </c>
      <c r="AH536" s="1"/>
      <c r="AI536" s="1"/>
      <c r="AJ536" s="1"/>
      <c r="AK536" s="1"/>
      <c r="AL536" s="1">
        <v>1</v>
      </c>
      <c r="AM536" s="1">
        <v>3</v>
      </c>
      <c r="AN536" s="1">
        <v>2</v>
      </c>
      <c r="AO536" s="1"/>
      <c r="AP536" s="1">
        <v>0</v>
      </c>
      <c r="AQ536" s="1"/>
      <c r="AR536" s="1"/>
      <c r="AS536" s="1"/>
      <c r="AT536" s="1"/>
      <c r="AU536" s="1"/>
      <c r="AV536" s="1"/>
      <c r="AW536" s="1"/>
      <c r="AX536" s="1"/>
      <c r="AY536" s="1"/>
    </row>
    <row r="537" spans="1:51" x14ac:dyDescent="0.25">
      <c r="A537" s="1" t="s">
        <v>18</v>
      </c>
      <c r="B537" s="1" t="s">
        <v>443</v>
      </c>
      <c r="C537" s="1" t="s">
        <v>444</v>
      </c>
      <c r="D537" s="1" t="s">
        <v>76</v>
      </c>
      <c r="E537" s="1">
        <v>571</v>
      </c>
      <c r="F537" s="1">
        <v>278</v>
      </c>
      <c r="G537" s="1">
        <v>298</v>
      </c>
      <c r="H537" s="1">
        <v>4</v>
      </c>
      <c r="I537" s="1"/>
      <c r="J537" s="1">
        <v>2</v>
      </c>
      <c r="K537" s="1">
        <v>2</v>
      </c>
      <c r="L537" s="1"/>
      <c r="M537" s="1">
        <v>293</v>
      </c>
      <c r="N537" s="1"/>
      <c r="O537" s="1"/>
      <c r="P537" s="1"/>
      <c r="Q537" s="1">
        <v>293</v>
      </c>
      <c r="R537" s="1">
        <v>23</v>
      </c>
      <c r="S537" s="1">
        <v>270</v>
      </c>
      <c r="T537" s="1"/>
      <c r="U537" s="1"/>
      <c r="V537" s="1">
        <v>267</v>
      </c>
      <c r="W537" s="1">
        <v>26</v>
      </c>
      <c r="X537" s="1"/>
      <c r="Y537" s="1">
        <v>46</v>
      </c>
      <c r="Z537" s="1">
        <v>45</v>
      </c>
      <c r="AA537" s="1">
        <v>30</v>
      </c>
      <c r="AB537" s="1">
        <v>207</v>
      </c>
      <c r="AC537" s="1">
        <v>26</v>
      </c>
      <c r="AD537" s="1">
        <v>40</v>
      </c>
      <c r="AE537" s="1">
        <v>16</v>
      </c>
      <c r="AF537" s="1">
        <v>105</v>
      </c>
      <c r="AG537" s="1">
        <v>293</v>
      </c>
      <c r="AH537" s="1"/>
      <c r="AI537" s="1"/>
      <c r="AJ537" s="1"/>
      <c r="AK537" s="1">
        <v>17</v>
      </c>
      <c r="AL537" s="1">
        <v>56</v>
      </c>
      <c r="AM537" s="1">
        <v>101</v>
      </c>
      <c r="AN537" s="1">
        <v>114</v>
      </c>
      <c r="AO537" s="1">
        <v>5</v>
      </c>
      <c r="AP537" s="1">
        <v>6</v>
      </c>
      <c r="AQ537" s="1"/>
      <c r="AR537" s="1"/>
      <c r="AS537" s="1">
        <v>3</v>
      </c>
      <c r="AT537" s="1"/>
      <c r="AU537" s="1">
        <v>1</v>
      </c>
      <c r="AV537" s="1"/>
      <c r="AW537" s="1"/>
      <c r="AX537" s="1">
        <v>2</v>
      </c>
      <c r="AY537" s="1"/>
    </row>
    <row r="538" spans="1:51" x14ac:dyDescent="0.25">
      <c r="A538" s="1" t="s">
        <v>18</v>
      </c>
      <c r="B538" s="1" t="s">
        <v>443</v>
      </c>
      <c r="C538" s="1" t="s">
        <v>444</v>
      </c>
      <c r="D538" s="1" t="s">
        <v>77</v>
      </c>
      <c r="E538" s="1">
        <v>0</v>
      </c>
      <c r="F538" s="1">
        <v>0</v>
      </c>
      <c r="G538" s="1">
        <v>0</v>
      </c>
      <c r="H538" s="1">
        <v>0</v>
      </c>
      <c r="I538" s="1"/>
      <c r="J538" s="1"/>
      <c r="K538" s="1"/>
      <c r="L538" s="1"/>
      <c r="M538" s="1">
        <v>0</v>
      </c>
      <c r="N538" s="1"/>
      <c r="O538" s="1"/>
      <c r="P538" s="1"/>
      <c r="Q538" s="1"/>
      <c r="R538" s="1"/>
      <c r="S538" s="1"/>
      <c r="T538" s="1"/>
      <c r="U538" s="1"/>
      <c r="V538" s="1"/>
      <c r="W538" s="1"/>
      <c r="X538" s="1"/>
      <c r="Y538" s="1"/>
      <c r="Z538" s="1"/>
      <c r="AA538" s="1"/>
      <c r="AB538" s="1"/>
      <c r="AC538" s="1"/>
      <c r="AD538" s="1"/>
      <c r="AE538" s="1"/>
      <c r="AF538" s="1"/>
      <c r="AG538" s="1">
        <v>0</v>
      </c>
      <c r="AH538" s="1"/>
      <c r="AI538" s="1"/>
      <c r="AJ538" s="1"/>
      <c r="AK538" s="1"/>
      <c r="AL538" s="1"/>
      <c r="AM538" s="1"/>
      <c r="AN538" s="1"/>
      <c r="AO538" s="1"/>
      <c r="AP538" s="1">
        <v>0</v>
      </c>
      <c r="AQ538" s="1"/>
      <c r="AR538" s="1"/>
      <c r="AS538" s="1"/>
      <c r="AT538" s="1"/>
      <c r="AU538" s="1"/>
      <c r="AV538" s="1"/>
      <c r="AW538" s="1"/>
      <c r="AX538" s="1"/>
      <c r="AY538" s="1"/>
    </row>
    <row r="539" spans="1:51" x14ac:dyDescent="0.25">
      <c r="A539" s="1" t="s">
        <v>20</v>
      </c>
      <c r="B539" s="1" t="s">
        <v>445</v>
      </c>
      <c r="C539" s="1" t="s">
        <v>446</v>
      </c>
      <c r="D539" s="1" t="s">
        <v>76</v>
      </c>
      <c r="E539" s="1">
        <v>35</v>
      </c>
      <c r="F539" s="1">
        <v>14</v>
      </c>
      <c r="G539" s="1">
        <v>21</v>
      </c>
      <c r="H539" s="1">
        <v>1</v>
      </c>
      <c r="I539" s="1">
        <v>1</v>
      </c>
      <c r="J539" s="1">
        <v>0</v>
      </c>
      <c r="K539" s="1">
        <v>0</v>
      </c>
      <c r="L539" s="1">
        <v>0</v>
      </c>
      <c r="M539" s="1">
        <v>21</v>
      </c>
      <c r="N539" s="1">
        <v>0</v>
      </c>
      <c r="O539" s="1">
        <v>0</v>
      </c>
      <c r="P539" s="1">
        <v>0</v>
      </c>
      <c r="Q539" s="1">
        <v>21</v>
      </c>
      <c r="R539" s="1"/>
      <c r="S539" s="1">
        <v>20</v>
      </c>
      <c r="T539" s="1">
        <v>1</v>
      </c>
      <c r="U539" s="1">
        <v>0</v>
      </c>
      <c r="V539" s="1">
        <v>21</v>
      </c>
      <c r="W539" s="1"/>
      <c r="X539" s="1">
        <v>0</v>
      </c>
      <c r="Y539" s="1">
        <v>1</v>
      </c>
      <c r="Z539" s="1">
        <v>1</v>
      </c>
      <c r="AA539" s="1">
        <v>1</v>
      </c>
      <c r="AB539" s="1">
        <v>17</v>
      </c>
      <c r="AC539" s="1">
        <v>0</v>
      </c>
      <c r="AD539" s="1">
        <v>41</v>
      </c>
      <c r="AE539" s="1">
        <v>16</v>
      </c>
      <c r="AF539" s="1">
        <v>102</v>
      </c>
      <c r="AG539" s="1">
        <v>21</v>
      </c>
      <c r="AH539" s="1"/>
      <c r="AI539" s="1"/>
      <c r="AJ539" s="1"/>
      <c r="AK539" s="1">
        <v>1</v>
      </c>
      <c r="AL539" s="1">
        <v>0</v>
      </c>
      <c r="AM539" s="1">
        <v>18</v>
      </c>
      <c r="AN539" s="1">
        <v>1</v>
      </c>
      <c r="AO539" s="1">
        <v>1</v>
      </c>
      <c r="AP539" s="1">
        <v>0</v>
      </c>
      <c r="AQ539" s="1"/>
      <c r="AR539" s="1"/>
      <c r="AS539" s="1"/>
      <c r="AT539" s="1"/>
      <c r="AU539" s="1"/>
      <c r="AV539" s="1"/>
      <c r="AW539" s="1"/>
      <c r="AX539" s="1"/>
      <c r="AY539" s="1"/>
    </row>
    <row r="540" spans="1:51" x14ac:dyDescent="0.25">
      <c r="A540" s="1" t="s">
        <v>20</v>
      </c>
      <c r="B540" s="1" t="s">
        <v>447</v>
      </c>
      <c r="C540" s="1" t="s">
        <v>448</v>
      </c>
      <c r="D540" s="1" t="s">
        <v>76</v>
      </c>
      <c r="E540" s="1">
        <v>40</v>
      </c>
      <c r="F540" s="1">
        <v>4</v>
      </c>
      <c r="G540" s="1">
        <v>36</v>
      </c>
      <c r="H540" s="1">
        <v>0</v>
      </c>
      <c r="I540" s="1">
        <v>0</v>
      </c>
      <c r="J540" s="1">
        <v>0</v>
      </c>
      <c r="K540" s="1">
        <v>0</v>
      </c>
      <c r="L540" s="1">
        <v>0</v>
      </c>
      <c r="M540" s="1">
        <v>36</v>
      </c>
      <c r="N540" s="1">
        <v>0</v>
      </c>
      <c r="O540" s="1">
        <v>0</v>
      </c>
      <c r="P540" s="1">
        <v>0</v>
      </c>
      <c r="Q540" s="1">
        <v>36</v>
      </c>
      <c r="R540" s="1">
        <v>15</v>
      </c>
      <c r="S540" s="1">
        <v>21</v>
      </c>
      <c r="T540" s="1">
        <v>0</v>
      </c>
      <c r="U540" s="1">
        <v>0</v>
      </c>
      <c r="V540" s="1">
        <v>30</v>
      </c>
      <c r="W540" s="1">
        <v>6</v>
      </c>
      <c r="X540" s="1">
        <v>0</v>
      </c>
      <c r="Y540" s="1">
        <v>10</v>
      </c>
      <c r="Z540" s="1">
        <v>9</v>
      </c>
      <c r="AA540" s="1">
        <v>3</v>
      </c>
      <c r="AB540" s="1">
        <v>14</v>
      </c>
      <c r="AC540" s="1">
        <v>0</v>
      </c>
      <c r="AD540" s="1">
        <v>38</v>
      </c>
      <c r="AE540" s="1">
        <v>18</v>
      </c>
      <c r="AF540" s="1">
        <v>89</v>
      </c>
      <c r="AG540" s="1">
        <v>36</v>
      </c>
      <c r="AH540" s="1"/>
      <c r="AI540" s="1"/>
      <c r="AJ540" s="1"/>
      <c r="AK540" s="1">
        <v>3</v>
      </c>
      <c r="AL540" s="1">
        <v>5</v>
      </c>
      <c r="AM540" s="1">
        <v>28</v>
      </c>
      <c r="AN540" s="1">
        <v>0</v>
      </c>
      <c r="AO540" s="1">
        <v>0</v>
      </c>
      <c r="AP540" s="1">
        <v>0</v>
      </c>
      <c r="AQ540" s="1"/>
      <c r="AR540" s="1"/>
      <c r="AS540" s="1"/>
      <c r="AT540" s="1"/>
      <c r="AU540" s="1"/>
      <c r="AV540" s="1"/>
      <c r="AW540" s="1"/>
      <c r="AX540" s="1"/>
      <c r="AY540" s="1"/>
    </row>
    <row r="541" spans="1:51" x14ac:dyDescent="0.25">
      <c r="A541" s="1" t="s">
        <v>20</v>
      </c>
      <c r="B541" s="1" t="s">
        <v>449</v>
      </c>
      <c r="C541" s="1" t="s">
        <v>450</v>
      </c>
      <c r="D541" s="1" t="s">
        <v>76</v>
      </c>
      <c r="E541" s="1">
        <v>10</v>
      </c>
      <c r="F541" s="1">
        <v>0</v>
      </c>
      <c r="G541" s="1">
        <v>10</v>
      </c>
      <c r="H541" s="1">
        <v>0</v>
      </c>
      <c r="I541" s="1">
        <v>0</v>
      </c>
      <c r="J541" s="1">
        <v>0</v>
      </c>
      <c r="K541" s="1">
        <v>0</v>
      </c>
      <c r="L541" s="1">
        <v>0</v>
      </c>
      <c r="M541" s="1">
        <v>10</v>
      </c>
      <c r="N541" s="1">
        <v>0</v>
      </c>
      <c r="O541" s="1">
        <v>0</v>
      </c>
      <c r="P541" s="1">
        <v>0</v>
      </c>
      <c r="Q541" s="1">
        <v>10</v>
      </c>
      <c r="R541" s="1">
        <v>0</v>
      </c>
      <c r="S541" s="1">
        <v>0</v>
      </c>
      <c r="T541" s="1">
        <v>0</v>
      </c>
      <c r="U541" s="1">
        <v>10</v>
      </c>
      <c r="V541" s="1">
        <v>10</v>
      </c>
      <c r="W541" s="1">
        <v>0</v>
      </c>
      <c r="X541" s="1">
        <v>0</v>
      </c>
      <c r="Y541" s="1">
        <v>4</v>
      </c>
      <c r="Z541" s="1">
        <v>4</v>
      </c>
      <c r="AA541" s="1">
        <v>0</v>
      </c>
      <c r="AB541" s="1">
        <v>10</v>
      </c>
      <c r="AC541" s="1">
        <v>2</v>
      </c>
      <c r="AD541" s="1">
        <v>40</v>
      </c>
      <c r="AE541" s="1">
        <v>21</v>
      </c>
      <c r="AF541" s="1">
        <v>94</v>
      </c>
      <c r="AG541" s="1">
        <v>10</v>
      </c>
      <c r="AH541" s="1"/>
      <c r="AI541" s="1"/>
      <c r="AJ541" s="1"/>
      <c r="AK541" s="1">
        <v>0</v>
      </c>
      <c r="AL541" s="1">
        <v>2</v>
      </c>
      <c r="AM541" s="1">
        <v>7</v>
      </c>
      <c r="AN541" s="1">
        <v>1</v>
      </c>
      <c r="AO541" s="1">
        <v>0</v>
      </c>
      <c r="AP541" s="1">
        <v>0</v>
      </c>
      <c r="AQ541" s="1"/>
      <c r="AR541" s="1"/>
      <c r="AS541" s="1"/>
      <c r="AT541" s="1"/>
      <c r="AU541" s="1"/>
      <c r="AV541" s="1"/>
      <c r="AW541" s="1"/>
      <c r="AX541" s="1"/>
      <c r="AY541" s="1"/>
    </row>
    <row r="542" spans="1:51" x14ac:dyDescent="0.25">
      <c r="A542" s="1" t="s">
        <v>20</v>
      </c>
      <c r="B542" s="1" t="s">
        <v>451</v>
      </c>
      <c r="C542" s="1" t="s">
        <v>452</v>
      </c>
      <c r="D542" s="1" t="s">
        <v>76</v>
      </c>
      <c r="E542" s="1">
        <v>105</v>
      </c>
      <c r="F542" s="1">
        <v>0</v>
      </c>
      <c r="G542" s="1">
        <v>105</v>
      </c>
      <c r="H542" s="1">
        <v>0</v>
      </c>
      <c r="I542" s="1">
        <v>0</v>
      </c>
      <c r="J542" s="1">
        <v>0</v>
      </c>
      <c r="K542" s="1">
        <v>0</v>
      </c>
      <c r="L542" s="1">
        <v>0</v>
      </c>
      <c r="M542" s="1">
        <v>105</v>
      </c>
      <c r="N542" s="1">
        <v>0</v>
      </c>
      <c r="O542" s="1">
        <v>0</v>
      </c>
      <c r="P542" s="1">
        <v>0</v>
      </c>
      <c r="Q542" s="1">
        <v>105</v>
      </c>
      <c r="R542" s="1">
        <v>0</v>
      </c>
      <c r="S542" s="1">
        <v>100</v>
      </c>
      <c r="T542" s="1">
        <v>5</v>
      </c>
      <c r="U542" s="1">
        <v>0</v>
      </c>
      <c r="V542" s="1">
        <v>81</v>
      </c>
      <c r="W542" s="1">
        <v>24</v>
      </c>
      <c r="X542" s="1">
        <v>0</v>
      </c>
      <c r="Y542" s="1">
        <v>91</v>
      </c>
      <c r="Z542" s="1">
        <v>91</v>
      </c>
      <c r="AA542" s="1">
        <v>12</v>
      </c>
      <c r="AB542" s="1">
        <v>68</v>
      </c>
      <c r="AC542" s="1">
        <v>3</v>
      </c>
      <c r="AD542" s="1">
        <v>40</v>
      </c>
      <c r="AE542" s="1">
        <v>25</v>
      </c>
      <c r="AF542" s="1">
        <v>93</v>
      </c>
      <c r="AG542" s="1">
        <v>105</v>
      </c>
      <c r="AH542" s="1"/>
      <c r="AI542" s="1"/>
      <c r="AJ542" s="1"/>
      <c r="AK542" s="1">
        <v>6</v>
      </c>
      <c r="AL542" s="1">
        <v>21</v>
      </c>
      <c r="AM542" s="1">
        <v>68</v>
      </c>
      <c r="AN542" s="1">
        <v>9</v>
      </c>
      <c r="AO542" s="1">
        <v>1</v>
      </c>
      <c r="AP542" s="1">
        <v>0</v>
      </c>
      <c r="AQ542" s="1"/>
      <c r="AR542" s="1"/>
      <c r="AS542" s="1"/>
      <c r="AT542" s="1"/>
      <c r="AU542" s="1"/>
      <c r="AV542" s="1"/>
      <c r="AW542" s="1"/>
      <c r="AX542" s="1"/>
      <c r="AY542" s="1"/>
    </row>
    <row r="543" spans="1:51" x14ac:dyDescent="0.25">
      <c r="A543" s="1" t="s">
        <v>20</v>
      </c>
      <c r="B543" s="1" t="s">
        <v>455</v>
      </c>
      <c r="C543" s="1" t="s">
        <v>456</v>
      </c>
      <c r="D543" s="1" t="s">
        <v>76</v>
      </c>
      <c r="E543" s="1">
        <v>10</v>
      </c>
      <c r="F543" s="1">
        <v>0</v>
      </c>
      <c r="G543" s="1">
        <v>10</v>
      </c>
      <c r="H543" s="1">
        <v>0</v>
      </c>
      <c r="I543" s="1">
        <v>0</v>
      </c>
      <c r="J543" s="1">
        <v>0</v>
      </c>
      <c r="K543" s="1">
        <v>0</v>
      </c>
      <c r="L543" s="1">
        <v>0</v>
      </c>
      <c r="M543" s="1">
        <v>10</v>
      </c>
      <c r="N543" s="1">
        <v>0</v>
      </c>
      <c r="O543" s="1">
        <v>0</v>
      </c>
      <c r="P543" s="1">
        <v>0</v>
      </c>
      <c r="Q543" s="1">
        <v>10</v>
      </c>
      <c r="R543" s="1">
        <v>0</v>
      </c>
      <c r="S543" s="1">
        <v>10</v>
      </c>
      <c r="T543" s="1">
        <v>0</v>
      </c>
      <c r="U543" s="1">
        <v>0</v>
      </c>
      <c r="V543" s="1">
        <v>10</v>
      </c>
      <c r="W543" s="1">
        <v>0</v>
      </c>
      <c r="X543" s="1">
        <v>0</v>
      </c>
      <c r="Y543" s="1">
        <v>1</v>
      </c>
      <c r="Z543" s="1">
        <v>1</v>
      </c>
      <c r="AA543" s="1">
        <v>1</v>
      </c>
      <c r="AB543" s="1">
        <v>1</v>
      </c>
      <c r="AC543" s="1">
        <v>1</v>
      </c>
      <c r="AD543" s="1">
        <v>41</v>
      </c>
      <c r="AE543" s="1">
        <v>22</v>
      </c>
      <c r="AF543" s="1">
        <v>97</v>
      </c>
      <c r="AG543" s="1">
        <v>10</v>
      </c>
      <c r="AH543" s="1"/>
      <c r="AI543" s="1"/>
      <c r="AJ543" s="1"/>
      <c r="AK543" s="1">
        <v>0</v>
      </c>
      <c r="AL543" s="1">
        <v>0</v>
      </c>
      <c r="AM543" s="1">
        <v>10</v>
      </c>
      <c r="AN543" s="1">
        <v>0</v>
      </c>
      <c r="AO543" s="1">
        <v>0</v>
      </c>
      <c r="AP543" s="1">
        <v>0</v>
      </c>
      <c r="AQ543" s="1"/>
      <c r="AR543" s="1"/>
      <c r="AS543" s="1"/>
      <c r="AT543" s="1"/>
      <c r="AU543" s="1"/>
      <c r="AV543" s="1"/>
      <c r="AW543" s="1"/>
      <c r="AX543" s="1"/>
      <c r="AY543" s="1"/>
    </row>
    <row r="544" spans="1:51" x14ac:dyDescent="0.25">
      <c r="A544" s="1" t="s">
        <v>20</v>
      </c>
      <c r="B544" s="1" t="s">
        <v>436</v>
      </c>
      <c r="C544" s="1" t="s">
        <v>437</v>
      </c>
      <c r="D544" s="1" t="s">
        <v>76</v>
      </c>
      <c r="E544" s="1">
        <v>10</v>
      </c>
      <c r="F544" s="1">
        <v>2</v>
      </c>
      <c r="G544" s="1">
        <v>8</v>
      </c>
      <c r="H544" s="1">
        <v>0</v>
      </c>
      <c r="I544" s="1">
        <v>0</v>
      </c>
      <c r="J544" s="1">
        <v>0</v>
      </c>
      <c r="K544" s="1">
        <v>0</v>
      </c>
      <c r="L544" s="1">
        <v>0</v>
      </c>
      <c r="M544" s="1">
        <v>8</v>
      </c>
      <c r="N544" s="1">
        <v>0</v>
      </c>
      <c r="O544" s="1">
        <v>0</v>
      </c>
      <c r="P544" s="1">
        <v>0</v>
      </c>
      <c r="Q544" s="1">
        <v>8</v>
      </c>
      <c r="R544" s="1">
        <v>0</v>
      </c>
      <c r="S544" s="1">
        <v>0</v>
      </c>
      <c r="T544" s="1">
        <v>8</v>
      </c>
      <c r="U544" s="1"/>
      <c r="V544" s="1">
        <v>6</v>
      </c>
      <c r="W544" s="1">
        <v>2</v>
      </c>
      <c r="X544" s="1">
        <v>0</v>
      </c>
      <c r="Y544" s="1">
        <v>3</v>
      </c>
      <c r="Z544" s="1">
        <v>3</v>
      </c>
      <c r="AA544" s="1">
        <v>0</v>
      </c>
      <c r="AB544" s="1">
        <v>5</v>
      </c>
      <c r="AC544" s="1">
        <v>1</v>
      </c>
      <c r="AD544" s="1">
        <v>42</v>
      </c>
      <c r="AE544" s="1">
        <v>23</v>
      </c>
      <c r="AF544" s="1">
        <v>95</v>
      </c>
      <c r="AG544" s="1">
        <v>8</v>
      </c>
      <c r="AH544" s="1"/>
      <c r="AI544" s="1"/>
      <c r="AJ544" s="1"/>
      <c r="AK544" s="1">
        <v>0</v>
      </c>
      <c r="AL544" s="1">
        <v>1</v>
      </c>
      <c r="AM544" s="1">
        <v>7</v>
      </c>
      <c r="AN544" s="1">
        <v>0</v>
      </c>
      <c r="AO544" s="1">
        <v>0</v>
      </c>
      <c r="AP544" s="1">
        <v>0</v>
      </c>
      <c r="AQ544" s="1"/>
      <c r="AR544" s="1"/>
      <c r="AS544" s="1"/>
      <c r="AT544" s="1"/>
      <c r="AU544" s="1"/>
      <c r="AV544" s="1"/>
      <c r="AW544" s="1"/>
      <c r="AX544" s="1"/>
      <c r="AY544" s="1"/>
    </row>
    <row r="545" spans="1:51" x14ac:dyDescent="0.25">
      <c r="A545" s="1" t="s">
        <v>20</v>
      </c>
      <c r="B545" s="1" t="s">
        <v>438</v>
      </c>
      <c r="C545" s="1" t="s">
        <v>439</v>
      </c>
      <c r="D545" s="1" t="s">
        <v>76</v>
      </c>
      <c r="E545" s="1">
        <v>14</v>
      </c>
      <c r="F545" s="1">
        <v>10</v>
      </c>
      <c r="G545" s="1">
        <v>4</v>
      </c>
      <c r="H545" s="1">
        <v>2</v>
      </c>
      <c r="I545" s="1">
        <v>2</v>
      </c>
      <c r="J545" s="1">
        <v>0</v>
      </c>
      <c r="K545" s="1">
        <v>0</v>
      </c>
      <c r="L545" s="1">
        <v>0</v>
      </c>
      <c r="M545" s="1">
        <v>4</v>
      </c>
      <c r="N545" s="1">
        <v>0</v>
      </c>
      <c r="O545" s="1">
        <v>0</v>
      </c>
      <c r="P545" s="1">
        <v>0</v>
      </c>
      <c r="Q545" s="1">
        <v>4</v>
      </c>
      <c r="R545" s="1">
        <v>4</v>
      </c>
      <c r="S545" s="1">
        <v>0</v>
      </c>
      <c r="T545" s="1">
        <v>0</v>
      </c>
      <c r="U545" s="1"/>
      <c r="V545" s="1">
        <v>4</v>
      </c>
      <c r="W545" s="1">
        <v>0</v>
      </c>
      <c r="X545" s="1">
        <v>0</v>
      </c>
      <c r="Y545" s="1">
        <v>1</v>
      </c>
      <c r="Z545" s="1">
        <v>1</v>
      </c>
      <c r="AA545" s="1">
        <v>0</v>
      </c>
      <c r="AB545" s="1">
        <v>3</v>
      </c>
      <c r="AC545" s="1">
        <v>4</v>
      </c>
      <c r="AD545" s="1">
        <v>44</v>
      </c>
      <c r="AE545" s="1">
        <v>23</v>
      </c>
      <c r="AF545" s="1">
        <v>88</v>
      </c>
      <c r="AG545" s="1">
        <v>4</v>
      </c>
      <c r="AH545" s="1"/>
      <c r="AI545" s="1"/>
      <c r="AJ545" s="1"/>
      <c r="AK545" s="1">
        <v>1</v>
      </c>
      <c r="AL545" s="1">
        <v>0</v>
      </c>
      <c r="AM545" s="1">
        <v>3</v>
      </c>
      <c r="AN545" s="1">
        <v>0</v>
      </c>
      <c r="AO545" s="1">
        <v>0</v>
      </c>
      <c r="AP545" s="1">
        <v>0</v>
      </c>
      <c r="AQ545" s="1"/>
      <c r="AR545" s="1"/>
      <c r="AS545" s="1"/>
      <c r="AT545" s="1"/>
      <c r="AU545" s="1"/>
      <c r="AV545" s="1"/>
      <c r="AW545" s="1"/>
      <c r="AX545" s="1"/>
      <c r="AY545" s="1"/>
    </row>
    <row r="546" spans="1:51" x14ac:dyDescent="0.25">
      <c r="A546" s="1" t="s">
        <v>20</v>
      </c>
      <c r="B546" s="1" t="s">
        <v>457</v>
      </c>
      <c r="C546" s="1" t="s">
        <v>458</v>
      </c>
      <c r="D546" s="1" t="s">
        <v>76</v>
      </c>
      <c r="E546" s="1">
        <v>15</v>
      </c>
      <c r="F546" s="1">
        <v>1</v>
      </c>
      <c r="G546" s="1">
        <v>14</v>
      </c>
      <c r="H546" s="1">
        <v>0</v>
      </c>
      <c r="I546" s="1">
        <v>0</v>
      </c>
      <c r="J546" s="1">
        <v>0</v>
      </c>
      <c r="K546" s="1">
        <v>0</v>
      </c>
      <c r="L546" s="1">
        <v>0</v>
      </c>
      <c r="M546" s="1">
        <v>14</v>
      </c>
      <c r="N546" s="1">
        <v>0</v>
      </c>
      <c r="O546" s="1">
        <v>0</v>
      </c>
      <c r="P546" s="1">
        <v>0</v>
      </c>
      <c r="Q546" s="1">
        <v>14</v>
      </c>
      <c r="R546" s="1">
        <v>7</v>
      </c>
      <c r="S546" s="1">
        <v>6</v>
      </c>
      <c r="T546" s="1">
        <v>1</v>
      </c>
      <c r="U546" s="1">
        <v>0</v>
      </c>
      <c r="V546" s="1">
        <v>13</v>
      </c>
      <c r="W546" s="1">
        <v>1</v>
      </c>
      <c r="X546" s="1">
        <v>0</v>
      </c>
      <c r="Y546" s="1">
        <v>9</v>
      </c>
      <c r="Z546" s="1">
        <v>9</v>
      </c>
      <c r="AA546" s="1">
        <v>0</v>
      </c>
      <c r="AB546" s="1">
        <v>14</v>
      </c>
      <c r="AC546" s="1">
        <v>0</v>
      </c>
      <c r="AD546" s="1">
        <v>39</v>
      </c>
      <c r="AE546" s="1">
        <v>25</v>
      </c>
      <c r="AF546" s="1">
        <v>65</v>
      </c>
      <c r="AG546" s="1">
        <v>14</v>
      </c>
      <c r="AH546" s="1"/>
      <c r="AI546" s="1"/>
      <c r="AJ546" s="1"/>
      <c r="AK546" s="1">
        <v>3</v>
      </c>
      <c r="AL546" s="1">
        <v>10</v>
      </c>
      <c r="AM546" s="1">
        <v>1</v>
      </c>
      <c r="AN546" s="1">
        <v>0</v>
      </c>
      <c r="AO546" s="1">
        <v>0</v>
      </c>
      <c r="AP546" s="1">
        <v>0</v>
      </c>
      <c r="AQ546" s="1"/>
      <c r="AR546" s="1"/>
      <c r="AS546" s="1"/>
      <c r="AT546" s="1"/>
      <c r="AU546" s="1"/>
      <c r="AV546" s="1"/>
      <c r="AW546" s="1"/>
      <c r="AX546" s="1"/>
      <c r="AY546" s="1"/>
    </row>
    <row r="547" spans="1:51" x14ac:dyDescent="0.25">
      <c r="A547" s="1" t="s">
        <v>21</v>
      </c>
      <c r="B547" s="1" t="s">
        <v>342</v>
      </c>
      <c r="C547" s="1" t="s">
        <v>343</v>
      </c>
      <c r="D547" s="1" t="s">
        <v>76</v>
      </c>
      <c r="E547" s="1">
        <v>235</v>
      </c>
      <c r="F547" s="1">
        <v>73</v>
      </c>
      <c r="G547" s="1">
        <v>162</v>
      </c>
      <c r="H547" s="1">
        <v>10</v>
      </c>
      <c r="I547" s="1">
        <v>4</v>
      </c>
      <c r="J547" s="1">
        <v>5</v>
      </c>
      <c r="K547" s="1">
        <v>1</v>
      </c>
      <c r="L547" s="1"/>
      <c r="M547" s="1">
        <v>162</v>
      </c>
      <c r="N547" s="1"/>
      <c r="O547" s="1"/>
      <c r="P547" s="1"/>
      <c r="Q547" s="1">
        <v>162</v>
      </c>
      <c r="R547" s="1">
        <v>55</v>
      </c>
      <c r="S547" s="1">
        <v>107</v>
      </c>
      <c r="T547" s="1"/>
      <c r="U547" s="1"/>
      <c r="V547" s="1">
        <v>139</v>
      </c>
      <c r="W547" s="1">
        <v>23</v>
      </c>
      <c r="X547" s="1"/>
      <c r="Y547" s="1">
        <v>64</v>
      </c>
      <c r="Z547" s="1">
        <v>64</v>
      </c>
      <c r="AA547" s="1">
        <v>84</v>
      </c>
      <c r="AB547" s="1">
        <v>34</v>
      </c>
      <c r="AC547" s="1">
        <v>21</v>
      </c>
      <c r="AD547" s="1">
        <v>41</v>
      </c>
      <c r="AE547" s="1">
        <v>14</v>
      </c>
      <c r="AF547" s="1">
        <v>86</v>
      </c>
      <c r="AG547" s="1">
        <v>162</v>
      </c>
      <c r="AH547" s="1"/>
      <c r="AI547" s="1"/>
      <c r="AJ547" s="1"/>
      <c r="AK547" s="1">
        <v>27</v>
      </c>
      <c r="AL547" s="1">
        <v>42</v>
      </c>
      <c r="AM547" s="1">
        <v>51</v>
      </c>
      <c r="AN547" s="1">
        <v>36</v>
      </c>
      <c r="AO547" s="1">
        <v>3</v>
      </c>
      <c r="AP547" s="1">
        <v>2</v>
      </c>
      <c r="AQ547" s="1"/>
      <c r="AR547" s="1"/>
      <c r="AS547" s="1">
        <v>1</v>
      </c>
      <c r="AT547" s="1"/>
      <c r="AU547" s="1"/>
      <c r="AV547" s="1"/>
      <c r="AW547" s="1"/>
      <c r="AX547" s="1"/>
      <c r="AY547" s="1">
        <v>1</v>
      </c>
    </row>
    <row r="548" spans="1:51" x14ac:dyDescent="0.25">
      <c r="A548" s="1" t="s">
        <v>21</v>
      </c>
      <c r="B548" s="1" t="s">
        <v>344</v>
      </c>
      <c r="C548" s="1" t="s">
        <v>345</v>
      </c>
      <c r="D548" s="1" t="s">
        <v>76</v>
      </c>
      <c r="E548" s="1">
        <v>110</v>
      </c>
      <c r="F548" s="1">
        <v>11</v>
      </c>
      <c r="G548" s="1">
        <v>99</v>
      </c>
      <c r="H548" s="1">
        <v>1</v>
      </c>
      <c r="I548" s="1">
        <v>1</v>
      </c>
      <c r="J548" s="1"/>
      <c r="K548" s="1"/>
      <c r="L548" s="1"/>
      <c r="M548" s="1">
        <v>99</v>
      </c>
      <c r="N548" s="1"/>
      <c r="O548" s="1"/>
      <c r="P548" s="1"/>
      <c r="Q548" s="1">
        <v>99</v>
      </c>
      <c r="R548" s="1">
        <v>41</v>
      </c>
      <c r="S548" s="1">
        <v>58</v>
      </c>
      <c r="T548" s="1"/>
      <c r="U548" s="1"/>
      <c r="V548" s="1">
        <v>80</v>
      </c>
      <c r="W548" s="1">
        <v>19</v>
      </c>
      <c r="X548" s="1"/>
      <c r="Y548" s="1">
        <v>44</v>
      </c>
      <c r="Z548" s="1">
        <v>42</v>
      </c>
      <c r="AA548" s="1">
        <v>28</v>
      </c>
      <c r="AB548" s="1">
        <v>87</v>
      </c>
      <c r="AC548" s="1">
        <v>2</v>
      </c>
      <c r="AD548" s="1">
        <v>43</v>
      </c>
      <c r="AE548" s="1">
        <v>21</v>
      </c>
      <c r="AF548" s="1"/>
      <c r="AG548" s="1">
        <v>99</v>
      </c>
      <c r="AH548" s="1"/>
      <c r="AI548" s="1"/>
      <c r="AJ548" s="1"/>
      <c r="AK548" s="1">
        <v>18</v>
      </c>
      <c r="AL548" s="1">
        <v>29</v>
      </c>
      <c r="AM548" s="1">
        <v>36</v>
      </c>
      <c r="AN548" s="1">
        <v>14</v>
      </c>
      <c r="AO548" s="1">
        <v>2</v>
      </c>
      <c r="AP548" s="1">
        <v>1</v>
      </c>
      <c r="AQ548" s="1"/>
      <c r="AR548" s="1"/>
      <c r="AS548" s="1">
        <v>1</v>
      </c>
      <c r="AT548" s="1"/>
      <c r="AU548" s="1"/>
      <c r="AV548" s="1"/>
      <c r="AW548" s="1"/>
      <c r="AX548" s="1"/>
      <c r="AY548" s="1"/>
    </row>
    <row r="549" spans="1:51" x14ac:dyDescent="0.25">
      <c r="A549" s="1" t="s">
        <v>21</v>
      </c>
      <c r="B549" s="1" t="s">
        <v>346</v>
      </c>
      <c r="C549" s="1" t="s">
        <v>347</v>
      </c>
      <c r="D549" s="1" t="s">
        <v>76</v>
      </c>
      <c r="E549" s="1">
        <v>35</v>
      </c>
      <c r="F549" s="1">
        <v>-1</v>
      </c>
      <c r="G549" s="1">
        <v>36</v>
      </c>
      <c r="H549" s="1">
        <v>0</v>
      </c>
      <c r="I549" s="1"/>
      <c r="J549" s="1"/>
      <c r="K549" s="1"/>
      <c r="L549" s="1"/>
      <c r="M549" s="1">
        <v>36</v>
      </c>
      <c r="N549" s="1"/>
      <c r="O549" s="1"/>
      <c r="P549" s="1"/>
      <c r="Q549" s="1">
        <v>36</v>
      </c>
      <c r="R549" s="1">
        <v>14</v>
      </c>
      <c r="S549" s="1">
        <v>22</v>
      </c>
      <c r="T549" s="1"/>
      <c r="U549" s="1"/>
      <c r="V549" s="1">
        <v>33</v>
      </c>
      <c r="W549" s="1">
        <v>3</v>
      </c>
      <c r="X549" s="1"/>
      <c r="Y549" s="1">
        <v>13</v>
      </c>
      <c r="Z549" s="1">
        <v>13</v>
      </c>
      <c r="AA549" s="1">
        <v>1</v>
      </c>
      <c r="AB549" s="1">
        <v>23</v>
      </c>
      <c r="AC549" s="1">
        <v>4</v>
      </c>
      <c r="AD549" s="1">
        <v>47</v>
      </c>
      <c r="AE549" s="1">
        <v>18</v>
      </c>
      <c r="AF549" s="1">
        <v>75</v>
      </c>
      <c r="AG549" s="1">
        <v>36</v>
      </c>
      <c r="AH549" s="1"/>
      <c r="AI549" s="1"/>
      <c r="AJ549" s="1"/>
      <c r="AK549" s="1">
        <v>15</v>
      </c>
      <c r="AL549" s="1">
        <v>9</v>
      </c>
      <c r="AM549" s="1">
        <v>8</v>
      </c>
      <c r="AN549" s="1">
        <v>4</v>
      </c>
      <c r="AO549" s="1"/>
      <c r="AP549" s="1"/>
      <c r="AQ549" s="1"/>
      <c r="AR549" s="1"/>
      <c r="AS549" s="1"/>
      <c r="AT549" s="1"/>
      <c r="AU549" s="1"/>
      <c r="AV549" s="1"/>
      <c r="AW549" s="1"/>
      <c r="AX549" s="1"/>
      <c r="AY549" s="1"/>
    </row>
    <row r="550" spans="1:51" x14ac:dyDescent="0.25">
      <c r="A550" s="1" t="s">
        <v>21</v>
      </c>
      <c r="B550" s="1" t="s">
        <v>348</v>
      </c>
      <c r="C550" s="1" t="s">
        <v>349</v>
      </c>
      <c r="D550" s="1" t="s">
        <v>76</v>
      </c>
      <c r="E550" s="1">
        <v>55</v>
      </c>
      <c r="F550" s="1">
        <v>6</v>
      </c>
      <c r="G550" s="1">
        <v>49</v>
      </c>
      <c r="H550" s="1">
        <v>7</v>
      </c>
      <c r="I550" s="1">
        <v>6</v>
      </c>
      <c r="J550" s="1"/>
      <c r="K550" s="1">
        <v>1</v>
      </c>
      <c r="L550" s="1"/>
      <c r="M550" s="1">
        <v>49</v>
      </c>
      <c r="N550" s="1"/>
      <c r="O550" s="1"/>
      <c r="P550" s="1"/>
      <c r="Q550" s="1">
        <v>49</v>
      </c>
      <c r="R550" s="1">
        <v>23</v>
      </c>
      <c r="S550" s="1">
        <v>26</v>
      </c>
      <c r="T550" s="1"/>
      <c r="U550" s="1"/>
      <c r="V550" s="1">
        <v>44</v>
      </c>
      <c r="W550" s="1">
        <v>5</v>
      </c>
      <c r="X550" s="1">
        <v>1</v>
      </c>
      <c r="Y550" s="1">
        <v>12</v>
      </c>
      <c r="Z550" s="1">
        <v>11</v>
      </c>
      <c r="AA550" s="1">
        <v>8</v>
      </c>
      <c r="AB550" s="1">
        <v>8</v>
      </c>
      <c r="AC550" s="1">
        <v>3</v>
      </c>
      <c r="AD550" s="1">
        <v>44</v>
      </c>
      <c r="AE550" s="1">
        <v>18</v>
      </c>
      <c r="AF550" s="1">
        <v>86</v>
      </c>
      <c r="AG550" s="1">
        <v>49</v>
      </c>
      <c r="AH550" s="1"/>
      <c r="AI550" s="1"/>
      <c r="AJ550" s="1"/>
      <c r="AK550" s="1">
        <v>19</v>
      </c>
      <c r="AL550" s="1">
        <v>7</v>
      </c>
      <c r="AM550" s="1">
        <v>11</v>
      </c>
      <c r="AN550" s="1">
        <v>6</v>
      </c>
      <c r="AO550" s="1">
        <v>6</v>
      </c>
      <c r="AP550" s="1"/>
      <c r="AQ550" s="1"/>
      <c r="AR550" s="1"/>
      <c r="AS550" s="1"/>
      <c r="AT550" s="1"/>
      <c r="AU550" s="1"/>
      <c r="AV550" s="1"/>
      <c r="AW550" s="1"/>
      <c r="AX550" s="1"/>
      <c r="AY550" s="1"/>
    </row>
    <row r="551" spans="1:51" x14ac:dyDescent="0.25">
      <c r="A551" s="1" t="s">
        <v>21</v>
      </c>
      <c r="B551" s="1" t="s">
        <v>350</v>
      </c>
      <c r="C551" s="1" t="s">
        <v>351</v>
      </c>
      <c r="D551" s="1" t="s">
        <v>76</v>
      </c>
      <c r="E551" s="1">
        <v>30</v>
      </c>
      <c r="F551" s="1">
        <v>0</v>
      </c>
      <c r="G551" s="1">
        <v>30</v>
      </c>
      <c r="H551" s="1">
        <v>1</v>
      </c>
      <c r="I551" s="1">
        <v>0</v>
      </c>
      <c r="J551" s="1">
        <v>1</v>
      </c>
      <c r="K551" s="1">
        <v>0</v>
      </c>
      <c r="L551" s="1">
        <v>0</v>
      </c>
      <c r="M551" s="1">
        <v>30</v>
      </c>
      <c r="N551" s="1">
        <v>0</v>
      </c>
      <c r="O551" s="1">
        <v>0</v>
      </c>
      <c r="P551" s="1">
        <v>0</v>
      </c>
      <c r="Q551" s="1">
        <v>30</v>
      </c>
      <c r="R551" s="1">
        <v>2</v>
      </c>
      <c r="S551" s="1">
        <v>28</v>
      </c>
      <c r="T551" s="1">
        <v>0</v>
      </c>
      <c r="U551" s="1">
        <v>0</v>
      </c>
      <c r="V551" s="1">
        <v>27</v>
      </c>
      <c r="W551" s="1">
        <v>3</v>
      </c>
      <c r="X551" s="1">
        <v>0</v>
      </c>
      <c r="Y551" s="1">
        <v>13</v>
      </c>
      <c r="Z551" s="1">
        <v>11</v>
      </c>
      <c r="AA551" s="1">
        <v>8</v>
      </c>
      <c r="AB551" s="1">
        <v>17</v>
      </c>
      <c r="AC551" s="1">
        <v>2</v>
      </c>
      <c r="AD551" s="1"/>
      <c r="AE551" s="1"/>
      <c r="AF551" s="1"/>
      <c r="AG551" s="1">
        <v>30</v>
      </c>
      <c r="AH551" s="1"/>
      <c r="AI551" s="1"/>
      <c r="AJ551" s="1"/>
      <c r="AK551" s="1">
        <v>15</v>
      </c>
      <c r="AL551" s="1">
        <v>7</v>
      </c>
      <c r="AM551" s="1">
        <v>6</v>
      </c>
      <c r="AN551" s="1">
        <v>2</v>
      </c>
      <c r="AO551" s="1"/>
      <c r="AP551" s="1"/>
      <c r="AQ551" s="1"/>
      <c r="AR551" s="1"/>
      <c r="AS551" s="1"/>
      <c r="AT551" s="1"/>
      <c r="AU551" s="1"/>
      <c r="AV551" s="1"/>
      <c r="AW551" s="1"/>
      <c r="AX551" s="1"/>
      <c r="AY551" s="1"/>
    </row>
    <row r="552" spans="1:51" x14ac:dyDescent="0.25">
      <c r="A552" s="1" t="s">
        <v>21</v>
      </c>
      <c r="B552" s="1" t="s">
        <v>352</v>
      </c>
      <c r="C552" s="1" t="s">
        <v>347</v>
      </c>
      <c r="D552" s="1" t="s">
        <v>76</v>
      </c>
      <c r="E552" s="1">
        <v>118</v>
      </c>
      <c r="F552" s="1">
        <v>-3</v>
      </c>
      <c r="G552" s="1">
        <v>121</v>
      </c>
      <c r="H552" s="1">
        <v>7</v>
      </c>
      <c r="I552" s="1">
        <v>6</v>
      </c>
      <c r="J552" s="1">
        <v>1</v>
      </c>
      <c r="K552" s="1"/>
      <c r="L552" s="1"/>
      <c r="M552" s="1">
        <v>121</v>
      </c>
      <c r="N552" s="1"/>
      <c r="O552" s="1"/>
      <c r="P552" s="1"/>
      <c r="Q552" s="1">
        <v>121</v>
      </c>
      <c r="R552" s="1">
        <v>17</v>
      </c>
      <c r="S552" s="1">
        <v>104</v>
      </c>
      <c r="T552" s="1"/>
      <c r="U552" s="1"/>
      <c r="V552" s="1">
        <v>109</v>
      </c>
      <c r="W552" s="1">
        <v>12</v>
      </c>
      <c r="X552" s="1"/>
      <c r="Y552" s="1">
        <v>24</v>
      </c>
      <c r="Z552" s="1">
        <v>24</v>
      </c>
      <c r="AA552" s="1"/>
      <c r="AB552" s="1">
        <v>86</v>
      </c>
      <c r="AC552" s="1">
        <v>14</v>
      </c>
      <c r="AD552" s="1">
        <v>40</v>
      </c>
      <c r="AE552" s="1">
        <v>15</v>
      </c>
      <c r="AF552" s="1">
        <v>120</v>
      </c>
      <c r="AG552" s="1">
        <v>121</v>
      </c>
      <c r="AH552" s="1"/>
      <c r="AI552" s="1"/>
      <c r="AJ552" s="1"/>
      <c r="AK552" s="1">
        <v>3</v>
      </c>
      <c r="AL552" s="1">
        <v>10</v>
      </c>
      <c r="AM552" s="1">
        <v>27</v>
      </c>
      <c r="AN552" s="1">
        <v>79</v>
      </c>
      <c r="AO552" s="1">
        <v>2</v>
      </c>
      <c r="AP552" s="1">
        <v>0</v>
      </c>
      <c r="AQ552" s="1"/>
      <c r="AR552" s="1"/>
      <c r="AS552" s="1"/>
      <c r="AT552" s="1"/>
      <c r="AU552" s="1"/>
      <c r="AV552" s="1"/>
      <c r="AW552" s="1"/>
      <c r="AX552" s="1"/>
      <c r="AY552" s="1"/>
    </row>
    <row r="553" spans="1:51" x14ac:dyDescent="0.25">
      <c r="A553" s="1" t="s">
        <v>21</v>
      </c>
      <c r="B553" s="1" t="s">
        <v>353</v>
      </c>
      <c r="C553" s="1" t="s">
        <v>354</v>
      </c>
      <c r="D553" s="1" t="s">
        <v>76</v>
      </c>
      <c r="E553" s="1">
        <v>32</v>
      </c>
      <c r="F553" s="1">
        <v>1</v>
      </c>
      <c r="G553" s="1">
        <v>31</v>
      </c>
      <c r="H553" s="1">
        <v>0</v>
      </c>
      <c r="I553" s="1"/>
      <c r="J553" s="1"/>
      <c r="K553" s="1"/>
      <c r="L553" s="1"/>
      <c r="M553" s="1">
        <v>31</v>
      </c>
      <c r="N553" s="1"/>
      <c r="O553" s="1"/>
      <c r="P553" s="1"/>
      <c r="Q553" s="1">
        <v>31</v>
      </c>
      <c r="R553" s="1"/>
      <c r="S553" s="1">
        <v>31</v>
      </c>
      <c r="T553" s="1"/>
      <c r="U553" s="1"/>
      <c r="V553" s="1">
        <v>29</v>
      </c>
      <c r="W553" s="1">
        <v>2</v>
      </c>
      <c r="X553" s="1"/>
      <c r="Y553" s="1">
        <v>12</v>
      </c>
      <c r="Z553" s="1">
        <v>12</v>
      </c>
      <c r="AA553" s="1"/>
      <c r="AB553" s="1">
        <v>31</v>
      </c>
      <c r="AC553" s="1">
        <v>8</v>
      </c>
      <c r="AD553" s="1">
        <v>45</v>
      </c>
      <c r="AE553" s="1">
        <v>19</v>
      </c>
      <c r="AF553" s="1">
        <v>74</v>
      </c>
      <c r="AG553" s="1">
        <v>31</v>
      </c>
      <c r="AH553" s="1"/>
      <c r="AI553" s="1"/>
      <c r="AJ553" s="1"/>
      <c r="AK553" s="1">
        <v>10</v>
      </c>
      <c r="AL553" s="1">
        <v>7</v>
      </c>
      <c r="AM553" s="1">
        <v>12</v>
      </c>
      <c r="AN553" s="1">
        <v>1</v>
      </c>
      <c r="AO553" s="1">
        <v>1</v>
      </c>
      <c r="AP553" s="1">
        <v>1</v>
      </c>
      <c r="AQ553" s="1"/>
      <c r="AR553" s="1"/>
      <c r="AS553" s="1"/>
      <c r="AT553" s="1"/>
      <c r="AU553" s="1"/>
      <c r="AV553" s="1"/>
      <c r="AW553" s="1"/>
      <c r="AX553" s="1"/>
      <c r="AY553" s="1">
        <v>1</v>
      </c>
    </row>
    <row r="554" spans="1:51" x14ac:dyDescent="0.25">
      <c r="A554" s="1" t="s">
        <v>21</v>
      </c>
      <c r="B554" s="1" t="s">
        <v>355</v>
      </c>
      <c r="C554" s="1" t="s">
        <v>356</v>
      </c>
      <c r="D554" s="1" t="s">
        <v>76</v>
      </c>
      <c r="E554" s="1">
        <v>20</v>
      </c>
      <c r="F554" s="1">
        <v>13</v>
      </c>
      <c r="G554" s="1">
        <v>7</v>
      </c>
      <c r="H554" s="1">
        <v>1</v>
      </c>
      <c r="I554" s="1">
        <v>1</v>
      </c>
      <c r="J554" s="1"/>
      <c r="K554" s="1"/>
      <c r="L554" s="1"/>
      <c r="M554" s="1">
        <v>7</v>
      </c>
      <c r="N554" s="1"/>
      <c r="O554" s="1"/>
      <c r="P554" s="1"/>
      <c r="Q554" s="1">
        <v>7</v>
      </c>
      <c r="R554" s="1">
        <v>7</v>
      </c>
      <c r="S554" s="1">
        <v>0</v>
      </c>
      <c r="T554" s="1">
        <v>0</v>
      </c>
      <c r="U554" s="1">
        <v>0</v>
      </c>
      <c r="V554" s="1">
        <v>7</v>
      </c>
      <c r="W554" s="1"/>
      <c r="X554" s="1"/>
      <c r="Y554" s="1">
        <v>2</v>
      </c>
      <c r="Z554" s="1">
        <v>2</v>
      </c>
      <c r="AA554" s="1"/>
      <c r="AB554" s="1">
        <v>5</v>
      </c>
      <c r="AC554" s="1">
        <v>7</v>
      </c>
      <c r="AD554" s="1">
        <v>40</v>
      </c>
      <c r="AE554" s="1">
        <v>10</v>
      </c>
      <c r="AF554" s="1">
        <v>65</v>
      </c>
      <c r="AG554" s="1">
        <v>7</v>
      </c>
      <c r="AH554" s="1"/>
      <c r="AI554" s="1"/>
      <c r="AJ554" s="1"/>
      <c r="AK554" s="1">
        <v>4</v>
      </c>
      <c r="AL554" s="1">
        <v>1</v>
      </c>
      <c r="AM554" s="1">
        <v>1</v>
      </c>
      <c r="AN554" s="1">
        <v>1</v>
      </c>
      <c r="AO554" s="1">
        <v>0</v>
      </c>
      <c r="AP554" s="1">
        <v>2</v>
      </c>
      <c r="AQ554" s="1"/>
      <c r="AR554" s="1"/>
      <c r="AS554" s="1"/>
      <c r="AT554" s="1"/>
      <c r="AU554" s="1"/>
      <c r="AV554" s="1"/>
      <c r="AW554" s="1"/>
      <c r="AX554" s="1">
        <v>2</v>
      </c>
      <c r="AY554" s="1"/>
    </row>
    <row r="555" spans="1:51" x14ac:dyDescent="0.25">
      <c r="A555" s="1" t="s">
        <v>22</v>
      </c>
      <c r="B555" s="1" t="s">
        <v>357</v>
      </c>
      <c r="C555" s="1" t="s">
        <v>358</v>
      </c>
      <c r="D555" s="1" t="s">
        <v>76</v>
      </c>
      <c r="E555" s="1">
        <v>336</v>
      </c>
      <c r="F555" s="1">
        <v>101</v>
      </c>
      <c r="G555" s="1">
        <v>238</v>
      </c>
      <c r="H555" s="1">
        <v>1</v>
      </c>
      <c r="I555" s="1">
        <v>1</v>
      </c>
      <c r="J555" s="1"/>
      <c r="K555" s="1"/>
      <c r="L555" s="1"/>
      <c r="M555" s="1">
        <v>235</v>
      </c>
      <c r="N555" s="1"/>
      <c r="O555" s="1"/>
      <c r="P555" s="1"/>
      <c r="Q555" s="1">
        <v>235</v>
      </c>
      <c r="R555" s="1">
        <v>12</v>
      </c>
      <c r="S555" s="1">
        <v>223</v>
      </c>
      <c r="T555" s="1"/>
      <c r="U555" s="1"/>
      <c r="V555" s="1">
        <v>199</v>
      </c>
      <c r="W555" s="1">
        <v>36</v>
      </c>
      <c r="X555" s="1"/>
      <c r="Y555" s="1">
        <v>70</v>
      </c>
      <c r="Z555" s="1">
        <v>65</v>
      </c>
      <c r="AA555" s="1">
        <v>35</v>
      </c>
      <c r="AB555" s="1">
        <v>50</v>
      </c>
      <c r="AC555" s="1">
        <v>14</v>
      </c>
      <c r="AD555" s="1">
        <v>44</v>
      </c>
      <c r="AE555" s="1">
        <v>20</v>
      </c>
      <c r="AF555" s="1">
        <v>109</v>
      </c>
      <c r="AG555" s="1">
        <v>235</v>
      </c>
      <c r="AH555" s="1"/>
      <c r="AI555" s="1"/>
      <c r="AJ555" s="1"/>
      <c r="AK555" s="1">
        <v>8</v>
      </c>
      <c r="AL555" s="1">
        <v>27</v>
      </c>
      <c r="AM555" s="1">
        <v>130</v>
      </c>
      <c r="AN555" s="1">
        <v>59</v>
      </c>
      <c r="AO555" s="1">
        <v>11</v>
      </c>
      <c r="AP555" s="1">
        <v>3</v>
      </c>
      <c r="AQ555" s="1"/>
      <c r="AR555" s="1"/>
      <c r="AS555" s="1">
        <v>2</v>
      </c>
      <c r="AT555" s="1"/>
      <c r="AU555" s="1"/>
      <c r="AV555" s="1"/>
      <c r="AW555" s="1"/>
      <c r="AX555" s="1">
        <v>1</v>
      </c>
      <c r="AY555" s="1"/>
    </row>
    <row r="556" spans="1:51" x14ac:dyDescent="0.25">
      <c r="A556" s="1" t="s">
        <v>22</v>
      </c>
      <c r="B556" s="1" t="s">
        <v>359</v>
      </c>
      <c r="C556" s="1" t="s">
        <v>360</v>
      </c>
      <c r="D556" s="1" t="s">
        <v>76</v>
      </c>
      <c r="E556" s="1">
        <v>10</v>
      </c>
      <c r="F556" s="1">
        <v>0</v>
      </c>
      <c r="G556" s="1">
        <v>10</v>
      </c>
      <c r="H556" s="1">
        <v>0</v>
      </c>
      <c r="I556" s="1"/>
      <c r="J556" s="1"/>
      <c r="K556" s="1"/>
      <c r="L556" s="1"/>
      <c r="M556" s="1">
        <v>10</v>
      </c>
      <c r="N556" s="1"/>
      <c r="O556" s="1"/>
      <c r="P556" s="1"/>
      <c r="Q556" s="1">
        <v>10</v>
      </c>
      <c r="R556" s="1"/>
      <c r="S556" s="1">
        <v>10</v>
      </c>
      <c r="T556" s="1"/>
      <c r="U556" s="1"/>
      <c r="V556" s="1">
        <v>10</v>
      </c>
      <c r="W556" s="1"/>
      <c r="X556" s="1"/>
      <c r="Y556" s="1">
        <v>1</v>
      </c>
      <c r="Z556" s="1">
        <v>1</v>
      </c>
      <c r="AA556" s="1"/>
      <c r="AB556" s="1">
        <v>2</v>
      </c>
      <c r="AC556" s="1">
        <v>2</v>
      </c>
      <c r="AD556" s="1">
        <v>46</v>
      </c>
      <c r="AE556" s="1">
        <v>20</v>
      </c>
      <c r="AF556" s="1">
        <v>115</v>
      </c>
      <c r="AG556" s="1">
        <v>10</v>
      </c>
      <c r="AH556" s="1"/>
      <c r="AI556" s="1"/>
      <c r="AJ556" s="1"/>
      <c r="AK556" s="1"/>
      <c r="AL556" s="1">
        <v>1</v>
      </c>
      <c r="AM556" s="1">
        <v>5</v>
      </c>
      <c r="AN556" s="1">
        <v>3</v>
      </c>
      <c r="AO556" s="1">
        <v>1</v>
      </c>
      <c r="AP556" s="1">
        <v>0</v>
      </c>
      <c r="AQ556" s="1"/>
      <c r="AR556" s="1"/>
      <c r="AS556" s="1"/>
      <c r="AT556" s="1"/>
      <c r="AU556" s="1"/>
      <c r="AV556" s="1"/>
      <c r="AW556" s="1"/>
      <c r="AX556" s="1"/>
      <c r="AY556" s="1"/>
    </row>
    <row r="557" spans="1:51" x14ac:dyDescent="0.25">
      <c r="A557" s="1" t="s">
        <v>22</v>
      </c>
      <c r="B557" s="1" t="s">
        <v>361</v>
      </c>
      <c r="C557" s="1" t="s">
        <v>362</v>
      </c>
      <c r="D557" s="1" t="s">
        <v>76</v>
      </c>
      <c r="E557" s="1">
        <v>2</v>
      </c>
      <c r="F557" s="1">
        <v>0</v>
      </c>
      <c r="G557" s="1">
        <v>2</v>
      </c>
      <c r="H557" s="1">
        <v>0</v>
      </c>
      <c r="I557" s="1"/>
      <c r="J557" s="1"/>
      <c r="K557" s="1"/>
      <c r="L557" s="1"/>
      <c r="M557" s="1">
        <v>2</v>
      </c>
      <c r="N557" s="1"/>
      <c r="O557" s="1"/>
      <c r="P557" s="1"/>
      <c r="Q557" s="1">
        <v>2</v>
      </c>
      <c r="R557" s="1">
        <v>2</v>
      </c>
      <c r="S557" s="1"/>
      <c r="T557" s="1"/>
      <c r="U557" s="1"/>
      <c r="V557" s="1">
        <v>1</v>
      </c>
      <c r="W557" s="1">
        <v>1</v>
      </c>
      <c r="X557" s="1"/>
      <c r="Y557" s="1">
        <v>1</v>
      </c>
      <c r="Z557" s="1"/>
      <c r="AA557" s="1"/>
      <c r="AB557" s="1"/>
      <c r="AC557" s="1">
        <v>1</v>
      </c>
      <c r="AD557" s="1">
        <v>36</v>
      </c>
      <c r="AE557" s="1">
        <v>10</v>
      </c>
      <c r="AF557" s="1">
        <v>40</v>
      </c>
      <c r="AG557" s="1">
        <v>2</v>
      </c>
      <c r="AH557" s="1"/>
      <c r="AI557" s="1"/>
      <c r="AJ557" s="1"/>
      <c r="AK557" s="1">
        <v>2</v>
      </c>
      <c r="AL557" s="1"/>
      <c r="AM557" s="1"/>
      <c r="AN557" s="1"/>
      <c r="AO557" s="1"/>
      <c r="AP557" s="1">
        <v>0</v>
      </c>
      <c r="AQ557" s="1"/>
      <c r="AR557" s="1"/>
      <c r="AS557" s="1"/>
      <c r="AT557" s="1"/>
      <c r="AU557" s="1"/>
      <c r="AV557" s="1"/>
      <c r="AW557" s="1"/>
      <c r="AX557" s="1"/>
      <c r="AY557" s="1"/>
    </row>
    <row r="558" spans="1:51" x14ac:dyDescent="0.25">
      <c r="A558" s="1" t="s">
        <v>22</v>
      </c>
      <c r="B558" s="1" t="s">
        <v>363</v>
      </c>
      <c r="C558" s="1" t="s">
        <v>364</v>
      </c>
      <c r="D558" s="1" t="s">
        <v>76</v>
      </c>
      <c r="E558" s="1">
        <v>5</v>
      </c>
      <c r="F558" s="1">
        <v>1</v>
      </c>
      <c r="G558" s="1">
        <v>4</v>
      </c>
      <c r="H558" s="1">
        <v>0</v>
      </c>
      <c r="I558" s="1"/>
      <c r="J558" s="1"/>
      <c r="K558" s="1"/>
      <c r="L558" s="1"/>
      <c r="M558" s="1">
        <v>4</v>
      </c>
      <c r="N558" s="1"/>
      <c r="O558" s="1"/>
      <c r="P558" s="1"/>
      <c r="Q558" s="1">
        <v>4</v>
      </c>
      <c r="R558" s="1"/>
      <c r="S558" s="1">
        <v>4</v>
      </c>
      <c r="T558" s="1"/>
      <c r="U558" s="1"/>
      <c r="V558" s="1">
        <v>3</v>
      </c>
      <c r="W558" s="1">
        <v>1</v>
      </c>
      <c r="X558" s="1"/>
      <c r="Y558" s="1">
        <v>1</v>
      </c>
      <c r="Z558" s="1">
        <v>1</v>
      </c>
      <c r="AA558" s="1"/>
      <c r="AB558" s="1"/>
      <c r="AC558" s="1"/>
      <c r="AD558" s="1">
        <v>46</v>
      </c>
      <c r="AE558" s="1">
        <v>19</v>
      </c>
      <c r="AF558" s="1">
        <v>118</v>
      </c>
      <c r="AG558" s="1">
        <v>4</v>
      </c>
      <c r="AH558" s="1"/>
      <c r="AI558" s="1"/>
      <c r="AJ558" s="1"/>
      <c r="AK558" s="1"/>
      <c r="AL558" s="1"/>
      <c r="AM558" s="1">
        <v>3</v>
      </c>
      <c r="AN558" s="1">
        <v>1</v>
      </c>
      <c r="AO558" s="1"/>
      <c r="AP558" s="1">
        <v>0</v>
      </c>
      <c r="AQ558" s="1"/>
      <c r="AR558" s="1"/>
      <c r="AS558" s="1"/>
      <c r="AT558" s="1"/>
      <c r="AU558" s="1"/>
      <c r="AV558" s="1"/>
      <c r="AW558" s="1"/>
      <c r="AX558" s="1"/>
      <c r="AY558" s="1"/>
    </row>
    <row r="559" spans="1:51" x14ac:dyDescent="0.25">
      <c r="A559" s="1" t="s">
        <v>22</v>
      </c>
      <c r="B559" s="1" t="s">
        <v>365</v>
      </c>
      <c r="C559" s="1" t="s">
        <v>366</v>
      </c>
      <c r="D559" s="1" t="s">
        <v>76</v>
      </c>
      <c r="E559" s="1">
        <v>15</v>
      </c>
      <c r="F559" s="1">
        <v>1</v>
      </c>
      <c r="G559" s="1">
        <v>14</v>
      </c>
      <c r="H559" s="1">
        <v>0</v>
      </c>
      <c r="I559" s="1"/>
      <c r="J559" s="1"/>
      <c r="K559" s="1"/>
      <c r="L559" s="1"/>
      <c r="M559" s="1">
        <v>14</v>
      </c>
      <c r="N559" s="1"/>
      <c r="O559" s="1"/>
      <c r="P559" s="1"/>
      <c r="Q559" s="1">
        <v>14</v>
      </c>
      <c r="R559" s="1">
        <v>2</v>
      </c>
      <c r="S559" s="1">
        <v>12</v>
      </c>
      <c r="T559" s="1"/>
      <c r="U559" s="1"/>
      <c r="V559" s="1">
        <v>13</v>
      </c>
      <c r="W559" s="1">
        <v>1</v>
      </c>
      <c r="X559" s="1"/>
      <c r="Y559" s="1">
        <v>2</v>
      </c>
      <c r="Z559" s="1">
        <v>2</v>
      </c>
      <c r="AA559" s="1"/>
      <c r="AB559" s="1">
        <v>3</v>
      </c>
      <c r="AC559" s="1">
        <v>1</v>
      </c>
      <c r="AD559" s="1">
        <v>42</v>
      </c>
      <c r="AE559" s="1">
        <v>20</v>
      </c>
      <c r="AF559" s="1">
        <v>109</v>
      </c>
      <c r="AG559" s="1">
        <v>14</v>
      </c>
      <c r="AH559" s="1"/>
      <c r="AI559" s="1"/>
      <c r="AJ559" s="1"/>
      <c r="AK559" s="1"/>
      <c r="AL559" s="1"/>
      <c r="AM559" s="1">
        <v>14</v>
      </c>
      <c r="AN559" s="1"/>
      <c r="AO559" s="1"/>
      <c r="AP559" s="1">
        <v>0</v>
      </c>
      <c r="AQ559" s="1"/>
      <c r="AR559" s="1"/>
      <c r="AS559" s="1"/>
      <c r="AT559" s="1"/>
      <c r="AU559" s="1"/>
      <c r="AV559" s="1"/>
      <c r="AW559" s="1"/>
      <c r="AX559" s="1"/>
      <c r="AY559" s="1"/>
    </row>
    <row r="560" spans="1:51" x14ac:dyDescent="0.25">
      <c r="A560" s="1" t="s">
        <v>22</v>
      </c>
      <c r="B560" s="1" t="s">
        <v>367</v>
      </c>
      <c r="C560" s="1" t="s">
        <v>368</v>
      </c>
      <c r="D560" s="1" t="s">
        <v>76</v>
      </c>
      <c r="E560" s="1">
        <v>15</v>
      </c>
      <c r="F560" s="1">
        <v>2</v>
      </c>
      <c r="G560" s="1">
        <v>13</v>
      </c>
      <c r="H560" s="1">
        <v>0</v>
      </c>
      <c r="I560" s="1"/>
      <c r="J560" s="1"/>
      <c r="K560" s="1"/>
      <c r="L560" s="1"/>
      <c r="M560" s="1">
        <v>13</v>
      </c>
      <c r="N560" s="1"/>
      <c r="O560" s="1"/>
      <c r="P560" s="1"/>
      <c r="Q560" s="1">
        <v>13</v>
      </c>
      <c r="R560" s="1"/>
      <c r="S560" s="1">
        <v>13</v>
      </c>
      <c r="T560" s="1"/>
      <c r="U560" s="1"/>
      <c r="V560" s="1">
        <v>10</v>
      </c>
      <c r="W560" s="1">
        <v>3</v>
      </c>
      <c r="X560" s="1"/>
      <c r="Y560" s="1">
        <v>1</v>
      </c>
      <c r="Z560" s="1"/>
      <c r="AA560" s="1">
        <v>1</v>
      </c>
      <c r="AB560" s="1">
        <v>1</v>
      </c>
      <c r="AC560" s="1">
        <v>1</v>
      </c>
      <c r="AD560" s="1">
        <v>47</v>
      </c>
      <c r="AE560" s="1">
        <v>28</v>
      </c>
      <c r="AF560" s="1">
        <v>98</v>
      </c>
      <c r="AG560" s="1">
        <v>13</v>
      </c>
      <c r="AH560" s="1"/>
      <c r="AI560" s="1"/>
      <c r="AJ560" s="1"/>
      <c r="AK560" s="1"/>
      <c r="AL560" s="1">
        <v>1</v>
      </c>
      <c r="AM560" s="1">
        <v>12</v>
      </c>
      <c r="AN560" s="1"/>
      <c r="AO560" s="1"/>
      <c r="AP560" s="1">
        <v>0</v>
      </c>
      <c r="AQ560" s="1"/>
      <c r="AR560" s="1"/>
      <c r="AS560" s="1"/>
      <c r="AT560" s="1"/>
      <c r="AU560" s="1"/>
      <c r="AV560" s="1"/>
      <c r="AW560" s="1"/>
      <c r="AX560" s="1"/>
      <c r="AY560" s="1"/>
    </row>
    <row r="561" spans="1:51" x14ac:dyDescent="0.25">
      <c r="A561" s="1" t="s">
        <v>22</v>
      </c>
      <c r="B561" s="1" t="s">
        <v>369</v>
      </c>
      <c r="C561" s="1" t="s">
        <v>370</v>
      </c>
      <c r="D561" s="1" t="s">
        <v>76</v>
      </c>
      <c r="E561" s="1">
        <v>22</v>
      </c>
      <c r="F561" s="1">
        <v>2</v>
      </c>
      <c r="G561" s="1">
        <v>20</v>
      </c>
      <c r="H561" s="1">
        <v>1</v>
      </c>
      <c r="I561" s="1">
        <v>1</v>
      </c>
      <c r="J561" s="1"/>
      <c r="K561" s="1"/>
      <c r="L561" s="1"/>
      <c r="M561" s="1">
        <v>20</v>
      </c>
      <c r="N561" s="1"/>
      <c r="O561" s="1"/>
      <c r="P561" s="1"/>
      <c r="Q561" s="1">
        <v>20</v>
      </c>
      <c r="R561" s="1">
        <v>9</v>
      </c>
      <c r="S561" s="1">
        <v>11</v>
      </c>
      <c r="T561" s="1"/>
      <c r="U561" s="1"/>
      <c r="V561" s="1">
        <v>19</v>
      </c>
      <c r="W561" s="1">
        <v>1</v>
      </c>
      <c r="X561" s="1"/>
      <c r="Y561" s="1">
        <v>5</v>
      </c>
      <c r="Z561" s="1">
        <v>4</v>
      </c>
      <c r="AA561" s="1"/>
      <c r="AB561" s="1">
        <v>17</v>
      </c>
      <c r="AC561" s="1"/>
      <c r="AD561" s="1">
        <v>37</v>
      </c>
      <c r="AE561" s="1">
        <v>17</v>
      </c>
      <c r="AF561" s="1">
        <v>118</v>
      </c>
      <c r="AG561" s="1">
        <v>20</v>
      </c>
      <c r="AH561" s="1"/>
      <c r="AI561" s="1"/>
      <c r="AJ561" s="1"/>
      <c r="AK561" s="1">
        <v>1</v>
      </c>
      <c r="AL561" s="1">
        <v>2</v>
      </c>
      <c r="AM561" s="1">
        <v>8</v>
      </c>
      <c r="AN561" s="1">
        <v>7</v>
      </c>
      <c r="AO561" s="1">
        <v>2</v>
      </c>
      <c r="AP561" s="1">
        <v>0</v>
      </c>
      <c r="AQ561" s="1"/>
      <c r="AR561" s="1"/>
      <c r="AS561" s="1"/>
      <c r="AT561" s="1"/>
      <c r="AU561" s="1"/>
      <c r="AV561" s="1"/>
      <c r="AW561" s="1"/>
      <c r="AX561" s="1"/>
      <c r="AY561" s="1"/>
    </row>
    <row r="562" spans="1:51" x14ac:dyDescent="0.25">
      <c r="A562" s="1" t="s">
        <v>22</v>
      </c>
      <c r="B562" s="1" t="s">
        <v>371</v>
      </c>
      <c r="C562" s="1" t="s">
        <v>372</v>
      </c>
      <c r="D562" s="1" t="s">
        <v>76</v>
      </c>
      <c r="E562" s="1">
        <v>6</v>
      </c>
      <c r="F562" s="1">
        <v>-1</v>
      </c>
      <c r="G562" s="1">
        <v>7</v>
      </c>
      <c r="H562" s="1">
        <v>0</v>
      </c>
      <c r="I562" s="1"/>
      <c r="J562" s="1"/>
      <c r="K562" s="1"/>
      <c r="L562" s="1"/>
      <c r="M562" s="1">
        <v>7</v>
      </c>
      <c r="N562" s="1"/>
      <c r="O562" s="1"/>
      <c r="P562" s="1"/>
      <c r="Q562" s="1">
        <v>7</v>
      </c>
      <c r="R562" s="1">
        <v>1</v>
      </c>
      <c r="S562" s="1">
        <v>6</v>
      </c>
      <c r="T562" s="1"/>
      <c r="U562" s="1"/>
      <c r="V562" s="1">
        <v>6</v>
      </c>
      <c r="W562" s="1">
        <v>1</v>
      </c>
      <c r="X562" s="1"/>
      <c r="Y562" s="1">
        <v>2</v>
      </c>
      <c r="Z562" s="1">
        <v>2</v>
      </c>
      <c r="AA562" s="1">
        <v>2</v>
      </c>
      <c r="AB562" s="1">
        <v>2</v>
      </c>
      <c r="AC562" s="1">
        <v>1</v>
      </c>
      <c r="AD562" s="1">
        <v>41</v>
      </c>
      <c r="AE562" s="1">
        <v>18</v>
      </c>
      <c r="AF562" s="1">
        <v>129</v>
      </c>
      <c r="AG562" s="1">
        <v>7</v>
      </c>
      <c r="AH562" s="1"/>
      <c r="AI562" s="1"/>
      <c r="AJ562" s="1"/>
      <c r="AK562" s="1">
        <v>1</v>
      </c>
      <c r="AL562" s="1"/>
      <c r="AM562" s="1">
        <v>1</v>
      </c>
      <c r="AN562" s="1">
        <v>5</v>
      </c>
      <c r="AO562" s="1"/>
      <c r="AP562" s="1">
        <v>0</v>
      </c>
      <c r="AQ562" s="1"/>
      <c r="AR562" s="1"/>
      <c r="AS562" s="1"/>
      <c r="AT562" s="1"/>
      <c r="AU562" s="1"/>
      <c r="AV562" s="1"/>
      <c r="AW562" s="1"/>
      <c r="AX562" s="1"/>
      <c r="AY562" s="1"/>
    </row>
    <row r="563" spans="1:51" x14ac:dyDescent="0.25">
      <c r="A563" s="1" t="s">
        <v>22</v>
      </c>
      <c r="B563" s="1" t="s">
        <v>373</v>
      </c>
      <c r="C563" s="1" t="s">
        <v>374</v>
      </c>
      <c r="D563" s="1" t="s">
        <v>76</v>
      </c>
      <c r="E563" s="1">
        <v>13</v>
      </c>
      <c r="F563" s="1">
        <v>5</v>
      </c>
      <c r="G563" s="1">
        <v>8</v>
      </c>
      <c r="H563" s="1">
        <v>1</v>
      </c>
      <c r="I563" s="1"/>
      <c r="J563" s="1"/>
      <c r="K563" s="1">
        <v>1</v>
      </c>
      <c r="L563" s="1"/>
      <c r="M563" s="1">
        <v>8</v>
      </c>
      <c r="N563" s="1"/>
      <c r="O563" s="1"/>
      <c r="P563" s="1"/>
      <c r="Q563" s="1">
        <v>8</v>
      </c>
      <c r="R563" s="1"/>
      <c r="S563" s="1">
        <v>8</v>
      </c>
      <c r="T563" s="1"/>
      <c r="U563" s="1"/>
      <c r="V563" s="1">
        <v>8</v>
      </c>
      <c r="W563" s="1"/>
      <c r="X563" s="1"/>
      <c r="Y563" s="1">
        <v>7</v>
      </c>
      <c r="Z563" s="1">
        <v>4</v>
      </c>
      <c r="AA563" s="1">
        <v>2</v>
      </c>
      <c r="AB563" s="1">
        <v>4</v>
      </c>
      <c r="AC563" s="1">
        <v>3</v>
      </c>
      <c r="AD563" s="1">
        <v>40</v>
      </c>
      <c r="AE563" s="1">
        <v>22</v>
      </c>
      <c r="AF563" s="1">
        <v>100</v>
      </c>
      <c r="AG563" s="1">
        <v>8</v>
      </c>
      <c r="AH563" s="1"/>
      <c r="AI563" s="1"/>
      <c r="AJ563" s="1"/>
      <c r="AK563" s="1"/>
      <c r="AL563" s="1">
        <v>1</v>
      </c>
      <c r="AM563" s="1">
        <v>6</v>
      </c>
      <c r="AN563" s="1">
        <v>1</v>
      </c>
      <c r="AO563" s="1"/>
      <c r="AP563" s="1">
        <v>0</v>
      </c>
      <c r="AQ563" s="1"/>
      <c r="AR563" s="1"/>
      <c r="AS563" s="1"/>
      <c r="AT563" s="1"/>
      <c r="AU563" s="1"/>
      <c r="AV563" s="1"/>
      <c r="AW563" s="1"/>
      <c r="AX563" s="1"/>
      <c r="AY563" s="1"/>
    </row>
    <row r="564" spans="1:51" x14ac:dyDescent="0.25">
      <c r="A564" s="1" t="s">
        <v>22</v>
      </c>
      <c r="B564" s="1" t="s">
        <v>375</v>
      </c>
      <c r="C564" s="1" t="s">
        <v>376</v>
      </c>
      <c r="D564" s="1" t="s">
        <v>76</v>
      </c>
      <c r="E564" s="1">
        <v>18</v>
      </c>
      <c r="F564" s="1">
        <v>2</v>
      </c>
      <c r="G564" s="1">
        <v>17</v>
      </c>
      <c r="H564" s="1">
        <v>0</v>
      </c>
      <c r="I564" s="1"/>
      <c r="J564" s="1"/>
      <c r="K564" s="1"/>
      <c r="L564" s="1"/>
      <c r="M564" s="1">
        <v>16</v>
      </c>
      <c r="N564" s="1"/>
      <c r="O564" s="1"/>
      <c r="P564" s="1"/>
      <c r="Q564" s="1">
        <v>16</v>
      </c>
      <c r="R564" s="1">
        <v>1</v>
      </c>
      <c r="S564" s="1">
        <v>15</v>
      </c>
      <c r="T564" s="1"/>
      <c r="U564" s="1"/>
      <c r="V564" s="1">
        <v>15</v>
      </c>
      <c r="W564" s="1">
        <v>1</v>
      </c>
      <c r="X564" s="1"/>
      <c r="Y564" s="1">
        <v>3</v>
      </c>
      <c r="Z564" s="1">
        <v>3</v>
      </c>
      <c r="AA564" s="1">
        <v>1</v>
      </c>
      <c r="AB564" s="1">
        <v>4</v>
      </c>
      <c r="AC564" s="1"/>
      <c r="AD564" s="1">
        <v>42</v>
      </c>
      <c r="AE564" s="1">
        <v>25</v>
      </c>
      <c r="AF564" s="1">
        <v>77</v>
      </c>
      <c r="AG564" s="1">
        <v>16</v>
      </c>
      <c r="AH564" s="1"/>
      <c r="AI564" s="1"/>
      <c r="AJ564" s="1"/>
      <c r="AK564" s="1"/>
      <c r="AL564" s="1">
        <v>7</v>
      </c>
      <c r="AM564" s="1">
        <v>9</v>
      </c>
      <c r="AN564" s="1"/>
      <c r="AO564" s="1"/>
      <c r="AP564" s="1">
        <v>1</v>
      </c>
      <c r="AQ564" s="1"/>
      <c r="AR564" s="1"/>
      <c r="AS564" s="1"/>
      <c r="AT564" s="1"/>
      <c r="AU564" s="1">
        <v>1</v>
      </c>
      <c r="AV564" s="1"/>
      <c r="AW564" s="1"/>
      <c r="AX564" s="1"/>
      <c r="AY564" s="1"/>
    </row>
    <row r="565" spans="1:51" x14ac:dyDescent="0.25">
      <c r="A565" s="1" t="s">
        <v>22</v>
      </c>
      <c r="B565" s="1" t="s">
        <v>377</v>
      </c>
      <c r="C565" s="1" t="s">
        <v>378</v>
      </c>
      <c r="D565" s="1" t="s">
        <v>76</v>
      </c>
      <c r="E565" s="1">
        <v>20</v>
      </c>
      <c r="F565" s="1">
        <v>17</v>
      </c>
      <c r="G565" s="1">
        <v>4</v>
      </c>
      <c r="H565" s="1">
        <v>0</v>
      </c>
      <c r="I565" s="1"/>
      <c r="J565" s="1"/>
      <c r="K565" s="1"/>
      <c r="L565" s="1"/>
      <c r="M565" s="1">
        <v>3</v>
      </c>
      <c r="N565" s="1"/>
      <c r="O565" s="1"/>
      <c r="P565" s="1"/>
      <c r="Q565" s="1">
        <v>3</v>
      </c>
      <c r="R565" s="1">
        <v>3</v>
      </c>
      <c r="S565" s="1"/>
      <c r="T565" s="1"/>
      <c r="U565" s="1"/>
      <c r="V565" s="1">
        <v>1</v>
      </c>
      <c r="W565" s="1">
        <v>2</v>
      </c>
      <c r="X565" s="1"/>
      <c r="Y565" s="1">
        <v>1</v>
      </c>
      <c r="Z565" s="1">
        <v>1</v>
      </c>
      <c r="AA565" s="1"/>
      <c r="AB565" s="1">
        <v>1</v>
      </c>
      <c r="AC565" s="1">
        <v>3</v>
      </c>
      <c r="AD565" s="1">
        <v>40</v>
      </c>
      <c r="AE565" s="1">
        <v>11</v>
      </c>
      <c r="AF565" s="1">
        <v>100</v>
      </c>
      <c r="AG565" s="1">
        <v>3</v>
      </c>
      <c r="AH565" s="1"/>
      <c r="AI565" s="1"/>
      <c r="AJ565" s="1"/>
      <c r="AK565" s="1"/>
      <c r="AL565" s="1"/>
      <c r="AM565" s="1">
        <v>3</v>
      </c>
      <c r="AN565" s="1"/>
      <c r="AO565" s="1"/>
      <c r="AP565" s="1">
        <v>1</v>
      </c>
      <c r="AQ565" s="1"/>
      <c r="AR565" s="1"/>
      <c r="AS565" s="1"/>
      <c r="AT565" s="1"/>
      <c r="AU565" s="1"/>
      <c r="AV565" s="1"/>
      <c r="AW565" s="1"/>
      <c r="AX565" s="1">
        <v>1</v>
      </c>
      <c r="AY565" s="1"/>
    </row>
    <row r="566" spans="1:51" x14ac:dyDescent="0.25">
      <c r="A566" s="1" t="s">
        <v>22</v>
      </c>
      <c r="B566" s="1" t="s">
        <v>379</v>
      </c>
      <c r="C566" s="1" t="s">
        <v>380</v>
      </c>
      <c r="D566" s="1" t="s">
        <v>76</v>
      </c>
      <c r="E566" s="1">
        <v>2</v>
      </c>
      <c r="F566" s="1">
        <v>0</v>
      </c>
      <c r="G566" s="1">
        <v>2</v>
      </c>
      <c r="H566" s="1">
        <v>0</v>
      </c>
      <c r="I566" s="1"/>
      <c r="J566" s="1"/>
      <c r="K566" s="1"/>
      <c r="L566" s="1"/>
      <c r="M566" s="1">
        <v>2</v>
      </c>
      <c r="N566" s="1"/>
      <c r="O566" s="1"/>
      <c r="P566" s="1"/>
      <c r="Q566" s="1">
        <v>2</v>
      </c>
      <c r="R566" s="1">
        <v>2</v>
      </c>
      <c r="S566" s="1"/>
      <c r="T566" s="1"/>
      <c r="U566" s="1"/>
      <c r="V566" s="1">
        <v>1</v>
      </c>
      <c r="W566" s="1">
        <v>1</v>
      </c>
      <c r="X566" s="1"/>
      <c r="Y566" s="1"/>
      <c r="Z566" s="1"/>
      <c r="AA566" s="1"/>
      <c r="AB566" s="1"/>
      <c r="AC566" s="1"/>
      <c r="AD566" s="1">
        <v>52</v>
      </c>
      <c r="AE566" s="1">
        <v>20</v>
      </c>
      <c r="AF566" s="1">
        <v>85</v>
      </c>
      <c r="AG566" s="1">
        <v>2</v>
      </c>
      <c r="AH566" s="1"/>
      <c r="AI566" s="1"/>
      <c r="AJ566" s="1"/>
      <c r="AK566" s="1"/>
      <c r="AL566" s="1">
        <v>1</v>
      </c>
      <c r="AM566" s="1">
        <v>1</v>
      </c>
      <c r="AN566" s="1"/>
      <c r="AO566" s="1"/>
      <c r="AP566" s="1">
        <v>0</v>
      </c>
      <c r="AQ566" s="1"/>
      <c r="AR566" s="1"/>
      <c r="AS566" s="1"/>
      <c r="AT566" s="1"/>
      <c r="AU566" s="1"/>
      <c r="AV566" s="1"/>
      <c r="AW566" s="1"/>
      <c r="AX566" s="1"/>
      <c r="AY566" s="1"/>
    </row>
    <row r="567" spans="1:51" x14ac:dyDescent="0.25">
      <c r="A567" s="1" t="s">
        <v>22</v>
      </c>
      <c r="B567" s="1" t="s">
        <v>381</v>
      </c>
      <c r="C567" s="1" t="s">
        <v>382</v>
      </c>
      <c r="D567" s="1" t="s">
        <v>76</v>
      </c>
      <c r="E567" s="1">
        <v>26</v>
      </c>
      <c r="F567" s="1">
        <v>1</v>
      </c>
      <c r="G567" s="1">
        <v>25</v>
      </c>
      <c r="H567" s="1">
        <v>0</v>
      </c>
      <c r="I567" s="1"/>
      <c r="J567" s="1"/>
      <c r="K567" s="1"/>
      <c r="L567" s="1"/>
      <c r="M567" s="1">
        <v>25</v>
      </c>
      <c r="N567" s="1"/>
      <c r="O567" s="1"/>
      <c r="P567" s="1"/>
      <c r="Q567" s="1">
        <v>25</v>
      </c>
      <c r="R567" s="1">
        <v>8</v>
      </c>
      <c r="S567" s="1">
        <v>17</v>
      </c>
      <c r="T567" s="1"/>
      <c r="U567" s="1"/>
      <c r="V567" s="1">
        <v>23</v>
      </c>
      <c r="W567" s="1">
        <v>2</v>
      </c>
      <c r="X567" s="1"/>
      <c r="Y567" s="1">
        <v>5</v>
      </c>
      <c r="Z567" s="1">
        <v>3</v>
      </c>
      <c r="AA567" s="1">
        <v>4</v>
      </c>
      <c r="AB567" s="1">
        <v>9</v>
      </c>
      <c r="AC567" s="1">
        <v>4</v>
      </c>
      <c r="AD567" s="1">
        <v>40</v>
      </c>
      <c r="AE567" s="1">
        <v>21</v>
      </c>
      <c r="AF567" s="1">
        <v>85</v>
      </c>
      <c r="AG567" s="1">
        <v>25</v>
      </c>
      <c r="AH567" s="1"/>
      <c r="AI567" s="1"/>
      <c r="AJ567" s="1"/>
      <c r="AK567" s="1">
        <v>4</v>
      </c>
      <c r="AL567" s="1">
        <v>9</v>
      </c>
      <c r="AM567" s="1">
        <v>10</v>
      </c>
      <c r="AN567" s="1">
        <v>2</v>
      </c>
      <c r="AO567" s="1"/>
      <c r="AP567" s="1">
        <v>0</v>
      </c>
      <c r="AQ567" s="1"/>
      <c r="AR567" s="1"/>
      <c r="AS567" s="1"/>
      <c r="AT567" s="1"/>
      <c r="AU567" s="1"/>
      <c r="AV567" s="1"/>
      <c r="AW567" s="1"/>
      <c r="AX567" s="1"/>
      <c r="AY567" s="1"/>
    </row>
    <row r="568" spans="1:51" x14ac:dyDescent="0.25">
      <c r="A568" s="1" t="s">
        <v>23</v>
      </c>
      <c r="B568" s="1" t="s">
        <v>383</v>
      </c>
      <c r="C568" s="1" t="s">
        <v>376</v>
      </c>
      <c r="D568" s="1" t="s">
        <v>76</v>
      </c>
      <c r="E568" s="1">
        <v>210</v>
      </c>
      <c r="F568" s="1">
        <v>19</v>
      </c>
      <c r="G568" s="1">
        <v>187</v>
      </c>
      <c r="H568" s="1">
        <v>2</v>
      </c>
      <c r="I568" s="1">
        <v>2</v>
      </c>
      <c r="J568" s="1"/>
      <c r="K568" s="1"/>
      <c r="L568" s="1"/>
      <c r="M568" s="1">
        <v>191</v>
      </c>
      <c r="N568" s="1"/>
      <c r="O568" s="1"/>
      <c r="P568" s="1"/>
      <c r="Q568" s="1">
        <v>191</v>
      </c>
      <c r="R568" s="1">
        <v>82</v>
      </c>
      <c r="S568" s="1">
        <v>81</v>
      </c>
      <c r="T568" s="1">
        <v>28</v>
      </c>
      <c r="U568" s="1"/>
      <c r="V568" s="1">
        <v>160</v>
      </c>
      <c r="W568" s="1">
        <v>31</v>
      </c>
      <c r="X568" s="1"/>
      <c r="Y568" s="1">
        <v>114</v>
      </c>
      <c r="Z568" s="1">
        <v>114</v>
      </c>
      <c r="AA568" s="1">
        <v>7</v>
      </c>
      <c r="AB568" s="1">
        <v>126</v>
      </c>
      <c r="AC568" s="1">
        <v>56</v>
      </c>
      <c r="AD568" s="1">
        <v>39</v>
      </c>
      <c r="AE568" s="1">
        <v>21</v>
      </c>
      <c r="AF568" s="1">
        <v>91</v>
      </c>
      <c r="AG568" s="1">
        <v>187</v>
      </c>
      <c r="AH568" s="1"/>
      <c r="AI568" s="1"/>
      <c r="AJ568" s="1"/>
      <c r="AK568" s="1">
        <v>28</v>
      </c>
      <c r="AL568" s="1">
        <v>41</v>
      </c>
      <c r="AM568" s="1">
        <v>72</v>
      </c>
      <c r="AN568" s="1">
        <v>37</v>
      </c>
      <c r="AO568" s="1">
        <v>9</v>
      </c>
      <c r="AP568" s="1">
        <v>3</v>
      </c>
      <c r="AQ568" s="1"/>
      <c r="AR568" s="1"/>
      <c r="AS568" s="1"/>
      <c r="AT568" s="1"/>
      <c r="AU568" s="1"/>
      <c r="AV568" s="1"/>
      <c r="AW568" s="1"/>
      <c r="AX568" s="1">
        <v>3</v>
      </c>
      <c r="AY568" s="1"/>
    </row>
    <row r="569" spans="1:51" x14ac:dyDescent="0.25">
      <c r="A569" s="1" t="s">
        <v>23</v>
      </c>
      <c r="B569" s="1" t="s">
        <v>385</v>
      </c>
      <c r="C569" s="1" t="s">
        <v>386</v>
      </c>
      <c r="D569" s="1" t="s">
        <v>76</v>
      </c>
      <c r="E569" s="1"/>
      <c r="F569" s="1">
        <v>-185</v>
      </c>
      <c r="G569" s="1">
        <v>186</v>
      </c>
      <c r="H569" s="1">
        <v>6</v>
      </c>
      <c r="I569" s="1">
        <v>6</v>
      </c>
      <c r="J569" s="1"/>
      <c r="K569" s="1"/>
      <c r="L569" s="1"/>
      <c r="M569" s="1">
        <v>185</v>
      </c>
      <c r="N569" s="1"/>
      <c r="O569" s="1">
        <v>52</v>
      </c>
      <c r="P569" s="1"/>
      <c r="Q569" s="1">
        <v>133</v>
      </c>
      <c r="R569" s="1"/>
      <c r="S569" s="1">
        <v>132</v>
      </c>
      <c r="T569" s="1">
        <v>1</v>
      </c>
      <c r="U569" s="1">
        <v>52</v>
      </c>
      <c r="V569" s="1">
        <v>162</v>
      </c>
      <c r="W569" s="1">
        <v>23</v>
      </c>
      <c r="X569" s="1"/>
      <c r="Y569" s="1">
        <v>40</v>
      </c>
      <c r="Z569" s="1">
        <v>35</v>
      </c>
      <c r="AA569" s="1">
        <v>4</v>
      </c>
      <c r="AB569" s="1">
        <v>48</v>
      </c>
      <c r="AC569" s="1">
        <v>10</v>
      </c>
      <c r="AD569" s="1">
        <v>40</v>
      </c>
      <c r="AE569" s="1">
        <v>18</v>
      </c>
      <c r="AF569" s="1">
        <v>165</v>
      </c>
      <c r="AG569" s="1">
        <v>186</v>
      </c>
      <c r="AH569" s="1"/>
      <c r="AI569" s="1"/>
      <c r="AJ569" s="1"/>
      <c r="AK569" s="1">
        <v>2</v>
      </c>
      <c r="AL569" s="1"/>
      <c r="AM569" s="1">
        <v>60</v>
      </c>
      <c r="AN569" s="1">
        <v>74</v>
      </c>
      <c r="AO569" s="1">
        <v>50</v>
      </c>
      <c r="AP569" s="1">
        <v>3</v>
      </c>
      <c r="AQ569" s="1"/>
      <c r="AR569" s="1"/>
      <c r="AS569" s="1"/>
      <c r="AT569" s="1"/>
      <c r="AU569" s="1">
        <v>1</v>
      </c>
      <c r="AV569" s="1"/>
      <c r="AW569" s="1">
        <v>2</v>
      </c>
      <c r="AX569" s="1"/>
      <c r="AY569" s="1"/>
    </row>
    <row r="570" spans="1:51" x14ac:dyDescent="0.25">
      <c r="A570" s="1" t="s">
        <v>23</v>
      </c>
      <c r="B570" s="1" t="s">
        <v>387</v>
      </c>
      <c r="C570" s="1" t="s">
        <v>388</v>
      </c>
      <c r="D570" s="1" t="s">
        <v>76</v>
      </c>
      <c r="E570" s="1"/>
      <c r="F570" s="1">
        <v>-60</v>
      </c>
      <c r="G570" s="1">
        <v>60</v>
      </c>
      <c r="H570" s="1">
        <v>0</v>
      </c>
      <c r="I570" s="1"/>
      <c r="J570" s="1"/>
      <c r="K570" s="1"/>
      <c r="L570" s="1"/>
      <c r="M570" s="1">
        <v>60</v>
      </c>
      <c r="N570" s="1"/>
      <c r="O570" s="1"/>
      <c r="P570" s="1"/>
      <c r="Q570" s="1">
        <v>60</v>
      </c>
      <c r="R570" s="1"/>
      <c r="S570" s="1">
        <v>55</v>
      </c>
      <c r="T570" s="1">
        <v>5</v>
      </c>
      <c r="U570" s="1"/>
      <c r="V570" s="1">
        <v>52</v>
      </c>
      <c r="W570" s="1">
        <v>8</v>
      </c>
      <c r="X570" s="1"/>
      <c r="Y570" s="1">
        <v>26</v>
      </c>
      <c r="Z570" s="1">
        <v>25</v>
      </c>
      <c r="AA570" s="1">
        <v>8</v>
      </c>
      <c r="AB570" s="1">
        <v>47</v>
      </c>
      <c r="AC570" s="1"/>
      <c r="AD570" s="1">
        <v>37</v>
      </c>
      <c r="AE570" s="1">
        <v>15</v>
      </c>
      <c r="AF570" s="1">
        <v>89</v>
      </c>
      <c r="AG570" s="1">
        <v>0</v>
      </c>
      <c r="AH570" s="1"/>
      <c r="AI570" s="1"/>
      <c r="AJ570" s="1"/>
      <c r="AK570" s="1"/>
      <c r="AL570" s="1"/>
      <c r="AM570" s="1"/>
      <c r="AN570" s="1"/>
      <c r="AO570" s="1"/>
      <c r="AP570" s="1">
        <v>1</v>
      </c>
      <c r="AQ570" s="1"/>
      <c r="AR570" s="1"/>
      <c r="AS570" s="1"/>
      <c r="AT570" s="1"/>
      <c r="AU570" s="1"/>
      <c r="AV570" s="1"/>
      <c r="AW570" s="1">
        <v>1</v>
      </c>
      <c r="AX570" s="1"/>
      <c r="AY570" s="1"/>
    </row>
    <row r="571" spans="1:51" x14ac:dyDescent="0.25">
      <c r="A571" s="1" t="s">
        <v>23</v>
      </c>
      <c r="B571" s="1" t="s">
        <v>389</v>
      </c>
      <c r="C571" s="1" t="s">
        <v>390</v>
      </c>
      <c r="D571" s="1" t="s">
        <v>76</v>
      </c>
      <c r="E571" s="1">
        <v>18</v>
      </c>
      <c r="F571" s="1">
        <v>3</v>
      </c>
      <c r="G571" s="1">
        <v>17</v>
      </c>
      <c r="H571" s="1">
        <v>0</v>
      </c>
      <c r="I571" s="1"/>
      <c r="J571" s="1"/>
      <c r="K571" s="1"/>
      <c r="L571" s="1"/>
      <c r="M571" s="1">
        <v>15</v>
      </c>
      <c r="N571" s="1"/>
      <c r="O571" s="1"/>
      <c r="P571" s="1"/>
      <c r="Q571" s="1">
        <v>15</v>
      </c>
      <c r="R571" s="1"/>
      <c r="S571" s="1">
        <v>11</v>
      </c>
      <c r="T571" s="1">
        <v>4</v>
      </c>
      <c r="U571" s="1"/>
      <c r="V571" s="1">
        <v>13</v>
      </c>
      <c r="W571" s="1">
        <v>2</v>
      </c>
      <c r="X571" s="1"/>
      <c r="Y571" s="1">
        <v>10</v>
      </c>
      <c r="Z571" s="1">
        <v>9</v>
      </c>
      <c r="AA571" s="1"/>
      <c r="AB571" s="1">
        <v>16</v>
      </c>
      <c r="AC571" s="1">
        <v>3</v>
      </c>
      <c r="AD571" s="1">
        <v>41</v>
      </c>
      <c r="AE571" s="1">
        <v>19</v>
      </c>
      <c r="AF571" s="1">
        <v>86</v>
      </c>
      <c r="AG571" s="1">
        <v>16</v>
      </c>
      <c r="AH571" s="1"/>
      <c r="AI571" s="1"/>
      <c r="AJ571" s="1"/>
      <c r="AK571" s="1">
        <v>3</v>
      </c>
      <c r="AL571" s="1">
        <v>2</v>
      </c>
      <c r="AM571" s="1">
        <v>10</v>
      </c>
      <c r="AN571" s="1">
        <v>1</v>
      </c>
      <c r="AO571" s="1"/>
      <c r="AP571" s="1">
        <v>1</v>
      </c>
      <c r="AQ571" s="1"/>
      <c r="AR571" s="1"/>
      <c r="AS571" s="1"/>
      <c r="AT571" s="1"/>
      <c r="AU571" s="1"/>
      <c r="AV571" s="1"/>
      <c r="AW571" s="1">
        <v>1</v>
      </c>
      <c r="AX571" s="1"/>
      <c r="AY571" s="1"/>
    </row>
    <row r="572" spans="1:51" x14ac:dyDescent="0.25">
      <c r="A572" s="1" t="s">
        <v>23</v>
      </c>
      <c r="B572" s="1" t="s">
        <v>391</v>
      </c>
      <c r="C572" s="1" t="s">
        <v>392</v>
      </c>
      <c r="D572" s="1" t="s">
        <v>76</v>
      </c>
      <c r="E572" s="1">
        <v>6</v>
      </c>
      <c r="F572" s="1">
        <v>-1</v>
      </c>
      <c r="G572" s="1">
        <v>7</v>
      </c>
      <c r="H572" s="1">
        <v>1</v>
      </c>
      <c r="I572" s="1">
        <v>1</v>
      </c>
      <c r="J572" s="1"/>
      <c r="K572" s="1"/>
      <c r="L572" s="1"/>
      <c r="M572" s="1">
        <v>7</v>
      </c>
      <c r="N572" s="1"/>
      <c r="O572" s="1"/>
      <c r="P572" s="1"/>
      <c r="Q572" s="1">
        <v>7</v>
      </c>
      <c r="R572" s="1">
        <v>2</v>
      </c>
      <c r="S572" s="1">
        <v>5</v>
      </c>
      <c r="T572" s="1"/>
      <c r="U572" s="1"/>
      <c r="V572" s="1">
        <v>7</v>
      </c>
      <c r="W572" s="1"/>
      <c r="X572" s="1"/>
      <c r="Y572" s="1">
        <v>4</v>
      </c>
      <c r="Z572" s="1">
        <v>4</v>
      </c>
      <c r="AA572" s="1">
        <v>1</v>
      </c>
      <c r="AB572" s="1">
        <v>1</v>
      </c>
      <c r="AC572" s="1"/>
      <c r="AD572" s="1">
        <v>41</v>
      </c>
      <c r="AE572" s="1">
        <v>19</v>
      </c>
      <c r="AF572" s="1">
        <v>110</v>
      </c>
      <c r="AG572" s="1">
        <v>7</v>
      </c>
      <c r="AH572" s="1"/>
      <c r="AI572" s="1"/>
      <c r="AJ572" s="1"/>
      <c r="AK572" s="1">
        <v>1</v>
      </c>
      <c r="AL572" s="1">
        <v>3</v>
      </c>
      <c r="AM572" s="1">
        <v>3</v>
      </c>
      <c r="AN572" s="1"/>
      <c r="AO572" s="1"/>
      <c r="AP572" s="1">
        <v>0</v>
      </c>
      <c r="AQ572" s="1"/>
      <c r="AR572" s="1"/>
      <c r="AS572" s="1"/>
      <c r="AT572" s="1"/>
      <c r="AU572" s="1"/>
      <c r="AV572" s="1"/>
      <c r="AW572" s="1"/>
      <c r="AX572" s="1"/>
      <c r="AY572" s="1"/>
    </row>
    <row r="573" spans="1:51" x14ac:dyDescent="0.25">
      <c r="A573" s="1" t="s">
        <v>23</v>
      </c>
      <c r="B573" s="1" t="s">
        <v>393</v>
      </c>
      <c r="C573" s="1" t="s">
        <v>394</v>
      </c>
      <c r="D573" s="1" t="s">
        <v>76</v>
      </c>
      <c r="E573" s="1">
        <v>12</v>
      </c>
      <c r="F573" s="1">
        <v>1</v>
      </c>
      <c r="G573" s="1">
        <v>10</v>
      </c>
      <c r="H573" s="1">
        <v>1</v>
      </c>
      <c r="I573" s="1">
        <v>1</v>
      </c>
      <c r="J573" s="1"/>
      <c r="K573" s="1"/>
      <c r="L573" s="1"/>
      <c r="M573" s="1">
        <v>11</v>
      </c>
      <c r="N573" s="1"/>
      <c r="O573" s="1"/>
      <c r="P573" s="1"/>
      <c r="Q573" s="1">
        <v>11</v>
      </c>
      <c r="R573" s="1">
        <v>2</v>
      </c>
      <c r="S573" s="1">
        <v>9</v>
      </c>
      <c r="T573" s="1"/>
      <c r="U573" s="1"/>
      <c r="V573" s="1">
        <v>9</v>
      </c>
      <c r="W573" s="1">
        <v>2</v>
      </c>
      <c r="X573" s="1"/>
      <c r="Y573" s="1">
        <v>5</v>
      </c>
      <c r="Z573" s="1">
        <v>5</v>
      </c>
      <c r="AA573" s="1"/>
      <c r="AB573" s="1">
        <v>5</v>
      </c>
      <c r="AC573" s="1">
        <v>2</v>
      </c>
      <c r="AD573" s="1">
        <v>38</v>
      </c>
      <c r="AE573" s="1">
        <v>22</v>
      </c>
      <c r="AF573" s="1">
        <v>135</v>
      </c>
      <c r="AG573" s="1">
        <v>11</v>
      </c>
      <c r="AH573" s="1"/>
      <c r="AI573" s="1"/>
      <c r="AJ573" s="1"/>
      <c r="AK573" s="1">
        <v>1</v>
      </c>
      <c r="AL573" s="1"/>
      <c r="AM573" s="1">
        <v>4</v>
      </c>
      <c r="AN573" s="1">
        <v>3</v>
      </c>
      <c r="AO573" s="1">
        <v>3</v>
      </c>
      <c r="AP573" s="1">
        <v>0</v>
      </c>
      <c r="AQ573" s="1"/>
      <c r="AR573" s="1"/>
      <c r="AS573" s="1"/>
      <c r="AT573" s="1"/>
      <c r="AU573" s="1"/>
      <c r="AV573" s="1"/>
      <c r="AW573" s="1"/>
      <c r="AX573" s="1"/>
      <c r="AY573" s="1"/>
    </row>
    <row r="574" spans="1:51" x14ac:dyDescent="0.25">
      <c r="A574" s="1" t="s">
        <v>23</v>
      </c>
      <c r="B574" s="1" t="s">
        <v>395</v>
      </c>
      <c r="C574" s="1" t="s">
        <v>396</v>
      </c>
      <c r="D574" s="1" t="s">
        <v>76</v>
      </c>
      <c r="E574" s="1">
        <v>13</v>
      </c>
      <c r="F574" s="1">
        <v>-2</v>
      </c>
      <c r="G574" s="1">
        <v>15</v>
      </c>
      <c r="H574" s="1">
        <v>0</v>
      </c>
      <c r="I574" s="1"/>
      <c r="J574" s="1"/>
      <c r="K574" s="1"/>
      <c r="L574" s="1"/>
      <c r="M574" s="1">
        <v>15</v>
      </c>
      <c r="N574" s="1"/>
      <c r="O574" s="1"/>
      <c r="P574" s="1"/>
      <c r="Q574" s="1">
        <v>15</v>
      </c>
      <c r="R574" s="1">
        <v>2</v>
      </c>
      <c r="S574" s="1">
        <v>13</v>
      </c>
      <c r="T574" s="1"/>
      <c r="U574" s="1"/>
      <c r="V574" s="1">
        <v>15</v>
      </c>
      <c r="W574" s="1"/>
      <c r="X574" s="1"/>
      <c r="Y574" s="1">
        <v>8</v>
      </c>
      <c r="Z574" s="1">
        <v>8</v>
      </c>
      <c r="AA574" s="1">
        <v>4</v>
      </c>
      <c r="AB574" s="1">
        <v>7</v>
      </c>
      <c r="AC574" s="1"/>
      <c r="AD574" s="1">
        <v>38</v>
      </c>
      <c r="AE574" s="1">
        <v>12</v>
      </c>
      <c r="AF574" s="1">
        <v>95</v>
      </c>
      <c r="AG574" s="1">
        <v>15</v>
      </c>
      <c r="AH574" s="1"/>
      <c r="AI574" s="1"/>
      <c r="AJ574" s="1"/>
      <c r="AK574" s="1"/>
      <c r="AL574" s="1">
        <v>3</v>
      </c>
      <c r="AM574" s="1">
        <v>12</v>
      </c>
      <c r="AN574" s="1"/>
      <c r="AO574" s="1"/>
      <c r="AP574" s="1">
        <v>0</v>
      </c>
      <c r="AQ574" s="1"/>
      <c r="AR574" s="1"/>
      <c r="AS574" s="1"/>
      <c r="AT574" s="1"/>
      <c r="AU574" s="1"/>
      <c r="AV574" s="1"/>
      <c r="AW574" s="1"/>
      <c r="AX574" s="1"/>
      <c r="AY574" s="1"/>
    </row>
    <row r="575" spans="1:51" x14ac:dyDescent="0.25">
      <c r="A575" s="1" t="s">
        <v>23</v>
      </c>
      <c r="B575" s="1" t="s">
        <v>397</v>
      </c>
      <c r="C575" s="1" t="s">
        <v>398</v>
      </c>
      <c r="D575" s="1" t="s">
        <v>76</v>
      </c>
      <c r="E575" s="1">
        <v>25</v>
      </c>
      <c r="F575" s="1">
        <v>-7</v>
      </c>
      <c r="G575" s="1">
        <v>32</v>
      </c>
      <c r="H575" s="1">
        <v>1</v>
      </c>
      <c r="I575" s="1">
        <v>1</v>
      </c>
      <c r="J575" s="1"/>
      <c r="K575" s="1"/>
      <c r="L575" s="1"/>
      <c r="M575" s="1">
        <v>32</v>
      </c>
      <c r="N575" s="1"/>
      <c r="O575" s="1"/>
      <c r="P575" s="1"/>
      <c r="Q575" s="1">
        <v>32</v>
      </c>
      <c r="R575" s="1"/>
      <c r="S575" s="1">
        <v>22</v>
      </c>
      <c r="T575" s="1">
        <v>10</v>
      </c>
      <c r="U575" s="1"/>
      <c r="V575" s="1">
        <v>30</v>
      </c>
      <c r="W575" s="1">
        <v>2</v>
      </c>
      <c r="X575" s="1"/>
      <c r="Y575" s="1">
        <v>17</v>
      </c>
      <c r="Z575" s="1">
        <v>15</v>
      </c>
      <c r="AA575" s="1">
        <v>3</v>
      </c>
      <c r="AB575" s="1">
        <v>27</v>
      </c>
      <c r="AC575" s="1">
        <v>11</v>
      </c>
      <c r="AD575" s="1">
        <v>40</v>
      </c>
      <c r="AE575" s="1">
        <v>31</v>
      </c>
      <c r="AF575" s="1">
        <v>64</v>
      </c>
      <c r="AG575" s="1">
        <v>32</v>
      </c>
      <c r="AH575" s="1"/>
      <c r="AI575" s="1"/>
      <c r="AJ575" s="1"/>
      <c r="AK575" s="1">
        <v>12</v>
      </c>
      <c r="AL575" s="1">
        <v>16</v>
      </c>
      <c r="AM575" s="1">
        <v>3</v>
      </c>
      <c r="AN575" s="1">
        <v>1</v>
      </c>
      <c r="AO575" s="1"/>
      <c r="AP575" s="1">
        <v>0</v>
      </c>
      <c r="AQ575" s="1"/>
      <c r="AR575" s="1"/>
      <c r="AS575" s="1"/>
      <c r="AT575" s="1"/>
      <c r="AU575" s="1"/>
      <c r="AV575" s="1"/>
      <c r="AW575" s="1"/>
      <c r="AX575" s="1"/>
      <c r="AY575" s="1"/>
    </row>
    <row r="576" spans="1:51" x14ac:dyDescent="0.25">
      <c r="A576" s="1" t="s">
        <v>23</v>
      </c>
      <c r="B576" s="1" t="s">
        <v>399</v>
      </c>
      <c r="C576" s="1" t="s">
        <v>400</v>
      </c>
      <c r="D576" s="1" t="s">
        <v>75</v>
      </c>
      <c r="E576" s="1">
        <v>1</v>
      </c>
      <c r="F576" s="1">
        <v>0</v>
      </c>
      <c r="G576" s="1">
        <v>2</v>
      </c>
      <c r="H576" s="1">
        <v>0</v>
      </c>
      <c r="I576" s="1"/>
      <c r="J576" s="1"/>
      <c r="K576" s="1"/>
      <c r="L576" s="1"/>
      <c r="M576" s="1">
        <v>1</v>
      </c>
      <c r="N576" s="1"/>
      <c r="O576" s="1"/>
      <c r="P576" s="1"/>
      <c r="Q576" s="1">
        <v>1</v>
      </c>
      <c r="R576" s="1">
        <v>1</v>
      </c>
      <c r="S576" s="1"/>
      <c r="T576" s="1"/>
      <c r="U576" s="1"/>
      <c r="V576" s="1">
        <v>1</v>
      </c>
      <c r="W576" s="1"/>
      <c r="X576" s="1"/>
      <c r="Y576" s="1"/>
      <c r="Z576" s="1"/>
      <c r="AA576" s="1">
        <v>1</v>
      </c>
      <c r="AB576" s="1"/>
      <c r="AC576" s="1"/>
      <c r="AD576" s="1">
        <v>34</v>
      </c>
      <c r="AE576" s="1">
        <v>10</v>
      </c>
      <c r="AF576" s="1">
        <v>7</v>
      </c>
      <c r="AG576" s="1">
        <v>0</v>
      </c>
      <c r="AH576" s="1"/>
      <c r="AI576" s="1"/>
      <c r="AJ576" s="1"/>
      <c r="AK576" s="1"/>
      <c r="AL576" s="1"/>
      <c r="AM576" s="1"/>
      <c r="AN576" s="1"/>
      <c r="AO576" s="1"/>
      <c r="AP576" s="1">
        <v>0</v>
      </c>
      <c r="AQ576" s="1"/>
      <c r="AR576" s="1"/>
      <c r="AS576" s="1"/>
      <c r="AT576" s="1"/>
      <c r="AU576" s="1"/>
      <c r="AV576" s="1"/>
      <c r="AW576" s="1"/>
      <c r="AX576" s="1"/>
      <c r="AY576" s="1"/>
    </row>
    <row r="577" spans="1:51" x14ac:dyDescent="0.25">
      <c r="A577" s="1" t="s">
        <v>23</v>
      </c>
      <c r="B577" s="1" t="s">
        <v>576</v>
      </c>
      <c r="C577" s="1" t="s">
        <v>401</v>
      </c>
      <c r="D577" s="1" t="s">
        <v>76</v>
      </c>
      <c r="E577" s="1">
        <v>10</v>
      </c>
      <c r="F577" s="1">
        <v>4</v>
      </c>
      <c r="G577" s="1">
        <v>8</v>
      </c>
      <c r="H577" s="1">
        <v>7</v>
      </c>
      <c r="I577" s="1">
        <v>7</v>
      </c>
      <c r="J577" s="1"/>
      <c r="K577" s="1"/>
      <c r="L577" s="1"/>
      <c r="M577" s="1">
        <v>6</v>
      </c>
      <c r="N577" s="1"/>
      <c r="O577" s="1"/>
      <c r="P577" s="1"/>
      <c r="Q577" s="1">
        <v>6</v>
      </c>
      <c r="R577" s="1"/>
      <c r="S577" s="1">
        <v>6</v>
      </c>
      <c r="T577" s="1"/>
      <c r="U577" s="1"/>
      <c r="V577" s="1">
        <v>6</v>
      </c>
      <c r="W577" s="1"/>
      <c r="X577" s="1"/>
      <c r="Y577" s="1"/>
      <c r="Z577" s="1"/>
      <c r="AA577" s="1"/>
      <c r="AB577" s="1"/>
      <c r="AC577" s="1"/>
      <c r="AD577" s="1">
        <v>40</v>
      </c>
      <c r="AE577" s="1">
        <v>7</v>
      </c>
      <c r="AF577" s="1">
        <v>180</v>
      </c>
      <c r="AG577" s="1">
        <v>7</v>
      </c>
      <c r="AH577" s="1"/>
      <c r="AI577" s="1"/>
      <c r="AJ577" s="1"/>
      <c r="AK577" s="1"/>
      <c r="AL577" s="1"/>
      <c r="AM577" s="1">
        <v>1</v>
      </c>
      <c r="AN577" s="1">
        <v>3</v>
      </c>
      <c r="AO577" s="1">
        <v>3</v>
      </c>
      <c r="AP577" s="1">
        <v>3</v>
      </c>
      <c r="AQ577" s="1"/>
      <c r="AR577" s="1"/>
      <c r="AS577" s="1"/>
      <c r="AT577" s="1"/>
      <c r="AU577" s="1"/>
      <c r="AV577" s="1"/>
      <c r="AW577" s="1"/>
      <c r="AX577" s="1"/>
      <c r="AY577" s="1">
        <v>3</v>
      </c>
    </row>
    <row r="578" spans="1:51" x14ac:dyDescent="0.25">
      <c r="A578" s="1" t="s">
        <v>23</v>
      </c>
      <c r="B578" s="1" t="s">
        <v>402</v>
      </c>
      <c r="C578" s="1" t="s">
        <v>403</v>
      </c>
      <c r="D578" s="1" t="s">
        <v>76</v>
      </c>
      <c r="E578" s="1">
        <v>20</v>
      </c>
      <c r="F578" s="1">
        <v>-12</v>
      </c>
      <c r="G578" s="1">
        <v>33</v>
      </c>
      <c r="H578" s="1">
        <v>1</v>
      </c>
      <c r="I578" s="1"/>
      <c r="J578" s="1"/>
      <c r="K578" s="1">
        <v>1</v>
      </c>
      <c r="L578" s="1"/>
      <c r="M578" s="1">
        <v>32</v>
      </c>
      <c r="N578" s="1"/>
      <c r="O578" s="1"/>
      <c r="P578" s="1"/>
      <c r="Q578" s="1">
        <v>32</v>
      </c>
      <c r="R578" s="1"/>
      <c r="S578" s="1">
        <v>12</v>
      </c>
      <c r="T578" s="1">
        <v>20</v>
      </c>
      <c r="U578" s="1"/>
      <c r="V578" s="1">
        <v>27</v>
      </c>
      <c r="W578" s="1">
        <v>5</v>
      </c>
      <c r="X578" s="1"/>
      <c r="Y578" s="1">
        <v>19</v>
      </c>
      <c r="Z578" s="1">
        <v>19</v>
      </c>
      <c r="AA578" s="1"/>
      <c r="AB578" s="1">
        <v>21</v>
      </c>
      <c r="AC578" s="1">
        <v>8</v>
      </c>
      <c r="AD578" s="1">
        <v>40</v>
      </c>
      <c r="AE578" s="1">
        <v>17</v>
      </c>
      <c r="AF578" s="1">
        <v>98</v>
      </c>
      <c r="AG578" s="1">
        <v>33</v>
      </c>
      <c r="AH578" s="1"/>
      <c r="AI578" s="1"/>
      <c r="AJ578" s="1"/>
      <c r="AK578" s="1">
        <v>1</v>
      </c>
      <c r="AL578" s="1">
        <v>7</v>
      </c>
      <c r="AM578" s="1">
        <v>21</v>
      </c>
      <c r="AN578" s="1">
        <v>4</v>
      </c>
      <c r="AO578" s="1"/>
      <c r="AP578" s="1">
        <v>1</v>
      </c>
      <c r="AQ578" s="1"/>
      <c r="AR578" s="1"/>
      <c r="AS578" s="1"/>
      <c r="AT578" s="1"/>
      <c r="AU578" s="1"/>
      <c r="AV578" s="1"/>
      <c r="AW578" s="1">
        <v>1</v>
      </c>
      <c r="AX578" s="1"/>
      <c r="AY578" s="1"/>
    </row>
    <row r="579" spans="1:51" x14ac:dyDescent="0.25">
      <c r="A579" s="1" t="s">
        <v>23</v>
      </c>
      <c r="B579" s="1" t="s">
        <v>404</v>
      </c>
      <c r="C579" s="1" t="s">
        <v>405</v>
      </c>
      <c r="D579" s="1" t="s">
        <v>76</v>
      </c>
      <c r="E579" s="1">
        <v>12</v>
      </c>
      <c r="F579" s="1">
        <v>2</v>
      </c>
      <c r="G579" s="1">
        <v>10</v>
      </c>
      <c r="H579" s="1">
        <v>0</v>
      </c>
      <c r="I579" s="1"/>
      <c r="J579" s="1"/>
      <c r="K579" s="1"/>
      <c r="L579" s="1"/>
      <c r="M579" s="1">
        <v>10</v>
      </c>
      <c r="N579" s="1"/>
      <c r="O579" s="1"/>
      <c r="P579" s="1"/>
      <c r="Q579" s="1">
        <v>10</v>
      </c>
      <c r="R579" s="1">
        <v>3</v>
      </c>
      <c r="S579" s="1">
        <v>7</v>
      </c>
      <c r="T579" s="1"/>
      <c r="U579" s="1"/>
      <c r="V579" s="1">
        <v>8</v>
      </c>
      <c r="W579" s="1">
        <v>2</v>
      </c>
      <c r="X579" s="1">
        <v>1</v>
      </c>
      <c r="Y579" s="1">
        <v>5</v>
      </c>
      <c r="Z579" s="1">
        <v>5</v>
      </c>
      <c r="AA579" s="1">
        <v>1</v>
      </c>
      <c r="AB579" s="1">
        <v>8</v>
      </c>
      <c r="AC579" s="1">
        <v>1</v>
      </c>
      <c r="AD579" s="1">
        <v>42</v>
      </c>
      <c r="AE579" s="1">
        <v>22</v>
      </c>
      <c r="AF579" s="1">
        <v>100</v>
      </c>
      <c r="AG579" s="1">
        <v>0</v>
      </c>
      <c r="AH579" s="1"/>
      <c r="AI579" s="1"/>
      <c r="AJ579" s="1"/>
      <c r="AK579" s="1"/>
      <c r="AL579" s="1"/>
      <c r="AM579" s="1"/>
      <c r="AN579" s="1"/>
      <c r="AO579" s="1"/>
      <c r="AP579" s="1">
        <v>0</v>
      </c>
      <c r="AQ579" s="1"/>
      <c r="AR579" s="1"/>
      <c r="AS579" s="1"/>
      <c r="AT579" s="1"/>
      <c r="AU579" s="1"/>
      <c r="AV579" s="1"/>
      <c r="AW579" s="1"/>
      <c r="AX579" s="1"/>
      <c r="AY579" s="1"/>
    </row>
    <row r="580" spans="1:51" x14ac:dyDescent="0.25">
      <c r="A580" s="1" t="s">
        <v>23</v>
      </c>
      <c r="B580" s="1" t="s">
        <v>406</v>
      </c>
      <c r="C580" s="1" t="s">
        <v>407</v>
      </c>
      <c r="D580" s="1" t="s">
        <v>76</v>
      </c>
      <c r="E580" s="1">
        <v>25</v>
      </c>
      <c r="F580" s="1">
        <v>1</v>
      </c>
      <c r="G580" s="1">
        <v>24</v>
      </c>
      <c r="H580" s="1">
        <v>0</v>
      </c>
      <c r="I580" s="1"/>
      <c r="J580" s="1"/>
      <c r="K580" s="1"/>
      <c r="L580" s="1"/>
      <c r="M580" s="1">
        <v>24</v>
      </c>
      <c r="N580" s="1"/>
      <c r="O580" s="1"/>
      <c r="P580" s="1"/>
      <c r="Q580" s="1">
        <v>24</v>
      </c>
      <c r="R580" s="1">
        <v>11</v>
      </c>
      <c r="S580" s="1">
        <v>13</v>
      </c>
      <c r="T580" s="1"/>
      <c r="U580" s="1"/>
      <c r="V580" s="1">
        <v>22</v>
      </c>
      <c r="W580" s="1">
        <v>2</v>
      </c>
      <c r="X580" s="1"/>
      <c r="Y580" s="1">
        <v>11</v>
      </c>
      <c r="Z580" s="1">
        <v>11</v>
      </c>
      <c r="AA580" s="1">
        <v>5</v>
      </c>
      <c r="AB580" s="1">
        <v>24</v>
      </c>
      <c r="AC580" s="1">
        <v>5</v>
      </c>
      <c r="AD580" s="1">
        <v>39</v>
      </c>
      <c r="AE580" s="1">
        <v>11</v>
      </c>
      <c r="AF580" s="1">
        <v>106</v>
      </c>
      <c r="AG580" s="1">
        <v>24</v>
      </c>
      <c r="AH580" s="1"/>
      <c r="AI580" s="1"/>
      <c r="AJ580" s="1"/>
      <c r="AK580" s="1">
        <v>2</v>
      </c>
      <c r="AL580" s="1">
        <v>3</v>
      </c>
      <c r="AM580" s="1">
        <v>10</v>
      </c>
      <c r="AN580" s="1">
        <v>7</v>
      </c>
      <c r="AO580" s="1">
        <v>2</v>
      </c>
      <c r="AP580" s="1">
        <v>0</v>
      </c>
      <c r="AQ580" s="1"/>
      <c r="AR580" s="1"/>
      <c r="AS580" s="1"/>
      <c r="AT580" s="1"/>
      <c r="AU580" s="1"/>
      <c r="AV580" s="1"/>
      <c r="AW580" s="1"/>
      <c r="AX580" s="1"/>
      <c r="AY580" s="1"/>
    </row>
    <row r="581" spans="1:51" x14ac:dyDescent="0.25">
      <c r="A581" s="1" t="s">
        <v>23</v>
      </c>
      <c r="B581" s="1" t="s">
        <v>408</v>
      </c>
      <c r="C581" s="1" t="s">
        <v>409</v>
      </c>
      <c r="D581" s="1" t="s">
        <v>76</v>
      </c>
      <c r="E581" s="1">
        <v>2</v>
      </c>
      <c r="F581" s="1">
        <v>-1</v>
      </c>
      <c r="G581" s="1">
        <v>3</v>
      </c>
      <c r="H581" s="1">
        <v>0</v>
      </c>
      <c r="I581" s="1"/>
      <c r="J581" s="1"/>
      <c r="K581" s="1"/>
      <c r="L581" s="1"/>
      <c r="M581" s="1">
        <v>3</v>
      </c>
      <c r="N581" s="1"/>
      <c r="O581" s="1"/>
      <c r="P581" s="1"/>
      <c r="Q581" s="1">
        <v>3</v>
      </c>
      <c r="R581" s="1"/>
      <c r="S581" s="1">
        <v>3</v>
      </c>
      <c r="T581" s="1"/>
      <c r="U581" s="1"/>
      <c r="V581" s="1">
        <v>2</v>
      </c>
      <c r="W581" s="1">
        <v>1</v>
      </c>
      <c r="X581" s="1"/>
      <c r="Y581" s="1">
        <v>1</v>
      </c>
      <c r="Z581" s="1">
        <v>1</v>
      </c>
      <c r="AA581" s="1"/>
      <c r="AB581" s="1">
        <v>1</v>
      </c>
      <c r="AC581" s="1">
        <v>1</v>
      </c>
      <c r="AD581" s="1">
        <v>41</v>
      </c>
      <c r="AE581" s="1"/>
      <c r="AF581" s="1">
        <v>95</v>
      </c>
      <c r="AG581" s="1">
        <v>0</v>
      </c>
      <c r="AH581" s="1"/>
      <c r="AI581" s="1"/>
      <c r="AJ581" s="1"/>
      <c r="AK581" s="1"/>
      <c r="AL581" s="1"/>
      <c r="AM581" s="1"/>
      <c r="AN581" s="1"/>
      <c r="AO581" s="1"/>
      <c r="AP581" s="1">
        <v>0</v>
      </c>
      <c r="AQ581" s="1"/>
      <c r="AR581" s="1"/>
      <c r="AS581" s="1"/>
      <c r="AT581" s="1"/>
      <c r="AU581" s="1"/>
      <c r="AV581" s="1"/>
      <c r="AW581" s="1"/>
      <c r="AX581" s="1"/>
      <c r="AY581" s="1"/>
    </row>
    <row r="582" spans="1:51" x14ac:dyDescent="0.25">
      <c r="A582" s="1" t="s">
        <v>23</v>
      </c>
      <c r="B582" s="1" t="s">
        <v>410</v>
      </c>
      <c r="C582" s="1" t="s">
        <v>411</v>
      </c>
      <c r="D582" s="1" t="s">
        <v>76</v>
      </c>
      <c r="E582" s="1">
        <v>4</v>
      </c>
      <c r="F582" s="1">
        <v>-2</v>
      </c>
      <c r="G582" s="1">
        <v>5</v>
      </c>
      <c r="H582" s="1">
        <v>0</v>
      </c>
      <c r="I582" s="1"/>
      <c r="J582" s="1"/>
      <c r="K582" s="1"/>
      <c r="L582" s="1"/>
      <c r="M582" s="1">
        <v>6</v>
      </c>
      <c r="N582" s="1"/>
      <c r="O582" s="1"/>
      <c r="P582" s="1"/>
      <c r="Q582" s="1">
        <v>6</v>
      </c>
      <c r="R582" s="1">
        <v>2</v>
      </c>
      <c r="S582" s="1">
        <v>4</v>
      </c>
      <c r="T582" s="1"/>
      <c r="U582" s="1"/>
      <c r="V582" s="1">
        <v>6</v>
      </c>
      <c r="W582" s="1"/>
      <c r="X582" s="1"/>
      <c r="Y582" s="1">
        <v>6</v>
      </c>
      <c r="Z582" s="1">
        <v>3</v>
      </c>
      <c r="AA582" s="1"/>
      <c r="AB582" s="1">
        <v>4</v>
      </c>
      <c r="AC582" s="1">
        <v>1</v>
      </c>
      <c r="AD582" s="1">
        <v>42</v>
      </c>
      <c r="AE582" s="1">
        <v>23</v>
      </c>
      <c r="AF582" s="1">
        <v>141</v>
      </c>
      <c r="AG582" s="1">
        <v>0</v>
      </c>
      <c r="AH582" s="1"/>
      <c r="AI582" s="1"/>
      <c r="AJ582" s="1"/>
      <c r="AK582" s="1"/>
      <c r="AL582" s="1"/>
      <c r="AM582" s="1"/>
      <c r="AN582" s="1"/>
      <c r="AO582" s="1"/>
      <c r="AP582" s="1">
        <v>0</v>
      </c>
      <c r="AQ582" s="1"/>
      <c r="AR582" s="1"/>
      <c r="AS582" s="1"/>
      <c r="AT582" s="1"/>
      <c r="AU582" s="1"/>
      <c r="AV582" s="1"/>
      <c r="AW582" s="1"/>
      <c r="AX582" s="1"/>
      <c r="AY582" s="1"/>
    </row>
    <row r="583" spans="1:51" x14ac:dyDescent="0.25">
      <c r="A583" s="1" t="s">
        <v>23</v>
      </c>
      <c r="B583" s="1" t="s">
        <v>412</v>
      </c>
      <c r="C583" s="1" t="s">
        <v>413</v>
      </c>
      <c r="D583" s="1" t="s">
        <v>76</v>
      </c>
      <c r="E583" s="1">
        <v>10</v>
      </c>
      <c r="F583" s="1">
        <v>4</v>
      </c>
      <c r="G583" s="1">
        <v>6</v>
      </c>
      <c r="H583" s="1">
        <v>0</v>
      </c>
      <c r="I583" s="1"/>
      <c r="J583" s="1"/>
      <c r="K583" s="1"/>
      <c r="L583" s="1"/>
      <c r="M583" s="1">
        <v>6</v>
      </c>
      <c r="N583" s="1"/>
      <c r="O583" s="1"/>
      <c r="P583" s="1"/>
      <c r="Q583" s="1">
        <v>6</v>
      </c>
      <c r="R583" s="1">
        <v>6</v>
      </c>
      <c r="S583" s="1"/>
      <c r="T583" s="1"/>
      <c r="U583" s="1"/>
      <c r="V583" s="1">
        <v>5</v>
      </c>
      <c r="W583" s="1">
        <v>1</v>
      </c>
      <c r="X583" s="1"/>
      <c r="Y583" s="1">
        <v>3</v>
      </c>
      <c r="Z583" s="1">
        <v>3</v>
      </c>
      <c r="AA583" s="1">
        <v>2</v>
      </c>
      <c r="AB583" s="1">
        <v>5</v>
      </c>
      <c r="AC583" s="1">
        <v>1</v>
      </c>
      <c r="AD583" s="1">
        <v>45</v>
      </c>
      <c r="AE583" s="1">
        <v>20</v>
      </c>
      <c r="AF583" s="1">
        <v>95</v>
      </c>
      <c r="AG583" s="1">
        <v>6</v>
      </c>
      <c r="AH583" s="1"/>
      <c r="AI583" s="1"/>
      <c r="AJ583" s="1"/>
      <c r="AK583" s="1"/>
      <c r="AL583" s="1">
        <v>2</v>
      </c>
      <c r="AM583" s="1">
        <v>3</v>
      </c>
      <c r="AN583" s="1">
        <v>1</v>
      </c>
      <c r="AO583" s="1"/>
      <c r="AP583" s="1">
        <v>1</v>
      </c>
      <c r="AQ583" s="1"/>
      <c r="AR583" s="1"/>
      <c r="AS583" s="1"/>
      <c r="AT583" s="1"/>
      <c r="AU583" s="1"/>
      <c r="AV583" s="1"/>
      <c r="AW583" s="1">
        <v>1</v>
      </c>
      <c r="AX583" s="1"/>
      <c r="AY583" s="1"/>
    </row>
    <row r="584" spans="1:51" x14ac:dyDescent="0.25">
      <c r="A584" s="1" t="s">
        <v>23</v>
      </c>
      <c r="B584" s="1" t="s">
        <v>414</v>
      </c>
      <c r="C584" s="1" t="s">
        <v>415</v>
      </c>
      <c r="D584" s="1" t="s">
        <v>76</v>
      </c>
      <c r="E584" s="1">
        <v>12</v>
      </c>
      <c r="F584" s="1">
        <v>2</v>
      </c>
      <c r="G584" s="1">
        <v>12</v>
      </c>
      <c r="H584" s="1">
        <v>1</v>
      </c>
      <c r="I584" s="1">
        <v>1</v>
      </c>
      <c r="J584" s="1"/>
      <c r="K584" s="1"/>
      <c r="L584" s="1"/>
      <c r="M584" s="1">
        <v>10</v>
      </c>
      <c r="N584" s="1"/>
      <c r="O584" s="1"/>
      <c r="P584" s="1"/>
      <c r="Q584" s="1">
        <v>10</v>
      </c>
      <c r="R584" s="1">
        <v>1</v>
      </c>
      <c r="S584" s="1">
        <v>9</v>
      </c>
      <c r="T584" s="1"/>
      <c r="U584" s="1"/>
      <c r="V584" s="1">
        <v>10</v>
      </c>
      <c r="W584" s="1"/>
      <c r="X584" s="1"/>
      <c r="Y584" s="1">
        <v>2</v>
      </c>
      <c r="Z584" s="1">
        <v>2</v>
      </c>
      <c r="AA584" s="1"/>
      <c r="AB584" s="1">
        <v>4</v>
      </c>
      <c r="AC584" s="1"/>
      <c r="AD584" s="1">
        <v>38</v>
      </c>
      <c r="AE584" s="1">
        <v>20</v>
      </c>
      <c r="AF584" s="1">
        <v>100</v>
      </c>
      <c r="AG584" s="1">
        <v>10</v>
      </c>
      <c r="AH584" s="1"/>
      <c r="AI584" s="1"/>
      <c r="AJ584" s="1"/>
      <c r="AK584" s="1">
        <v>1</v>
      </c>
      <c r="AL584" s="1"/>
      <c r="AM584" s="1">
        <v>7</v>
      </c>
      <c r="AN584" s="1">
        <v>2</v>
      </c>
      <c r="AO584" s="1"/>
      <c r="AP584" s="1">
        <v>1</v>
      </c>
      <c r="AQ584" s="1"/>
      <c r="AR584" s="1"/>
      <c r="AS584" s="1"/>
      <c r="AT584" s="1"/>
      <c r="AU584" s="1">
        <v>1</v>
      </c>
      <c r="AV584" s="1"/>
      <c r="AW584" s="1"/>
      <c r="AX584" s="1"/>
      <c r="AY584" s="1"/>
    </row>
    <row r="585" spans="1:51" x14ac:dyDescent="0.25">
      <c r="A585" s="1" t="s">
        <v>23</v>
      </c>
      <c r="B585" s="1" t="s">
        <v>416</v>
      </c>
      <c r="C585" s="1" t="s">
        <v>417</v>
      </c>
      <c r="D585" s="1" t="s">
        <v>76</v>
      </c>
      <c r="E585" s="1">
        <v>15</v>
      </c>
      <c r="F585" s="1">
        <v>0</v>
      </c>
      <c r="G585" s="1">
        <v>15</v>
      </c>
      <c r="H585" s="1">
        <v>0</v>
      </c>
      <c r="I585" s="1"/>
      <c r="J585" s="1"/>
      <c r="K585" s="1"/>
      <c r="L585" s="1"/>
      <c r="M585" s="1">
        <v>15</v>
      </c>
      <c r="N585" s="1"/>
      <c r="O585" s="1"/>
      <c r="P585" s="1"/>
      <c r="Q585" s="1">
        <v>15</v>
      </c>
      <c r="R585" s="1">
        <v>5</v>
      </c>
      <c r="S585" s="1">
        <v>10</v>
      </c>
      <c r="T585" s="1"/>
      <c r="U585" s="1"/>
      <c r="V585" s="1">
        <v>15</v>
      </c>
      <c r="W585" s="1"/>
      <c r="X585" s="1"/>
      <c r="Y585" s="1">
        <v>9</v>
      </c>
      <c r="Z585" s="1">
        <v>9</v>
      </c>
      <c r="AA585" s="1">
        <v>1</v>
      </c>
      <c r="AB585" s="1">
        <v>9</v>
      </c>
      <c r="AC585" s="1">
        <v>2</v>
      </c>
      <c r="AD585" s="1">
        <v>40</v>
      </c>
      <c r="AE585" s="1">
        <v>16</v>
      </c>
      <c r="AF585" s="1">
        <v>103</v>
      </c>
      <c r="AG585" s="1">
        <v>0</v>
      </c>
      <c r="AH585" s="1"/>
      <c r="AI585" s="1"/>
      <c r="AJ585" s="1"/>
      <c r="AK585" s="1"/>
      <c r="AL585" s="1"/>
      <c r="AM585" s="1"/>
      <c r="AN585" s="1"/>
      <c r="AO585" s="1"/>
      <c r="AP585" s="1">
        <v>0</v>
      </c>
      <c r="AQ585" s="1"/>
      <c r="AR585" s="1"/>
      <c r="AS585" s="1"/>
      <c r="AT585" s="1"/>
      <c r="AU585" s="1"/>
      <c r="AV585" s="1"/>
      <c r="AW585" s="1"/>
      <c r="AX585" s="1"/>
      <c r="AY585" s="1"/>
    </row>
    <row r="586" spans="1:51" x14ac:dyDescent="0.25">
      <c r="A586" s="1" t="s">
        <v>23</v>
      </c>
      <c r="B586" s="1" t="s">
        <v>418</v>
      </c>
      <c r="C586" s="1" t="s">
        <v>419</v>
      </c>
      <c r="D586" s="1" t="s">
        <v>76</v>
      </c>
      <c r="E586" s="1"/>
      <c r="F586" s="1">
        <v>-4</v>
      </c>
      <c r="G586" s="1">
        <v>4</v>
      </c>
      <c r="H586" s="1">
        <v>4</v>
      </c>
      <c r="I586" s="1">
        <v>4</v>
      </c>
      <c r="J586" s="1"/>
      <c r="K586" s="1"/>
      <c r="L586" s="1"/>
      <c r="M586" s="1">
        <v>4</v>
      </c>
      <c r="N586" s="1"/>
      <c r="O586" s="1"/>
      <c r="P586" s="1"/>
      <c r="Q586" s="1">
        <v>4</v>
      </c>
      <c r="R586" s="1">
        <v>4</v>
      </c>
      <c r="S586" s="1"/>
      <c r="T586" s="1"/>
      <c r="U586" s="1"/>
      <c r="V586" s="1">
        <v>4</v>
      </c>
      <c r="W586" s="1"/>
      <c r="X586" s="1"/>
      <c r="Y586" s="1">
        <v>2</v>
      </c>
      <c r="Z586" s="1">
        <v>2</v>
      </c>
      <c r="AA586" s="1"/>
      <c r="AB586" s="1">
        <v>4</v>
      </c>
      <c r="AC586" s="1"/>
      <c r="AD586" s="1">
        <v>47</v>
      </c>
      <c r="AE586" s="1">
        <v>23</v>
      </c>
      <c r="AF586" s="1">
        <v>122</v>
      </c>
      <c r="AG586" s="1">
        <v>4</v>
      </c>
      <c r="AH586" s="1"/>
      <c r="AI586" s="1"/>
      <c r="AJ586" s="1"/>
      <c r="AK586" s="1"/>
      <c r="AL586" s="1"/>
      <c r="AM586" s="1">
        <v>3</v>
      </c>
      <c r="AN586" s="1">
        <v>1</v>
      </c>
      <c r="AO586" s="1"/>
      <c r="AP586" s="1">
        <v>0</v>
      </c>
      <c r="AQ586" s="1"/>
      <c r="AR586" s="1"/>
      <c r="AS586" s="1"/>
      <c r="AT586" s="1"/>
      <c r="AU586" s="1"/>
      <c r="AV586" s="1"/>
      <c r="AW586" s="1"/>
      <c r="AX586" s="1"/>
      <c r="AY586" s="1"/>
    </row>
    <row r="587" spans="1:51" x14ac:dyDescent="0.25">
      <c r="A587" s="1" t="s">
        <v>23</v>
      </c>
      <c r="B587" s="1" t="s">
        <v>420</v>
      </c>
      <c r="C587" s="1" t="s">
        <v>421</v>
      </c>
      <c r="D587" s="1" t="s">
        <v>76</v>
      </c>
      <c r="E587" s="1">
        <v>21</v>
      </c>
      <c r="F587" s="1">
        <v>5</v>
      </c>
      <c r="G587" s="1">
        <v>16</v>
      </c>
      <c r="H587" s="1">
        <v>1</v>
      </c>
      <c r="I587" s="1">
        <v>1</v>
      </c>
      <c r="J587" s="1"/>
      <c r="K587" s="1"/>
      <c r="L587" s="1"/>
      <c r="M587" s="1">
        <v>16</v>
      </c>
      <c r="N587" s="1"/>
      <c r="O587" s="1"/>
      <c r="P587" s="1"/>
      <c r="Q587" s="1">
        <v>16</v>
      </c>
      <c r="R587" s="1">
        <v>4</v>
      </c>
      <c r="S587" s="1">
        <v>12</v>
      </c>
      <c r="T587" s="1"/>
      <c r="U587" s="1"/>
      <c r="V587" s="1">
        <v>15</v>
      </c>
      <c r="W587" s="1">
        <v>1</v>
      </c>
      <c r="X587" s="1"/>
      <c r="Y587" s="1">
        <v>3</v>
      </c>
      <c r="Z587" s="1">
        <v>3</v>
      </c>
      <c r="AA587" s="1"/>
      <c r="AB587" s="1">
        <v>11</v>
      </c>
      <c r="AC587" s="1">
        <v>1</v>
      </c>
      <c r="AD587" s="1">
        <v>35</v>
      </c>
      <c r="AE587" s="1">
        <v>18</v>
      </c>
      <c r="AF587" s="1">
        <v>90</v>
      </c>
      <c r="AG587" s="1">
        <v>16</v>
      </c>
      <c r="AH587" s="1"/>
      <c r="AI587" s="1"/>
      <c r="AJ587" s="1"/>
      <c r="AK587" s="1"/>
      <c r="AL587" s="1">
        <v>2</v>
      </c>
      <c r="AM587" s="1">
        <v>14</v>
      </c>
      <c r="AN587" s="1"/>
      <c r="AO587" s="1"/>
      <c r="AP587" s="1">
        <v>1</v>
      </c>
      <c r="AQ587" s="1"/>
      <c r="AR587" s="1"/>
      <c r="AS587" s="1"/>
      <c r="AT587" s="1"/>
      <c r="AU587" s="1"/>
      <c r="AV587" s="1"/>
      <c r="AW587" s="1">
        <v>1</v>
      </c>
      <c r="AX587" s="1"/>
      <c r="AY587" s="1"/>
    </row>
    <row r="588" spans="1:51" x14ac:dyDescent="0.25">
      <c r="A588" s="1" t="s">
        <v>2</v>
      </c>
      <c r="B588" s="1" t="s">
        <v>422</v>
      </c>
      <c r="C588" s="1" t="s">
        <v>423</v>
      </c>
      <c r="D588" s="1" t="s">
        <v>76</v>
      </c>
      <c r="E588" s="1">
        <v>193</v>
      </c>
      <c r="F588" s="1">
        <v>85</v>
      </c>
      <c r="G588" s="1">
        <v>109</v>
      </c>
      <c r="H588" s="1">
        <v>3</v>
      </c>
      <c r="I588" s="1">
        <v>3</v>
      </c>
      <c r="J588" s="1"/>
      <c r="K588" s="1"/>
      <c r="L588" s="1"/>
      <c r="M588" s="1">
        <v>108</v>
      </c>
      <c r="N588" s="1"/>
      <c r="O588" s="1"/>
      <c r="P588" s="1"/>
      <c r="Q588" s="1">
        <v>108</v>
      </c>
      <c r="R588" s="1">
        <v>40</v>
      </c>
      <c r="S588" s="1">
        <v>68</v>
      </c>
      <c r="T588" s="1"/>
      <c r="U588" s="1"/>
      <c r="V588" s="1">
        <v>90</v>
      </c>
      <c r="W588" s="1">
        <v>18</v>
      </c>
      <c r="X588" s="1"/>
      <c r="Y588" s="1">
        <v>15</v>
      </c>
      <c r="Z588" s="1">
        <v>15</v>
      </c>
      <c r="AA588" s="1">
        <v>12</v>
      </c>
      <c r="AB588" s="1">
        <v>89</v>
      </c>
      <c r="AC588" s="1">
        <v>15</v>
      </c>
      <c r="AD588" s="1">
        <v>42</v>
      </c>
      <c r="AE588" s="1">
        <v>22</v>
      </c>
      <c r="AF588" s="1">
        <v>102</v>
      </c>
      <c r="AG588" s="1">
        <v>108</v>
      </c>
      <c r="AH588" s="1"/>
      <c r="AI588" s="1"/>
      <c r="AJ588" s="1"/>
      <c r="AK588" s="1">
        <v>8</v>
      </c>
      <c r="AL588" s="1">
        <v>16</v>
      </c>
      <c r="AM588" s="1">
        <v>58</v>
      </c>
      <c r="AN588" s="1">
        <v>22</v>
      </c>
      <c r="AO588" s="1">
        <v>4</v>
      </c>
      <c r="AP588" s="1">
        <v>1</v>
      </c>
      <c r="AQ588" s="1"/>
      <c r="AR588" s="1"/>
      <c r="AS588" s="1"/>
      <c r="AT588" s="1"/>
      <c r="AU588" s="1"/>
      <c r="AV588" s="1"/>
      <c r="AW588" s="1">
        <v>1</v>
      </c>
      <c r="AX588" s="1"/>
      <c r="AY588" s="1"/>
    </row>
    <row r="589" spans="1:51" x14ac:dyDescent="0.25">
      <c r="A589" s="1" t="s">
        <v>24</v>
      </c>
      <c r="B589" s="1" t="s">
        <v>424</v>
      </c>
      <c r="C589" s="1" t="s">
        <v>425</v>
      </c>
      <c r="D589" s="1" t="s">
        <v>76</v>
      </c>
      <c r="E589" s="1">
        <v>200</v>
      </c>
      <c r="F589" s="1">
        <v>21</v>
      </c>
      <c r="G589" s="1">
        <v>182</v>
      </c>
      <c r="H589" s="1">
        <v>6</v>
      </c>
      <c r="I589" s="1">
        <v>4</v>
      </c>
      <c r="J589" s="1">
        <v>1</v>
      </c>
      <c r="K589" s="1"/>
      <c r="L589" s="1">
        <v>1</v>
      </c>
      <c r="M589" s="1">
        <v>179</v>
      </c>
      <c r="N589" s="1"/>
      <c r="O589" s="1"/>
      <c r="P589" s="1"/>
      <c r="Q589" s="1">
        <v>179</v>
      </c>
      <c r="R589" s="1">
        <v>30</v>
      </c>
      <c r="S589" s="1">
        <v>60</v>
      </c>
      <c r="T589" s="1">
        <v>89</v>
      </c>
      <c r="U589" s="1"/>
      <c r="V589" s="1">
        <v>151</v>
      </c>
      <c r="W589" s="1">
        <v>28</v>
      </c>
      <c r="X589" s="1"/>
      <c r="Y589" s="1">
        <v>113</v>
      </c>
      <c r="Z589" s="1">
        <v>109</v>
      </c>
      <c r="AA589" s="1">
        <v>9</v>
      </c>
      <c r="AB589" s="1">
        <v>124</v>
      </c>
      <c r="AC589" s="1">
        <v>11</v>
      </c>
      <c r="AD589" s="1">
        <v>42</v>
      </c>
      <c r="AE589" s="1">
        <v>20</v>
      </c>
      <c r="AF589" s="1">
        <v>97</v>
      </c>
      <c r="AG589" s="1">
        <v>179</v>
      </c>
      <c r="AH589" s="1"/>
      <c r="AI589" s="1"/>
      <c r="AJ589" s="1"/>
      <c r="AK589" s="1">
        <v>19</v>
      </c>
      <c r="AL589" s="1">
        <v>32</v>
      </c>
      <c r="AM589" s="1">
        <v>86</v>
      </c>
      <c r="AN589" s="1">
        <v>40</v>
      </c>
      <c r="AO589" s="1">
        <v>2</v>
      </c>
      <c r="AP589" s="1">
        <v>3</v>
      </c>
      <c r="AQ589" s="1"/>
      <c r="AR589" s="1"/>
      <c r="AS589" s="1"/>
      <c r="AT589" s="1"/>
      <c r="AU589" s="1"/>
      <c r="AV589" s="1"/>
      <c r="AW589" s="1">
        <v>1</v>
      </c>
      <c r="AX589" s="1"/>
      <c r="AY589" s="1">
        <v>2</v>
      </c>
    </row>
    <row r="590" spans="1:51" x14ac:dyDescent="0.25">
      <c r="A590" s="1" t="s">
        <v>24</v>
      </c>
      <c r="B590" s="1" t="s">
        <v>424</v>
      </c>
      <c r="C590" s="1" t="s">
        <v>425</v>
      </c>
      <c r="D590" s="1" t="s">
        <v>76</v>
      </c>
      <c r="E590" s="1">
        <v>45</v>
      </c>
      <c r="F590" s="1">
        <v>8</v>
      </c>
      <c r="G590" s="1">
        <v>38</v>
      </c>
      <c r="H590" s="1">
        <v>0</v>
      </c>
      <c r="I590" s="1"/>
      <c r="J590" s="1"/>
      <c r="K590" s="1"/>
      <c r="L590" s="1"/>
      <c r="M590" s="1">
        <v>37</v>
      </c>
      <c r="N590" s="1"/>
      <c r="O590" s="1"/>
      <c r="P590" s="1"/>
      <c r="Q590" s="1">
        <v>37</v>
      </c>
      <c r="R590" s="1">
        <v>12</v>
      </c>
      <c r="S590" s="1">
        <v>20</v>
      </c>
      <c r="T590" s="1">
        <v>5</v>
      </c>
      <c r="U590" s="1"/>
      <c r="V590" s="1">
        <v>32</v>
      </c>
      <c r="W590" s="1">
        <v>5</v>
      </c>
      <c r="X590" s="1"/>
      <c r="Y590" s="1">
        <v>20</v>
      </c>
      <c r="Z590" s="1">
        <v>20</v>
      </c>
      <c r="AA590" s="1">
        <v>4</v>
      </c>
      <c r="AB590" s="1">
        <v>18</v>
      </c>
      <c r="AC590" s="1">
        <v>4</v>
      </c>
      <c r="AD590" s="1"/>
      <c r="AE590" s="1"/>
      <c r="AF590" s="1"/>
      <c r="AG590" s="1">
        <v>37</v>
      </c>
      <c r="AH590" s="1"/>
      <c r="AI590" s="1"/>
      <c r="AJ590" s="1"/>
      <c r="AK590" s="1">
        <v>1</v>
      </c>
      <c r="AL590" s="1">
        <v>6</v>
      </c>
      <c r="AM590" s="1">
        <v>27</v>
      </c>
      <c r="AN590" s="1">
        <v>3</v>
      </c>
      <c r="AO590" s="1"/>
      <c r="AP590" s="1">
        <v>1</v>
      </c>
      <c r="AQ590" s="1"/>
      <c r="AR590" s="1"/>
      <c r="AS590" s="1"/>
      <c r="AT590" s="1"/>
      <c r="AU590" s="1">
        <v>1</v>
      </c>
      <c r="AV590" s="1"/>
      <c r="AW590" s="1"/>
      <c r="AX590" s="1"/>
      <c r="AY590" s="1"/>
    </row>
    <row r="591" spans="1:51" x14ac:dyDescent="0.25">
      <c r="A591" s="1" t="s">
        <v>24</v>
      </c>
      <c r="B591" s="1" t="s">
        <v>424</v>
      </c>
      <c r="C591" s="1" t="s">
        <v>425</v>
      </c>
      <c r="D591" s="1" t="s">
        <v>76</v>
      </c>
      <c r="E591" s="1">
        <v>133</v>
      </c>
      <c r="F591" s="1">
        <v>41</v>
      </c>
      <c r="G591" s="1">
        <v>94</v>
      </c>
      <c r="H591" s="1">
        <v>2</v>
      </c>
      <c r="I591" s="1">
        <v>2</v>
      </c>
      <c r="J591" s="1"/>
      <c r="K591" s="1"/>
      <c r="L591" s="1"/>
      <c r="M591" s="1">
        <v>92</v>
      </c>
      <c r="N591" s="1"/>
      <c r="O591" s="1"/>
      <c r="P591" s="1"/>
      <c r="Q591" s="1">
        <v>92</v>
      </c>
      <c r="R591" s="1">
        <v>44</v>
      </c>
      <c r="S591" s="1"/>
      <c r="T591" s="1">
        <v>48</v>
      </c>
      <c r="U591" s="1"/>
      <c r="V591" s="1">
        <v>78</v>
      </c>
      <c r="W591" s="1">
        <v>14</v>
      </c>
      <c r="X591" s="1"/>
      <c r="Y591" s="1">
        <v>45</v>
      </c>
      <c r="Z591" s="1">
        <v>45</v>
      </c>
      <c r="AA591" s="1">
        <v>1</v>
      </c>
      <c r="AB591" s="1">
        <v>30</v>
      </c>
      <c r="AC591" s="1">
        <v>13</v>
      </c>
      <c r="AD591" s="1">
        <v>40</v>
      </c>
      <c r="AE591" s="1">
        <v>20</v>
      </c>
      <c r="AF591" s="1">
        <v>93</v>
      </c>
      <c r="AG591" s="1">
        <v>92</v>
      </c>
      <c r="AH591" s="1"/>
      <c r="AI591" s="1"/>
      <c r="AJ591" s="1"/>
      <c r="AK591" s="1">
        <v>19</v>
      </c>
      <c r="AL591" s="1">
        <v>17</v>
      </c>
      <c r="AM591" s="1">
        <v>32</v>
      </c>
      <c r="AN591" s="1">
        <v>23</v>
      </c>
      <c r="AO591" s="1">
        <v>1</v>
      </c>
      <c r="AP591" s="1">
        <v>2</v>
      </c>
      <c r="AQ591" s="1"/>
      <c r="AR591" s="1"/>
      <c r="AS591" s="1"/>
      <c r="AT591" s="1"/>
      <c r="AU591" s="1"/>
      <c r="AV591" s="1"/>
      <c r="AW591" s="1">
        <v>1</v>
      </c>
      <c r="AX591" s="1"/>
      <c r="AY591" s="1">
        <v>1</v>
      </c>
    </row>
    <row r="592" spans="1:51" x14ac:dyDescent="0.25">
      <c r="A592" s="1" t="s">
        <v>24</v>
      </c>
      <c r="B592" s="1" t="s">
        <v>426</v>
      </c>
      <c r="C592" s="1" t="s">
        <v>427</v>
      </c>
      <c r="D592" s="1" t="s">
        <v>76</v>
      </c>
      <c r="E592" s="1">
        <v>34</v>
      </c>
      <c r="F592" s="1">
        <v>29</v>
      </c>
      <c r="G592" s="1">
        <v>6</v>
      </c>
      <c r="H592" s="1">
        <v>0</v>
      </c>
      <c r="I592" s="1"/>
      <c r="J592" s="1"/>
      <c r="K592" s="1"/>
      <c r="L592" s="1"/>
      <c r="M592" s="1">
        <v>5</v>
      </c>
      <c r="N592" s="1"/>
      <c r="O592" s="1"/>
      <c r="P592" s="1"/>
      <c r="Q592" s="1">
        <v>5</v>
      </c>
      <c r="R592" s="1">
        <v>5</v>
      </c>
      <c r="S592" s="1"/>
      <c r="T592" s="1"/>
      <c r="U592" s="1"/>
      <c r="V592" s="1">
        <v>5</v>
      </c>
      <c r="W592" s="1"/>
      <c r="X592" s="1"/>
      <c r="Y592" s="1">
        <v>4</v>
      </c>
      <c r="Z592" s="1">
        <v>4</v>
      </c>
      <c r="AA592" s="1">
        <v>0</v>
      </c>
      <c r="AB592" s="1">
        <v>4</v>
      </c>
      <c r="AC592" s="1">
        <v>5</v>
      </c>
      <c r="AD592" s="1">
        <v>50</v>
      </c>
      <c r="AE592" s="1">
        <v>26</v>
      </c>
      <c r="AF592" s="1">
        <v>89</v>
      </c>
      <c r="AG592" s="1">
        <v>5</v>
      </c>
      <c r="AH592" s="1"/>
      <c r="AI592" s="1"/>
      <c r="AJ592" s="1"/>
      <c r="AK592" s="1">
        <v>1</v>
      </c>
      <c r="AL592" s="1">
        <v>3</v>
      </c>
      <c r="AM592" s="1">
        <v>1</v>
      </c>
      <c r="AN592" s="1"/>
      <c r="AO592" s="1"/>
      <c r="AP592" s="1">
        <v>1</v>
      </c>
      <c r="AQ592" s="1"/>
      <c r="AR592" s="1"/>
      <c r="AS592" s="1"/>
      <c r="AT592" s="1"/>
      <c r="AU592" s="1"/>
      <c r="AV592" s="1"/>
      <c r="AW592" s="1"/>
      <c r="AX592" s="1">
        <v>1</v>
      </c>
      <c r="AY592" s="1"/>
    </row>
    <row r="593" spans="1:51" x14ac:dyDescent="0.25">
      <c r="A593" s="1" t="s">
        <v>24</v>
      </c>
      <c r="B593" s="1" t="s">
        <v>428</v>
      </c>
      <c r="C593" s="1" t="s">
        <v>429</v>
      </c>
      <c r="D593" s="1" t="s">
        <v>76</v>
      </c>
      <c r="E593" s="1">
        <v>8</v>
      </c>
      <c r="F593" s="1">
        <v>-1</v>
      </c>
      <c r="G593" s="1">
        <v>9</v>
      </c>
      <c r="H593" s="1">
        <v>0</v>
      </c>
      <c r="I593" s="1"/>
      <c r="J593" s="1"/>
      <c r="K593" s="1"/>
      <c r="L593" s="1"/>
      <c r="M593" s="1">
        <v>9</v>
      </c>
      <c r="N593" s="1"/>
      <c r="O593" s="1"/>
      <c r="P593" s="1"/>
      <c r="Q593" s="1">
        <v>9</v>
      </c>
      <c r="R593" s="1">
        <v>0</v>
      </c>
      <c r="S593" s="1">
        <v>8</v>
      </c>
      <c r="T593" s="1">
        <v>1</v>
      </c>
      <c r="U593" s="1">
        <v>0</v>
      </c>
      <c r="V593" s="1">
        <v>7</v>
      </c>
      <c r="W593" s="1">
        <v>2</v>
      </c>
      <c r="X593" s="1">
        <v>0</v>
      </c>
      <c r="Y593" s="1">
        <v>5</v>
      </c>
      <c r="Z593" s="1">
        <v>5</v>
      </c>
      <c r="AA593" s="1">
        <v>0</v>
      </c>
      <c r="AB593" s="1">
        <v>8</v>
      </c>
      <c r="AC593" s="1">
        <v>1</v>
      </c>
      <c r="AD593" s="1">
        <v>38</v>
      </c>
      <c r="AE593" s="1">
        <v>20</v>
      </c>
      <c r="AF593" s="1">
        <v>107</v>
      </c>
      <c r="AG593" s="1">
        <v>9</v>
      </c>
      <c r="AH593" s="1"/>
      <c r="AI593" s="1"/>
      <c r="AJ593" s="1"/>
      <c r="AK593" s="1">
        <v>0</v>
      </c>
      <c r="AL593" s="1">
        <v>2</v>
      </c>
      <c r="AM593" s="1">
        <v>5</v>
      </c>
      <c r="AN593" s="1">
        <v>2</v>
      </c>
      <c r="AO593" s="1"/>
      <c r="AP593" s="1">
        <v>0</v>
      </c>
      <c r="AQ593" s="1"/>
      <c r="AR593" s="1"/>
      <c r="AS593" s="1"/>
      <c r="AT593" s="1"/>
      <c r="AU593" s="1"/>
      <c r="AV593" s="1"/>
      <c r="AW593" s="1"/>
      <c r="AX593" s="1"/>
      <c r="AY593" s="1"/>
    </row>
    <row r="594" spans="1:51" x14ac:dyDescent="0.25">
      <c r="A594" s="1" t="s">
        <v>24</v>
      </c>
      <c r="B594" s="1" t="s">
        <v>430</v>
      </c>
      <c r="C594" s="1" t="s">
        <v>431</v>
      </c>
      <c r="D594" s="1" t="s">
        <v>76</v>
      </c>
      <c r="E594" s="1">
        <v>12</v>
      </c>
      <c r="F594" s="1">
        <v>-1</v>
      </c>
      <c r="G594" s="1">
        <v>13</v>
      </c>
      <c r="H594" s="1">
        <v>3</v>
      </c>
      <c r="I594" s="1">
        <v>3</v>
      </c>
      <c r="J594" s="1"/>
      <c r="K594" s="1"/>
      <c r="L594" s="1"/>
      <c r="M594" s="1">
        <v>13</v>
      </c>
      <c r="N594" s="1"/>
      <c r="O594" s="1"/>
      <c r="P594" s="1"/>
      <c r="Q594" s="1">
        <v>13</v>
      </c>
      <c r="R594" s="1">
        <v>3</v>
      </c>
      <c r="S594" s="1">
        <v>9</v>
      </c>
      <c r="T594" s="1">
        <v>1</v>
      </c>
      <c r="U594" s="1"/>
      <c r="V594" s="1">
        <v>12</v>
      </c>
      <c r="W594" s="1">
        <v>1</v>
      </c>
      <c r="X594" s="1"/>
      <c r="Y594" s="1">
        <v>1</v>
      </c>
      <c r="Z594" s="1">
        <v>1</v>
      </c>
      <c r="AA594" s="1"/>
      <c r="AB594" s="1">
        <v>2</v>
      </c>
      <c r="AC594" s="1"/>
      <c r="AD594" s="1">
        <v>38</v>
      </c>
      <c r="AE594" s="1">
        <v>18</v>
      </c>
      <c r="AF594" s="1">
        <v>88</v>
      </c>
      <c r="AG594" s="1">
        <v>13</v>
      </c>
      <c r="AH594" s="1"/>
      <c r="AI594" s="1"/>
      <c r="AJ594" s="1"/>
      <c r="AK594" s="1">
        <v>1</v>
      </c>
      <c r="AL594" s="1">
        <v>4</v>
      </c>
      <c r="AM594" s="1">
        <v>5</v>
      </c>
      <c r="AN594" s="1">
        <v>3</v>
      </c>
      <c r="AO594" s="1"/>
      <c r="AP594" s="1">
        <v>0</v>
      </c>
      <c r="AQ594" s="1"/>
      <c r="AR594" s="1"/>
      <c r="AS594" s="1"/>
      <c r="AT594" s="1"/>
      <c r="AU594" s="1"/>
      <c r="AV594" s="1"/>
      <c r="AW594" s="1"/>
      <c r="AX594" s="1"/>
      <c r="AY594" s="1"/>
    </row>
    <row r="595" spans="1:51" x14ac:dyDescent="0.25">
      <c r="A595" s="1" t="s">
        <v>24</v>
      </c>
      <c r="B595" s="1" t="s">
        <v>432</v>
      </c>
      <c r="C595" s="1" t="s">
        <v>433</v>
      </c>
      <c r="D595" s="1" t="s">
        <v>76</v>
      </c>
      <c r="E595" s="1">
        <v>15</v>
      </c>
      <c r="F595" s="1">
        <v>7</v>
      </c>
      <c r="G595" s="1">
        <v>8</v>
      </c>
      <c r="H595" s="1">
        <v>2</v>
      </c>
      <c r="I595" s="1">
        <v>2</v>
      </c>
      <c r="J595" s="1"/>
      <c r="K595" s="1"/>
      <c r="L595" s="1"/>
      <c r="M595" s="1">
        <v>8</v>
      </c>
      <c r="N595" s="1"/>
      <c r="O595" s="1"/>
      <c r="P595" s="1"/>
      <c r="Q595" s="1">
        <v>8</v>
      </c>
      <c r="R595" s="1">
        <v>5</v>
      </c>
      <c r="S595" s="1">
        <v>3</v>
      </c>
      <c r="T595" s="1">
        <v>0</v>
      </c>
      <c r="U595" s="1">
        <v>0</v>
      </c>
      <c r="V595" s="1">
        <v>5</v>
      </c>
      <c r="W595" s="1">
        <v>3</v>
      </c>
      <c r="X595" s="1">
        <v>0</v>
      </c>
      <c r="Y595" s="1">
        <v>4</v>
      </c>
      <c r="Z595" s="1">
        <v>4</v>
      </c>
      <c r="AA595" s="1">
        <v>3</v>
      </c>
      <c r="AB595" s="1">
        <v>1</v>
      </c>
      <c r="AC595" s="1">
        <v>1</v>
      </c>
      <c r="AD595" s="1">
        <v>40</v>
      </c>
      <c r="AE595" s="1">
        <v>15</v>
      </c>
      <c r="AF595" s="1">
        <v>100</v>
      </c>
      <c r="AG595" s="1">
        <v>8</v>
      </c>
      <c r="AH595" s="1"/>
      <c r="AI595" s="1"/>
      <c r="AJ595" s="1"/>
      <c r="AK595" s="1">
        <v>1</v>
      </c>
      <c r="AL595" s="1">
        <v>1</v>
      </c>
      <c r="AM595" s="1">
        <v>2</v>
      </c>
      <c r="AN595" s="1">
        <v>4</v>
      </c>
      <c r="AO595" s="1"/>
      <c r="AP595" s="1">
        <v>0</v>
      </c>
      <c r="AQ595" s="1"/>
      <c r="AR595" s="1"/>
      <c r="AS595" s="1"/>
      <c r="AT595" s="1"/>
      <c r="AU595" s="1"/>
      <c r="AV595" s="1"/>
      <c r="AW595" s="1"/>
      <c r="AX595" s="1"/>
      <c r="AY595" s="1"/>
    </row>
    <row r="596" spans="1:51" x14ac:dyDescent="0.25">
      <c r="A596" s="1" t="s">
        <v>7</v>
      </c>
      <c r="B596" s="1" t="s">
        <v>239</v>
      </c>
      <c r="C596" s="1" t="s">
        <v>240</v>
      </c>
      <c r="D596" s="1" t="s">
        <v>76</v>
      </c>
      <c r="E596" s="1">
        <v>30</v>
      </c>
      <c r="F596" s="1"/>
      <c r="G596" s="1">
        <v>28</v>
      </c>
      <c r="H596" s="1"/>
      <c r="I596" s="1"/>
      <c r="J596" s="1"/>
      <c r="K596" s="1"/>
      <c r="L596" s="1"/>
      <c r="M596" s="1">
        <v>28</v>
      </c>
      <c r="N596" s="1"/>
      <c r="O596" s="1"/>
      <c r="P596" s="1"/>
      <c r="Q596" s="1">
        <v>28</v>
      </c>
      <c r="R596" s="1">
        <v>7</v>
      </c>
      <c r="S596" s="1">
        <v>17</v>
      </c>
      <c r="T596" s="1">
        <v>4</v>
      </c>
      <c r="U596" s="1">
        <v>0</v>
      </c>
      <c r="V596" s="1">
        <v>23</v>
      </c>
      <c r="W596" s="1">
        <v>5</v>
      </c>
      <c r="X596" s="1">
        <v>0</v>
      </c>
      <c r="Y596" s="1">
        <v>11</v>
      </c>
      <c r="Z596" s="1">
        <v>11</v>
      </c>
      <c r="AA596" s="1">
        <v>5</v>
      </c>
      <c r="AB596" s="1">
        <v>9</v>
      </c>
      <c r="AC596" s="1">
        <v>0</v>
      </c>
      <c r="AD596" s="1">
        <v>40</v>
      </c>
      <c r="AE596" s="1">
        <v>18</v>
      </c>
      <c r="AF596" s="1">
        <v>111</v>
      </c>
      <c r="AG596" s="1">
        <v>28</v>
      </c>
      <c r="AH596" s="1">
        <v>0</v>
      </c>
      <c r="AI596" s="1">
        <v>0</v>
      </c>
      <c r="AJ596" s="1">
        <v>0</v>
      </c>
      <c r="AK596" s="1">
        <v>0</v>
      </c>
      <c r="AL596" s="1">
        <v>4</v>
      </c>
      <c r="AM596" s="1">
        <v>13</v>
      </c>
      <c r="AN596" s="1">
        <v>11</v>
      </c>
      <c r="AO596" s="1">
        <v>0</v>
      </c>
      <c r="AP596" s="1">
        <v>1</v>
      </c>
      <c r="AQ596" s="1"/>
      <c r="AR596" s="1"/>
      <c r="AS596" s="1"/>
      <c r="AT596" s="1"/>
      <c r="AU596" s="1">
        <v>1</v>
      </c>
      <c r="AV596" s="1"/>
      <c r="AW596" s="1"/>
      <c r="AX596" s="1"/>
      <c r="AY596" s="1"/>
    </row>
    <row r="597" spans="1:51" x14ac:dyDescent="0.25">
      <c r="A597" s="1" t="s">
        <v>3</v>
      </c>
      <c r="B597" s="1" t="s">
        <v>577</v>
      </c>
      <c r="C597" s="1" t="s">
        <v>140</v>
      </c>
      <c r="D597" s="1" t="s">
        <v>75</v>
      </c>
      <c r="E597" s="1">
        <v>107</v>
      </c>
      <c r="F597" s="1">
        <v>7</v>
      </c>
      <c r="G597" s="1">
        <v>100</v>
      </c>
      <c r="H597" s="1">
        <v>3</v>
      </c>
      <c r="I597" s="1">
        <v>2</v>
      </c>
      <c r="J597" s="1">
        <v>1</v>
      </c>
      <c r="K597" s="1"/>
      <c r="L597" s="1"/>
      <c r="M597" s="1">
        <v>100</v>
      </c>
      <c r="N597" s="1"/>
      <c r="O597" s="1">
        <v>2</v>
      </c>
      <c r="P597" s="1"/>
      <c r="Q597" s="1">
        <v>98</v>
      </c>
      <c r="R597" s="1">
        <v>2</v>
      </c>
      <c r="S597" s="1">
        <v>94</v>
      </c>
      <c r="T597" s="1">
        <v>2</v>
      </c>
      <c r="U597" s="1">
        <v>2</v>
      </c>
      <c r="V597" s="1">
        <v>90</v>
      </c>
      <c r="W597" s="1">
        <v>10</v>
      </c>
      <c r="X597" s="1"/>
      <c r="Y597" s="1">
        <v>14</v>
      </c>
      <c r="Z597" s="1">
        <v>13</v>
      </c>
      <c r="AA597" s="1">
        <v>10</v>
      </c>
      <c r="AB597" s="1">
        <v>41</v>
      </c>
      <c r="AC597" s="1">
        <v>6</v>
      </c>
      <c r="AD597" s="1">
        <v>40</v>
      </c>
      <c r="AE597" s="1">
        <v>18</v>
      </c>
      <c r="AF597" s="1">
        <v>10</v>
      </c>
      <c r="AG597" s="1">
        <v>100</v>
      </c>
      <c r="AH597" s="1">
        <v>24</v>
      </c>
      <c r="AI597" s="1">
        <v>74</v>
      </c>
      <c r="AJ597" s="1">
        <v>2</v>
      </c>
      <c r="AK597" s="1"/>
      <c r="AL597" s="1"/>
      <c r="AM597" s="1"/>
      <c r="AN597" s="1"/>
      <c r="AO597" s="1"/>
      <c r="AP597" s="1">
        <v>0</v>
      </c>
      <c r="AQ597" s="1"/>
      <c r="AR597" s="1"/>
      <c r="AS597" s="1"/>
      <c r="AT597" s="1"/>
      <c r="AU597" s="1"/>
      <c r="AV597" s="1"/>
      <c r="AW597" s="1"/>
      <c r="AX597" s="1"/>
      <c r="AY597" s="1"/>
    </row>
    <row r="598" spans="1:51" x14ac:dyDescent="0.25">
      <c r="A598" s="1" t="s">
        <v>3</v>
      </c>
      <c r="B598" s="1" t="s">
        <v>155</v>
      </c>
      <c r="C598" s="1" t="s">
        <v>156</v>
      </c>
      <c r="D598" s="1" t="s">
        <v>75</v>
      </c>
      <c r="E598" s="1">
        <v>7</v>
      </c>
      <c r="F598" s="1">
        <v>-2</v>
      </c>
      <c r="G598" s="1">
        <v>9</v>
      </c>
      <c r="H598" s="1">
        <v>0</v>
      </c>
      <c r="I598" s="1"/>
      <c r="J598" s="1"/>
      <c r="K598" s="1"/>
      <c r="L598" s="1"/>
      <c r="M598" s="1">
        <v>9</v>
      </c>
      <c r="N598" s="1"/>
      <c r="O598" s="1">
        <v>2</v>
      </c>
      <c r="P598" s="1"/>
      <c r="Q598" s="1">
        <v>7</v>
      </c>
      <c r="R598" s="1"/>
      <c r="S598" s="1">
        <v>7</v>
      </c>
      <c r="T598" s="1"/>
      <c r="U598" s="1">
        <v>2</v>
      </c>
      <c r="V598" s="1">
        <v>7</v>
      </c>
      <c r="W598" s="1">
        <v>2</v>
      </c>
      <c r="X598" s="1"/>
      <c r="Y598" s="1">
        <v>4</v>
      </c>
      <c r="Z598" s="1">
        <v>4</v>
      </c>
      <c r="AA598" s="1">
        <v>0</v>
      </c>
      <c r="AB598" s="1">
        <v>5</v>
      </c>
      <c r="AC598" s="1">
        <v>0</v>
      </c>
      <c r="AD598" s="1">
        <v>37</v>
      </c>
      <c r="AE598" s="1">
        <v>19</v>
      </c>
      <c r="AF598" s="1">
        <v>5</v>
      </c>
      <c r="AG598" s="1">
        <v>9</v>
      </c>
      <c r="AH598" s="1">
        <v>8</v>
      </c>
      <c r="AI598" s="1">
        <v>1</v>
      </c>
      <c r="AJ598" s="1"/>
      <c r="AK598" s="1"/>
      <c r="AL598" s="1"/>
      <c r="AM598" s="1"/>
      <c r="AN598" s="1"/>
      <c r="AO598" s="1"/>
      <c r="AP598" s="1">
        <v>0</v>
      </c>
      <c r="AQ598" s="1"/>
      <c r="AR598" s="1"/>
      <c r="AS598" s="1"/>
      <c r="AT598" s="1"/>
      <c r="AU598" s="1"/>
      <c r="AV598" s="1"/>
      <c r="AW598" s="1"/>
      <c r="AX598" s="1"/>
      <c r="AY598" s="1"/>
    </row>
    <row r="599" spans="1:51" x14ac:dyDescent="0.25">
      <c r="A599" s="1" t="s">
        <v>3</v>
      </c>
      <c r="B599" s="1" t="s">
        <v>157</v>
      </c>
      <c r="C599" s="1" t="s">
        <v>158</v>
      </c>
      <c r="D599" s="1" t="s">
        <v>75</v>
      </c>
      <c r="E599" s="1">
        <v>19</v>
      </c>
      <c r="F599" s="1">
        <v>-7</v>
      </c>
      <c r="G599" s="1">
        <v>26</v>
      </c>
      <c r="H599" s="1">
        <v>1</v>
      </c>
      <c r="I599" s="1">
        <v>1</v>
      </c>
      <c r="J599" s="1">
        <v>0</v>
      </c>
      <c r="K599" s="1">
        <v>0</v>
      </c>
      <c r="L599" s="1">
        <v>0</v>
      </c>
      <c r="M599" s="1">
        <v>26</v>
      </c>
      <c r="N599" s="1">
        <v>0</v>
      </c>
      <c r="O599" s="1">
        <v>7</v>
      </c>
      <c r="P599" s="1">
        <v>0</v>
      </c>
      <c r="Q599" s="1">
        <v>19</v>
      </c>
      <c r="R599" s="1">
        <v>0</v>
      </c>
      <c r="S599" s="1">
        <v>17</v>
      </c>
      <c r="T599" s="1">
        <v>2</v>
      </c>
      <c r="U599" s="1">
        <v>7</v>
      </c>
      <c r="V599" s="1">
        <v>24</v>
      </c>
      <c r="W599" s="1">
        <v>2</v>
      </c>
      <c r="X599" s="1">
        <v>0</v>
      </c>
      <c r="Y599" s="1">
        <v>3</v>
      </c>
      <c r="Z599" s="1">
        <v>2</v>
      </c>
      <c r="AA599" s="1">
        <v>8</v>
      </c>
      <c r="AB599" s="1">
        <v>8</v>
      </c>
      <c r="AC599" s="1">
        <v>0</v>
      </c>
      <c r="AD599" s="1">
        <v>35</v>
      </c>
      <c r="AE599" s="1">
        <v>15</v>
      </c>
      <c r="AF599" s="1">
        <v>9</v>
      </c>
      <c r="AG599" s="1">
        <v>26</v>
      </c>
      <c r="AH599" s="1">
        <v>0</v>
      </c>
      <c r="AI599" s="1">
        <v>24</v>
      </c>
      <c r="AJ599" s="1">
        <v>2</v>
      </c>
      <c r="AK599" s="1"/>
      <c r="AL599" s="1"/>
      <c r="AM599" s="1"/>
      <c r="AN599" s="1"/>
      <c r="AO599" s="1"/>
      <c r="AP599" s="1">
        <v>0</v>
      </c>
      <c r="AQ599" s="1">
        <v>0</v>
      </c>
      <c r="AR599" s="1">
        <v>0</v>
      </c>
      <c r="AS599" s="1">
        <v>0</v>
      </c>
      <c r="AT599" s="1">
        <v>0</v>
      </c>
      <c r="AU599" s="1">
        <v>0</v>
      </c>
      <c r="AV599" s="1">
        <v>0</v>
      </c>
      <c r="AW599" s="1">
        <v>0</v>
      </c>
      <c r="AX599" s="1">
        <v>0</v>
      </c>
      <c r="AY599" s="1">
        <v>0</v>
      </c>
    </row>
    <row r="600" spans="1:51" x14ac:dyDescent="0.25">
      <c r="A600" s="1" t="s">
        <v>3</v>
      </c>
      <c r="B600" s="1" t="s">
        <v>578</v>
      </c>
      <c r="C600" s="1" t="s">
        <v>161</v>
      </c>
      <c r="D600" s="1" t="s">
        <v>75</v>
      </c>
      <c r="E600" s="1">
        <v>10</v>
      </c>
      <c r="F600" s="1">
        <v>2</v>
      </c>
      <c r="G600" s="1">
        <v>8</v>
      </c>
      <c r="H600" s="1">
        <v>0</v>
      </c>
      <c r="I600" s="1">
        <v>0</v>
      </c>
      <c r="J600" s="1">
        <v>0</v>
      </c>
      <c r="K600" s="1">
        <v>0</v>
      </c>
      <c r="L600" s="1">
        <v>0</v>
      </c>
      <c r="M600" s="1">
        <v>8</v>
      </c>
      <c r="N600" s="1">
        <v>0</v>
      </c>
      <c r="O600" s="1">
        <v>0</v>
      </c>
      <c r="P600" s="1">
        <v>0</v>
      </c>
      <c r="Q600" s="1">
        <v>8</v>
      </c>
      <c r="R600" s="1">
        <v>0</v>
      </c>
      <c r="S600" s="1">
        <v>7</v>
      </c>
      <c r="T600" s="1">
        <v>1</v>
      </c>
      <c r="U600" s="1">
        <v>0</v>
      </c>
      <c r="V600" s="1">
        <v>4</v>
      </c>
      <c r="W600" s="1">
        <v>4</v>
      </c>
      <c r="X600" s="1">
        <v>0</v>
      </c>
      <c r="Y600" s="1">
        <v>8</v>
      </c>
      <c r="Z600" s="1">
        <v>8</v>
      </c>
      <c r="AA600" s="1">
        <v>8</v>
      </c>
      <c r="AB600" s="1">
        <v>8</v>
      </c>
      <c r="AC600" s="1">
        <v>0</v>
      </c>
      <c r="AD600" s="1">
        <v>47</v>
      </c>
      <c r="AE600" s="1">
        <v>26</v>
      </c>
      <c r="AF600" s="1">
        <v>14</v>
      </c>
      <c r="AG600" s="1">
        <v>8</v>
      </c>
      <c r="AH600" s="1">
        <v>0</v>
      </c>
      <c r="AI600" s="1">
        <v>8</v>
      </c>
      <c r="AJ600" s="1">
        <v>0</v>
      </c>
      <c r="AK600" s="1"/>
      <c r="AL600" s="1"/>
      <c r="AM600" s="1"/>
      <c r="AN600" s="1"/>
      <c r="AO600" s="1"/>
      <c r="AP600" s="1">
        <v>0</v>
      </c>
      <c r="AQ600" s="1">
        <v>0</v>
      </c>
      <c r="AR600" s="1">
        <v>0</v>
      </c>
      <c r="AS600" s="1">
        <v>0</v>
      </c>
      <c r="AT600" s="1">
        <v>0</v>
      </c>
      <c r="AU600" s="1">
        <v>0</v>
      </c>
      <c r="AV600" s="1">
        <v>0</v>
      </c>
      <c r="AW600" s="1">
        <v>0</v>
      </c>
      <c r="AX600" s="1">
        <v>0</v>
      </c>
      <c r="AY600" s="1">
        <v>0</v>
      </c>
    </row>
    <row r="601" spans="1:51" x14ac:dyDescent="0.25">
      <c r="A601" s="1" t="s">
        <v>3</v>
      </c>
      <c r="B601" s="1" t="s">
        <v>162</v>
      </c>
      <c r="C601" s="1" t="s">
        <v>163</v>
      </c>
      <c r="D601" s="1" t="s">
        <v>75</v>
      </c>
      <c r="E601" s="1">
        <v>1</v>
      </c>
      <c r="F601" s="1"/>
      <c r="G601" s="1">
        <v>1</v>
      </c>
      <c r="H601" s="1">
        <v>0</v>
      </c>
      <c r="I601" s="1"/>
      <c r="J601" s="1"/>
      <c r="K601" s="1"/>
      <c r="L601" s="1"/>
      <c r="M601" s="1">
        <v>1</v>
      </c>
      <c r="N601" s="1"/>
      <c r="O601" s="1">
        <v>1</v>
      </c>
      <c r="P601" s="1"/>
      <c r="Q601" s="1"/>
      <c r="R601" s="1"/>
      <c r="S601" s="1"/>
      <c r="T601" s="1"/>
      <c r="U601" s="1">
        <v>1</v>
      </c>
      <c r="V601" s="1">
        <v>1</v>
      </c>
      <c r="W601" s="1"/>
      <c r="X601" s="1"/>
      <c r="Y601" s="1"/>
      <c r="Z601" s="1"/>
      <c r="AA601" s="1"/>
      <c r="AB601" s="1">
        <v>1</v>
      </c>
      <c r="AC601" s="1"/>
      <c r="AD601" s="1">
        <v>38</v>
      </c>
      <c r="AE601" s="1">
        <v>6</v>
      </c>
      <c r="AF601" s="1">
        <v>8</v>
      </c>
      <c r="AG601" s="1">
        <v>1</v>
      </c>
      <c r="AH601" s="1"/>
      <c r="AI601" s="1">
        <v>1</v>
      </c>
      <c r="AJ601" s="1"/>
      <c r="AK601" s="1"/>
      <c r="AL601" s="1"/>
      <c r="AM601" s="1"/>
      <c r="AN601" s="1"/>
      <c r="AO601" s="1"/>
      <c r="AP601" s="1">
        <v>0</v>
      </c>
      <c r="AQ601" s="1"/>
      <c r="AR601" s="1"/>
      <c r="AS601" s="1"/>
      <c r="AT601" s="1"/>
      <c r="AU601" s="1"/>
      <c r="AV601" s="1"/>
      <c r="AW601" s="1"/>
      <c r="AX601" s="1"/>
      <c r="AY601" s="1"/>
    </row>
    <row r="602" spans="1:51" x14ac:dyDescent="0.25">
      <c r="A602" s="1" t="s">
        <v>4</v>
      </c>
      <c r="B602" s="1" t="s">
        <v>167</v>
      </c>
      <c r="C602" s="1" t="s">
        <v>168</v>
      </c>
      <c r="D602" s="1" t="s">
        <v>75</v>
      </c>
      <c r="E602" s="1">
        <v>80</v>
      </c>
      <c r="F602" s="1">
        <v>12</v>
      </c>
      <c r="G602" s="1">
        <v>66</v>
      </c>
      <c r="H602" s="1">
        <v>0</v>
      </c>
      <c r="I602" s="1"/>
      <c r="J602" s="1"/>
      <c r="K602" s="1"/>
      <c r="L602" s="1"/>
      <c r="M602" s="1">
        <v>66</v>
      </c>
      <c r="N602" s="1"/>
      <c r="O602" s="1">
        <v>10</v>
      </c>
      <c r="P602" s="1"/>
      <c r="Q602" s="1">
        <v>56</v>
      </c>
      <c r="R602" s="1"/>
      <c r="S602" s="1">
        <v>50</v>
      </c>
      <c r="T602" s="1">
        <v>6</v>
      </c>
      <c r="U602" s="1">
        <v>10</v>
      </c>
      <c r="V602" s="1">
        <v>59</v>
      </c>
      <c r="W602" s="1">
        <v>7</v>
      </c>
      <c r="X602" s="1"/>
      <c r="Y602" s="1">
        <v>13</v>
      </c>
      <c r="Z602" s="1">
        <v>13</v>
      </c>
      <c r="AA602" s="1">
        <v>3</v>
      </c>
      <c r="AB602" s="1">
        <v>52</v>
      </c>
      <c r="AC602" s="1">
        <v>1</v>
      </c>
      <c r="AD602" s="1">
        <v>42</v>
      </c>
      <c r="AE602" s="1">
        <v>15</v>
      </c>
      <c r="AF602" s="1">
        <v>10</v>
      </c>
      <c r="AG602" s="1">
        <v>67</v>
      </c>
      <c r="AH602" s="1">
        <v>6</v>
      </c>
      <c r="AI602" s="1">
        <v>60</v>
      </c>
      <c r="AJ602" s="1">
        <v>1</v>
      </c>
      <c r="AK602" s="1"/>
      <c r="AL602" s="1"/>
      <c r="AM602" s="1"/>
      <c r="AN602" s="1"/>
      <c r="AO602" s="1"/>
      <c r="AP602" s="1">
        <v>0</v>
      </c>
      <c r="AQ602" s="1"/>
      <c r="AR602" s="1"/>
      <c r="AS602" s="1"/>
      <c r="AT602" s="1"/>
      <c r="AU602" s="1"/>
      <c r="AV602" s="1"/>
      <c r="AW602" s="1"/>
      <c r="AX602" s="1"/>
      <c r="AY602" s="1"/>
    </row>
    <row r="603" spans="1:51" x14ac:dyDescent="0.25">
      <c r="A603" s="1" t="s">
        <v>4</v>
      </c>
      <c r="B603" s="1" t="s">
        <v>169</v>
      </c>
      <c r="C603" s="1" t="s">
        <v>170</v>
      </c>
      <c r="D603" s="1" t="s">
        <v>75</v>
      </c>
      <c r="E603" s="1">
        <v>5</v>
      </c>
      <c r="F603" s="1">
        <v>1</v>
      </c>
      <c r="G603" s="1">
        <v>4</v>
      </c>
      <c r="H603" s="1">
        <v>0</v>
      </c>
      <c r="I603" s="1"/>
      <c r="J603" s="1"/>
      <c r="K603" s="1"/>
      <c r="L603" s="1"/>
      <c r="M603" s="1">
        <v>4</v>
      </c>
      <c r="N603" s="1"/>
      <c r="O603" s="1"/>
      <c r="P603" s="1"/>
      <c r="Q603" s="1">
        <v>4</v>
      </c>
      <c r="R603" s="1"/>
      <c r="S603" s="1">
        <v>4</v>
      </c>
      <c r="T603" s="1"/>
      <c r="U603" s="1"/>
      <c r="V603" s="1">
        <v>3</v>
      </c>
      <c r="W603" s="1">
        <v>1</v>
      </c>
      <c r="X603" s="1"/>
      <c r="Y603" s="1">
        <v>2</v>
      </c>
      <c r="Z603" s="1">
        <v>2</v>
      </c>
      <c r="AA603" s="1"/>
      <c r="AB603" s="1">
        <v>2</v>
      </c>
      <c r="AC603" s="1"/>
      <c r="AD603" s="1">
        <v>42</v>
      </c>
      <c r="AE603" s="1">
        <v>17</v>
      </c>
      <c r="AF603" s="1">
        <v>10</v>
      </c>
      <c r="AG603" s="1">
        <v>4</v>
      </c>
      <c r="AH603" s="1"/>
      <c r="AI603" s="1">
        <v>4</v>
      </c>
      <c r="AJ603" s="1"/>
      <c r="AK603" s="1"/>
      <c r="AL603" s="1"/>
      <c r="AM603" s="1"/>
      <c r="AN603" s="1"/>
      <c r="AO603" s="1"/>
      <c r="AP603" s="1">
        <v>0</v>
      </c>
      <c r="AQ603" s="1"/>
      <c r="AR603" s="1"/>
      <c r="AS603" s="1"/>
      <c r="AT603" s="1"/>
      <c r="AU603" s="1"/>
      <c r="AV603" s="1"/>
      <c r="AW603" s="1"/>
      <c r="AX603" s="1"/>
      <c r="AY603" s="1"/>
    </row>
    <row r="604" spans="1:51" x14ac:dyDescent="0.25">
      <c r="A604" s="1" t="s">
        <v>4</v>
      </c>
      <c r="B604" s="1" t="s">
        <v>183</v>
      </c>
      <c r="C604" s="1" t="s">
        <v>184</v>
      </c>
      <c r="D604" s="1" t="s">
        <v>75</v>
      </c>
      <c r="E604" s="1">
        <v>1</v>
      </c>
      <c r="F604" s="1">
        <v>0</v>
      </c>
      <c r="G604" s="1">
        <v>1</v>
      </c>
      <c r="H604" s="1">
        <v>0</v>
      </c>
      <c r="I604" s="1"/>
      <c r="J604" s="1"/>
      <c r="K604" s="1"/>
      <c r="L604" s="1"/>
      <c r="M604" s="1">
        <v>1</v>
      </c>
      <c r="N604" s="1"/>
      <c r="O604" s="1"/>
      <c r="P604" s="1"/>
      <c r="Q604" s="1">
        <v>1</v>
      </c>
      <c r="R604" s="1"/>
      <c r="S604" s="1">
        <v>1</v>
      </c>
      <c r="T604" s="1"/>
      <c r="U604" s="1"/>
      <c r="V604" s="1">
        <v>1</v>
      </c>
      <c r="W604" s="1"/>
      <c r="X604" s="1"/>
      <c r="Y604" s="1"/>
      <c r="Z604" s="1"/>
      <c r="AA604" s="1"/>
      <c r="AB604" s="1">
        <v>1</v>
      </c>
      <c r="AC604" s="1"/>
      <c r="AD604" s="1">
        <v>55</v>
      </c>
      <c r="AE604" s="1">
        <v>32</v>
      </c>
      <c r="AF604" s="1">
        <v>8</v>
      </c>
      <c r="AG604" s="1">
        <v>1</v>
      </c>
      <c r="AH604" s="1"/>
      <c r="AI604" s="1">
        <v>1</v>
      </c>
      <c r="AJ604" s="1"/>
      <c r="AK604" s="1"/>
      <c r="AL604" s="1"/>
      <c r="AM604" s="1"/>
      <c r="AN604" s="1"/>
      <c r="AO604" s="1"/>
      <c r="AP604" s="1">
        <v>0</v>
      </c>
      <c r="AQ604" s="1"/>
      <c r="AR604" s="1"/>
      <c r="AS604" s="1"/>
      <c r="AT604" s="1"/>
      <c r="AU604" s="1"/>
      <c r="AV604" s="1"/>
      <c r="AW604" s="1"/>
      <c r="AX604" s="1"/>
      <c r="AY604" s="1"/>
    </row>
    <row r="605" spans="1:51" x14ac:dyDescent="0.25">
      <c r="A605" s="1" t="s">
        <v>5</v>
      </c>
      <c r="B605" s="1" t="s">
        <v>199</v>
      </c>
      <c r="C605" s="1" t="s">
        <v>184</v>
      </c>
      <c r="D605" s="1" t="s">
        <v>75</v>
      </c>
      <c r="E605" s="1">
        <v>64</v>
      </c>
      <c r="F605" s="1">
        <v>-1</v>
      </c>
      <c r="G605" s="1">
        <v>65</v>
      </c>
      <c r="H605" s="1">
        <v>6</v>
      </c>
      <c r="I605" s="1">
        <v>6</v>
      </c>
      <c r="J605" s="1"/>
      <c r="K605" s="1"/>
      <c r="L605" s="1"/>
      <c r="M605" s="1">
        <v>65</v>
      </c>
      <c r="N605" s="1"/>
      <c r="O605" s="1"/>
      <c r="P605" s="1"/>
      <c r="Q605" s="1">
        <v>65</v>
      </c>
      <c r="R605" s="1">
        <v>15</v>
      </c>
      <c r="S605" s="1">
        <v>48</v>
      </c>
      <c r="T605" s="1">
        <v>2</v>
      </c>
      <c r="U605" s="1"/>
      <c r="V605" s="1">
        <v>59</v>
      </c>
      <c r="W605" s="1">
        <v>6</v>
      </c>
      <c r="X605" s="1"/>
      <c r="Y605" s="1">
        <v>14</v>
      </c>
      <c r="Z605" s="1">
        <v>14</v>
      </c>
      <c r="AA605" s="1">
        <v>2</v>
      </c>
      <c r="AB605" s="1">
        <v>27</v>
      </c>
      <c r="AC605" s="1">
        <v>8</v>
      </c>
      <c r="AD605" s="1">
        <v>41</v>
      </c>
      <c r="AE605" s="1">
        <v>19</v>
      </c>
      <c r="AF605" s="1">
        <v>9</v>
      </c>
      <c r="AG605" s="1">
        <v>50</v>
      </c>
      <c r="AH605" s="1">
        <v>5</v>
      </c>
      <c r="AI605" s="1">
        <v>45</v>
      </c>
      <c r="AJ605" s="1"/>
      <c r="AK605" s="1"/>
      <c r="AL605" s="1"/>
      <c r="AM605" s="1"/>
      <c r="AN605" s="1"/>
      <c r="AO605" s="1"/>
      <c r="AP605" s="1">
        <v>0</v>
      </c>
      <c r="AQ605" s="1"/>
      <c r="AR605" s="1"/>
      <c r="AS605" s="1"/>
      <c r="AT605" s="1"/>
      <c r="AU605" s="1"/>
      <c r="AV605" s="1"/>
      <c r="AW605" s="1"/>
      <c r="AX605" s="1"/>
      <c r="AY605" s="1"/>
    </row>
    <row r="606" spans="1:51" x14ac:dyDescent="0.25">
      <c r="A606" s="1" t="s">
        <v>6</v>
      </c>
      <c r="B606" s="1" t="s">
        <v>440</v>
      </c>
      <c r="C606" s="1" t="s">
        <v>441</v>
      </c>
      <c r="D606" s="1" t="s">
        <v>75</v>
      </c>
      <c r="E606" s="1">
        <v>157</v>
      </c>
      <c r="F606" s="1">
        <v>38</v>
      </c>
      <c r="G606" s="1">
        <v>119</v>
      </c>
      <c r="H606" s="1">
        <v>2</v>
      </c>
      <c r="I606" s="1">
        <v>2</v>
      </c>
      <c r="J606" s="1"/>
      <c r="K606" s="1"/>
      <c r="L606" s="1"/>
      <c r="M606" s="1">
        <v>119</v>
      </c>
      <c r="N606" s="1"/>
      <c r="O606" s="1"/>
      <c r="P606" s="1"/>
      <c r="Q606" s="1">
        <v>119</v>
      </c>
      <c r="R606" s="1">
        <v>2</v>
      </c>
      <c r="S606" s="1">
        <v>84</v>
      </c>
      <c r="T606" s="1">
        <v>33</v>
      </c>
      <c r="U606" s="1"/>
      <c r="V606" s="1">
        <v>92</v>
      </c>
      <c r="W606" s="1">
        <v>27</v>
      </c>
      <c r="X606" s="1"/>
      <c r="Y606" s="1">
        <v>45</v>
      </c>
      <c r="Z606" s="1">
        <v>45</v>
      </c>
      <c r="AA606" s="1">
        <v>10</v>
      </c>
      <c r="AB606" s="1">
        <v>61</v>
      </c>
      <c r="AC606" s="1">
        <v>4</v>
      </c>
      <c r="AD606" s="1">
        <v>33</v>
      </c>
      <c r="AE606" s="1">
        <v>16</v>
      </c>
      <c r="AF606" s="1">
        <v>11</v>
      </c>
      <c r="AG606" s="1">
        <v>119</v>
      </c>
      <c r="AH606" s="1">
        <v>10</v>
      </c>
      <c r="AI606" s="1">
        <v>105</v>
      </c>
      <c r="AJ606" s="1">
        <v>4</v>
      </c>
      <c r="AK606" s="1"/>
      <c r="AL606" s="1"/>
      <c r="AM606" s="1"/>
      <c r="AN606" s="1"/>
      <c r="AO606" s="1"/>
      <c r="AP606" s="1">
        <v>0</v>
      </c>
      <c r="AQ606" s="1"/>
      <c r="AR606" s="1"/>
      <c r="AS606" s="1"/>
      <c r="AT606" s="1"/>
      <c r="AU606" s="1"/>
      <c r="AV606" s="1"/>
      <c r="AW606" s="1"/>
      <c r="AX606" s="1"/>
      <c r="AY606" s="1"/>
    </row>
    <row r="607" spans="1:51" x14ac:dyDescent="0.25">
      <c r="A607" s="1" t="s">
        <v>6</v>
      </c>
      <c r="B607" s="1" t="s">
        <v>203</v>
      </c>
      <c r="C607" s="1" t="s">
        <v>204</v>
      </c>
      <c r="D607" s="1" t="s">
        <v>75</v>
      </c>
      <c r="E607" s="1">
        <v>60</v>
      </c>
      <c r="F607" s="1">
        <v>-7</v>
      </c>
      <c r="G607" s="1">
        <v>66</v>
      </c>
      <c r="H607" s="1">
        <v>3</v>
      </c>
      <c r="I607" s="1">
        <v>3</v>
      </c>
      <c r="J607" s="1"/>
      <c r="K607" s="1"/>
      <c r="L607" s="1"/>
      <c r="M607" s="1">
        <v>67</v>
      </c>
      <c r="N607" s="1"/>
      <c r="O607" s="1"/>
      <c r="P607" s="1"/>
      <c r="Q607" s="1">
        <v>67</v>
      </c>
      <c r="R607" s="1"/>
      <c r="S607" s="1">
        <v>52</v>
      </c>
      <c r="T607" s="1">
        <v>15</v>
      </c>
      <c r="U607" s="1"/>
      <c r="V607" s="1">
        <v>53</v>
      </c>
      <c r="W607" s="1">
        <v>14</v>
      </c>
      <c r="X607" s="1"/>
      <c r="Y607" s="1">
        <v>32</v>
      </c>
      <c r="Z607" s="1">
        <v>32</v>
      </c>
      <c r="AA607" s="1">
        <v>2</v>
      </c>
      <c r="AB607" s="1">
        <v>28</v>
      </c>
      <c r="AC607" s="1"/>
      <c r="AD607" s="1">
        <v>42</v>
      </c>
      <c r="AE607" s="1">
        <v>30</v>
      </c>
      <c r="AF607" s="1">
        <v>12</v>
      </c>
      <c r="AG607" s="1">
        <v>64</v>
      </c>
      <c r="AH607" s="1"/>
      <c r="AI607" s="1">
        <v>58</v>
      </c>
      <c r="AJ607" s="1">
        <v>6</v>
      </c>
      <c r="AK607" s="1"/>
      <c r="AL607" s="1"/>
      <c r="AM607" s="1"/>
      <c r="AN607" s="1"/>
      <c r="AO607" s="1"/>
      <c r="AP607" s="1">
        <v>1</v>
      </c>
      <c r="AQ607" s="1"/>
      <c r="AR607" s="1"/>
      <c r="AS607" s="1"/>
      <c r="AT607" s="1"/>
      <c r="AU607" s="1"/>
      <c r="AV607" s="1"/>
      <c r="AW607" s="1"/>
      <c r="AX607" s="1">
        <v>1</v>
      </c>
      <c r="AY607" s="1"/>
    </row>
    <row r="608" spans="1:51" x14ac:dyDescent="0.25">
      <c r="A608" s="1" t="s">
        <v>6</v>
      </c>
      <c r="B608" s="1" t="s">
        <v>219</v>
      </c>
      <c r="C608" s="1" t="s">
        <v>220</v>
      </c>
      <c r="D608" s="1" t="s">
        <v>75</v>
      </c>
      <c r="E608" s="1"/>
      <c r="F608" s="1">
        <v>-8</v>
      </c>
      <c r="G608" s="1">
        <v>8</v>
      </c>
      <c r="H608" s="1">
        <v>8</v>
      </c>
      <c r="I608" s="1"/>
      <c r="J608" s="1"/>
      <c r="K608" s="1"/>
      <c r="L608" s="1"/>
      <c r="M608" s="1">
        <v>8</v>
      </c>
      <c r="N608" s="1"/>
      <c r="O608" s="1"/>
      <c r="P608" s="1"/>
      <c r="Q608" s="1">
        <v>8</v>
      </c>
      <c r="R608" s="1">
        <v>6</v>
      </c>
      <c r="S608" s="1">
        <v>2</v>
      </c>
      <c r="T608" s="1"/>
      <c r="U608" s="1"/>
      <c r="V608" s="1">
        <v>8</v>
      </c>
      <c r="W608" s="1"/>
      <c r="X608" s="1"/>
      <c r="Y608" s="1">
        <v>4</v>
      </c>
      <c r="Z608" s="1">
        <v>4</v>
      </c>
      <c r="AA608" s="1">
        <v>1</v>
      </c>
      <c r="AB608" s="1">
        <v>4</v>
      </c>
      <c r="AC608" s="1"/>
      <c r="AD608" s="1">
        <v>41</v>
      </c>
      <c r="AE608" s="1">
        <v>20</v>
      </c>
      <c r="AF608" s="1">
        <v>12</v>
      </c>
      <c r="AG608" s="1">
        <v>8</v>
      </c>
      <c r="AH608" s="1">
        <v>1</v>
      </c>
      <c r="AI608" s="1">
        <v>5</v>
      </c>
      <c r="AJ608" s="1">
        <v>2</v>
      </c>
      <c r="AK608" s="1"/>
      <c r="AL608" s="1"/>
      <c r="AM608" s="1"/>
      <c r="AN608" s="1"/>
      <c r="AO608" s="1"/>
      <c r="AP608" s="1">
        <v>0</v>
      </c>
      <c r="AQ608" s="1"/>
      <c r="AR608" s="1"/>
      <c r="AS608" s="1"/>
      <c r="AT608" s="1"/>
      <c r="AU608" s="1"/>
      <c r="AV608" s="1"/>
      <c r="AW608" s="1"/>
      <c r="AX608" s="1"/>
      <c r="AY608" s="1"/>
    </row>
    <row r="609" spans="1:51" x14ac:dyDescent="0.25">
      <c r="A609" s="1" t="s">
        <v>6</v>
      </c>
      <c r="B609" s="1" t="s">
        <v>232</v>
      </c>
      <c r="C609" s="1" t="s">
        <v>233</v>
      </c>
      <c r="D609" s="1" t="s">
        <v>75</v>
      </c>
      <c r="E609" s="1"/>
      <c r="F609" s="1">
        <v>-7</v>
      </c>
      <c r="G609" s="1">
        <v>7</v>
      </c>
      <c r="H609" s="1">
        <v>0</v>
      </c>
      <c r="I609" s="1"/>
      <c r="J609" s="1"/>
      <c r="K609" s="1"/>
      <c r="L609" s="1"/>
      <c r="M609" s="1">
        <v>7</v>
      </c>
      <c r="N609" s="1"/>
      <c r="O609" s="1"/>
      <c r="P609" s="1"/>
      <c r="Q609" s="1">
        <v>7</v>
      </c>
      <c r="R609" s="1">
        <v>3</v>
      </c>
      <c r="S609" s="1">
        <v>3</v>
      </c>
      <c r="T609" s="1">
        <v>1</v>
      </c>
      <c r="U609" s="1"/>
      <c r="V609" s="1">
        <v>7</v>
      </c>
      <c r="W609" s="1"/>
      <c r="X609" s="1"/>
      <c r="Y609" s="1">
        <v>3</v>
      </c>
      <c r="Z609" s="1">
        <v>2</v>
      </c>
      <c r="AA609" s="1"/>
      <c r="AB609" s="1">
        <v>5</v>
      </c>
      <c r="AC609" s="1"/>
      <c r="AD609" s="1">
        <v>50</v>
      </c>
      <c r="AE609" s="1">
        <v>31</v>
      </c>
      <c r="AF609" s="1">
        <v>16</v>
      </c>
      <c r="AG609" s="1">
        <v>7</v>
      </c>
      <c r="AH609" s="1"/>
      <c r="AI609" s="1">
        <v>7</v>
      </c>
      <c r="AJ609" s="1"/>
      <c r="AK609" s="1"/>
      <c r="AL609" s="1"/>
      <c r="AM609" s="1"/>
      <c r="AN609" s="1"/>
      <c r="AO609" s="1"/>
      <c r="AP609" s="1">
        <v>0</v>
      </c>
      <c r="AQ609" s="1"/>
      <c r="AR609" s="1"/>
      <c r="AS609" s="1"/>
      <c r="AT609" s="1"/>
      <c r="AU609" s="1"/>
      <c r="AV609" s="1"/>
      <c r="AW609" s="1"/>
      <c r="AX609" s="1"/>
      <c r="AY609" s="1"/>
    </row>
    <row r="610" spans="1:51" x14ac:dyDescent="0.25">
      <c r="A610" s="1" t="s">
        <v>7</v>
      </c>
      <c r="B610" s="1" t="s">
        <v>237</v>
      </c>
      <c r="C610" s="1" t="s">
        <v>238</v>
      </c>
      <c r="D610" s="1" t="s">
        <v>75</v>
      </c>
      <c r="E610" s="1">
        <v>40</v>
      </c>
      <c r="F610" s="1">
        <v>0</v>
      </c>
      <c r="G610" s="1">
        <v>40</v>
      </c>
      <c r="H610" s="1">
        <v>1</v>
      </c>
      <c r="I610" s="1">
        <v>1</v>
      </c>
      <c r="J610" s="1"/>
      <c r="K610" s="1"/>
      <c r="L610" s="1"/>
      <c r="M610" s="1">
        <v>40</v>
      </c>
      <c r="N610" s="1"/>
      <c r="O610" s="1"/>
      <c r="P610" s="1"/>
      <c r="Q610" s="1">
        <v>40</v>
      </c>
      <c r="R610" s="1">
        <v>17</v>
      </c>
      <c r="S610" s="1">
        <v>9</v>
      </c>
      <c r="T610" s="1">
        <v>14</v>
      </c>
      <c r="U610" s="1"/>
      <c r="V610" s="1">
        <v>31</v>
      </c>
      <c r="W610" s="1">
        <v>9</v>
      </c>
      <c r="X610" s="1"/>
      <c r="Y610" s="1">
        <v>15</v>
      </c>
      <c r="Z610" s="1">
        <v>15</v>
      </c>
      <c r="AA610" s="1">
        <v>6</v>
      </c>
      <c r="AB610" s="1">
        <v>3</v>
      </c>
      <c r="AC610" s="1">
        <v>3</v>
      </c>
      <c r="AD610" s="1">
        <v>34</v>
      </c>
      <c r="AE610" s="1">
        <v>10</v>
      </c>
      <c r="AF610" s="1">
        <v>12</v>
      </c>
      <c r="AG610" s="1">
        <v>1</v>
      </c>
      <c r="AH610" s="1">
        <v>4</v>
      </c>
      <c r="AI610" s="1">
        <v>9</v>
      </c>
      <c r="AJ610" s="1">
        <v>26</v>
      </c>
      <c r="AK610" s="1"/>
      <c r="AL610" s="1"/>
      <c r="AM610" s="1"/>
      <c r="AN610" s="1"/>
      <c r="AO610" s="1"/>
      <c r="AP610" s="1">
        <v>5</v>
      </c>
      <c r="AQ610" s="1"/>
      <c r="AR610" s="1"/>
      <c r="AS610" s="1"/>
      <c r="AT610" s="1"/>
      <c r="AU610" s="1">
        <v>4</v>
      </c>
      <c r="AV610" s="1"/>
      <c r="AW610" s="1"/>
      <c r="AX610" s="1">
        <v>1</v>
      </c>
      <c r="AY610" s="1"/>
    </row>
    <row r="611" spans="1:51" x14ac:dyDescent="0.25">
      <c r="A611" s="1" t="s">
        <v>7</v>
      </c>
      <c r="B611" s="1" t="s">
        <v>241</v>
      </c>
      <c r="C611" s="1" t="s">
        <v>242</v>
      </c>
      <c r="D611" s="1" t="s">
        <v>75</v>
      </c>
      <c r="E611" s="1"/>
      <c r="F611" s="1"/>
      <c r="G611" s="1">
        <v>54</v>
      </c>
      <c r="H611" s="1">
        <v>1</v>
      </c>
      <c r="I611" s="1">
        <v>1</v>
      </c>
      <c r="J611" s="1"/>
      <c r="K611" s="1"/>
      <c r="L611" s="1"/>
      <c r="M611" s="1">
        <v>54</v>
      </c>
      <c r="N611" s="1"/>
      <c r="O611" s="1"/>
      <c r="P611" s="1"/>
      <c r="Q611" s="1">
        <v>54</v>
      </c>
      <c r="R611" s="1">
        <v>7</v>
      </c>
      <c r="S611" s="1">
        <v>44</v>
      </c>
      <c r="T611" s="1">
        <v>3</v>
      </c>
      <c r="U611" s="1"/>
      <c r="V611" s="1">
        <v>45</v>
      </c>
      <c r="W611" s="1">
        <v>9</v>
      </c>
      <c r="X611" s="1"/>
      <c r="Y611" s="1">
        <v>17</v>
      </c>
      <c r="Z611" s="1">
        <v>17</v>
      </c>
      <c r="AA611" s="1">
        <v>2</v>
      </c>
      <c r="AB611" s="1">
        <v>21</v>
      </c>
      <c r="AC611" s="1">
        <v>1</v>
      </c>
      <c r="AD611" s="1">
        <v>40</v>
      </c>
      <c r="AE611" s="1">
        <v>19</v>
      </c>
      <c r="AF611" s="1">
        <v>11</v>
      </c>
      <c r="AG611" s="1">
        <v>54</v>
      </c>
      <c r="AH611" s="1">
        <v>5</v>
      </c>
      <c r="AI611" s="1">
        <v>47</v>
      </c>
      <c r="AJ611" s="1">
        <v>2</v>
      </c>
      <c r="AK611" s="1"/>
      <c r="AL611" s="1"/>
      <c r="AM611" s="1"/>
      <c r="AN611" s="1"/>
      <c r="AO611" s="1"/>
      <c r="AP611" s="1">
        <v>1</v>
      </c>
      <c r="AQ611" s="1"/>
      <c r="AR611" s="1"/>
      <c r="AS611" s="1"/>
      <c r="AT611" s="1"/>
      <c r="AU611" s="1"/>
      <c r="AV611" s="1"/>
      <c r="AW611" s="1">
        <v>1</v>
      </c>
      <c r="AX611" s="1"/>
      <c r="AY611" s="1"/>
    </row>
    <row r="612" spans="1:51" x14ac:dyDescent="0.25">
      <c r="A612" s="1" t="s">
        <v>7</v>
      </c>
      <c r="B612" s="1" t="s">
        <v>243</v>
      </c>
      <c r="C612" s="1" t="s">
        <v>244</v>
      </c>
      <c r="D612" s="1" t="s">
        <v>75</v>
      </c>
      <c r="E612" s="1"/>
      <c r="F612" s="1"/>
      <c r="G612" s="1">
        <v>7</v>
      </c>
      <c r="H612" s="1">
        <v>0</v>
      </c>
      <c r="I612" s="1"/>
      <c r="J612" s="1"/>
      <c r="K612" s="1"/>
      <c r="L612" s="1"/>
      <c r="M612" s="1">
        <v>7</v>
      </c>
      <c r="N612" s="1"/>
      <c r="O612" s="1"/>
      <c r="P612" s="1"/>
      <c r="Q612" s="1">
        <v>7</v>
      </c>
      <c r="R612" s="1">
        <v>3</v>
      </c>
      <c r="S612" s="1">
        <v>4</v>
      </c>
      <c r="T612" s="1"/>
      <c r="U612" s="1"/>
      <c r="V612" s="1">
        <v>6</v>
      </c>
      <c r="W612" s="1">
        <v>1</v>
      </c>
      <c r="X612" s="1"/>
      <c r="Y612" s="1">
        <v>3</v>
      </c>
      <c r="Z612" s="1">
        <v>2</v>
      </c>
      <c r="AA612" s="1"/>
      <c r="AB612" s="1">
        <v>2</v>
      </c>
      <c r="AC612" s="1"/>
      <c r="AD612" s="1"/>
      <c r="AE612" s="1">
        <v>14</v>
      </c>
      <c r="AF612" s="1">
        <v>10</v>
      </c>
      <c r="AG612" s="1">
        <v>7</v>
      </c>
      <c r="AH612" s="1">
        <v>3</v>
      </c>
      <c r="AI612" s="1">
        <v>3</v>
      </c>
      <c r="AJ612" s="1">
        <v>1</v>
      </c>
      <c r="AK612" s="1"/>
      <c r="AL612" s="1"/>
      <c r="AM612" s="1"/>
      <c r="AN612" s="1"/>
      <c r="AO612" s="1"/>
      <c r="AP612" s="1">
        <v>0</v>
      </c>
      <c r="AQ612" s="1"/>
      <c r="AR612" s="1"/>
      <c r="AS612" s="1"/>
      <c r="AT612" s="1"/>
      <c r="AU612" s="1"/>
      <c r="AV612" s="1"/>
      <c r="AW612" s="1"/>
      <c r="AX612" s="1"/>
      <c r="AY612" s="1"/>
    </row>
    <row r="613" spans="1:51" x14ac:dyDescent="0.25">
      <c r="A613" s="1" t="s">
        <v>7</v>
      </c>
      <c r="B613" s="1" t="s">
        <v>246</v>
      </c>
      <c r="C613" s="1" t="s">
        <v>242</v>
      </c>
      <c r="D613" s="1" t="s">
        <v>75</v>
      </c>
      <c r="E613" s="1">
        <v>0</v>
      </c>
      <c r="F613" s="1">
        <v>-7</v>
      </c>
      <c r="G613" s="1">
        <v>8</v>
      </c>
      <c r="H613" s="1">
        <v>0</v>
      </c>
      <c r="I613" s="1">
        <v>0</v>
      </c>
      <c r="J613" s="1">
        <v>0</v>
      </c>
      <c r="K613" s="1">
        <v>0</v>
      </c>
      <c r="L613" s="1">
        <v>0</v>
      </c>
      <c r="M613" s="1">
        <v>7</v>
      </c>
      <c r="N613" s="1">
        <v>0</v>
      </c>
      <c r="O613" s="1">
        <v>0</v>
      </c>
      <c r="P613" s="1">
        <v>0</v>
      </c>
      <c r="Q613" s="1">
        <v>7</v>
      </c>
      <c r="R613" s="1">
        <v>1</v>
      </c>
      <c r="S613" s="1">
        <v>5</v>
      </c>
      <c r="T613" s="1">
        <v>1</v>
      </c>
      <c r="U613" s="1">
        <v>0</v>
      </c>
      <c r="V613" s="1">
        <v>6</v>
      </c>
      <c r="W613" s="1">
        <v>1</v>
      </c>
      <c r="X613" s="1">
        <v>0</v>
      </c>
      <c r="Y613" s="1">
        <v>1</v>
      </c>
      <c r="Z613" s="1">
        <v>1</v>
      </c>
      <c r="AA613" s="1">
        <v>0</v>
      </c>
      <c r="AB613" s="1">
        <v>3</v>
      </c>
      <c r="AC613" s="1">
        <v>0</v>
      </c>
      <c r="AD613" s="1">
        <v>44</v>
      </c>
      <c r="AE613" s="1">
        <v>19</v>
      </c>
      <c r="AF613" s="1">
        <v>11</v>
      </c>
      <c r="AG613" s="1">
        <v>7</v>
      </c>
      <c r="AH613" s="1"/>
      <c r="AI613" s="1">
        <v>7</v>
      </c>
      <c r="AJ613" s="1"/>
      <c r="AK613" s="1"/>
      <c r="AL613" s="1"/>
      <c r="AM613" s="1"/>
      <c r="AN613" s="1"/>
      <c r="AO613" s="1"/>
      <c r="AP613" s="1">
        <v>0</v>
      </c>
      <c r="AQ613" s="1"/>
      <c r="AR613" s="1"/>
      <c r="AS613" s="1"/>
      <c r="AT613" s="1"/>
      <c r="AU613" s="1"/>
      <c r="AV613" s="1"/>
      <c r="AW613" s="1"/>
      <c r="AX613" s="1"/>
      <c r="AY613" s="1"/>
    </row>
    <row r="614" spans="1:51" x14ac:dyDescent="0.25">
      <c r="A614" s="1" t="s">
        <v>7</v>
      </c>
      <c r="B614" s="1" t="s">
        <v>251</v>
      </c>
      <c r="C614" s="1" t="s">
        <v>244</v>
      </c>
      <c r="D614" s="1" t="s">
        <v>75</v>
      </c>
      <c r="E614" s="1"/>
      <c r="F614" s="1"/>
      <c r="G614" s="1">
        <v>1</v>
      </c>
      <c r="H614" s="1">
        <v>0</v>
      </c>
      <c r="I614" s="1"/>
      <c r="J614" s="1"/>
      <c r="K614" s="1"/>
      <c r="L614" s="1"/>
      <c r="M614" s="1">
        <v>1</v>
      </c>
      <c r="N614" s="1"/>
      <c r="O614" s="1"/>
      <c r="P614" s="1"/>
      <c r="Q614" s="1">
        <v>1</v>
      </c>
      <c r="R614" s="1"/>
      <c r="S614" s="1">
        <v>1</v>
      </c>
      <c r="T614" s="1"/>
      <c r="U614" s="1"/>
      <c r="V614" s="1">
        <v>1</v>
      </c>
      <c r="W614" s="1"/>
      <c r="X614" s="1"/>
      <c r="Y614" s="1"/>
      <c r="Z614" s="1"/>
      <c r="AA614" s="1"/>
      <c r="AB614" s="1">
        <v>1</v>
      </c>
      <c r="AC614" s="1"/>
      <c r="AD614" s="1">
        <v>42</v>
      </c>
      <c r="AE614" s="1">
        <v>17</v>
      </c>
      <c r="AF614" s="1">
        <v>8</v>
      </c>
      <c r="AG614" s="1">
        <v>1</v>
      </c>
      <c r="AH614" s="1"/>
      <c r="AI614" s="1">
        <v>1</v>
      </c>
      <c r="AJ614" s="1"/>
      <c r="AK614" s="1"/>
      <c r="AL614" s="1"/>
      <c r="AM614" s="1"/>
      <c r="AN614" s="1"/>
      <c r="AO614" s="1"/>
      <c r="AP614" s="1">
        <v>0</v>
      </c>
      <c r="AQ614" s="1"/>
      <c r="AR614" s="1"/>
      <c r="AS614" s="1"/>
      <c r="AT614" s="1"/>
      <c r="AU614" s="1"/>
      <c r="AV614" s="1"/>
      <c r="AW614" s="1"/>
      <c r="AX614" s="1"/>
      <c r="AY614" s="1"/>
    </row>
    <row r="615" spans="1:51" x14ac:dyDescent="0.25">
      <c r="A615" s="1" t="s">
        <v>582</v>
      </c>
      <c r="B615" s="1" t="s">
        <v>583</v>
      </c>
      <c r="C615" s="1" t="s">
        <v>584</v>
      </c>
      <c r="D615" s="1" t="s">
        <v>75</v>
      </c>
      <c r="E615" s="1">
        <v>35</v>
      </c>
      <c r="F615" s="1">
        <v>-1</v>
      </c>
      <c r="G615" s="1">
        <v>36</v>
      </c>
      <c r="H615" s="1">
        <v>0</v>
      </c>
      <c r="I615" s="1"/>
      <c r="J615" s="1"/>
      <c r="K615" s="1"/>
      <c r="L615" s="1"/>
      <c r="M615" s="1">
        <v>36</v>
      </c>
      <c r="N615" s="1"/>
      <c r="O615" s="1"/>
      <c r="P615" s="1"/>
      <c r="Q615" s="1">
        <v>36</v>
      </c>
      <c r="R615" s="1">
        <v>8</v>
      </c>
      <c r="S615" s="1">
        <v>28</v>
      </c>
      <c r="T615" s="1"/>
      <c r="U615" s="1"/>
      <c r="V615" s="1">
        <v>33</v>
      </c>
      <c r="W615" s="1">
        <v>3</v>
      </c>
      <c r="X615" s="1"/>
      <c r="Y615" s="1">
        <v>19</v>
      </c>
      <c r="Z615" s="1">
        <v>19</v>
      </c>
      <c r="AA615" s="1">
        <v>14</v>
      </c>
      <c r="AB615" s="1">
        <v>29</v>
      </c>
      <c r="AC615" s="1">
        <v>0</v>
      </c>
      <c r="AD615" s="1">
        <v>37</v>
      </c>
      <c r="AE615" s="1">
        <v>17</v>
      </c>
      <c r="AF615" s="1">
        <v>9</v>
      </c>
      <c r="AG615" s="1">
        <v>36</v>
      </c>
      <c r="AH615" s="1">
        <v>11</v>
      </c>
      <c r="AI615" s="1">
        <v>25</v>
      </c>
      <c r="AJ615" s="1"/>
      <c r="AK615" s="1"/>
      <c r="AL615" s="1"/>
      <c r="AM615" s="1"/>
      <c r="AN615" s="1"/>
      <c r="AO615" s="1"/>
      <c r="AP615" s="1">
        <v>0</v>
      </c>
      <c r="AQ615" s="1"/>
      <c r="AR615" s="1"/>
      <c r="AS615" s="1"/>
      <c r="AT615" s="1"/>
      <c r="AU615" s="1"/>
      <c r="AV615" s="1"/>
      <c r="AW615" s="1"/>
      <c r="AX615" s="1"/>
      <c r="AY615" s="1"/>
    </row>
    <row r="616" spans="1:51" x14ac:dyDescent="0.25">
      <c r="A616" s="1" t="s">
        <v>582</v>
      </c>
      <c r="B616" s="1" t="s">
        <v>585</v>
      </c>
      <c r="C616" s="1" t="s">
        <v>586</v>
      </c>
      <c r="D616" s="1" t="s">
        <v>75</v>
      </c>
      <c r="E616" s="1">
        <v>20</v>
      </c>
      <c r="F616" s="1">
        <v>-5</v>
      </c>
      <c r="G616" s="1">
        <v>25</v>
      </c>
      <c r="H616" s="1">
        <v>0</v>
      </c>
      <c r="I616" s="1"/>
      <c r="J616" s="1"/>
      <c r="K616" s="1"/>
      <c r="L616" s="1"/>
      <c r="M616" s="1">
        <v>25</v>
      </c>
      <c r="N616" s="1"/>
      <c r="O616" s="1"/>
      <c r="P616" s="1"/>
      <c r="Q616" s="1">
        <v>25</v>
      </c>
      <c r="R616" s="1">
        <v>5</v>
      </c>
      <c r="S616" s="1">
        <v>20</v>
      </c>
      <c r="T616" s="1"/>
      <c r="U616" s="1"/>
      <c r="V616" s="1">
        <v>22</v>
      </c>
      <c r="W616" s="1">
        <v>3</v>
      </c>
      <c r="X616" s="1"/>
      <c r="Y616" s="1">
        <v>7</v>
      </c>
      <c r="Z616" s="1">
        <v>6</v>
      </c>
      <c r="AA616" s="1"/>
      <c r="AB616" s="1">
        <v>17</v>
      </c>
      <c r="AC616" s="1">
        <v>1</v>
      </c>
      <c r="AD616" s="1">
        <v>39</v>
      </c>
      <c r="AE616" s="1">
        <v>17</v>
      </c>
      <c r="AF616" s="1">
        <v>8</v>
      </c>
      <c r="AG616" s="1">
        <v>25</v>
      </c>
      <c r="AH616" s="1">
        <v>10</v>
      </c>
      <c r="AI616" s="1">
        <v>15</v>
      </c>
      <c r="AJ616" s="1"/>
      <c r="AK616" s="1"/>
      <c r="AL616" s="1"/>
      <c r="AM616" s="1"/>
      <c r="AN616" s="1"/>
      <c r="AO616" s="1"/>
      <c r="AP616" s="1">
        <v>0</v>
      </c>
      <c r="AQ616" s="1"/>
      <c r="AR616" s="1"/>
      <c r="AS616" s="1"/>
      <c r="AT616" s="1"/>
      <c r="AU616" s="1"/>
      <c r="AV616" s="1"/>
      <c r="AW616" s="1"/>
      <c r="AX616" s="1"/>
      <c r="AY616" s="1"/>
    </row>
    <row r="617" spans="1:51" x14ac:dyDescent="0.25">
      <c r="A617" s="1" t="s">
        <v>8</v>
      </c>
      <c r="B617" s="1" t="s">
        <v>253</v>
      </c>
      <c r="C617" s="1" t="s">
        <v>252</v>
      </c>
      <c r="D617" s="1" t="s">
        <v>75</v>
      </c>
      <c r="E617" s="1">
        <v>22</v>
      </c>
      <c r="F617" s="1">
        <v>0</v>
      </c>
      <c r="G617" s="1">
        <v>22</v>
      </c>
      <c r="H617" s="1">
        <v>0</v>
      </c>
      <c r="I617" s="1"/>
      <c r="J617" s="1"/>
      <c r="K617" s="1"/>
      <c r="L617" s="1"/>
      <c r="M617" s="1">
        <v>22</v>
      </c>
      <c r="N617" s="1"/>
      <c r="O617" s="1">
        <v>11</v>
      </c>
      <c r="P617" s="1"/>
      <c r="Q617" s="1">
        <v>11</v>
      </c>
      <c r="R617" s="1">
        <v>9</v>
      </c>
      <c r="S617" s="1">
        <v>2</v>
      </c>
      <c r="T617" s="1"/>
      <c r="U617" s="1">
        <v>11</v>
      </c>
      <c r="V617" s="1">
        <v>20</v>
      </c>
      <c r="W617" s="1">
        <v>2</v>
      </c>
      <c r="X617" s="1"/>
      <c r="Y617" s="1">
        <v>1</v>
      </c>
      <c r="Z617" s="1">
        <v>1</v>
      </c>
      <c r="AA617" s="1"/>
      <c r="AB617" s="1">
        <v>18</v>
      </c>
      <c r="AC617" s="1"/>
      <c r="AD617" s="1">
        <v>40</v>
      </c>
      <c r="AE617" s="1">
        <v>20</v>
      </c>
      <c r="AF617" s="1">
        <v>8</v>
      </c>
      <c r="AG617" s="1"/>
      <c r="AH617" s="1">
        <v>14</v>
      </c>
      <c r="AI617" s="1">
        <v>8</v>
      </c>
      <c r="AJ617" s="1"/>
      <c r="AK617" s="1"/>
      <c r="AL617" s="1"/>
      <c r="AM617" s="1"/>
      <c r="AN617" s="1"/>
      <c r="AO617" s="1"/>
      <c r="AP617" s="1">
        <v>0</v>
      </c>
      <c r="AQ617" s="1"/>
      <c r="AR617" s="1"/>
      <c r="AS617" s="1"/>
      <c r="AT617" s="1"/>
      <c r="AU617" s="1"/>
      <c r="AV617" s="1"/>
      <c r="AW617" s="1"/>
      <c r="AX617" s="1"/>
      <c r="AY617" s="1"/>
    </row>
    <row r="618" spans="1:51" x14ac:dyDescent="0.25">
      <c r="A618" s="1" t="s">
        <v>8</v>
      </c>
      <c r="B618" s="1" t="s">
        <v>254</v>
      </c>
      <c r="C618" s="1" t="s">
        <v>148</v>
      </c>
      <c r="D618" s="1" t="s">
        <v>75</v>
      </c>
      <c r="E618" s="1">
        <v>10</v>
      </c>
      <c r="F618" s="1">
        <v>8</v>
      </c>
      <c r="G618" s="1">
        <v>2</v>
      </c>
      <c r="H618" s="1">
        <v>0</v>
      </c>
      <c r="I618" s="1"/>
      <c r="J618" s="1"/>
      <c r="K618" s="1"/>
      <c r="L618" s="1"/>
      <c r="M618" s="1">
        <v>2</v>
      </c>
      <c r="N618" s="1"/>
      <c r="O618" s="1"/>
      <c r="P618" s="1"/>
      <c r="Q618" s="1">
        <v>2</v>
      </c>
      <c r="R618" s="1"/>
      <c r="S618" s="1"/>
      <c r="T618" s="1">
        <v>2</v>
      </c>
      <c r="U618" s="1"/>
      <c r="V618" s="1">
        <v>1</v>
      </c>
      <c r="W618" s="1">
        <v>1</v>
      </c>
      <c r="X618" s="1"/>
      <c r="Y618" s="1"/>
      <c r="Z618" s="1"/>
      <c r="AA618" s="1"/>
      <c r="AB618" s="1">
        <v>2</v>
      </c>
      <c r="AC618" s="1"/>
      <c r="AD618" s="1">
        <v>35</v>
      </c>
      <c r="AE618" s="1">
        <v>20</v>
      </c>
      <c r="AF618" s="1">
        <v>6</v>
      </c>
      <c r="AG618" s="1"/>
      <c r="AH618" s="1">
        <v>1</v>
      </c>
      <c r="AI618" s="1">
        <v>1</v>
      </c>
      <c r="AJ618" s="1"/>
      <c r="AK618" s="1"/>
      <c r="AL618" s="1"/>
      <c r="AM618" s="1"/>
      <c r="AN618" s="1"/>
      <c r="AO618" s="1"/>
      <c r="AP618" s="1">
        <v>0</v>
      </c>
      <c r="AQ618" s="1"/>
      <c r="AR618" s="1"/>
      <c r="AS618" s="1"/>
      <c r="AT618" s="1"/>
      <c r="AU618" s="1"/>
      <c r="AV618" s="1"/>
      <c r="AW618" s="1"/>
      <c r="AX618" s="1"/>
      <c r="AY618" s="1"/>
    </row>
    <row r="619" spans="1:51" x14ac:dyDescent="0.25">
      <c r="A619" s="1" t="s">
        <v>9</v>
      </c>
      <c r="B619" s="1" t="s">
        <v>143</v>
      </c>
      <c r="C619" s="1" t="s">
        <v>144</v>
      </c>
      <c r="D619" s="1" t="s">
        <v>75</v>
      </c>
      <c r="E619" s="1"/>
      <c r="F619" s="1"/>
      <c r="G619" s="1">
        <v>106</v>
      </c>
      <c r="H619" s="1">
        <v>0</v>
      </c>
      <c r="I619" s="1">
        <v>0</v>
      </c>
      <c r="J619" s="1">
        <v>0</v>
      </c>
      <c r="K619" s="1">
        <v>0</v>
      </c>
      <c r="L619" s="1">
        <v>0</v>
      </c>
      <c r="M619" s="1">
        <v>105</v>
      </c>
      <c r="N619" s="1">
        <v>0</v>
      </c>
      <c r="O619" s="1">
        <v>0</v>
      </c>
      <c r="P619" s="1">
        <v>0</v>
      </c>
      <c r="Q619" s="1">
        <v>105</v>
      </c>
      <c r="R619" s="1">
        <v>7</v>
      </c>
      <c r="S619" s="1">
        <v>85</v>
      </c>
      <c r="T619" s="1">
        <v>13</v>
      </c>
      <c r="U619" s="1">
        <v>0</v>
      </c>
      <c r="V619" s="1">
        <v>83</v>
      </c>
      <c r="W619" s="1">
        <v>22</v>
      </c>
      <c r="X619" s="1">
        <v>0</v>
      </c>
      <c r="Y619" s="1">
        <v>29</v>
      </c>
      <c r="Z619" s="1">
        <v>29</v>
      </c>
      <c r="AA619" s="1">
        <v>2</v>
      </c>
      <c r="AB619" s="1">
        <v>40</v>
      </c>
      <c r="AC619" s="1">
        <v>3</v>
      </c>
      <c r="AD619" s="1">
        <v>42</v>
      </c>
      <c r="AE619" s="1">
        <v>26</v>
      </c>
      <c r="AF619" s="1">
        <v>12</v>
      </c>
      <c r="AG619" s="1">
        <v>105</v>
      </c>
      <c r="AH619" s="1">
        <v>10</v>
      </c>
      <c r="AI619" s="1">
        <v>92</v>
      </c>
      <c r="AJ619" s="1">
        <v>3</v>
      </c>
      <c r="AK619" s="1"/>
      <c r="AL619" s="1"/>
      <c r="AM619" s="1"/>
      <c r="AN619" s="1"/>
      <c r="AO619" s="1"/>
      <c r="AP619" s="1">
        <v>0</v>
      </c>
      <c r="AQ619" s="1"/>
      <c r="AR619" s="1"/>
      <c r="AS619" s="1"/>
      <c r="AT619" s="1"/>
      <c r="AU619" s="1"/>
      <c r="AV619" s="1"/>
      <c r="AW619" s="1"/>
      <c r="AX619" s="1"/>
      <c r="AY619" s="1"/>
    </row>
    <row r="620" spans="1:51" x14ac:dyDescent="0.25">
      <c r="A620" s="1" t="s">
        <v>9</v>
      </c>
      <c r="B620" s="1" t="s">
        <v>145</v>
      </c>
      <c r="C620" s="1" t="s">
        <v>146</v>
      </c>
      <c r="D620" s="1" t="s">
        <v>75</v>
      </c>
      <c r="E620" s="1"/>
      <c r="F620" s="1"/>
      <c r="G620" s="1">
        <v>35</v>
      </c>
      <c r="H620" s="1">
        <v>0</v>
      </c>
      <c r="I620" s="1">
        <v>0</v>
      </c>
      <c r="J620" s="1">
        <v>0</v>
      </c>
      <c r="K620" s="1">
        <v>0</v>
      </c>
      <c r="L620" s="1">
        <v>0</v>
      </c>
      <c r="M620" s="1">
        <v>34</v>
      </c>
      <c r="N620" s="1">
        <v>0</v>
      </c>
      <c r="O620" s="1">
        <v>0</v>
      </c>
      <c r="P620" s="1">
        <v>0</v>
      </c>
      <c r="Q620" s="1">
        <v>34</v>
      </c>
      <c r="R620" s="1">
        <v>0</v>
      </c>
      <c r="S620" s="1">
        <v>34</v>
      </c>
      <c r="T620" s="1">
        <v>0</v>
      </c>
      <c r="U620" s="1">
        <v>0</v>
      </c>
      <c r="V620" s="1">
        <v>28</v>
      </c>
      <c r="W620" s="1">
        <v>6</v>
      </c>
      <c r="X620" s="1">
        <v>0</v>
      </c>
      <c r="Y620" s="1">
        <v>10</v>
      </c>
      <c r="Z620" s="1">
        <v>10</v>
      </c>
      <c r="AA620" s="1">
        <v>2</v>
      </c>
      <c r="AB620" s="1">
        <v>30</v>
      </c>
      <c r="AC620" s="1">
        <v>2</v>
      </c>
      <c r="AD620" s="1">
        <v>43</v>
      </c>
      <c r="AE620" s="1">
        <v>22</v>
      </c>
      <c r="AF620" s="1">
        <v>8</v>
      </c>
      <c r="AG620" s="1">
        <v>34</v>
      </c>
      <c r="AH620" s="1">
        <v>13</v>
      </c>
      <c r="AI620" s="1">
        <v>21</v>
      </c>
      <c r="AJ620" s="1"/>
      <c r="AK620" s="1"/>
      <c r="AL620" s="1"/>
      <c r="AM620" s="1"/>
      <c r="AN620" s="1"/>
      <c r="AO620" s="1"/>
      <c r="AP620" s="1">
        <v>1</v>
      </c>
      <c r="AQ620" s="1"/>
      <c r="AR620" s="1"/>
      <c r="AS620" s="1"/>
      <c r="AT620" s="1"/>
      <c r="AU620" s="1"/>
      <c r="AV620" s="1"/>
      <c r="AW620" s="1">
        <v>1</v>
      </c>
      <c r="AX620" s="1"/>
      <c r="AY620" s="1"/>
    </row>
    <row r="621" spans="1:51" x14ac:dyDescent="0.25">
      <c r="A621" s="1" t="s">
        <v>9</v>
      </c>
      <c r="B621" s="1" t="s">
        <v>147</v>
      </c>
      <c r="C621" s="1" t="s">
        <v>148</v>
      </c>
      <c r="D621" s="1" t="s">
        <v>75</v>
      </c>
      <c r="E621" s="1"/>
      <c r="F621" s="1"/>
      <c r="G621" s="1">
        <v>14</v>
      </c>
      <c r="H621" s="1">
        <v>0</v>
      </c>
      <c r="I621" s="1">
        <v>0</v>
      </c>
      <c r="J621" s="1">
        <v>0</v>
      </c>
      <c r="K621" s="1">
        <v>0</v>
      </c>
      <c r="L621" s="1">
        <v>0</v>
      </c>
      <c r="M621" s="1">
        <v>14</v>
      </c>
      <c r="N621" s="1">
        <v>0</v>
      </c>
      <c r="O621" s="1">
        <v>0</v>
      </c>
      <c r="P621" s="1">
        <v>0</v>
      </c>
      <c r="Q621" s="1">
        <v>14</v>
      </c>
      <c r="R621" s="1">
        <v>0</v>
      </c>
      <c r="S621" s="1">
        <v>14</v>
      </c>
      <c r="T621" s="1">
        <v>0</v>
      </c>
      <c r="U621" s="1">
        <v>0</v>
      </c>
      <c r="V621" s="1">
        <v>7</v>
      </c>
      <c r="W621" s="1">
        <v>7</v>
      </c>
      <c r="X621" s="1">
        <v>0</v>
      </c>
      <c r="Y621" s="1">
        <v>2</v>
      </c>
      <c r="Z621" s="1">
        <v>2</v>
      </c>
      <c r="AA621" s="1">
        <v>4</v>
      </c>
      <c r="AB621" s="1">
        <v>13</v>
      </c>
      <c r="AC621" s="1">
        <v>0</v>
      </c>
      <c r="AD621" s="1">
        <v>39</v>
      </c>
      <c r="AE621" s="1">
        <v>18</v>
      </c>
      <c r="AF621" s="1">
        <v>11</v>
      </c>
      <c r="AG621" s="1">
        <v>14</v>
      </c>
      <c r="AH621" s="1"/>
      <c r="AI621" s="1">
        <v>14</v>
      </c>
      <c r="AJ621" s="1"/>
      <c r="AK621" s="1"/>
      <c r="AL621" s="1"/>
      <c r="AM621" s="1"/>
      <c r="AN621" s="1"/>
      <c r="AO621" s="1"/>
      <c r="AP621" s="1"/>
      <c r="AQ621" s="1"/>
      <c r="AR621" s="1"/>
      <c r="AS621" s="1"/>
      <c r="AT621" s="1"/>
      <c r="AU621" s="1"/>
      <c r="AV621" s="1"/>
      <c r="AW621" s="1"/>
      <c r="AX621" s="1"/>
      <c r="AY621" s="1"/>
    </row>
    <row r="622" spans="1:51" x14ac:dyDescent="0.25">
      <c r="A622" s="1" t="s">
        <v>10</v>
      </c>
      <c r="B622" s="1" t="s">
        <v>85</v>
      </c>
      <c r="C622" s="1" t="s">
        <v>86</v>
      </c>
      <c r="D622" s="1" t="s">
        <v>75</v>
      </c>
      <c r="E622" s="1">
        <v>77</v>
      </c>
      <c r="F622" s="1">
        <v>41</v>
      </c>
      <c r="G622" s="1">
        <v>36</v>
      </c>
      <c r="H622" s="1">
        <v>0</v>
      </c>
      <c r="I622" s="1">
        <v>0</v>
      </c>
      <c r="J622" s="1">
        <v>0</v>
      </c>
      <c r="K622" s="1">
        <v>0</v>
      </c>
      <c r="L622" s="1">
        <v>0</v>
      </c>
      <c r="M622" s="1">
        <v>36</v>
      </c>
      <c r="N622" s="1"/>
      <c r="O622" s="1"/>
      <c r="P622" s="1"/>
      <c r="Q622" s="1">
        <v>36</v>
      </c>
      <c r="R622" s="1">
        <v>12</v>
      </c>
      <c r="S622" s="1">
        <v>23</v>
      </c>
      <c r="T622" s="1">
        <v>1</v>
      </c>
      <c r="U622" s="1">
        <v>0</v>
      </c>
      <c r="V622" s="1">
        <v>35</v>
      </c>
      <c r="W622" s="1">
        <v>1</v>
      </c>
      <c r="X622" s="1"/>
      <c r="Y622" s="1">
        <v>7</v>
      </c>
      <c r="Z622" s="1">
        <v>7</v>
      </c>
      <c r="AA622" s="1">
        <v>2</v>
      </c>
      <c r="AB622" s="1">
        <v>33</v>
      </c>
      <c r="AC622" s="1">
        <v>4</v>
      </c>
      <c r="AD622" s="1">
        <v>39</v>
      </c>
      <c r="AE622" s="1">
        <v>12</v>
      </c>
      <c r="AF622" s="1">
        <v>15</v>
      </c>
      <c r="AG622" s="1">
        <v>36</v>
      </c>
      <c r="AH622" s="1">
        <v>3</v>
      </c>
      <c r="AI622" s="1">
        <v>22</v>
      </c>
      <c r="AJ622" s="1">
        <v>11</v>
      </c>
      <c r="AK622" s="1"/>
      <c r="AL622" s="1"/>
      <c r="AM622" s="1"/>
      <c r="AN622" s="1"/>
      <c r="AO622" s="1"/>
      <c r="AP622" s="1">
        <v>2</v>
      </c>
      <c r="AQ622" s="1"/>
      <c r="AR622" s="1"/>
      <c r="AS622" s="1"/>
      <c r="AT622" s="1"/>
      <c r="AU622" s="1">
        <v>1</v>
      </c>
      <c r="AV622" s="1"/>
      <c r="AW622" s="1"/>
      <c r="AX622" s="1"/>
      <c r="AY622" s="1">
        <v>1</v>
      </c>
    </row>
    <row r="623" spans="1:51" x14ac:dyDescent="0.25">
      <c r="A623" s="1" t="s">
        <v>11</v>
      </c>
      <c r="B623" s="1" t="s">
        <v>442</v>
      </c>
      <c r="C623" s="1" t="s">
        <v>97</v>
      </c>
      <c r="D623" s="1" t="s">
        <v>75</v>
      </c>
      <c r="E623" s="1">
        <v>246</v>
      </c>
      <c r="F623" s="1">
        <v>31</v>
      </c>
      <c r="G623" s="1">
        <v>219</v>
      </c>
      <c r="H623" s="1">
        <v>4</v>
      </c>
      <c r="I623" s="1">
        <v>3</v>
      </c>
      <c r="J623" s="1"/>
      <c r="K623" s="1">
        <v>1</v>
      </c>
      <c r="L623" s="1"/>
      <c r="M623" s="1">
        <v>215</v>
      </c>
      <c r="N623" s="1"/>
      <c r="O623" s="1">
        <v>3</v>
      </c>
      <c r="P623" s="1"/>
      <c r="Q623" s="1">
        <v>212</v>
      </c>
      <c r="R623" s="1">
        <v>12</v>
      </c>
      <c r="S623" s="1">
        <v>200</v>
      </c>
      <c r="T623" s="1"/>
      <c r="U623" s="1">
        <v>3</v>
      </c>
      <c r="V623" s="1">
        <v>175</v>
      </c>
      <c r="W623" s="1">
        <v>40</v>
      </c>
      <c r="X623" s="1"/>
      <c r="Y623" s="1">
        <v>67</v>
      </c>
      <c r="Z623" s="1">
        <v>66</v>
      </c>
      <c r="AA623" s="1">
        <v>10</v>
      </c>
      <c r="AB623" s="1">
        <v>138</v>
      </c>
      <c r="AC623" s="1">
        <v>14</v>
      </c>
      <c r="AD623" s="1">
        <v>41</v>
      </c>
      <c r="AE623" s="1">
        <v>20</v>
      </c>
      <c r="AF623" s="1">
        <v>11</v>
      </c>
      <c r="AG623" s="1">
        <v>215</v>
      </c>
      <c r="AH623" s="1">
        <v>30</v>
      </c>
      <c r="AI623" s="1">
        <v>172</v>
      </c>
      <c r="AJ623" s="1">
        <v>13</v>
      </c>
      <c r="AK623" s="1"/>
      <c r="AL623" s="1"/>
      <c r="AM623" s="1"/>
      <c r="AN623" s="1"/>
      <c r="AO623" s="1"/>
      <c r="AP623" s="1">
        <v>4</v>
      </c>
      <c r="AQ623" s="1"/>
      <c r="AR623" s="1"/>
      <c r="AS623" s="1"/>
      <c r="AT623" s="1"/>
      <c r="AU623" s="1">
        <v>3</v>
      </c>
      <c r="AV623" s="1"/>
      <c r="AW623" s="1"/>
      <c r="AX623" s="1">
        <v>1</v>
      </c>
      <c r="AY623" s="1"/>
    </row>
    <row r="624" spans="1:51" x14ac:dyDescent="0.25">
      <c r="A624" s="1" t="s">
        <v>11</v>
      </c>
      <c r="B624" s="1" t="s">
        <v>256</v>
      </c>
      <c r="C624" s="1"/>
      <c r="D624" s="1" t="s">
        <v>75</v>
      </c>
      <c r="E624" s="1">
        <v>84</v>
      </c>
      <c r="F624" s="1">
        <v>28</v>
      </c>
      <c r="G624" s="1">
        <v>56</v>
      </c>
      <c r="H624" s="1">
        <v>0</v>
      </c>
      <c r="I624" s="1"/>
      <c r="J624" s="1"/>
      <c r="K624" s="1"/>
      <c r="L624" s="1"/>
      <c r="M624" s="1">
        <v>56</v>
      </c>
      <c r="N624" s="1"/>
      <c r="O624" s="1"/>
      <c r="P624" s="1"/>
      <c r="Q624" s="1">
        <v>56</v>
      </c>
      <c r="R624" s="1">
        <v>8</v>
      </c>
      <c r="S624" s="1">
        <v>48</v>
      </c>
      <c r="T624" s="1"/>
      <c r="U624" s="1"/>
      <c r="V624" s="1">
        <v>43</v>
      </c>
      <c r="W624" s="1">
        <v>13</v>
      </c>
      <c r="X624" s="1"/>
      <c r="Y624" s="1">
        <v>41</v>
      </c>
      <c r="Z624" s="1">
        <v>41</v>
      </c>
      <c r="AA624" s="1">
        <v>3</v>
      </c>
      <c r="AB624" s="1">
        <v>34</v>
      </c>
      <c r="AC624" s="1">
        <v>0</v>
      </c>
      <c r="AD624" s="1">
        <v>44</v>
      </c>
      <c r="AE624" s="1">
        <v>16</v>
      </c>
      <c r="AF624" s="1">
        <v>12</v>
      </c>
      <c r="AG624" s="1">
        <v>56</v>
      </c>
      <c r="AH624" s="1"/>
      <c r="AI624" s="1">
        <v>56</v>
      </c>
      <c r="AJ624" s="1"/>
      <c r="AK624" s="1"/>
      <c r="AL624" s="1">
        <v>3</v>
      </c>
      <c r="AM624" s="1"/>
      <c r="AN624" s="1"/>
      <c r="AO624" s="1">
        <v>0</v>
      </c>
      <c r="AP624" s="1">
        <v>2</v>
      </c>
      <c r="AQ624" s="1"/>
      <c r="AR624" s="1"/>
      <c r="AS624" s="1"/>
      <c r="AT624" s="1"/>
      <c r="AU624" s="1"/>
      <c r="AV624" s="1"/>
      <c r="AW624" s="1">
        <v>1</v>
      </c>
      <c r="AX624" s="1"/>
      <c r="AY624" s="1">
        <v>1</v>
      </c>
    </row>
    <row r="625" spans="1:51" x14ac:dyDescent="0.25">
      <c r="A625" s="1" t="s">
        <v>12</v>
      </c>
      <c r="B625" s="1" t="s">
        <v>571</v>
      </c>
      <c r="C625" s="1" t="s">
        <v>98</v>
      </c>
      <c r="D625" s="1" t="s">
        <v>75</v>
      </c>
      <c r="E625" s="1">
        <v>50</v>
      </c>
      <c r="F625" s="1">
        <v>22</v>
      </c>
      <c r="G625" s="1">
        <v>28</v>
      </c>
      <c r="H625" s="1">
        <v>0</v>
      </c>
      <c r="I625" s="1">
        <v>0</v>
      </c>
      <c r="J625" s="1">
        <v>0</v>
      </c>
      <c r="K625" s="1">
        <v>0</v>
      </c>
      <c r="L625" s="1">
        <v>0</v>
      </c>
      <c r="M625" s="1">
        <v>28</v>
      </c>
      <c r="N625" s="1">
        <v>0</v>
      </c>
      <c r="O625" s="1">
        <v>0</v>
      </c>
      <c r="P625" s="1">
        <v>0</v>
      </c>
      <c r="Q625" s="1">
        <v>28</v>
      </c>
      <c r="R625" s="1">
        <v>0</v>
      </c>
      <c r="S625" s="1">
        <v>28</v>
      </c>
      <c r="T625" s="1">
        <v>0</v>
      </c>
      <c r="U625" s="1">
        <v>0</v>
      </c>
      <c r="V625" s="1">
        <v>25</v>
      </c>
      <c r="W625" s="1">
        <v>3</v>
      </c>
      <c r="X625" s="1">
        <v>0</v>
      </c>
      <c r="Y625" s="1">
        <v>13</v>
      </c>
      <c r="Z625" s="1">
        <v>13</v>
      </c>
      <c r="AA625" s="1">
        <v>2</v>
      </c>
      <c r="AB625" s="1">
        <v>15</v>
      </c>
      <c r="AC625" s="1">
        <v>4</v>
      </c>
      <c r="AD625" s="1">
        <v>35</v>
      </c>
      <c r="AE625" s="1">
        <v>14</v>
      </c>
      <c r="AF625" s="1">
        <v>10</v>
      </c>
      <c r="AG625" s="1">
        <v>28</v>
      </c>
      <c r="AH625" s="1">
        <v>0</v>
      </c>
      <c r="AI625" s="1">
        <v>26</v>
      </c>
      <c r="AJ625" s="1">
        <v>2</v>
      </c>
      <c r="AK625" s="1"/>
      <c r="AL625" s="1"/>
      <c r="AM625" s="1"/>
      <c r="AN625" s="1"/>
      <c r="AO625" s="1"/>
      <c r="AP625" s="1">
        <v>1</v>
      </c>
      <c r="AQ625" s="1">
        <v>0</v>
      </c>
      <c r="AR625" s="1">
        <v>0</v>
      </c>
      <c r="AS625" s="1">
        <v>0</v>
      </c>
      <c r="AT625" s="1">
        <v>0</v>
      </c>
      <c r="AU625" s="1">
        <v>0</v>
      </c>
      <c r="AV625" s="1">
        <v>0</v>
      </c>
      <c r="AW625" s="1">
        <v>0</v>
      </c>
      <c r="AX625" s="1">
        <v>0</v>
      </c>
      <c r="AY625" s="1">
        <v>1</v>
      </c>
    </row>
    <row r="626" spans="1:51" x14ac:dyDescent="0.25">
      <c r="A626" s="1" t="s">
        <v>1</v>
      </c>
      <c r="B626" s="1" t="s">
        <v>579</v>
      </c>
      <c r="C626" s="1" t="s">
        <v>262</v>
      </c>
      <c r="D626" s="1" t="s">
        <v>75</v>
      </c>
      <c r="E626" s="1">
        <v>18</v>
      </c>
      <c r="F626" s="1">
        <v>5</v>
      </c>
      <c r="G626" s="1">
        <v>13</v>
      </c>
      <c r="H626" s="1">
        <v>0</v>
      </c>
      <c r="I626" s="1"/>
      <c r="J626" s="1"/>
      <c r="K626" s="1"/>
      <c r="L626" s="1"/>
      <c r="M626" s="1">
        <v>13</v>
      </c>
      <c r="N626" s="1"/>
      <c r="O626" s="1"/>
      <c r="P626" s="1"/>
      <c r="Q626" s="1">
        <v>13</v>
      </c>
      <c r="R626" s="1">
        <v>4</v>
      </c>
      <c r="S626" s="1">
        <v>9</v>
      </c>
      <c r="T626" s="1"/>
      <c r="U626" s="1"/>
      <c r="V626" s="1">
        <v>13</v>
      </c>
      <c r="W626" s="1"/>
      <c r="X626" s="1"/>
      <c r="Y626" s="1">
        <v>6</v>
      </c>
      <c r="Z626" s="1">
        <v>6</v>
      </c>
      <c r="AA626" s="1">
        <v>1</v>
      </c>
      <c r="AB626" s="1">
        <v>4</v>
      </c>
      <c r="AC626" s="1"/>
      <c r="AD626" s="1">
        <v>38</v>
      </c>
      <c r="AE626" s="1">
        <v>18</v>
      </c>
      <c r="AF626" s="1">
        <v>10</v>
      </c>
      <c r="AG626" s="1">
        <v>13</v>
      </c>
      <c r="AH626" s="1">
        <v>3</v>
      </c>
      <c r="AI626" s="1">
        <v>10</v>
      </c>
      <c r="AJ626" s="1"/>
      <c r="AK626" s="1"/>
      <c r="AL626" s="1"/>
      <c r="AM626" s="1"/>
      <c r="AN626" s="1"/>
      <c r="AO626" s="1"/>
      <c r="AP626" s="1">
        <v>0</v>
      </c>
      <c r="AQ626" s="1"/>
      <c r="AR626" s="1"/>
      <c r="AS626" s="1"/>
      <c r="AT626" s="1"/>
      <c r="AU626" s="1"/>
      <c r="AV626" s="1"/>
      <c r="AW626" s="1"/>
      <c r="AX626" s="1"/>
      <c r="AY626" s="1"/>
    </row>
    <row r="627" spans="1:51" x14ac:dyDescent="0.25">
      <c r="A627" s="1" t="s">
        <v>1</v>
      </c>
      <c r="B627" s="1" t="s">
        <v>263</v>
      </c>
      <c r="C627" s="1" t="s">
        <v>264</v>
      </c>
      <c r="D627" s="1" t="s">
        <v>75</v>
      </c>
      <c r="E627" s="1">
        <v>15</v>
      </c>
      <c r="F627" s="1">
        <v>10</v>
      </c>
      <c r="G627" s="1">
        <v>5</v>
      </c>
      <c r="H627" s="1">
        <v>0</v>
      </c>
      <c r="I627" s="1"/>
      <c r="J627" s="1"/>
      <c r="K627" s="1"/>
      <c r="L627" s="1"/>
      <c r="M627" s="1">
        <v>5</v>
      </c>
      <c r="N627" s="1"/>
      <c r="O627" s="1"/>
      <c r="P627" s="1"/>
      <c r="Q627" s="1">
        <v>5</v>
      </c>
      <c r="R627" s="1"/>
      <c r="S627" s="1">
        <v>5</v>
      </c>
      <c r="T627" s="1"/>
      <c r="U627" s="1"/>
      <c r="V627" s="1">
        <v>5</v>
      </c>
      <c r="W627" s="1"/>
      <c r="X627" s="1"/>
      <c r="Y627" s="1">
        <v>2</v>
      </c>
      <c r="Z627" s="1">
        <v>2</v>
      </c>
      <c r="AA627" s="1">
        <v>1</v>
      </c>
      <c r="AB627" s="1">
        <v>4</v>
      </c>
      <c r="AC627" s="1"/>
      <c r="AD627" s="1">
        <v>40</v>
      </c>
      <c r="AE627" s="1">
        <v>18</v>
      </c>
      <c r="AF627" s="1">
        <v>10</v>
      </c>
      <c r="AG627" s="1">
        <v>5</v>
      </c>
      <c r="AH627" s="1"/>
      <c r="AI627" s="1">
        <v>5</v>
      </c>
      <c r="AJ627" s="1"/>
      <c r="AK627" s="1"/>
      <c r="AL627" s="1"/>
      <c r="AM627" s="1"/>
      <c r="AN627" s="1"/>
      <c r="AO627" s="1"/>
      <c r="AP627" s="1">
        <v>0</v>
      </c>
      <c r="AQ627" s="1"/>
      <c r="AR627" s="1"/>
      <c r="AS627" s="1"/>
      <c r="AT627" s="1"/>
      <c r="AU627" s="1"/>
      <c r="AV627" s="1"/>
      <c r="AW627" s="1"/>
      <c r="AX627" s="1"/>
      <c r="AY627" s="1"/>
    </row>
    <row r="628" spans="1:51" x14ac:dyDescent="0.25">
      <c r="A628" s="1" t="s">
        <v>13</v>
      </c>
      <c r="B628" s="1" t="s">
        <v>100</v>
      </c>
      <c r="C628" s="1" t="s">
        <v>101</v>
      </c>
      <c r="D628" s="1" t="s">
        <v>75</v>
      </c>
      <c r="E628" s="1">
        <v>34</v>
      </c>
      <c r="F628" s="1">
        <v>-19</v>
      </c>
      <c r="G628" s="1">
        <v>53</v>
      </c>
      <c r="H628" s="1">
        <v>3</v>
      </c>
      <c r="I628" s="1">
        <v>3</v>
      </c>
      <c r="J628" s="1">
        <v>0</v>
      </c>
      <c r="K628" s="1">
        <v>0</v>
      </c>
      <c r="L628" s="1">
        <v>0</v>
      </c>
      <c r="M628" s="1">
        <v>53</v>
      </c>
      <c r="N628" s="1"/>
      <c r="O628" s="1">
        <v>8</v>
      </c>
      <c r="P628" s="1"/>
      <c r="Q628" s="1">
        <v>45</v>
      </c>
      <c r="R628" s="1">
        <v>6</v>
      </c>
      <c r="S628" s="1">
        <v>35</v>
      </c>
      <c r="T628" s="1">
        <v>4</v>
      </c>
      <c r="U628" s="1">
        <v>8</v>
      </c>
      <c r="V628" s="1">
        <v>49</v>
      </c>
      <c r="W628" s="1">
        <v>4</v>
      </c>
      <c r="X628" s="1"/>
      <c r="Y628" s="1">
        <v>9</v>
      </c>
      <c r="Z628" s="1">
        <v>6</v>
      </c>
      <c r="AA628" s="1">
        <v>3</v>
      </c>
      <c r="AB628" s="1">
        <v>17</v>
      </c>
      <c r="AC628" s="1">
        <v>6</v>
      </c>
      <c r="AD628" s="1">
        <v>39</v>
      </c>
      <c r="AE628" s="1">
        <v>16</v>
      </c>
      <c r="AF628" s="1">
        <v>9</v>
      </c>
      <c r="AG628" s="1">
        <v>53</v>
      </c>
      <c r="AH628" s="1">
        <v>8</v>
      </c>
      <c r="AI628" s="1">
        <v>45</v>
      </c>
      <c r="AJ628" s="1">
        <v>0</v>
      </c>
      <c r="AK628" s="1"/>
      <c r="AL628" s="1"/>
      <c r="AM628" s="1"/>
      <c r="AN628" s="1"/>
      <c r="AO628" s="1"/>
      <c r="AP628" s="1">
        <v>1</v>
      </c>
      <c r="AQ628" s="1"/>
      <c r="AR628" s="1"/>
      <c r="AS628" s="1"/>
      <c r="AT628" s="1"/>
      <c r="AU628" s="1"/>
      <c r="AV628" s="1"/>
      <c r="AW628" s="1"/>
      <c r="AX628" s="1">
        <v>1</v>
      </c>
      <c r="AY628" s="1"/>
    </row>
    <row r="629" spans="1:51" x14ac:dyDescent="0.25">
      <c r="A629" s="1" t="s">
        <v>13</v>
      </c>
      <c r="B629" s="1" t="s">
        <v>100</v>
      </c>
      <c r="C629" s="1" t="s">
        <v>101</v>
      </c>
      <c r="D629" s="1" t="s">
        <v>75</v>
      </c>
      <c r="E629" s="1">
        <v>45</v>
      </c>
      <c r="F629" s="1">
        <v>-17</v>
      </c>
      <c r="G629" s="1">
        <v>62</v>
      </c>
      <c r="H629" s="1">
        <v>2</v>
      </c>
      <c r="I629" s="1">
        <v>2</v>
      </c>
      <c r="J629" s="1"/>
      <c r="K629" s="1"/>
      <c r="L629" s="1"/>
      <c r="M629" s="1">
        <v>62</v>
      </c>
      <c r="N629" s="1"/>
      <c r="O629" s="1"/>
      <c r="P629" s="1"/>
      <c r="Q629" s="1">
        <v>62</v>
      </c>
      <c r="R629" s="1">
        <v>13</v>
      </c>
      <c r="S629" s="1">
        <v>49</v>
      </c>
      <c r="T629" s="1"/>
      <c r="U629" s="1"/>
      <c r="V629" s="1">
        <v>59</v>
      </c>
      <c r="W629" s="1">
        <v>3</v>
      </c>
      <c r="X629" s="1"/>
      <c r="Y629" s="1">
        <v>11</v>
      </c>
      <c r="Z629" s="1">
        <v>10</v>
      </c>
      <c r="AA629" s="1">
        <v>9</v>
      </c>
      <c r="AB629" s="1">
        <v>20</v>
      </c>
      <c r="AC629" s="1">
        <v>10</v>
      </c>
      <c r="AD629" s="1">
        <v>40</v>
      </c>
      <c r="AE629" s="1">
        <v>17</v>
      </c>
      <c r="AF629" s="1">
        <v>9</v>
      </c>
      <c r="AG629" s="1">
        <v>62</v>
      </c>
      <c r="AH629" s="1">
        <v>15</v>
      </c>
      <c r="AI629" s="1">
        <v>47</v>
      </c>
      <c r="AJ629" s="1"/>
      <c r="AK629" s="1"/>
      <c r="AL629" s="1"/>
      <c r="AM629" s="1"/>
      <c r="AN629" s="1"/>
      <c r="AO629" s="1"/>
      <c r="AP629" s="1">
        <v>0</v>
      </c>
      <c r="AQ629" s="1"/>
      <c r="AR629" s="1"/>
      <c r="AS629" s="1"/>
      <c r="AT629" s="1"/>
      <c r="AU629" s="1"/>
      <c r="AV629" s="1"/>
      <c r="AW629" s="1"/>
      <c r="AX629" s="1"/>
      <c r="AY629" s="1"/>
    </row>
    <row r="630" spans="1:51" x14ac:dyDescent="0.25">
      <c r="A630" s="1" t="s">
        <v>13</v>
      </c>
      <c r="B630" s="1" t="s">
        <v>106</v>
      </c>
      <c r="C630" s="1" t="s">
        <v>107</v>
      </c>
      <c r="D630" s="1" t="s">
        <v>75</v>
      </c>
      <c r="E630" s="1">
        <v>10</v>
      </c>
      <c r="F630" s="1">
        <v>4</v>
      </c>
      <c r="G630" s="1">
        <v>6</v>
      </c>
      <c r="H630" s="1">
        <v>0</v>
      </c>
      <c r="I630" s="1"/>
      <c r="J630" s="1"/>
      <c r="K630" s="1"/>
      <c r="L630" s="1"/>
      <c r="M630" s="1">
        <v>6</v>
      </c>
      <c r="N630" s="1">
        <v>0</v>
      </c>
      <c r="O630" s="1">
        <v>0</v>
      </c>
      <c r="P630" s="1">
        <v>0</v>
      </c>
      <c r="Q630" s="1">
        <v>6</v>
      </c>
      <c r="R630" s="1">
        <v>1</v>
      </c>
      <c r="S630" s="1">
        <v>5</v>
      </c>
      <c r="T630" s="1">
        <v>0</v>
      </c>
      <c r="U630" s="1">
        <v>0</v>
      </c>
      <c r="V630" s="1">
        <v>5</v>
      </c>
      <c r="W630" s="1">
        <v>1</v>
      </c>
      <c r="X630" s="1">
        <v>0</v>
      </c>
      <c r="Y630" s="1">
        <v>4</v>
      </c>
      <c r="Z630" s="1">
        <v>3</v>
      </c>
      <c r="AA630" s="1">
        <v>0</v>
      </c>
      <c r="AB630" s="1">
        <v>5</v>
      </c>
      <c r="AC630" s="1">
        <v>2</v>
      </c>
      <c r="AD630" s="1">
        <v>46</v>
      </c>
      <c r="AE630" s="1">
        <v>29</v>
      </c>
      <c r="AF630" s="1">
        <v>14</v>
      </c>
      <c r="AG630" s="1">
        <v>6</v>
      </c>
      <c r="AH630" s="1"/>
      <c r="AI630" s="1">
        <v>6</v>
      </c>
      <c r="AJ630" s="1"/>
      <c r="AK630" s="1"/>
      <c r="AL630" s="1"/>
      <c r="AM630" s="1"/>
      <c r="AN630" s="1"/>
      <c r="AO630" s="1"/>
      <c r="AP630" s="1">
        <v>0</v>
      </c>
      <c r="AQ630" s="1"/>
      <c r="AR630" s="1"/>
      <c r="AS630" s="1"/>
      <c r="AT630" s="1"/>
      <c r="AU630" s="1"/>
      <c r="AV630" s="1"/>
      <c r="AW630" s="1"/>
      <c r="AX630" s="1"/>
      <c r="AY630" s="1"/>
    </row>
    <row r="631" spans="1:51" x14ac:dyDescent="0.25">
      <c r="A631" s="1" t="s">
        <v>13</v>
      </c>
      <c r="B631" s="1" t="s">
        <v>110</v>
      </c>
      <c r="C631" s="1" t="s">
        <v>111</v>
      </c>
      <c r="D631" s="1" t="s">
        <v>75</v>
      </c>
      <c r="E631" s="1">
        <v>1</v>
      </c>
      <c r="F631" s="1">
        <v>0</v>
      </c>
      <c r="G631" s="1">
        <v>1</v>
      </c>
      <c r="H631" s="1">
        <v>1</v>
      </c>
      <c r="I631" s="1">
        <v>1</v>
      </c>
      <c r="J631" s="1"/>
      <c r="K631" s="1"/>
      <c r="L631" s="1"/>
      <c r="M631" s="1">
        <v>1</v>
      </c>
      <c r="N631" s="1"/>
      <c r="O631" s="1"/>
      <c r="P631" s="1"/>
      <c r="Q631" s="1">
        <v>1</v>
      </c>
      <c r="R631" s="1">
        <v>1</v>
      </c>
      <c r="S631" s="1"/>
      <c r="T631" s="1"/>
      <c r="U631" s="1"/>
      <c r="V631" s="1">
        <v>1</v>
      </c>
      <c r="W631" s="1"/>
      <c r="X631" s="1"/>
      <c r="Y631" s="1"/>
      <c r="Z631" s="1"/>
      <c r="AA631" s="1"/>
      <c r="AB631" s="1">
        <v>1</v>
      </c>
      <c r="AC631" s="1"/>
      <c r="AD631" s="1">
        <v>40</v>
      </c>
      <c r="AE631" s="1">
        <v>15</v>
      </c>
      <c r="AF631" s="1">
        <v>10</v>
      </c>
      <c r="AG631" s="1">
        <v>1</v>
      </c>
      <c r="AH631" s="1"/>
      <c r="AI631" s="1">
        <v>1</v>
      </c>
      <c r="AJ631" s="1"/>
      <c r="AK631" s="1"/>
      <c r="AL631" s="1"/>
      <c r="AM631" s="1"/>
      <c r="AN631" s="1"/>
      <c r="AO631" s="1"/>
      <c r="AP631" s="1">
        <v>0</v>
      </c>
      <c r="AQ631" s="1"/>
      <c r="AR631" s="1"/>
      <c r="AS631" s="1"/>
      <c r="AT631" s="1"/>
      <c r="AU631" s="1"/>
      <c r="AV631" s="1"/>
      <c r="AW631" s="1"/>
      <c r="AX631" s="1"/>
      <c r="AY631" s="1"/>
    </row>
    <row r="632" spans="1:51" x14ac:dyDescent="0.25">
      <c r="A632" s="1" t="s">
        <v>13</v>
      </c>
      <c r="B632" s="1" t="s">
        <v>112</v>
      </c>
      <c r="C632" s="1" t="s">
        <v>113</v>
      </c>
      <c r="D632" s="1" t="s">
        <v>75</v>
      </c>
      <c r="E632" s="1">
        <v>1</v>
      </c>
      <c r="F632" s="1">
        <v>-1</v>
      </c>
      <c r="G632" s="1">
        <v>2</v>
      </c>
      <c r="H632" s="1">
        <v>1</v>
      </c>
      <c r="I632" s="1">
        <v>1</v>
      </c>
      <c r="J632" s="1"/>
      <c r="K632" s="1"/>
      <c r="L632" s="1"/>
      <c r="M632" s="1">
        <v>2</v>
      </c>
      <c r="N632" s="1"/>
      <c r="O632" s="1"/>
      <c r="P632" s="1"/>
      <c r="Q632" s="1">
        <v>2</v>
      </c>
      <c r="R632" s="1">
        <v>2</v>
      </c>
      <c r="S632" s="1"/>
      <c r="T632" s="1"/>
      <c r="U632" s="1"/>
      <c r="V632" s="1">
        <v>2</v>
      </c>
      <c r="W632" s="1"/>
      <c r="X632" s="1"/>
      <c r="Y632" s="1"/>
      <c r="Z632" s="1"/>
      <c r="AA632" s="1"/>
      <c r="AB632" s="1">
        <v>2</v>
      </c>
      <c r="AC632" s="1"/>
      <c r="AD632" s="1">
        <v>48</v>
      </c>
      <c r="AE632" s="1">
        <v>22</v>
      </c>
      <c r="AF632" s="1">
        <v>12</v>
      </c>
      <c r="AG632" s="1">
        <v>1</v>
      </c>
      <c r="AH632" s="1"/>
      <c r="AI632" s="1">
        <v>1</v>
      </c>
      <c r="AJ632" s="1"/>
      <c r="AK632" s="1"/>
      <c r="AL632" s="1"/>
      <c r="AM632" s="1"/>
      <c r="AN632" s="1"/>
      <c r="AO632" s="1"/>
      <c r="AP632" s="1">
        <v>0</v>
      </c>
      <c r="AQ632" s="1"/>
      <c r="AR632" s="1"/>
      <c r="AS632" s="1"/>
      <c r="AT632" s="1"/>
      <c r="AU632" s="1"/>
      <c r="AV632" s="1"/>
      <c r="AW632" s="1"/>
      <c r="AX632" s="1"/>
      <c r="AY632" s="1"/>
    </row>
    <row r="633" spans="1:51" x14ac:dyDescent="0.25">
      <c r="A633" s="1" t="s">
        <v>14</v>
      </c>
      <c r="B633" s="1" t="s">
        <v>267</v>
      </c>
      <c r="C633" s="1" t="s">
        <v>268</v>
      </c>
      <c r="D633" s="1" t="s">
        <v>75</v>
      </c>
      <c r="E633" s="1">
        <v>91</v>
      </c>
      <c r="F633" s="1">
        <v>28</v>
      </c>
      <c r="G633" s="1">
        <v>63</v>
      </c>
      <c r="H633" s="1">
        <v>0</v>
      </c>
      <c r="I633" s="1"/>
      <c r="J633" s="1"/>
      <c r="K633" s="1"/>
      <c r="L633" s="1"/>
      <c r="M633" s="1">
        <v>63</v>
      </c>
      <c r="N633" s="1"/>
      <c r="O633" s="1">
        <v>3</v>
      </c>
      <c r="P633" s="1"/>
      <c r="Q633" s="1">
        <v>60</v>
      </c>
      <c r="R633" s="1"/>
      <c r="S633" s="1">
        <v>60</v>
      </c>
      <c r="T633" s="1"/>
      <c r="U633" s="1">
        <v>3</v>
      </c>
      <c r="V633" s="1">
        <v>47</v>
      </c>
      <c r="W633" s="1">
        <v>16</v>
      </c>
      <c r="X633" s="1"/>
      <c r="Y633" s="1">
        <v>31</v>
      </c>
      <c r="Z633" s="1">
        <v>28</v>
      </c>
      <c r="AA633" s="1"/>
      <c r="AB633" s="1">
        <v>2</v>
      </c>
      <c r="AC633" s="1">
        <v>2</v>
      </c>
      <c r="AD633" s="1">
        <v>49</v>
      </c>
      <c r="AE633" s="1">
        <v>19</v>
      </c>
      <c r="AF633" s="1">
        <v>10</v>
      </c>
      <c r="AG633" s="1">
        <v>63</v>
      </c>
      <c r="AH633" s="1">
        <v>13</v>
      </c>
      <c r="AI633" s="1">
        <v>49</v>
      </c>
      <c r="AJ633" s="1">
        <v>1</v>
      </c>
      <c r="AK633" s="1"/>
      <c r="AL633" s="1"/>
      <c r="AM633" s="1"/>
      <c r="AN633" s="1"/>
      <c r="AO633" s="1"/>
      <c r="AP633" s="1">
        <v>3</v>
      </c>
      <c r="AQ633" s="1"/>
      <c r="AR633" s="1"/>
      <c r="AS633" s="1"/>
      <c r="AT633" s="1"/>
      <c r="AU633" s="1">
        <v>1</v>
      </c>
      <c r="AV633" s="1"/>
      <c r="AW633" s="1">
        <v>2</v>
      </c>
      <c r="AX633" s="1"/>
      <c r="AY633" s="1"/>
    </row>
    <row r="634" spans="1:51" x14ac:dyDescent="0.25">
      <c r="A634" s="1" t="s">
        <v>14</v>
      </c>
      <c r="B634" s="1" t="s">
        <v>298</v>
      </c>
      <c r="C634" s="1" t="s">
        <v>299</v>
      </c>
      <c r="D634" s="1" t="s">
        <v>75</v>
      </c>
      <c r="E634" s="1">
        <v>60</v>
      </c>
      <c r="F634" s="1">
        <v>56</v>
      </c>
      <c r="G634" s="1">
        <v>4</v>
      </c>
      <c r="H634" s="1">
        <v>0</v>
      </c>
      <c r="I634" s="1"/>
      <c r="J634" s="1"/>
      <c r="K634" s="1"/>
      <c r="L634" s="1"/>
      <c r="M634" s="1">
        <v>4</v>
      </c>
      <c r="N634" s="1"/>
      <c r="O634" s="1"/>
      <c r="P634" s="1"/>
      <c r="Q634" s="1">
        <v>4</v>
      </c>
      <c r="R634" s="1">
        <v>1</v>
      </c>
      <c r="S634" s="1">
        <v>2</v>
      </c>
      <c r="T634" s="1">
        <v>1</v>
      </c>
      <c r="U634" s="1"/>
      <c r="V634" s="1">
        <v>4</v>
      </c>
      <c r="W634" s="1"/>
      <c r="X634" s="1"/>
      <c r="Y634" s="1">
        <v>1</v>
      </c>
      <c r="Z634" s="1">
        <v>1</v>
      </c>
      <c r="AA634" s="1">
        <v>1</v>
      </c>
      <c r="AB634" s="1">
        <v>2</v>
      </c>
      <c r="AC634" s="1"/>
      <c r="AD634" s="1">
        <v>35</v>
      </c>
      <c r="AE634" s="1">
        <v>13</v>
      </c>
      <c r="AF634" s="1">
        <v>23</v>
      </c>
      <c r="AG634" s="1">
        <v>4</v>
      </c>
      <c r="AH634" s="1"/>
      <c r="AI634" s="1">
        <v>2</v>
      </c>
      <c r="AJ634" s="1">
        <v>2</v>
      </c>
      <c r="AK634" s="1"/>
      <c r="AL634" s="1"/>
      <c r="AM634" s="1"/>
      <c r="AN634" s="1"/>
      <c r="AO634" s="1"/>
      <c r="AP634" s="1">
        <v>0</v>
      </c>
      <c r="AQ634" s="1"/>
      <c r="AR634" s="1"/>
      <c r="AS634" s="1"/>
      <c r="AT634" s="1"/>
      <c r="AU634" s="1"/>
      <c r="AV634" s="1"/>
      <c r="AW634" s="1"/>
      <c r="AX634" s="1"/>
      <c r="AY634" s="1"/>
    </row>
    <row r="635" spans="1:51" x14ac:dyDescent="0.25">
      <c r="A635" s="1" t="s">
        <v>15</v>
      </c>
      <c r="B635" s="1" t="s">
        <v>300</v>
      </c>
      <c r="C635" s="1" t="s">
        <v>301</v>
      </c>
      <c r="D635" s="1" t="s">
        <v>75</v>
      </c>
      <c r="E635" s="1"/>
      <c r="F635" s="1">
        <v>-113</v>
      </c>
      <c r="G635" s="1">
        <v>114</v>
      </c>
      <c r="H635" s="1">
        <v>1</v>
      </c>
      <c r="I635" s="1"/>
      <c r="J635" s="1">
        <v>1</v>
      </c>
      <c r="K635" s="1"/>
      <c r="L635" s="1"/>
      <c r="M635" s="1">
        <v>113</v>
      </c>
      <c r="N635" s="1"/>
      <c r="O635" s="1"/>
      <c r="P635" s="1"/>
      <c r="Q635" s="1">
        <v>113</v>
      </c>
      <c r="R635" s="1">
        <v>7</v>
      </c>
      <c r="S635" s="1">
        <v>92</v>
      </c>
      <c r="T635" s="1">
        <v>14</v>
      </c>
      <c r="U635" s="1"/>
      <c r="V635" s="1">
        <v>82</v>
      </c>
      <c r="W635" s="1">
        <v>31</v>
      </c>
      <c r="X635" s="1"/>
      <c r="Y635" s="1">
        <v>63</v>
      </c>
      <c r="Z635" s="1">
        <v>63</v>
      </c>
      <c r="AA635" s="1">
        <v>5</v>
      </c>
      <c r="AB635" s="1">
        <v>79</v>
      </c>
      <c r="AC635" s="1">
        <v>3</v>
      </c>
      <c r="AD635" s="1">
        <v>46</v>
      </c>
      <c r="AE635" s="1">
        <v>27</v>
      </c>
      <c r="AF635" s="1">
        <v>13</v>
      </c>
      <c r="AG635" s="1">
        <v>112</v>
      </c>
      <c r="AH635" s="1">
        <v>5</v>
      </c>
      <c r="AI635" s="1">
        <v>90</v>
      </c>
      <c r="AJ635" s="1">
        <v>17</v>
      </c>
      <c r="AK635" s="1"/>
      <c r="AL635" s="1"/>
      <c r="AM635" s="1"/>
      <c r="AN635" s="1"/>
      <c r="AO635" s="1"/>
      <c r="AP635" s="1">
        <v>1</v>
      </c>
      <c r="AQ635" s="1"/>
      <c r="AR635" s="1"/>
      <c r="AS635" s="1"/>
      <c r="AT635" s="1"/>
      <c r="AU635" s="1">
        <v>1</v>
      </c>
      <c r="AV635" s="1"/>
      <c r="AW635" s="1"/>
      <c r="AX635" s="1"/>
      <c r="AY635" s="1"/>
    </row>
    <row r="636" spans="1:51" x14ac:dyDescent="0.25">
      <c r="A636" s="1" t="s">
        <v>16</v>
      </c>
      <c r="B636" s="1" t="s">
        <v>120</v>
      </c>
      <c r="C636" s="1" t="s">
        <v>121</v>
      </c>
      <c r="D636" s="1" t="s">
        <v>75</v>
      </c>
      <c r="E636" s="1">
        <v>65</v>
      </c>
      <c r="F636" s="1"/>
      <c r="G636" s="1">
        <v>65</v>
      </c>
      <c r="H636" s="1"/>
      <c r="I636" s="1"/>
      <c r="J636" s="1"/>
      <c r="K636" s="1"/>
      <c r="L636" s="1"/>
      <c r="M636" s="1">
        <v>65</v>
      </c>
      <c r="N636" s="1"/>
      <c r="O636" s="1"/>
      <c r="P636" s="1"/>
      <c r="Q636" s="1">
        <v>65</v>
      </c>
      <c r="R636" s="1"/>
      <c r="S636" s="1">
        <v>55</v>
      </c>
      <c r="T636" s="1">
        <v>10</v>
      </c>
      <c r="U636" s="1"/>
      <c r="V636" s="1">
        <v>48</v>
      </c>
      <c r="W636" s="1">
        <v>17</v>
      </c>
      <c r="X636" s="1"/>
      <c r="Y636" s="1">
        <v>26</v>
      </c>
      <c r="Z636" s="1">
        <v>26</v>
      </c>
      <c r="AA636" s="1">
        <v>1</v>
      </c>
      <c r="AB636" s="1">
        <v>40</v>
      </c>
      <c r="AC636" s="1">
        <v>14</v>
      </c>
      <c r="AD636" s="1">
        <v>38</v>
      </c>
      <c r="AE636" s="1">
        <v>22</v>
      </c>
      <c r="AF636" s="1">
        <v>11</v>
      </c>
      <c r="AG636" s="1"/>
      <c r="AH636" s="1">
        <v>5</v>
      </c>
      <c r="AI636" s="1">
        <v>60</v>
      </c>
      <c r="AJ636" s="1"/>
      <c r="AK636" s="1"/>
      <c r="AL636" s="1"/>
      <c r="AM636" s="1"/>
      <c r="AN636" s="1"/>
      <c r="AO636" s="1"/>
      <c r="AP636" s="1"/>
      <c r="AQ636" s="1"/>
      <c r="AR636" s="1"/>
      <c r="AS636" s="1"/>
      <c r="AT636" s="1"/>
      <c r="AU636" s="1"/>
      <c r="AV636" s="1"/>
      <c r="AW636" s="1"/>
      <c r="AX636" s="1"/>
      <c r="AY636" s="1"/>
    </row>
    <row r="637" spans="1:51" x14ac:dyDescent="0.25">
      <c r="A637" s="1" t="s">
        <v>16</v>
      </c>
      <c r="B637" s="1" t="s">
        <v>120</v>
      </c>
      <c r="C637" s="1" t="s">
        <v>121</v>
      </c>
      <c r="D637" s="1" t="s">
        <v>75</v>
      </c>
      <c r="E637" s="1">
        <v>10</v>
      </c>
      <c r="F637" s="1"/>
      <c r="G637" s="1">
        <v>20</v>
      </c>
      <c r="H637" s="1"/>
      <c r="I637" s="1"/>
      <c r="J637" s="1"/>
      <c r="K637" s="1"/>
      <c r="L637" s="1"/>
      <c r="M637" s="1">
        <v>20</v>
      </c>
      <c r="N637" s="1"/>
      <c r="O637" s="1"/>
      <c r="P637" s="1"/>
      <c r="Q637" s="1">
        <v>20</v>
      </c>
      <c r="R637" s="1">
        <v>12</v>
      </c>
      <c r="S637" s="1">
        <v>8</v>
      </c>
      <c r="T637" s="1"/>
      <c r="U637" s="1"/>
      <c r="V637" s="1">
        <v>16</v>
      </c>
      <c r="W637" s="1">
        <v>4</v>
      </c>
      <c r="X637" s="1"/>
      <c r="Y637" s="1">
        <v>1</v>
      </c>
      <c r="Z637" s="1">
        <v>1</v>
      </c>
      <c r="AA637" s="1"/>
      <c r="AB637" s="1">
        <v>11</v>
      </c>
      <c r="AC637" s="1"/>
      <c r="AD637" s="1">
        <v>40</v>
      </c>
      <c r="AE637" s="1">
        <v>8</v>
      </c>
      <c r="AF637" s="1">
        <v>10</v>
      </c>
      <c r="AG637" s="1"/>
      <c r="AH637" s="1">
        <v>4</v>
      </c>
      <c r="AI637" s="1">
        <v>16</v>
      </c>
      <c r="AJ637" s="1"/>
      <c r="AK637" s="1"/>
      <c r="AL637" s="1"/>
      <c r="AM637" s="1"/>
      <c r="AN637" s="1"/>
      <c r="AO637" s="1"/>
      <c r="AP637" s="1"/>
      <c r="AQ637" s="1"/>
      <c r="AR637" s="1"/>
      <c r="AS637" s="1"/>
      <c r="AT637" s="1"/>
      <c r="AU637" s="1"/>
      <c r="AV637" s="1"/>
      <c r="AW637" s="1"/>
      <c r="AX637" s="1"/>
      <c r="AY637" s="1"/>
    </row>
    <row r="638" spans="1:51" x14ac:dyDescent="0.25">
      <c r="A638" s="1" t="s">
        <v>17</v>
      </c>
      <c r="B638" s="1" t="s">
        <v>314</v>
      </c>
      <c r="C638" s="1" t="s">
        <v>315</v>
      </c>
      <c r="D638" s="1" t="s">
        <v>75</v>
      </c>
      <c r="E638" s="1">
        <v>39</v>
      </c>
      <c r="F638" s="1">
        <v>2</v>
      </c>
      <c r="G638" s="1">
        <v>37</v>
      </c>
      <c r="H638" s="1">
        <v>0</v>
      </c>
      <c r="I638" s="1"/>
      <c r="J638" s="1"/>
      <c r="K638" s="1"/>
      <c r="L638" s="1"/>
      <c r="M638" s="1">
        <v>37</v>
      </c>
      <c r="N638" s="1"/>
      <c r="O638" s="1"/>
      <c r="P638" s="1"/>
      <c r="Q638" s="1">
        <v>37</v>
      </c>
      <c r="R638" s="1">
        <v>3</v>
      </c>
      <c r="S638" s="1">
        <v>34</v>
      </c>
      <c r="T638" s="1"/>
      <c r="U638" s="1"/>
      <c r="V638" s="1">
        <v>33</v>
      </c>
      <c r="W638" s="1">
        <v>4</v>
      </c>
      <c r="X638" s="1"/>
      <c r="Y638" s="1">
        <v>13</v>
      </c>
      <c r="Z638" s="1">
        <v>13</v>
      </c>
      <c r="AA638" s="1">
        <v>2</v>
      </c>
      <c r="AB638" s="1">
        <v>22</v>
      </c>
      <c r="AC638" s="1">
        <v>2</v>
      </c>
      <c r="AD638" s="1">
        <v>40</v>
      </c>
      <c r="AE638" s="1">
        <v>20</v>
      </c>
      <c r="AF638" s="1">
        <v>10</v>
      </c>
      <c r="AG638" s="1">
        <v>37</v>
      </c>
      <c r="AH638" s="1">
        <v>1</v>
      </c>
      <c r="AI638" s="1">
        <v>36</v>
      </c>
      <c r="AJ638" s="1">
        <v>0</v>
      </c>
      <c r="AK638" s="1"/>
      <c r="AL638" s="1"/>
      <c r="AM638" s="1"/>
      <c r="AN638" s="1"/>
      <c r="AO638" s="1"/>
      <c r="AP638" s="1">
        <v>0</v>
      </c>
      <c r="AQ638" s="1"/>
      <c r="AR638" s="1"/>
      <c r="AS638" s="1"/>
      <c r="AT638" s="1"/>
      <c r="AU638" s="1"/>
      <c r="AV638" s="1"/>
      <c r="AW638" s="1"/>
      <c r="AX638" s="1"/>
      <c r="AY638" s="1"/>
    </row>
    <row r="639" spans="1:51" x14ac:dyDescent="0.25">
      <c r="A639" s="1" t="s">
        <v>18</v>
      </c>
      <c r="B639" s="1" t="s">
        <v>443</v>
      </c>
      <c r="C639" s="1" t="s">
        <v>444</v>
      </c>
      <c r="D639" s="1" t="s">
        <v>75</v>
      </c>
      <c r="E639" s="1">
        <v>93</v>
      </c>
      <c r="F639" s="1">
        <v>28</v>
      </c>
      <c r="G639" s="1">
        <v>67</v>
      </c>
      <c r="H639" s="1">
        <v>1</v>
      </c>
      <c r="I639" s="1"/>
      <c r="J639" s="1">
        <v>1</v>
      </c>
      <c r="K639" s="1"/>
      <c r="L639" s="1"/>
      <c r="M639" s="1">
        <v>65</v>
      </c>
      <c r="N639" s="1"/>
      <c r="O639" s="1"/>
      <c r="P639" s="1"/>
      <c r="Q639" s="1">
        <v>65</v>
      </c>
      <c r="R639" s="1">
        <v>4</v>
      </c>
      <c r="S639" s="1">
        <v>61</v>
      </c>
      <c r="T639" s="1"/>
      <c r="U639" s="1"/>
      <c r="V639" s="1">
        <v>58</v>
      </c>
      <c r="W639" s="1">
        <v>7</v>
      </c>
      <c r="X639" s="1"/>
      <c r="Y639" s="1">
        <v>22</v>
      </c>
      <c r="Z639" s="1">
        <v>21</v>
      </c>
      <c r="AA639" s="1">
        <v>4</v>
      </c>
      <c r="AB639" s="1">
        <v>49</v>
      </c>
      <c r="AC639" s="1">
        <v>4</v>
      </c>
      <c r="AD639" s="1">
        <v>40</v>
      </c>
      <c r="AE639" s="1">
        <v>15</v>
      </c>
      <c r="AF639" s="1">
        <v>10</v>
      </c>
      <c r="AG639" s="1">
        <v>65</v>
      </c>
      <c r="AH639" s="1">
        <v>5</v>
      </c>
      <c r="AI639" s="1">
        <v>60</v>
      </c>
      <c r="AJ639" s="1"/>
      <c r="AK639" s="1"/>
      <c r="AL639" s="1"/>
      <c r="AM639" s="1"/>
      <c r="AN639" s="1"/>
      <c r="AO639" s="1"/>
      <c r="AP639" s="1">
        <v>0</v>
      </c>
      <c r="AQ639" s="1"/>
      <c r="AR639" s="1"/>
      <c r="AS639" s="1"/>
      <c r="AT639" s="1"/>
      <c r="AU639" s="1"/>
      <c r="AV639" s="1"/>
      <c r="AW639" s="1"/>
      <c r="AX639" s="1"/>
      <c r="AY639" s="1"/>
    </row>
    <row r="640" spans="1:51" x14ac:dyDescent="0.25">
      <c r="A640" s="1" t="s">
        <v>19</v>
      </c>
      <c r="B640" s="1" t="s">
        <v>338</v>
      </c>
      <c r="C640" s="1" t="s">
        <v>339</v>
      </c>
      <c r="D640" s="1" t="s">
        <v>75</v>
      </c>
      <c r="E640" s="1">
        <v>48</v>
      </c>
      <c r="F640" s="1">
        <v>12</v>
      </c>
      <c r="G640" s="1">
        <v>36</v>
      </c>
      <c r="H640" s="1">
        <v>0</v>
      </c>
      <c r="I640" s="1">
        <v>0</v>
      </c>
      <c r="J640" s="1">
        <v>0</v>
      </c>
      <c r="K640" s="1">
        <v>0</v>
      </c>
      <c r="L640" s="1">
        <v>0</v>
      </c>
      <c r="M640" s="1">
        <v>38</v>
      </c>
      <c r="N640" s="1">
        <v>0</v>
      </c>
      <c r="O640" s="1">
        <v>0</v>
      </c>
      <c r="P640" s="1">
        <v>0</v>
      </c>
      <c r="Q640" s="1">
        <v>38</v>
      </c>
      <c r="R640" s="1">
        <v>3</v>
      </c>
      <c r="S640" s="1">
        <v>35</v>
      </c>
      <c r="T640" s="1">
        <v>0</v>
      </c>
      <c r="U640" s="1">
        <v>0</v>
      </c>
      <c r="V640" s="1">
        <v>36</v>
      </c>
      <c r="W640" s="1">
        <v>2</v>
      </c>
      <c r="X640" s="1">
        <v>0</v>
      </c>
      <c r="Y640" s="1">
        <v>7</v>
      </c>
      <c r="Z640" s="1">
        <v>7</v>
      </c>
      <c r="AA640" s="1">
        <v>1</v>
      </c>
      <c r="AB640" s="1">
        <v>16</v>
      </c>
      <c r="AC640" s="1">
        <v>5</v>
      </c>
      <c r="AD640" s="1">
        <v>40</v>
      </c>
      <c r="AE640" s="1">
        <v>19</v>
      </c>
      <c r="AF640" s="1">
        <v>9</v>
      </c>
      <c r="AG640" s="1">
        <v>2</v>
      </c>
      <c r="AH640" s="1">
        <v>34</v>
      </c>
      <c r="AI640" s="1">
        <v>0</v>
      </c>
      <c r="AJ640" s="1"/>
      <c r="AK640" s="1"/>
      <c r="AL640" s="1"/>
      <c r="AM640" s="1"/>
      <c r="AN640" s="1"/>
      <c r="AO640" s="1">
        <v>1</v>
      </c>
      <c r="AP640" s="1">
        <v>0</v>
      </c>
      <c r="AQ640" s="1">
        <v>0</v>
      </c>
      <c r="AR640" s="1">
        <v>0</v>
      </c>
      <c r="AS640" s="1">
        <v>0</v>
      </c>
      <c r="AT640" s="1">
        <v>0</v>
      </c>
      <c r="AU640" s="1">
        <v>0</v>
      </c>
      <c r="AV640" s="1">
        <v>1</v>
      </c>
      <c r="AW640" s="1">
        <v>0</v>
      </c>
      <c r="AX640" s="1">
        <v>0</v>
      </c>
      <c r="AY640" s="1"/>
    </row>
    <row r="641" spans="1:51" x14ac:dyDescent="0.25">
      <c r="A641" s="1" t="s">
        <v>20</v>
      </c>
      <c r="B641" s="1" t="s">
        <v>445</v>
      </c>
      <c r="C641" s="1" t="s">
        <v>446</v>
      </c>
      <c r="D641" s="1" t="s">
        <v>75</v>
      </c>
      <c r="E641" s="1">
        <v>5</v>
      </c>
      <c r="F641" s="1">
        <v>0</v>
      </c>
      <c r="G641" s="1">
        <v>5</v>
      </c>
      <c r="H641" s="1">
        <v>0</v>
      </c>
      <c r="I641" s="1">
        <v>0</v>
      </c>
      <c r="J641" s="1">
        <v>0</v>
      </c>
      <c r="K641" s="1">
        <v>0</v>
      </c>
      <c r="L641" s="1">
        <v>0</v>
      </c>
      <c r="M641" s="1">
        <v>5</v>
      </c>
      <c r="N641" s="1">
        <v>0</v>
      </c>
      <c r="O641" s="1">
        <v>0</v>
      </c>
      <c r="P641" s="1">
        <v>0</v>
      </c>
      <c r="Q641" s="1">
        <v>5</v>
      </c>
      <c r="R641" s="1">
        <v>1</v>
      </c>
      <c r="S641" s="1">
        <v>3</v>
      </c>
      <c r="T641" s="1">
        <v>1</v>
      </c>
      <c r="U641" s="1">
        <v>0</v>
      </c>
      <c r="V641" s="1">
        <v>4</v>
      </c>
      <c r="W641" s="1">
        <v>1</v>
      </c>
      <c r="X641" s="1">
        <v>0</v>
      </c>
      <c r="Y641" s="1">
        <v>0</v>
      </c>
      <c r="Z641" s="1">
        <v>0</v>
      </c>
      <c r="AA641" s="1">
        <v>0</v>
      </c>
      <c r="AB641" s="1">
        <v>2</v>
      </c>
      <c r="AC641" s="1">
        <v>0</v>
      </c>
      <c r="AD641" s="1">
        <v>42</v>
      </c>
      <c r="AE641" s="1">
        <v>19</v>
      </c>
      <c r="AF641" s="1">
        <v>14</v>
      </c>
      <c r="AG641" s="1">
        <v>5</v>
      </c>
      <c r="AH641" s="1">
        <v>0</v>
      </c>
      <c r="AI641" s="1">
        <v>4</v>
      </c>
      <c r="AJ641" s="1">
        <v>1</v>
      </c>
      <c r="AK641" s="1"/>
      <c r="AL641" s="1"/>
      <c r="AM641" s="1"/>
      <c r="AN641" s="1"/>
      <c r="AO641" s="1"/>
      <c r="AP641" s="1">
        <v>0</v>
      </c>
      <c r="AQ641" s="1"/>
      <c r="AR641" s="1"/>
      <c r="AS641" s="1"/>
      <c r="AT641" s="1"/>
      <c r="AU641" s="1"/>
      <c r="AV641" s="1"/>
      <c r="AW641" s="1"/>
      <c r="AX641" s="1"/>
      <c r="AY641" s="1"/>
    </row>
    <row r="642" spans="1:51" x14ac:dyDescent="0.25">
      <c r="A642" s="1" t="s">
        <v>20</v>
      </c>
      <c r="B642" s="1" t="s">
        <v>447</v>
      </c>
      <c r="C642" s="1" t="s">
        <v>448</v>
      </c>
      <c r="D642" s="1" t="s">
        <v>75</v>
      </c>
      <c r="E642" s="1">
        <v>5</v>
      </c>
      <c r="F642" s="1">
        <v>1</v>
      </c>
      <c r="G642" s="1">
        <v>6</v>
      </c>
      <c r="H642" s="1">
        <v>0</v>
      </c>
      <c r="I642" s="1">
        <v>0</v>
      </c>
      <c r="J642" s="1">
        <v>0</v>
      </c>
      <c r="K642" s="1">
        <v>0</v>
      </c>
      <c r="L642" s="1">
        <v>0</v>
      </c>
      <c r="M642" s="1">
        <v>6</v>
      </c>
      <c r="N642" s="1">
        <v>0</v>
      </c>
      <c r="O642" s="1">
        <v>0</v>
      </c>
      <c r="P642" s="1">
        <v>0</v>
      </c>
      <c r="Q642" s="1">
        <v>6</v>
      </c>
      <c r="R642" s="1">
        <v>2</v>
      </c>
      <c r="S642" s="1">
        <v>4</v>
      </c>
      <c r="T642" s="1">
        <v>0</v>
      </c>
      <c r="U642" s="1">
        <v>0</v>
      </c>
      <c r="V642" s="1">
        <v>6</v>
      </c>
      <c r="W642" s="1"/>
      <c r="X642" s="1">
        <v>0</v>
      </c>
      <c r="Y642" s="1">
        <v>3</v>
      </c>
      <c r="Z642" s="1">
        <v>3</v>
      </c>
      <c r="AA642" s="1">
        <v>0</v>
      </c>
      <c r="AB642" s="1">
        <v>2</v>
      </c>
      <c r="AC642" s="1">
        <v>0</v>
      </c>
      <c r="AD642" s="1">
        <v>37</v>
      </c>
      <c r="AE642" s="1">
        <v>19</v>
      </c>
      <c r="AF642" s="1">
        <v>10</v>
      </c>
      <c r="AG642" s="1">
        <v>6</v>
      </c>
      <c r="AH642" s="1">
        <v>0</v>
      </c>
      <c r="AI642" s="1">
        <v>6</v>
      </c>
      <c r="AJ642" s="1">
        <v>0</v>
      </c>
      <c r="AK642" s="1"/>
      <c r="AL642" s="1"/>
      <c r="AM642" s="1"/>
      <c r="AN642" s="1"/>
      <c r="AO642" s="1"/>
      <c r="AP642" s="1">
        <v>0</v>
      </c>
      <c r="AQ642" s="1"/>
      <c r="AR642" s="1"/>
      <c r="AS642" s="1"/>
      <c r="AT642" s="1"/>
      <c r="AU642" s="1"/>
      <c r="AV642" s="1"/>
      <c r="AW642" s="1"/>
      <c r="AX642" s="1"/>
      <c r="AY642" s="1"/>
    </row>
    <row r="643" spans="1:51" x14ac:dyDescent="0.25">
      <c r="A643" s="1" t="s">
        <v>20</v>
      </c>
      <c r="B643" s="1" t="s">
        <v>449</v>
      </c>
      <c r="C643" s="1" t="s">
        <v>450</v>
      </c>
      <c r="D643" s="1" t="s">
        <v>75</v>
      </c>
      <c r="E643" s="1">
        <v>0</v>
      </c>
      <c r="F643" s="1">
        <v>0</v>
      </c>
      <c r="G643" s="1">
        <v>0</v>
      </c>
      <c r="H643" s="1">
        <v>0</v>
      </c>
      <c r="I643" s="1">
        <v>0</v>
      </c>
      <c r="J643" s="1">
        <v>0</v>
      </c>
      <c r="K643" s="1">
        <v>0</v>
      </c>
      <c r="L643" s="1">
        <v>0</v>
      </c>
      <c r="M643" s="1">
        <v>0</v>
      </c>
      <c r="N643" s="1">
        <v>0</v>
      </c>
      <c r="O643" s="1">
        <v>0</v>
      </c>
      <c r="P643" s="1">
        <v>0</v>
      </c>
      <c r="Q643" s="1">
        <v>0</v>
      </c>
      <c r="R643" s="1">
        <v>0</v>
      </c>
      <c r="S643" s="1">
        <v>0</v>
      </c>
      <c r="T643" s="1">
        <v>0</v>
      </c>
      <c r="U643" s="1">
        <v>0</v>
      </c>
      <c r="V643" s="1">
        <v>0</v>
      </c>
      <c r="W643" s="1">
        <v>0</v>
      </c>
      <c r="X643" s="1">
        <v>0</v>
      </c>
      <c r="Y643" s="1">
        <v>0</v>
      </c>
      <c r="Z643" s="1">
        <v>0</v>
      </c>
      <c r="AA643" s="1">
        <v>0</v>
      </c>
      <c r="AB643" s="1">
        <v>0</v>
      </c>
      <c r="AC643" s="1">
        <v>0</v>
      </c>
      <c r="AD643" s="1">
        <v>0</v>
      </c>
      <c r="AE643" s="1">
        <v>0</v>
      </c>
      <c r="AF643" s="1">
        <v>0</v>
      </c>
      <c r="AG643" s="1">
        <v>0</v>
      </c>
      <c r="AH643" s="1">
        <v>0</v>
      </c>
      <c r="AI643" s="1">
        <v>0</v>
      </c>
      <c r="AJ643" s="1">
        <v>0</v>
      </c>
      <c r="AK643" s="1"/>
      <c r="AL643" s="1"/>
      <c r="AM643" s="1"/>
      <c r="AN643" s="1"/>
      <c r="AO643" s="1"/>
      <c r="AP643" s="1">
        <v>0</v>
      </c>
      <c r="AQ643" s="1"/>
      <c r="AR643" s="1"/>
      <c r="AS643" s="1"/>
      <c r="AT643" s="1"/>
      <c r="AU643" s="1"/>
      <c r="AV643" s="1"/>
      <c r="AW643" s="1"/>
      <c r="AX643" s="1"/>
      <c r="AY643" s="1"/>
    </row>
    <row r="644" spans="1:51" x14ac:dyDescent="0.25">
      <c r="A644" s="1" t="s">
        <v>20</v>
      </c>
      <c r="B644" s="1" t="s">
        <v>451</v>
      </c>
      <c r="C644" s="1" t="s">
        <v>452</v>
      </c>
      <c r="D644" s="1" t="s">
        <v>75</v>
      </c>
      <c r="E644" s="1">
        <v>15</v>
      </c>
      <c r="F644" s="1">
        <v>0</v>
      </c>
      <c r="G644" s="1">
        <v>16</v>
      </c>
      <c r="H644" s="1">
        <v>3</v>
      </c>
      <c r="I644" s="1">
        <v>3</v>
      </c>
      <c r="J644" s="1">
        <v>0</v>
      </c>
      <c r="K644" s="1">
        <v>0</v>
      </c>
      <c r="L644" s="1">
        <v>0</v>
      </c>
      <c r="M644" s="1">
        <v>15</v>
      </c>
      <c r="N644" s="1">
        <v>0</v>
      </c>
      <c r="O644" s="1">
        <v>0</v>
      </c>
      <c r="P644" s="1">
        <v>0</v>
      </c>
      <c r="Q644" s="1">
        <v>15</v>
      </c>
      <c r="R644" s="1">
        <v>0</v>
      </c>
      <c r="S644" s="1">
        <v>15</v>
      </c>
      <c r="T644" s="1">
        <v>0</v>
      </c>
      <c r="U644" s="1">
        <v>0</v>
      </c>
      <c r="V644" s="1">
        <v>13</v>
      </c>
      <c r="W644" s="1">
        <v>2</v>
      </c>
      <c r="X644" s="1">
        <v>0</v>
      </c>
      <c r="Y644" s="1">
        <v>13</v>
      </c>
      <c r="Z644" s="1">
        <v>13</v>
      </c>
      <c r="AA644" s="1">
        <v>0</v>
      </c>
      <c r="AB644" s="1">
        <v>14</v>
      </c>
      <c r="AC644" s="1">
        <v>0</v>
      </c>
      <c r="AD644" s="1">
        <v>41</v>
      </c>
      <c r="AE644" s="1">
        <v>21</v>
      </c>
      <c r="AF644" s="1">
        <v>11</v>
      </c>
      <c r="AG644" s="1">
        <v>15</v>
      </c>
      <c r="AH644" s="1">
        <v>1</v>
      </c>
      <c r="AI644" s="1">
        <v>14</v>
      </c>
      <c r="AJ644" s="1">
        <v>0</v>
      </c>
      <c r="AK644" s="1"/>
      <c r="AL644" s="1"/>
      <c r="AM644" s="1"/>
      <c r="AN644" s="1"/>
      <c r="AO644" s="1"/>
      <c r="AP644" s="1">
        <v>1</v>
      </c>
      <c r="AQ644" s="1"/>
      <c r="AR644" s="1"/>
      <c r="AS644" s="1"/>
      <c r="AT644" s="1">
        <v>1</v>
      </c>
      <c r="AU644" s="1"/>
      <c r="AV644" s="1"/>
      <c r="AW644" s="1"/>
      <c r="AX644" s="1"/>
      <c r="AY644" s="1"/>
    </row>
    <row r="645" spans="1:51" x14ac:dyDescent="0.25">
      <c r="A645" s="1" t="s">
        <v>20</v>
      </c>
      <c r="B645" s="1" t="s">
        <v>453</v>
      </c>
      <c r="C645" s="1" t="s">
        <v>454</v>
      </c>
      <c r="D645" s="1" t="s">
        <v>75</v>
      </c>
      <c r="E645" s="1">
        <v>60</v>
      </c>
      <c r="F645" s="1">
        <v>26</v>
      </c>
      <c r="G645" s="1">
        <v>34</v>
      </c>
      <c r="H645" s="1">
        <v>1</v>
      </c>
      <c r="I645" s="1">
        <v>1</v>
      </c>
      <c r="J645" s="1">
        <v>0</v>
      </c>
      <c r="K645" s="1">
        <v>0</v>
      </c>
      <c r="L645" s="1">
        <v>0</v>
      </c>
      <c r="M645" s="1">
        <v>34</v>
      </c>
      <c r="N645" s="1">
        <v>0</v>
      </c>
      <c r="O645" s="1">
        <v>0</v>
      </c>
      <c r="P645" s="1">
        <v>0</v>
      </c>
      <c r="Q645" s="1">
        <v>34</v>
      </c>
      <c r="R645" s="1">
        <v>1</v>
      </c>
      <c r="S645" s="1">
        <v>30</v>
      </c>
      <c r="T645" s="1">
        <v>3</v>
      </c>
      <c r="U645" s="1">
        <v>0</v>
      </c>
      <c r="V645" s="1">
        <v>30</v>
      </c>
      <c r="W645" s="1">
        <v>4</v>
      </c>
      <c r="X645" s="1">
        <v>0</v>
      </c>
      <c r="Y645" s="1">
        <v>2</v>
      </c>
      <c r="Z645" s="1">
        <v>2</v>
      </c>
      <c r="AA645" s="1">
        <v>1</v>
      </c>
      <c r="AB645" s="1">
        <v>18</v>
      </c>
      <c r="AC645" s="1">
        <v>0</v>
      </c>
      <c r="AD645" s="1">
        <v>40</v>
      </c>
      <c r="AE645" s="1">
        <v>20</v>
      </c>
      <c r="AF645" s="1">
        <v>15</v>
      </c>
      <c r="AG645" s="1">
        <v>34</v>
      </c>
      <c r="AH645" s="1">
        <v>0</v>
      </c>
      <c r="AI645" s="1">
        <v>26</v>
      </c>
      <c r="AJ645" s="1">
        <v>8</v>
      </c>
      <c r="AK645" s="1"/>
      <c r="AL645" s="1"/>
      <c r="AM645" s="1"/>
      <c r="AN645" s="1"/>
      <c r="AO645" s="1"/>
      <c r="AP645" s="1">
        <v>0</v>
      </c>
      <c r="AQ645" s="1"/>
      <c r="AR645" s="1"/>
      <c r="AS645" s="1"/>
      <c r="AT645" s="1"/>
      <c r="AU645" s="1"/>
      <c r="AV645" s="1"/>
      <c r="AW645" s="1"/>
      <c r="AX645" s="1"/>
      <c r="AY645" s="1"/>
    </row>
    <row r="646" spans="1:51" x14ac:dyDescent="0.25">
      <c r="A646" s="1" t="s">
        <v>20</v>
      </c>
      <c r="B646" s="1" t="s">
        <v>455</v>
      </c>
      <c r="C646" s="1" t="s">
        <v>456</v>
      </c>
      <c r="D646" s="1" t="s">
        <v>75</v>
      </c>
      <c r="E646" s="1">
        <v>0</v>
      </c>
      <c r="F646" s="1">
        <v>0</v>
      </c>
      <c r="G646" s="1">
        <v>0</v>
      </c>
      <c r="H646" s="1">
        <v>0</v>
      </c>
      <c r="I646" s="1">
        <v>0</v>
      </c>
      <c r="J646" s="1">
        <v>0</v>
      </c>
      <c r="K646" s="1">
        <v>0</v>
      </c>
      <c r="L646" s="1">
        <v>0</v>
      </c>
      <c r="M646" s="1">
        <v>0</v>
      </c>
      <c r="N646" s="1">
        <v>0</v>
      </c>
      <c r="O646" s="1">
        <v>0</v>
      </c>
      <c r="P646" s="1">
        <v>0</v>
      </c>
      <c r="Q646" s="1">
        <v>0</v>
      </c>
      <c r="R646" s="1">
        <v>0</v>
      </c>
      <c r="S646" s="1">
        <v>0</v>
      </c>
      <c r="T646" s="1">
        <v>0</v>
      </c>
      <c r="U646" s="1">
        <v>0</v>
      </c>
      <c r="V646" s="1">
        <v>0</v>
      </c>
      <c r="W646" s="1">
        <v>0</v>
      </c>
      <c r="X646" s="1">
        <v>0</v>
      </c>
      <c r="Y646" s="1">
        <v>0</v>
      </c>
      <c r="Z646" s="1">
        <v>0</v>
      </c>
      <c r="AA646" s="1"/>
      <c r="AB646" s="1">
        <v>0</v>
      </c>
      <c r="AC646" s="1">
        <v>0</v>
      </c>
      <c r="AD646" s="1">
        <v>0</v>
      </c>
      <c r="AE646" s="1">
        <v>0</v>
      </c>
      <c r="AF646" s="1">
        <v>0</v>
      </c>
      <c r="AG646" s="1">
        <v>0</v>
      </c>
      <c r="AH646" s="1">
        <v>0</v>
      </c>
      <c r="AI646" s="1">
        <v>0</v>
      </c>
      <c r="AJ646" s="1">
        <v>0</v>
      </c>
      <c r="AK646" s="1"/>
      <c r="AL646" s="1"/>
      <c r="AM646" s="1"/>
      <c r="AN646" s="1"/>
      <c r="AO646" s="1"/>
      <c r="AP646" s="1">
        <v>0</v>
      </c>
      <c r="AQ646" s="1"/>
      <c r="AR646" s="1"/>
      <c r="AS646" s="1"/>
      <c r="AT646" s="1"/>
      <c r="AU646" s="1"/>
      <c r="AV646" s="1"/>
      <c r="AW646" s="1"/>
      <c r="AX646" s="1"/>
      <c r="AY646" s="1"/>
    </row>
    <row r="647" spans="1:51" x14ac:dyDescent="0.25">
      <c r="A647" s="1" t="s">
        <v>20</v>
      </c>
      <c r="B647" s="1" t="s">
        <v>436</v>
      </c>
      <c r="C647" s="1" t="s">
        <v>437</v>
      </c>
      <c r="D647" s="1" t="s">
        <v>75</v>
      </c>
      <c r="E647" s="1">
        <v>10</v>
      </c>
      <c r="F647" s="1">
        <v>6</v>
      </c>
      <c r="G647" s="1">
        <v>4</v>
      </c>
      <c r="H647" s="1">
        <v>0</v>
      </c>
      <c r="I647" s="1">
        <v>0</v>
      </c>
      <c r="J647" s="1">
        <v>0</v>
      </c>
      <c r="K647" s="1">
        <v>0</v>
      </c>
      <c r="L647" s="1">
        <v>0</v>
      </c>
      <c r="M647" s="1">
        <v>4</v>
      </c>
      <c r="N647" s="1">
        <v>0</v>
      </c>
      <c r="O647" s="1">
        <v>0</v>
      </c>
      <c r="P647" s="1">
        <v>0</v>
      </c>
      <c r="Q647" s="1">
        <v>4</v>
      </c>
      <c r="R647" s="1">
        <v>0</v>
      </c>
      <c r="S647" s="1">
        <v>0</v>
      </c>
      <c r="T647" s="1">
        <v>4</v>
      </c>
      <c r="U647" s="1">
        <v>0</v>
      </c>
      <c r="V647" s="1">
        <v>4</v>
      </c>
      <c r="W647" s="1">
        <v>0</v>
      </c>
      <c r="X647" s="1">
        <v>0</v>
      </c>
      <c r="Y647" s="1">
        <v>2</v>
      </c>
      <c r="Z647" s="1">
        <v>2</v>
      </c>
      <c r="AA647" s="1">
        <v>0</v>
      </c>
      <c r="AB647" s="1">
        <v>3</v>
      </c>
      <c r="AC647" s="1">
        <v>0</v>
      </c>
      <c r="AD647" s="1">
        <v>43</v>
      </c>
      <c r="AE647" s="1">
        <v>17</v>
      </c>
      <c r="AF647" s="1">
        <v>9</v>
      </c>
      <c r="AG647" s="1">
        <v>4</v>
      </c>
      <c r="AH647" s="1">
        <v>1</v>
      </c>
      <c r="AI647" s="1">
        <v>3</v>
      </c>
      <c r="AJ647" s="1">
        <v>0</v>
      </c>
      <c r="AK647" s="1"/>
      <c r="AL647" s="1"/>
      <c r="AM647" s="1"/>
      <c r="AN647" s="1"/>
      <c r="AO647" s="1"/>
      <c r="AP647" s="1">
        <v>0</v>
      </c>
      <c r="AQ647" s="1"/>
      <c r="AR647" s="1"/>
      <c r="AS647" s="1"/>
      <c r="AT647" s="1"/>
      <c r="AU647" s="1"/>
      <c r="AV647" s="1"/>
      <c r="AW647" s="1"/>
      <c r="AX647" s="1"/>
      <c r="AY647" s="1"/>
    </row>
    <row r="648" spans="1:51" x14ac:dyDescent="0.25">
      <c r="A648" s="1" t="s">
        <v>20</v>
      </c>
      <c r="B648" s="1" t="s">
        <v>438</v>
      </c>
      <c r="C648" s="1" t="s">
        <v>439</v>
      </c>
      <c r="D648" s="1" t="s">
        <v>75</v>
      </c>
      <c r="E648" s="1">
        <v>0</v>
      </c>
      <c r="F648" s="1">
        <v>0</v>
      </c>
      <c r="G648" s="1">
        <v>0</v>
      </c>
      <c r="H648" s="1">
        <v>0</v>
      </c>
      <c r="I648" s="1">
        <v>0</v>
      </c>
      <c r="J648" s="1">
        <v>0</v>
      </c>
      <c r="K648" s="1">
        <v>0</v>
      </c>
      <c r="L648" s="1">
        <v>0</v>
      </c>
      <c r="M648" s="1">
        <v>0</v>
      </c>
      <c r="N648" s="1">
        <v>0</v>
      </c>
      <c r="O648" s="1">
        <v>0</v>
      </c>
      <c r="P648" s="1">
        <v>0</v>
      </c>
      <c r="Q648" s="1">
        <v>0</v>
      </c>
      <c r="R648" s="1">
        <v>0</v>
      </c>
      <c r="S648" s="1">
        <v>0</v>
      </c>
      <c r="T648" s="1">
        <v>0</v>
      </c>
      <c r="U648" s="1">
        <v>0</v>
      </c>
      <c r="V648" s="1">
        <v>0</v>
      </c>
      <c r="W648" s="1">
        <v>0</v>
      </c>
      <c r="X648" s="1">
        <v>0</v>
      </c>
      <c r="Y648" s="1">
        <v>0</v>
      </c>
      <c r="Z648" s="1">
        <v>0</v>
      </c>
      <c r="AA648" s="1">
        <v>0</v>
      </c>
      <c r="AB648" s="1">
        <v>0</v>
      </c>
      <c r="AC648" s="1">
        <v>0</v>
      </c>
      <c r="AD648" s="1">
        <v>0</v>
      </c>
      <c r="AE648" s="1">
        <v>0</v>
      </c>
      <c r="AF648" s="1">
        <v>0</v>
      </c>
      <c r="AG648" s="1">
        <v>0</v>
      </c>
      <c r="AH648" s="1">
        <v>0</v>
      </c>
      <c r="AI648" s="1">
        <v>0</v>
      </c>
      <c r="AJ648" s="1">
        <v>0</v>
      </c>
      <c r="AK648" s="1"/>
      <c r="AL648" s="1"/>
      <c r="AM648" s="1"/>
      <c r="AN648" s="1"/>
      <c r="AO648" s="1"/>
      <c r="AP648" s="1">
        <v>0</v>
      </c>
      <c r="AQ648" s="1"/>
      <c r="AR648" s="1"/>
      <c r="AS648" s="1"/>
      <c r="AT648" s="1"/>
      <c r="AU648" s="1"/>
      <c r="AV648" s="1"/>
      <c r="AW648" s="1"/>
      <c r="AX648" s="1"/>
      <c r="AY648" s="1"/>
    </row>
    <row r="649" spans="1:51" x14ac:dyDescent="0.25">
      <c r="A649" s="1" t="s">
        <v>20</v>
      </c>
      <c r="B649" s="1" t="s">
        <v>457</v>
      </c>
      <c r="C649" s="1" t="s">
        <v>458</v>
      </c>
      <c r="D649" s="1" t="s">
        <v>75</v>
      </c>
      <c r="E649" s="1">
        <v>0</v>
      </c>
      <c r="F649" s="1">
        <v>0</v>
      </c>
      <c r="G649" s="1">
        <v>0</v>
      </c>
      <c r="H649" s="1">
        <v>0</v>
      </c>
      <c r="I649" s="1">
        <v>0</v>
      </c>
      <c r="J649" s="1">
        <v>0</v>
      </c>
      <c r="K649" s="1">
        <v>0</v>
      </c>
      <c r="L649" s="1">
        <v>0</v>
      </c>
      <c r="M649" s="1">
        <v>0</v>
      </c>
      <c r="N649" s="1">
        <v>0</v>
      </c>
      <c r="O649" s="1">
        <v>0</v>
      </c>
      <c r="P649" s="1">
        <v>0</v>
      </c>
      <c r="Q649" s="1">
        <v>0</v>
      </c>
      <c r="R649" s="1">
        <v>0</v>
      </c>
      <c r="S649" s="1">
        <v>0</v>
      </c>
      <c r="T649" s="1">
        <v>0</v>
      </c>
      <c r="U649" s="1">
        <v>0</v>
      </c>
      <c r="V649" s="1">
        <v>0</v>
      </c>
      <c r="W649" s="1">
        <v>0</v>
      </c>
      <c r="X649" s="1">
        <v>0</v>
      </c>
      <c r="Y649" s="1">
        <v>0</v>
      </c>
      <c r="Z649" s="1">
        <v>0</v>
      </c>
      <c r="AA649" s="1"/>
      <c r="AB649" s="1">
        <v>0</v>
      </c>
      <c r="AC649" s="1">
        <v>0</v>
      </c>
      <c r="AD649" s="1">
        <v>0</v>
      </c>
      <c r="AE649" s="1">
        <v>0</v>
      </c>
      <c r="AF649" s="1">
        <v>0</v>
      </c>
      <c r="AG649" s="1">
        <v>0</v>
      </c>
      <c r="AH649" s="1">
        <v>0</v>
      </c>
      <c r="AI649" s="1">
        <v>0</v>
      </c>
      <c r="AJ649" s="1">
        <v>0</v>
      </c>
      <c r="AK649" s="1"/>
      <c r="AL649" s="1"/>
      <c r="AM649" s="1"/>
      <c r="AN649" s="1"/>
      <c r="AO649" s="1"/>
      <c r="AP649" s="1">
        <v>0</v>
      </c>
      <c r="AQ649" s="1"/>
      <c r="AR649" s="1"/>
      <c r="AS649" s="1"/>
      <c r="AT649" s="1"/>
      <c r="AU649" s="1"/>
      <c r="AV649" s="1"/>
      <c r="AW649" s="1"/>
      <c r="AX649" s="1"/>
      <c r="AY649" s="1"/>
    </row>
    <row r="650" spans="1:51" x14ac:dyDescent="0.25">
      <c r="A650" s="1" t="s">
        <v>21</v>
      </c>
      <c r="B650" s="1" t="s">
        <v>342</v>
      </c>
      <c r="C650" s="1" t="s">
        <v>343</v>
      </c>
      <c r="D650" s="1" t="s">
        <v>75</v>
      </c>
      <c r="E650" s="1">
        <v>66</v>
      </c>
      <c r="F650" s="1"/>
      <c r="G650" s="1">
        <v>66</v>
      </c>
      <c r="H650" s="1">
        <v>2</v>
      </c>
      <c r="I650" s="1">
        <v>2</v>
      </c>
      <c r="J650" s="1"/>
      <c r="K650" s="1"/>
      <c r="L650" s="1"/>
      <c r="M650" s="1">
        <v>66</v>
      </c>
      <c r="N650" s="1"/>
      <c r="O650" s="1"/>
      <c r="P650" s="1"/>
      <c r="Q650" s="1">
        <v>66</v>
      </c>
      <c r="R650" s="1">
        <v>15</v>
      </c>
      <c r="S650" s="1">
        <v>50</v>
      </c>
      <c r="T650" s="1">
        <v>1</v>
      </c>
      <c r="U650" s="1"/>
      <c r="V650" s="1">
        <v>62</v>
      </c>
      <c r="W650" s="1">
        <v>4</v>
      </c>
      <c r="X650" s="1"/>
      <c r="Y650" s="1">
        <v>16</v>
      </c>
      <c r="Z650" s="1">
        <v>16</v>
      </c>
      <c r="AA650" s="1">
        <v>35</v>
      </c>
      <c r="AB650" s="1">
        <v>21</v>
      </c>
      <c r="AC650" s="1">
        <v>7</v>
      </c>
      <c r="AD650" s="1">
        <v>45</v>
      </c>
      <c r="AE650" s="1">
        <v>19</v>
      </c>
      <c r="AF650" s="1">
        <v>10</v>
      </c>
      <c r="AG650" s="1">
        <v>66</v>
      </c>
      <c r="AH650" s="1">
        <v>7</v>
      </c>
      <c r="AI650" s="1">
        <v>59</v>
      </c>
      <c r="AJ650" s="1">
        <v>1</v>
      </c>
      <c r="AK650" s="1"/>
      <c r="AL650" s="1"/>
      <c r="AM650" s="1"/>
      <c r="AN650" s="1"/>
      <c r="AO650" s="1"/>
      <c r="AP650" s="1">
        <v>1</v>
      </c>
      <c r="AQ650" s="1"/>
      <c r="AR650" s="1"/>
      <c r="AS650" s="1"/>
      <c r="AT650" s="1"/>
      <c r="AU650" s="1"/>
      <c r="AV650" s="1"/>
      <c r="AW650" s="1"/>
      <c r="AX650" s="1"/>
      <c r="AY650" s="1">
        <v>1</v>
      </c>
    </row>
    <row r="651" spans="1:51" x14ac:dyDescent="0.25">
      <c r="A651" s="1" t="s">
        <v>21</v>
      </c>
      <c r="B651" s="1" t="s">
        <v>344</v>
      </c>
      <c r="C651" s="1" t="s">
        <v>345</v>
      </c>
      <c r="D651" s="1" t="s">
        <v>75</v>
      </c>
      <c r="E651" s="1">
        <v>12</v>
      </c>
      <c r="F651" s="1">
        <v>5</v>
      </c>
      <c r="G651" s="1">
        <v>7</v>
      </c>
      <c r="H651" s="1">
        <v>0</v>
      </c>
      <c r="I651" s="1"/>
      <c r="J651" s="1"/>
      <c r="K651" s="1"/>
      <c r="L651" s="1"/>
      <c r="M651" s="1">
        <v>7</v>
      </c>
      <c r="N651" s="1"/>
      <c r="O651" s="1"/>
      <c r="P651" s="1"/>
      <c r="Q651" s="1">
        <v>7</v>
      </c>
      <c r="R651" s="1">
        <v>0</v>
      </c>
      <c r="S651" s="1">
        <v>7</v>
      </c>
      <c r="T651" s="1"/>
      <c r="U651" s="1"/>
      <c r="V651" s="1">
        <v>4</v>
      </c>
      <c r="W651" s="1">
        <v>3</v>
      </c>
      <c r="X651" s="1"/>
      <c r="Y651" s="1">
        <v>1</v>
      </c>
      <c r="Z651" s="1">
        <v>1</v>
      </c>
      <c r="AA651" s="1">
        <v>3</v>
      </c>
      <c r="AB651" s="1">
        <v>7</v>
      </c>
      <c r="AC651" s="1"/>
      <c r="AD651" s="1">
        <v>43</v>
      </c>
      <c r="AE651" s="1">
        <v>24</v>
      </c>
      <c r="AF651" s="1">
        <v>7</v>
      </c>
      <c r="AG651" s="1">
        <v>7</v>
      </c>
      <c r="AH651" s="1">
        <v>3</v>
      </c>
      <c r="AI651" s="1">
        <v>4</v>
      </c>
      <c r="AJ651" s="1"/>
      <c r="AK651" s="1"/>
      <c r="AL651" s="1"/>
      <c r="AM651" s="1"/>
      <c r="AN651" s="1"/>
      <c r="AO651" s="1"/>
      <c r="AP651" s="1">
        <v>0</v>
      </c>
      <c r="AQ651" s="1"/>
      <c r="AR651" s="1"/>
      <c r="AS651" s="1"/>
      <c r="AT651" s="1"/>
      <c r="AU651" s="1"/>
      <c r="AV651" s="1"/>
      <c r="AW651" s="1"/>
      <c r="AX651" s="1"/>
      <c r="AY651" s="1"/>
    </row>
    <row r="652" spans="1:51" x14ac:dyDescent="0.25">
      <c r="A652" s="1" t="s">
        <v>21</v>
      </c>
      <c r="B652" s="1" t="s">
        <v>352</v>
      </c>
      <c r="C652" s="1" t="s">
        <v>347</v>
      </c>
      <c r="D652" s="1" t="s">
        <v>75</v>
      </c>
      <c r="E652" s="1">
        <v>20</v>
      </c>
      <c r="F652" s="1">
        <v>-12</v>
      </c>
      <c r="G652" s="1">
        <v>32</v>
      </c>
      <c r="H652" s="1">
        <v>1</v>
      </c>
      <c r="I652" s="1">
        <v>1</v>
      </c>
      <c r="J652" s="1"/>
      <c r="K652" s="1"/>
      <c r="L652" s="1"/>
      <c r="M652" s="1">
        <v>32</v>
      </c>
      <c r="N652" s="1"/>
      <c r="O652" s="1"/>
      <c r="P652" s="1"/>
      <c r="Q652" s="1">
        <v>32</v>
      </c>
      <c r="R652" s="1">
        <v>10</v>
      </c>
      <c r="S652" s="1">
        <v>22</v>
      </c>
      <c r="T652" s="1"/>
      <c r="U652" s="1"/>
      <c r="V652" s="1">
        <v>31</v>
      </c>
      <c r="W652" s="1">
        <v>1</v>
      </c>
      <c r="X652" s="1"/>
      <c r="Y652" s="1">
        <v>3</v>
      </c>
      <c r="Z652" s="1">
        <v>3</v>
      </c>
      <c r="AA652" s="1"/>
      <c r="AB652" s="1">
        <v>21</v>
      </c>
      <c r="AC652" s="1"/>
      <c r="AD652" s="1">
        <v>35</v>
      </c>
      <c r="AE652" s="1">
        <v>15</v>
      </c>
      <c r="AF652" s="1">
        <v>10</v>
      </c>
      <c r="AG652" s="1">
        <v>32</v>
      </c>
      <c r="AH652" s="1">
        <v>9</v>
      </c>
      <c r="AI652" s="1">
        <v>23</v>
      </c>
      <c r="AJ652" s="1"/>
      <c r="AK652" s="1"/>
      <c r="AL652" s="1"/>
      <c r="AM652" s="1"/>
      <c r="AN652" s="1"/>
      <c r="AO652" s="1"/>
      <c r="AP652" s="1">
        <v>1</v>
      </c>
      <c r="AQ652" s="1"/>
      <c r="AR652" s="1"/>
      <c r="AS652" s="1">
        <v>1</v>
      </c>
      <c r="AT652" s="1"/>
      <c r="AU652" s="1"/>
      <c r="AV652" s="1"/>
      <c r="AW652" s="1"/>
      <c r="AX652" s="1"/>
      <c r="AY652" s="1"/>
    </row>
    <row r="653" spans="1:51" x14ac:dyDescent="0.25">
      <c r="A653" s="1" t="s">
        <v>22</v>
      </c>
      <c r="B653" s="1" t="s">
        <v>357</v>
      </c>
      <c r="C653" s="1" t="s">
        <v>358</v>
      </c>
      <c r="D653" s="1" t="s">
        <v>75</v>
      </c>
      <c r="E653" s="1">
        <v>39</v>
      </c>
      <c r="F653" s="1">
        <v>25</v>
      </c>
      <c r="G653" s="1">
        <v>14</v>
      </c>
      <c r="H653" s="1">
        <v>0</v>
      </c>
      <c r="I653" s="1"/>
      <c r="J653" s="1"/>
      <c r="K653" s="1"/>
      <c r="L653" s="1"/>
      <c r="M653" s="1">
        <v>14</v>
      </c>
      <c r="N653" s="1"/>
      <c r="O653" s="1"/>
      <c r="P653" s="1"/>
      <c r="Q653" s="1">
        <v>14</v>
      </c>
      <c r="R653" s="1"/>
      <c r="S653" s="1">
        <v>14</v>
      </c>
      <c r="T653" s="1"/>
      <c r="U653" s="1"/>
      <c r="V653" s="1">
        <v>12</v>
      </c>
      <c r="W653" s="1">
        <v>2</v>
      </c>
      <c r="X653" s="1"/>
      <c r="Y653" s="1">
        <v>5</v>
      </c>
      <c r="Z653" s="1">
        <v>5</v>
      </c>
      <c r="AA653" s="1">
        <v>4</v>
      </c>
      <c r="AB653" s="1">
        <v>4</v>
      </c>
      <c r="AC653" s="1">
        <v>1</v>
      </c>
      <c r="AD653" s="1">
        <v>48</v>
      </c>
      <c r="AE653" s="1">
        <v>21</v>
      </c>
      <c r="AF653" s="1">
        <v>14</v>
      </c>
      <c r="AG653" s="1">
        <v>14</v>
      </c>
      <c r="AH653" s="1"/>
      <c r="AI653" s="1">
        <v>12</v>
      </c>
      <c r="AJ653" s="1">
        <v>2</v>
      </c>
      <c r="AK653" s="1"/>
      <c r="AL653" s="1"/>
      <c r="AM653" s="1"/>
      <c r="AN653" s="1"/>
      <c r="AO653" s="1"/>
      <c r="AP653" s="1">
        <v>0</v>
      </c>
      <c r="AQ653" s="1"/>
      <c r="AR653" s="1"/>
      <c r="AS653" s="1"/>
      <c r="AT653" s="1"/>
      <c r="AU653" s="1"/>
      <c r="AV653" s="1"/>
      <c r="AW653" s="1"/>
      <c r="AX653" s="1"/>
      <c r="AY653" s="1"/>
    </row>
    <row r="654" spans="1:51" x14ac:dyDescent="0.25">
      <c r="A654" s="1" t="s">
        <v>23</v>
      </c>
      <c r="B654" s="1" t="s">
        <v>383</v>
      </c>
      <c r="C654" s="1" t="s">
        <v>376</v>
      </c>
      <c r="D654" s="1" t="s">
        <v>75</v>
      </c>
      <c r="E654" s="1">
        <v>40</v>
      </c>
      <c r="F654" s="1">
        <v>6</v>
      </c>
      <c r="G654" s="1">
        <v>33</v>
      </c>
      <c r="H654" s="1">
        <v>2</v>
      </c>
      <c r="I654" s="1">
        <v>2</v>
      </c>
      <c r="J654" s="1"/>
      <c r="K654" s="1"/>
      <c r="L654" s="1"/>
      <c r="M654" s="1">
        <v>34</v>
      </c>
      <c r="N654" s="1"/>
      <c r="O654" s="1"/>
      <c r="P654" s="1"/>
      <c r="Q654" s="1">
        <v>34</v>
      </c>
      <c r="R654" s="1">
        <v>13</v>
      </c>
      <c r="S654" s="1">
        <v>18</v>
      </c>
      <c r="T654" s="1">
        <v>3</v>
      </c>
      <c r="U654" s="1"/>
      <c r="V654" s="1">
        <v>30</v>
      </c>
      <c r="W654" s="1">
        <v>4</v>
      </c>
      <c r="X654" s="1"/>
      <c r="Y654" s="1">
        <v>14</v>
      </c>
      <c r="Z654" s="1">
        <v>14</v>
      </c>
      <c r="AA654" s="1"/>
      <c r="AB654" s="1">
        <v>21</v>
      </c>
      <c r="AC654" s="1">
        <v>4</v>
      </c>
      <c r="AD654" s="1">
        <v>36</v>
      </c>
      <c r="AE654" s="1">
        <v>20</v>
      </c>
      <c r="AF654" s="1">
        <v>9</v>
      </c>
      <c r="AG654" s="1">
        <v>34</v>
      </c>
      <c r="AH654" s="1">
        <v>14</v>
      </c>
      <c r="AI654" s="1">
        <v>18</v>
      </c>
      <c r="AJ654" s="1">
        <v>2</v>
      </c>
      <c r="AK654" s="1"/>
      <c r="AL654" s="1"/>
      <c r="AM654" s="1"/>
      <c r="AN654" s="1"/>
      <c r="AO654" s="1"/>
      <c r="AP654" s="1">
        <v>0</v>
      </c>
      <c r="AQ654" s="1"/>
      <c r="AR654" s="1"/>
      <c r="AS654" s="1"/>
      <c r="AT654" s="1"/>
      <c r="AU654" s="1"/>
      <c r="AV654" s="1"/>
      <c r="AW654" s="1"/>
      <c r="AX654" s="1"/>
      <c r="AY654" s="1"/>
    </row>
    <row r="655" spans="1:51" x14ac:dyDescent="0.25">
      <c r="A655" s="1" t="s">
        <v>23</v>
      </c>
      <c r="B655" s="1" t="s">
        <v>385</v>
      </c>
      <c r="C655" s="1" t="s">
        <v>386</v>
      </c>
      <c r="D655" s="1" t="s">
        <v>75</v>
      </c>
      <c r="E655" s="1"/>
      <c r="F655" s="1">
        <v>-25</v>
      </c>
      <c r="G655" s="1">
        <v>27</v>
      </c>
      <c r="H655" s="1">
        <v>0</v>
      </c>
      <c r="I655" s="1"/>
      <c r="J655" s="1"/>
      <c r="K655" s="1"/>
      <c r="L655" s="1"/>
      <c r="M655" s="1">
        <v>25</v>
      </c>
      <c r="N655" s="1"/>
      <c r="O655" s="1"/>
      <c r="P655" s="1"/>
      <c r="Q655" s="1">
        <v>25</v>
      </c>
      <c r="R655" s="1">
        <v>1</v>
      </c>
      <c r="S655" s="1">
        <v>24</v>
      </c>
      <c r="T655" s="1"/>
      <c r="U655" s="1"/>
      <c r="V655" s="1">
        <v>25</v>
      </c>
      <c r="W655" s="1"/>
      <c r="X655" s="1"/>
      <c r="Y655" s="1">
        <v>6</v>
      </c>
      <c r="Z655" s="1">
        <v>6</v>
      </c>
      <c r="AA655" s="1">
        <v>1</v>
      </c>
      <c r="AB655" s="1">
        <v>6</v>
      </c>
      <c r="AC655" s="1">
        <v>1</v>
      </c>
      <c r="AD655" s="1">
        <v>36</v>
      </c>
      <c r="AE655" s="1">
        <v>12</v>
      </c>
      <c r="AF655" s="1">
        <v>8</v>
      </c>
      <c r="AG655" s="1">
        <v>27</v>
      </c>
      <c r="AH655" s="1">
        <v>4</v>
      </c>
      <c r="AI655" s="1">
        <v>22</v>
      </c>
      <c r="AJ655" s="1">
        <v>1</v>
      </c>
      <c r="AK655" s="1"/>
      <c r="AL655" s="1"/>
      <c r="AM655" s="1"/>
      <c r="AN655" s="1"/>
      <c r="AO655" s="1"/>
      <c r="AP655" s="1">
        <v>0</v>
      </c>
      <c r="AQ655" s="1"/>
      <c r="AR655" s="1"/>
      <c r="AS655" s="1"/>
      <c r="AT655" s="1"/>
      <c r="AU655" s="1"/>
      <c r="AV655" s="1"/>
      <c r="AW655" s="1"/>
      <c r="AX655" s="1"/>
      <c r="AY655" s="1"/>
    </row>
    <row r="656" spans="1:51" x14ac:dyDescent="0.25">
      <c r="A656" s="1" t="s">
        <v>23</v>
      </c>
      <c r="B656" s="1" t="s">
        <v>389</v>
      </c>
      <c r="C656" s="1" t="s">
        <v>390</v>
      </c>
      <c r="D656" s="1" t="s">
        <v>75</v>
      </c>
      <c r="E656" s="1">
        <v>10</v>
      </c>
      <c r="F656" s="1">
        <v>4</v>
      </c>
      <c r="G656" s="1">
        <v>6</v>
      </c>
      <c r="H656" s="1">
        <v>0</v>
      </c>
      <c r="I656" s="1"/>
      <c r="J656" s="1"/>
      <c r="K656" s="1"/>
      <c r="L656" s="1"/>
      <c r="M656" s="1">
        <v>6</v>
      </c>
      <c r="N656" s="1"/>
      <c r="O656" s="1"/>
      <c r="P656" s="1"/>
      <c r="Q656" s="1">
        <v>6</v>
      </c>
      <c r="R656" s="1"/>
      <c r="S656" s="1">
        <v>6</v>
      </c>
      <c r="T656" s="1"/>
      <c r="U656" s="1"/>
      <c r="V656" s="1">
        <v>6</v>
      </c>
      <c r="W656" s="1"/>
      <c r="X656" s="1"/>
      <c r="Y656" s="1">
        <v>1</v>
      </c>
      <c r="Z656" s="1">
        <v>1</v>
      </c>
      <c r="AA656" s="1"/>
      <c r="AB656" s="1">
        <v>6</v>
      </c>
      <c r="AC656" s="1"/>
      <c r="AD656" s="1">
        <v>44</v>
      </c>
      <c r="AE656" s="1">
        <v>24</v>
      </c>
      <c r="AF656" s="1">
        <v>13</v>
      </c>
      <c r="AG656" s="1">
        <v>6</v>
      </c>
      <c r="AH656" s="1"/>
      <c r="AI656" s="1">
        <v>4</v>
      </c>
      <c r="AJ656" s="1">
        <v>2</v>
      </c>
      <c r="AK656" s="1"/>
      <c r="AL656" s="1"/>
      <c r="AM656" s="1"/>
      <c r="AN656" s="1"/>
      <c r="AO656" s="1"/>
      <c r="AP656" s="1">
        <v>0</v>
      </c>
      <c r="AQ656" s="1"/>
      <c r="AR656" s="1"/>
      <c r="AS656" s="1"/>
      <c r="AT656" s="1"/>
      <c r="AU656" s="1"/>
      <c r="AV656" s="1"/>
      <c r="AW656" s="1"/>
      <c r="AX656" s="1"/>
      <c r="AY656" s="1"/>
    </row>
    <row r="657" spans="1:51" x14ac:dyDescent="0.25">
      <c r="A657" s="1" t="s">
        <v>23</v>
      </c>
      <c r="B657" s="1" t="s">
        <v>414</v>
      </c>
      <c r="C657" s="1" t="s">
        <v>415</v>
      </c>
      <c r="D657" s="1" t="s">
        <v>75</v>
      </c>
      <c r="E657" s="1"/>
      <c r="F657" s="1">
        <v>-2</v>
      </c>
      <c r="G657" s="1">
        <v>2</v>
      </c>
      <c r="H657" s="1">
        <v>0</v>
      </c>
      <c r="I657" s="1"/>
      <c r="J657" s="1"/>
      <c r="K657" s="1"/>
      <c r="L657" s="1"/>
      <c r="M657" s="1">
        <v>2</v>
      </c>
      <c r="N657" s="1"/>
      <c r="O657" s="1"/>
      <c r="P657" s="1"/>
      <c r="Q657" s="1">
        <v>2</v>
      </c>
      <c r="R657" s="1">
        <v>2</v>
      </c>
      <c r="S657" s="1"/>
      <c r="T657" s="1"/>
      <c r="U657" s="1"/>
      <c r="V657" s="1">
        <v>2</v>
      </c>
      <c r="W657" s="1"/>
      <c r="X657" s="1"/>
      <c r="Y657" s="1">
        <v>1</v>
      </c>
      <c r="Z657" s="1">
        <v>1</v>
      </c>
      <c r="AA657" s="1"/>
      <c r="AB657" s="1"/>
      <c r="AC657" s="1"/>
      <c r="AD657" s="1">
        <v>33</v>
      </c>
      <c r="AE657" s="1">
        <v>10</v>
      </c>
      <c r="AF657" s="1">
        <v>16</v>
      </c>
      <c r="AG657" s="1">
        <v>2</v>
      </c>
      <c r="AH657" s="1"/>
      <c r="AI657" s="1">
        <v>1</v>
      </c>
      <c r="AJ657" s="1">
        <v>1</v>
      </c>
      <c r="AK657" s="1"/>
      <c r="AL657" s="1"/>
      <c r="AM657" s="1"/>
      <c r="AN657" s="1"/>
      <c r="AO657" s="1"/>
      <c r="AP657" s="1">
        <v>0</v>
      </c>
      <c r="AQ657" s="1"/>
      <c r="AR657" s="1"/>
      <c r="AS657" s="1"/>
      <c r="AT657" s="1"/>
      <c r="AU657" s="1"/>
      <c r="AV657" s="1"/>
      <c r="AW657" s="1"/>
      <c r="AX657" s="1"/>
      <c r="AY657" s="1"/>
    </row>
    <row r="658" spans="1:51" x14ac:dyDescent="0.25">
      <c r="A658" s="1" t="s">
        <v>2</v>
      </c>
      <c r="B658" s="1" t="s">
        <v>422</v>
      </c>
      <c r="C658" s="1" t="s">
        <v>423</v>
      </c>
      <c r="D658" s="1" t="s">
        <v>75</v>
      </c>
      <c r="E658" s="1">
        <v>47</v>
      </c>
      <c r="F658" s="1">
        <v>-7</v>
      </c>
      <c r="G658" s="1">
        <v>55</v>
      </c>
      <c r="H658" s="1"/>
      <c r="I658" s="1">
        <v>1</v>
      </c>
      <c r="J658" s="1"/>
      <c r="K658" s="1"/>
      <c r="L658" s="1"/>
      <c r="M658" s="1">
        <v>54</v>
      </c>
      <c r="N658" s="1"/>
      <c r="O658" s="1"/>
      <c r="P658" s="1"/>
      <c r="Q658" s="1">
        <v>54</v>
      </c>
      <c r="R658" s="1">
        <v>14</v>
      </c>
      <c r="S658" s="1">
        <v>40</v>
      </c>
      <c r="T658" s="1"/>
      <c r="U658" s="1"/>
      <c r="V658" s="1">
        <v>46</v>
      </c>
      <c r="W658" s="1">
        <v>8</v>
      </c>
      <c r="X658" s="1"/>
      <c r="Y658" s="1">
        <v>18</v>
      </c>
      <c r="Z658" s="1">
        <v>18</v>
      </c>
      <c r="AA658" s="1">
        <v>7</v>
      </c>
      <c r="AB658" s="1">
        <v>37</v>
      </c>
      <c r="AC658" s="1">
        <v>8</v>
      </c>
      <c r="AD658" s="1">
        <v>40</v>
      </c>
      <c r="AE658" s="1">
        <v>21</v>
      </c>
      <c r="AF658" s="1">
        <v>10</v>
      </c>
      <c r="AG658" s="1">
        <v>54</v>
      </c>
      <c r="AH658" s="1">
        <v>2</v>
      </c>
      <c r="AI658" s="1">
        <v>52</v>
      </c>
      <c r="AJ658" s="1"/>
      <c r="AK658" s="1"/>
      <c r="AL658" s="1"/>
      <c r="AM658" s="1"/>
      <c r="AN658" s="1"/>
      <c r="AO658" s="1"/>
      <c r="AP658" s="1">
        <v>1</v>
      </c>
      <c r="AQ658" s="1"/>
      <c r="AR658" s="1"/>
      <c r="AS658" s="1"/>
      <c r="AT658" s="1">
        <v>1</v>
      </c>
      <c r="AU658" s="1"/>
      <c r="AV658" s="1"/>
      <c r="AW658" s="1"/>
      <c r="AX658" s="1"/>
      <c r="AY658" s="1"/>
    </row>
    <row r="659" spans="1:51" x14ac:dyDescent="0.25">
      <c r="A659" s="1" t="s">
        <v>24</v>
      </c>
      <c r="B659" s="1" t="s">
        <v>424</v>
      </c>
      <c r="C659" s="1" t="s">
        <v>425</v>
      </c>
      <c r="D659" s="1" t="s">
        <v>75</v>
      </c>
      <c r="E659" s="1">
        <v>35</v>
      </c>
      <c r="F659" s="1">
        <v>4</v>
      </c>
      <c r="G659" s="1">
        <v>31</v>
      </c>
      <c r="H659" s="1">
        <v>0</v>
      </c>
      <c r="I659" s="1"/>
      <c r="J659" s="1"/>
      <c r="K659" s="1"/>
      <c r="L659" s="1"/>
      <c r="M659" s="1">
        <v>31</v>
      </c>
      <c r="N659" s="1"/>
      <c r="O659" s="1"/>
      <c r="P659" s="1"/>
      <c r="Q659" s="1">
        <v>31</v>
      </c>
      <c r="R659" s="1">
        <v>3</v>
      </c>
      <c r="S659" s="1">
        <v>18</v>
      </c>
      <c r="T659" s="1">
        <v>10</v>
      </c>
      <c r="U659" s="1"/>
      <c r="V659" s="1">
        <v>25</v>
      </c>
      <c r="W659" s="1">
        <v>6</v>
      </c>
      <c r="X659" s="1"/>
      <c r="Y659" s="1">
        <v>20</v>
      </c>
      <c r="Z659" s="1">
        <v>18</v>
      </c>
      <c r="AA659" s="1">
        <v>4</v>
      </c>
      <c r="AB659" s="1">
        <v>28</v>
      </c>
      <c r="AC659" s="1"/>
      <c r="AD659" s="1">
        <v>43</v>
      </c>
      <c r="AE659" s="1">
        <v>16</v>
      </c>
      <c r="AF659" s="1">
        <v>11</v>
      </c>
      <c r="AG659" s="1">
        <v>31</v>
      </c>
      <c r="AH659" s="1">
        <v>1</v>
      </c>
      <c r="AI659" s="1">
        <v>29</v>
      </c>
      <c r="AJ659" s="1">
        <v>1</v>
      </c>
      <c r="AK659" s="1"/>
      <c r="AL659" s="1"/>
      <c r="AM659" s="1"/>
      <c r="AN659" s="1"/>
      <c r="AO659" s="1"/>
      <c r="AP659" s="1">
        <v>0</v>
      </c>
      <c r="AQ659" s="1"/>
      <c r="AR659" s="1"/>
      <c r="AS659" s="1"/>
      <c r="AT659" s="1"/>
      <c r="AU659" s="1"/>
      <c r="AV659" s="1"/>
      <c r="AW659" s="1"/>
      <c r="AX659" s="1"/>
      <c r="AY659" s="1"/>
    </row>
    <row r="660" spans="1:51" x14ac:dyDescent="0.25">
      <c r="A660" s="1" t="s">
        <v>24</v>
      </c>
      <c r="B660" s="1" t="s">
        <v>424</v>
      </c>
      <c r="C660" s="1" t="s">
        <v>425</v>
      </c>
      <c r="D660" s="1" t="s">
        <v>75</v>
      </c>
      <c r="E660" s="1">
        <v>5</v>
      </c>
      <c r="F660" s="1">
        <v>3</v>
      </c>
      <c r="G660" s="1">
        <v>2</v>
      </c>
      <c r="H660" s="1">
        <v>0</v>
      </c>
      <c r="I660" s="1"/>
      <c r="J660" s="1"/>
      <c r="K660" s="1"/>
      <c r="L660" s="1"/>
      <c r="M660" s="1">
        <v>2</v>
      </c>
      <c r="N660" s="1"/>
      <c r="O660" s="1"/>
      <c r="P660" s="1"/>
      <c r="Q660" s="1">
        <v>2</v>
      </c>
      <c r="R660" s="1">
        <v>1</v>
      </c>
      <c r="S660" s="1">
        <v>1</v>
      </c>
      <c r="T660" s="1"/>
      <c r="U660" s="1"/>
      <c r="V660" s="1">
        <v>2</v>
      </c>
      <c r="W660" s="1"/>
      <c r="X660" s="1"/>
      <c r="Y660" s="1"/>
      <c r="Z660" s="1"/>
      <c r="AA660" s="1"/>
      <c r="AB660" s="1">
        <v>1</v>
      </c>
      <c r="AC660" s="1"/>
      <c r="AD660" s="1"/>
      <c r="AE660" s="1">
        <v>155</v>
      </c>
      <c r="AF660" s="1">
        <v>10</v>
      </c>
      <c r="AG660" s="1">
        <v>2</v>
      </c>
      <c r="AH660" s="1"/>
      <c r="AI660" s="1">
        <v>2</v>
      </c>
      <c r="AJ660" s="1"/>
      <c r="AK660" s="1"/>
      <c r="AL660" s="1"/>
      <c r="AM660" s="1"/>
      <c r="AN660" s="1"/>
      <c r="AO660" s="1"/>
      <c r="AP660" s="1">
        <v>0</v>
      </c>
      <c r="AQ660" s="1"/>
      <c r="AR660" s="1"/>
      <c r="AS660" s="1"/>
      <c r="AT660" s="1"/>
      <c r="AU660" s="1"/>
      <c r="AV660" s="1"/>
      <c r="AW660" s="1"/>
      <c r="AX660" s="1"/>
      <c r="AY660" s="1"/>
    </row>
    <row r="661" spans="1:51" x14ac:dyDescent="0.25">
      <c r="A661" s="1" t="s">
        <v>24</v>
      </c>
      <c r="B661" s="1" t="s">
        <v>424</v>
      </c>
      <c r="C661" s="1" t="s">
        <v>425</v>
      </c>
      <c r="D661" s="1" t="s">
        <v>75</v>
      </c>
      <c r="E661" s="1">
        <v>12</v>
      </c>
      <c r="F661" s="1">
        <v>2</v>
      </c>
      <c r="G661" s="1">
        <v>10</v>
      </c>
      <c r="H661" s="1">
        <v>0</v>
      </c>
      <c r="I661" s="1"/>
      <c r="J661" s="1"/>
      <c r="K661" s="1"/>
      <c r="L661" s="1"/>
      <c r="M661" s="1">
        <v>10</v>
      </c>
      <c r="N661" s="1"/>
      <c r="O661" s="1"/>
      <c r="P661" s="1"/>
      <c r="Q661" s="1">
        <v>10</v>
      </c>
      <c r="R661" s="1">
        <v>2</v>
      </c>
      <c r="S661" s="1"/>
      <c r="T661" s="1">
        <v>8</v>
      </c>
      <c r="U661" s="1"/>
      <c r="V661" s="1">
        <v>10</v>
      </c>
      <c r="W661" s="1"/>
      <c r="X661" s="1"/>
      <c r="Y661" s="1">
        <v>6</v>
      </c>
      <c r="Z661" s="1">
        <v>6</v>
      </c>
      <c r="AA661" s="1"/>
      <c r="AB661" s="1">
        <v>5</v>
      </c>
      <c r="AC661" s="1">
        <v>2</v>
      </c>
      <c r="AD661" s="1">
        <v>39</v>
      </c>
      <c r="AE661" s="1">
        <v>21</v>
      </c>
      <c r="AF661" s="1">
        <v>8</v>
      </c>
      <c r="AG661" s="1">
        <v>10</v>
      </c>
      <c r="AH661" s="1">
        <v>4</v>
      </c>
      <c r="AI661" s="1">
        <v>6</v>
      </c>
      <c r="AJ661" s="1"/>
      <c r="AK661" s="1"/>
      <c r="AL661" s="1"/>
      <c r="AM661" s="1"/>
      <c r="AN661" s="1"/>
      <c r="AO661" s="1"/>
      <c r="AP661" s="1">
        <v>0</v>
      </c>
      <c r="AQ661" s="1"/>
      <c r="AR661" s="1"/>
      <c r="AS661" s="1"/>
      <c r="AT661" s="1"/>
      <c r="AU661" s="1"/>
      <c r="AV661" s="1"/>
      <c r="AW661" s="1"/>
      <c r="AX661" s="1"/>
      <c r="AY661" s="1"/>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0 b 7 f 0 1 e - a 2 8 f - 4 9 c f - 9 a 8 2 - 9 b b 4 0 4 b 5 6 8 0 6 "   x m l n s = " h t t p : / / s c h e m a s . m i c r o s o f t . c o m / D a t a M a s h u p " > A A A A A A c T A A B Q S w M E F A A C A A g A f G N H V E F i u B u o A A A A + A A A A B I A H A B D b 2 5 m a W c v U G F j a 2 F n Z S 5 4 b W w g o h g A K K A U A A A A A A A A A A A A A A A A A A A A A A A A A A A A h Y / N C o J A G E V f R W b v / F h J y e d I t E 0 I o m g 7 j J M O 6 h g 6 k 7 5 b i x 6 p V 0 g o q 1 3 L e z k X z n 3 c 7 p A M d e V d V d v p x s S I Y Y o 8 Z W S T a Z P H y N m z v 0 Q J h 5 2 Q p c i V N 8 K m i 4 Z O x 6 i w 9 h I R 0 v c 9 7 m e 4 a X M S U M r I K d 3 u Z a F q 4 W v T W W G k Q p 9 V 9 n + F O B x f M j z A I c M L t g r w P G R A p h p S b b 5 I M B p j C u S n h I 2 r r G s V d 6 V / W A O Z I p D 3 C / 4 E U E s D B B Q A A g A I A H x j R 1 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8 Y 0 d U q P h C 6 v 0 P A A D Z k A A A E w A c A E Z v c m 1 1 b G F z L 1 N l Y 3 R p b 2 4 x L m 0 g o h g A K K A U A A A A A A A A A A A A A A A A A A A A A A A A A A A A 7 Z 1 t b 1 T H F Y C / I / E f r j Z S Z U s G e c 7 M + K W J k R B N m q h S h Q J t P w C q F n s T r B g v s p e W C C F h I I Q 2 N F Q J h U h p 8 1 r 1 Y 2 W M A W M M / g t 3 / 1 H n Z d d + d v d e e / 1 C Q p N p V H x n 9 t 4 5 5 8 w 9 8 8 y c m d m d + d p k Y 7 o + m 5 2 I f 9 X r B w 8 c P D B / r j p X m 8 q m 5 q r v Z x P Z g P 8 7 O H H k w E y t c S B z / 8 u / a C 4 0 r + U v m h / n z / O V f N X d 8 + a l y d r M 4 T / U 5 z 4 4 W 6 9 / M P D W 9 E z t 8 L H 6 b K M 2 2 5 i P z w 9 l s x d n Z o a y x t z F 2 u B Q L O d + v t S 8 1 7 z 2 x x P n a r W G K 6 W 7 4 M u n 3 m n U z k 9 U 2 j d W h n 4 z P T s 1 U Q n 3 V 8 5 c O f W r a q N 6 J h b 2 W i X / I n + S r + W P 3 L P + / 8 + b n + R P M 1 f c S r 5 e c Y W f r J 5 1 S p 2 c q 8 7 O v 1 e f O 3 + s P n P x / O z J D y / U 5 g c 6 F R m 6 f L k S P 1 U V p 6 + 7 I 2 v U L j W u D G X t f C n J 1 y X 5 p p 1 f n f 0 Q 2 b Y 4 e 6 Q 4 e 7 Q 4 e 6 w 4 e 7 w 4 W w 2 X 5 K u S f C n J 1 y X 5 J a a q E l t V i b G q x F p V Y q 4 q s V d K 7 J U S e 6 X E X i m x V 0 r s l R J 7 p c R e K b F X S u y V E n t 1 i b 2 6 x F 5 d Y q 8 u s V e X 2 K t L 7 N U l 9 u o S e 3 W J v b r E X l N i r y m x 1 5 T Y a 0 r s N S X 2 m h J 7 T Y m 9 p s R e U 2 K v K b H X d t h 7 Z X C D f d / n y / l i / m y D f I + y f C l / 1 L z a / C i g 9 F H m y d q 8 m r / I V / O V T R y e + G D 6 w s D W 6 B w a 2 Z T y n S t h 0 X 2 8 k K + 7 k l z B o c Q l n + f + W 2 z e 8 Q 8 t 5 g + c I i v N m / l i F 3 c v 1 O d r A z t W d i s j Y 3 / h s h 4 0 b z Y / 2 R T 3 b u 1 8 / U + 1 W G f z A 7 v R f G g T 9 l d 2 X w G q 7 x r o s m R T 5 N d e Q P O T 5 i 1 W 1 x P 3 9 M N w u 5 f e 8 U q P z 9 X P 1 x u 1 t 2 v V q d r c r m z 3 b e d U q 5 i j M z M n J q s z 1 b n 5 C d 9 z n x n s o 7 f t N r q 7 u + 3 f K N 8 V x 3 u 9 o p n / x 9 2 1 5 C / v 5 1 / l 9 3 v 6 2 / x G f j f / x j 3 y V f 6 9 + / C d 2 c a I O e y l x k + / d p Y / c r W w 6 G v E j y e 6 H 1 9 t 3 s u f N W / 7 v 8 E H b 2 d u N L L g M h 9 k o f K 8 e s v 5 4 6 D 1 S v O j L P 9 X / q 1 T p U h W Q V F L r a z W s 6 v N 6 8 7 n f e l L / T 3 v F b / p k n d d j V 3 z j w 1 l z T v + B q + l b z A r + V r z e n i z 7 l U G j d 1 L f + a y H j a v h / r 1 / 4 S h T m h o T / 0 t v t 3 d 8 2 Y V 6 P A 8 V H 1 Q t k f 2 b s p 7 k r V s d 2 o t O u 9 5 E S y 7 l z / 1 k t z D w Y S n z i u C + k s x x 9 V 6 c G B n 2 l Z F B u d Y D 3 c u x Z b l 6 y V 8 / C h U 9 B 3 3 5 r w 5 L 5 r 3 f X 1 d d S / T t 4 p 7 3 o 5 g 2 v 3 d F O + e f + 4 U D q 6 x 6 Z U 7 L M Y 7 x n K 2 k f / C q f d R U P F F a K L h Q W q 8 1 N 0 7 9 O U t k T G L 4 a 2 u Z b F F + e d 8 B d 2 M T 7 z Y G H 6 3 D F o L 5 d 1 x n 9 8 p 8 l F 3 8 y 3 f 6 M O N r l 0 8 D 0 3 L t 5 G W 1 s v B h B f B J 5 a y g f z z / N 9 D 2 f E 3 j 7 9 1 9 N 3 B X i M 2 i + t Q 3 u N 4 G 9 l O y Z u u N p f a e j 9 o f h o b q j P 9 + l a C 7 n q H d T c u B s a U P N 0 l u / m X Y G J A V / T b 8 P q e B 3 4 9 a z m a q 2 G P x 2 V X D 6 j P 2 D 4 W Q q 0 s + q Z Z Y J l r c b 5 7 c I 8 t B g c O T u W r 8 p l H d U H L a R U d W 4 8 X X a h 0 e P m + U q P w 5 t W W C y y X P d G l i P v H 4 z P U 8 3 r o r N Y K p H z c B r i T E x D e U + r j 4 H L F n 2 2 2 k 4 2 7 M o c u T 7 m Y 7 d n 2 M A J n 0 9 N 9 x x E d e c X J X n T Z 0 Z m D I g 9 D f a 3 0 + I A T t e y e 8 a / M V + G T + M o + y 2 / m X x 4 K j f q G s 3 M 1 O G G B 6 x d w t / l p 1 G Y x u O x K q K s 4 i v G E v O p u W H C f X P e d 5 K P Q 0 J 3 b N D 8 t r o Q C z V B I R O 3 D V l f m Z V 1 z m u 9 b S d / 2 W 5 J v H W 7 Y 4 K 1 x f V n g j / u o y P X C P b 4 x e H o 9 j c B b L U B U H 8 + 2 I P Y 4 a 8 F m N X R y / m 0 / d t a 0 R j W u o e y 4 8 D u x K b R 6 t c V I l c 7 m h b F D Y Y M p H z 5 s 9 N T b M X i z P + 0 g R u h R m 9 e 3 6 / A 9 i L o / C A M O N 7 x 6 5 u u 8 l R m r a M B 7 q H f E t l Y P g v 7 o E Q e z X i v f m B h x T 6 7 l D w / 3 E D y b G D u k N j 7 N e j 4 + M p G p s d K P 3 5 i w t r z k k e F D o 7 a 8 6 I m x 4 U N K h r e 4 Q Y k 9 p O w W d x y Z U L Z c g n s v C 8 H B w 1 v x a H z g f d 4 n O g d C 0 c O 3 H A i F x u e b / 6 3 Y g T w J 3 Y 9 / 4 F Z A 2 M r G 4 L D g t f W S L H S + z 9 t P b v S G 7 e F T Z 7 s Y 8 C 3 W t + f 1 l u 8 v O p f x r F p o v 3 Q / 8 m o N a w I e Q v / T 2 1 u v h 8 b y Y H M k E 9 u Q 7 4 K d z j 2 3 O z F R z 1 b b u B q B 0 x 7 a + w p d d / x Z c A 2 6 q L u P p q y H m l v t b Y 1 h Q B r d 9 7 a P K j I 1 n L W Q 0 T t Y C u + L n f O K 7 y F i l 7 E a Q o z C L s N J X g s v q X d 4 V a x y S Q V H 0 P Q 7 c o R r t O v Y V c L H o Z t z d m c F 4 + R 7 L Z d c i r 1 h N D A L r + p x 2 w + 6 O + 8 r g w e m Z / u J 7 T h D / F p F q S z / 0 r + 2 M C B Y 9 7 b 6 6 G + m 1 j h Y N l f 8 V n 3 G R a a H / R z x / E D l 2 C 9 P / 2 7 e B a q n j 7 9 9 7 P S v 6 / X 3 Z 2 p + U B Y c 4 X R 7 Y t a / n P s u q v v u t A y L O q 0 k y z / 3 X V g c h D V v u 3 D 5 Y F v 3 u 0 4 P O G V r I O B a 7 p M Y 9 P r u N 3 i J 9 7 T g 3 + 7 + 5 l 9 D Z 3 9 t M 3 I 9 O j U V Y 9 a B b h O G s h i T l p W 5 G J p o r T p 5 L s y g D 5 y K B m f H q 4 1 z Z 3 5 x 6 r f V 8 y 6 M h s J 7 m N X Y m 6 1 D l y t v X m r U Z u e n 6 7 N O 4 8 q v q g 3 n 7 J O T t f n 5 2 t R G x v n 6 1 P R 7 0 8 i Y n K u 5 P y F 9 t N G Y m z 5 7 s V G b 9 y n Y 6 Z O t + X 8 / f b J h 6 / 3 Q s j Y c y 6 k T 4 v 7 n Y Z D 5 K M 7 + 0 N 4 L M 9 X J 2 u + r M x f 7 m z U Z q h y + N D N / y f 2 t D L U e n m u X c t I F + c 5 i X / 0 d K n 3 T m l P w b d U N z 1 y b C t 7 + t y A n 6 O r H R N u 9 8 A 2 d 3 7 x 0 o T o 7 F a 5 b / t O v 2 f 3 5 1 b Y T I t 1 z I E W z H n u a 6 N j 5 1 M a P M 5 m x 9 + m L f Z m w 2 P c p i l 1 P S r y U a Y g f a u p h H y Y b t p l g 2 O m U w s 6 n E f Z 7 4 m D f p g r 6 m R z o b z q g a A K g M + R / y U H + j g P 7 f Q 3 l 9 x K 8 7 y V c 3 2 m A v r O Q f J + D 8 D 2 H 3 T / V Q L s r t C 4 I p w t C 6 O 6 w u S h U L g y P i 0 P i g j B 4 b 6 H v n o P d H z D A 7 S O o 3 X E g u 9 f Q d S f h 6 r Y h 6 i 6 D 0 p c c h r Y X t x W u B d c a 1 w b X F t c j u B 7 F 9 R i u x z e v R 4 Z x D b k j k D s C u S O Q O w K 5 I 5 A 7 A r k j k D s C u a O Q O w q 5 o 5 A 7 C r m j k D s K u a O Q O w q 5 o 5 A 7 C r l j k D s G u W O Q O w a 5 Y 5 A 7 B r l j k D s G u W O Q O w a 5 4 5 A 7 D r n j k D s O u e O Q O w 6 5 4 5 A 7 D r n j k D s O u W p 4 m A n F h D C h m T B M W C Z G m B h l Y o w J a q C o g a I G i h o o a q C o g a I G i h o o a q C o g a I G Q g 2 E G g g 1 E G o g 1 E C o g V A D o Q Z C D Y Q a a G q g q Y G m B p o a a G q g q Y G m B p o a a G q g q Y G h B o Y a G G p g q I G h B o Y a G G p g q I G h B o Y a W G p A x i l C T p F y i p h T 5 J w i 6 B R J p 4 g 6 R d Y p w k 6 R d o q 4 U + S d I v A U i a e I P E X m K U J P k X q K 2 F P k n i L 4 F M m n i D 5 F 9 i n C T 5 F + i v h T 5 J 8 i A B U J q I h A R Q Y q Q l C R g o o Y V O S g I g g V S a i I Q k U W K s J Q k Y a K O F T k o S I Q F Y m o i E R F J g q Z K G S i k I l C J g q Z K G S i k I l C J g q Z K G S i k I l C J g q Z K G S i k I l C J g q Z K G S i k I l C J g q Z K G S i k I l C J g q Z K G S i k I l C J g q Z K G S i k I l C J g q Z K G S i k I l C J g q Z K G S i k I l C J g q Z K G S i k I l C J g q Z K G S i k I l C J g q Z K G S i k I l C J g q Z K G S i k I l C J g q Z K G S i k I l C J g q Z K G S i k I l C J g q Z K G S i k I l C J g q Z K G S i k I l C J g q Z K G S i k I l C J g q Z K G S i k I l C J g q Z K G S i k I l C J g q Z K G S i k I l C J g q Z K G S i k I l C J g q Z K G S i k I l C J g q Z K G S i k I l C J m o y U Z O J m k z U Z K I m E z W Z q M l E T S Z q M l G T i Z p M 1 G S i J h M 1 m a j J R E 0 m a j J R k 4 m a T N R k o i Y T N Z m o y U R N J m o y U Z O J m k z U Z K I m E z W Z q M l E T S Z q M l G T i Z p M 1 G S i J h M 1 m a j J R E 0 m a j J R k 4 m a T N R k o i Y T N Z m o y U R N J m o y U Z O J m k z U Z K I m E z W Z q M l E T S Z q M l G T i Z p M 1 G S i J h M 1 m a j J R E 0 m a j J R k 4 m a T N R k o i Y T N Z m o y U R N J m o y U Z O J m k z U Z K I m E z W Z q M l E T S Z q M l G T i Z p M 1 G S i J h M 1 m a j J R E 0 m a j J R k 4 m a T N R k o i Y T N Z m o y U R N J m o y U Z O J m k z U Z K I h E w 2 Z a M h E Q y Y a M t G Q i Y Z M N G S i I R M N m W j I R E M m G j L R k I m G T D R k o i E T D Z l o y E R D J h o y 0 Z C J h k w 0 Z K I h E w 2 Z a M h E Q y Y a M t G Q i Y Z M N G S i I R M N m W j I R E M m G j L R k I m G T D R k o i E T D Z l o y E R D J h o y 0 Z C J h k w 0 Z K I h E w 2 Z a M h E Q y Y a M t G Q i Y Z M N G S i I R M N m W j I R E M m G j L R k I m G T D R k o i E T D Z l o y E R D J h o y 0 Z C J h k w 0 Z K I h E w 2 Z a M h E Q y Y a M t G Q i Y Z M N G S i I R M N m W j I R E M m G j L R k I m G T D R k o i E T D Z l o y E R D J h o y 0 Z C J h k w 0 Z K I h E w 2 Z a M h E Q y Z a M t G S i Z Z M t G S i J R M t m W j J R E s m W j L R k o m W T L R k o i U T L Z l o y U R L J l o y 0 Z K J l k y 0 Z K I l E y 2 Z a M l E S y Z a M t G S i Z Z M t G S i J R M t m W j J R E s m W j L R k o m W T L R k o i U T L Z l o y U R L J l o y 0 Z K J l k y 0 Z K I l E y 2 Z a M l E S y Z a M t G S i Z Z M t B 1 r J h 2 L J h 2 r J p 3 L J t S g Y + G k Y + W k Y + m E T L R k o i U T L Z l o y U R L J l o y 0 Z K J l k y 0 Z K I l E y 2 Z a M l E S y Z a M t G S i Z Z M t G S i J R M t m W j J R E s m W j L R k o m W T L R k o i U T L Z l o y U R L J l o y 0 Z K J l k y 0 Z K I l E 6 1 j 4 p W 0 h y z t I U t 7 y N I e s r S H L O 0 h S 3 v I X q k 9 Z F 6 v t A c s 7 Q F L e 8 B i 6 M c g j O E Q A x O G C B y s c 9 j M E f D m d d o D 1 r p O e 8 C Q S H v A 0 h 6 w t A c s J t I e s L Q H L O 0 B i 4 m 0 B y z t A U t 7 w G I i 7 Q F L e 8 D S H r C Y S H v A 0 h 6 w t A c s J t I e s L Q H L O 0 B i 4 m 0 B y z t A U t 7 w G I i 7 Q F L e 8 D S H r C Y e C X 2 g O 3 g 5 + f U F r 8 / t z + / n b b x U / t p 8 a 9 1 n R b / 4 n V a / E M i L f 6 l x b + 0 + B c T a f E v L f 6 l x b + Y S I t / a f E v L f 7 F R F r 8 S 4 t / a f E v J t L i X 1 r 8 S 4 t / M Z E W / 9 L i X 1 r 8 i 4 m 0 + J c W / 9 L i X 0 y k x b + 0 + P d z X v z b 4 t z v b c 9 w 3 n 7 h 0 B / f 3 P l 1 1 q 7 T z X q / Z 9 p 9 Q 9 H X U 3 v u 6 f m u a 8 + J h R 3 f j u 1 V o u v r t D 0 C u r + C 2 3 t D z z d r e 8 5 S f X V O D + w 9 Y u 4 H + m p t 7 w F 5 2 3 z R t v u B H / U M w Y K T + f r 8 S m 7 v q a M / 3 X M E 0 z H q 6 R j 1 / 6 d j 1 H f j L 6 / g Q e p b F L j f R 6 l v 8 X Q 6 T P 1 n c 5 h 6 f 0 e N p + P U f + z j 1 M M J x r M X z 5 + t z b 2 E 8 9 S 3 L H 0 X v 8 r T X d 4 r + i M 9 H e c m b 0 Z T 3 7 Y c N D S 0 h T Z E O u M r 9 5 p v + J b l h p j x 5 r X N S O t E b a Y 2 2 X i 3 / u c Q X 2 0 R m 7 W O F x 4 4 t d X v + J 3 J 3 j i S V f L v 3 P V n W a W S / z 3 / b / 7 P / B / 5 3 U r F D f b W D r v G u e K 6 3 I e t H n I 5 q 2 T V 2 a l s R 2 X + J + 7 x d P h r D T K a N / w L C w j x q o a a u F d 0 J F 7 w C N 9 z P w 7 d W g T w z U q l M j h 4 8 M D 0 7 F 7 r 9 P X / A V B L A Q I t A B Q A A g A I A H x j R 1 R B Y r g b q A A A A P g A A A A S A A A A A A A A A A A A A A A A A A A A A A B D b 2 5 m a W c v U G F j a 2 F n Z S 5 4 b W x Q S w E C L Q A U A A I A C A B 8 Y 0 d U D 8 r p q 6 Q A A A D p A A A A E w A A A A A A A A A A A A A A A A D 0 A A A A W 0 N v b n R l b n R f V H l w Z X N d L n h t b F B L A Q I t A B Q A A g A I A H x j R 1 S o + E L q / Q 8 A A N m Q A A A T A A A A A A A A A A A A A A A A A O U B A A B G b 3 J t d W x h c y 9 T Z W N 0 a W 9 u M S 5 t U E s F B g A A A A A D A A M A w g A A A C 8 S 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m J T A A A A A A A A Q F M 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y Y W c 8 L 0 l 0 Z W 1 Q Y X R o P j w v S X R l b U x v Y 2 F 0 a W 9 u P j x T d G F i b G V F b n R y a W V z P j x F b n R y e S B U e X B l P S J J c 1 B y a X Z h d G U i I F Z h b H V l P S J s M C I g L z 4 8 R W 5 0 c n k g V H l w Z T 0 i T m F 2 a W d h d G l v b l N 0 Z X B O Y W 1 l I i B W Y W x 1 Z T 0 i c 9 C d 0 L D Q s t C 4 0 L P Q s N G G 0 L j R j y I g L z 4 8 R W 5 0 c n k g V H l w Z T 0 i T m F t Z V V w Z G F 0 Z W R B Z n R l c k Z p b G w i I F Z h b H V l P S J s M S I g L z 4 8 R W 5 0 c n k g V H l w Z T 0 i U m V z d W x 0 V H l w Z S I g V m F s d W U 9 I n N G d W 5 j d G l v b i 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B Z G R l Z F R v R G F 0 Y U 1 v Z G V s I i B W Y W x 1 Z T 0 i b D A i I C 8 + P E V u d H J 5 I F R 5 c G U 9 I k Z p b G x F c n J v c k N v Z G U i I F Z h b H V l P S J z V W 5 r b m 9 3 b i I g L z 4 8 R W 5 0 c n k g V H l w Z T 0 i R m l s b E x h c 3 R V c G R h d G V k I i B W Y W x 1 Z T 0 i Z D I w M j E t M T I t M j R U M T A 6 N D k 6 N T U u N z A y M D Y 5 M F o i I C 8 + P E V u d H J 5 I F R 5 c G U 9 I k Z p b G x T d G F 0 d X M i I F Z h b H V l P S J z Q 2 9 t c G x l d G U i I C 8 + P C 9 T d G F i b G V F b n R y a W V z P j w v S X R l b T 4 8 S X R l b T 4 8 S X R l b U x v Y 2 F 0 a W 9 u P j x J d G V t V H l w Z T 5 G b 3 J t d W x h P C 9 J d G V t V H l w Z T 4 8 S X R l b V B h d G g + U 2 V j d G l v b j E v M T E l M j A l R D A l O U I l R D A l Q j g l R D E l O D E l R D E l O D I l R D A l Q k U l R D A l Q k Y l R D A l Q j A l R D A l Q j Q 8 L 0 l 0 Z W 1 Q Y X R o P j w v S X R l b U x v Y 2 F 0 a W 9 u P j x T d G F i b G V F b n R y a W V z P j x F b n R y e S B U e X B l P S J J c 1 B y a X Z h d G U i I F Z h b H V l P S J s M C I g L z 4 8 R W 5 0 c n k g V H l w Z T 0 i T m F 2 a W d h d G l v b l N 0 Z X B O Y W 1 l I i B W Y W x 1 Z T 0 i c 9 C d 0 L D Q s t C 4 0 L P Q s N G G 0 L j R j y I g L z 4 8 R W 5 0 c n k g V H l w Z T 0 i Q n V m Z m V y T m V 4 d F J l Z n J l c 2 g i I F Z h b H V l P S J s M S I g L z 4 8 R W 5 0 c n k g V H l w Z T 0 i U m V z d W x 0 V H l w Z S I g V m F s d W U 9 I n N U Y W J s Z S I g L z 4 8 R W 5 0 c n k g V H l w Z T 0 i T m F t Z V V w Z G F 0 Z W R B Z n R l c k Z p b G w i I F Z h b H V l P S J s M C I g L z 4 8 R W 5 0 c n k g V H l w Z T 0 i R m l s b E V u Y W J s Z W Q i I F Z h b H V l P S J s M S I g L z 4 8 R W 5 0 c n k g V H l w Z T 0 i R m l s b E 9 i a m V j d F R 5 c G U i I F Z h b H V l P S J z V G F i b G U i I C 8 + P E V u d H J 5 I F R 5 c G U 9 I k Z p b G x U b 0 R h d G F N b 2 R l b E V u Y W J s Z W Q i I F Z h b H V l P S J s M S I g L z 4 8 R W 5 0 c n k g V H l w Z T 0 i R m l s b F R h c m d l d C I g V m F s d W U 9 I n N f M T F f 0 J v Q u N G B 0 Y L Q v t C / 0 L D Q t C I g L z 4 8 R W 5 0 c n k g V H l w Z T 0 i R m l s b G V k Q 2 9 t c G x l d G V S Z X N 1 b H R U b 1 d v c m t z a G V l d C I g V m F s d W U 9 I m w x I i A v P j x F b n R y e S B U e X B l P S J S Z W N v d m V y e V R h c m d l d F J v d y I g V m F s d W U 9 I m w x I i A v P j x F b n R y e S B U e X B l P S J S Z W N v d m V y e V R h c m d l d E N v b H V t b i I g V m F s d W U 9 I m w x I i A v P j x F b n R y e S B U e X B l P S J S Z W N v d m V y e V R h c m d l d F N o Z W V 0 I i B W Y W x 1 Z T 0 i c 9 C b 0 L j R g d G C M i I g L z 4 8 R W 5 0 c n k g V H l w Z T 0 i R m l s b E N v b H V t b k 5 h b W V z I i B W Y W x 1 Z T 0 i c 1 s m c X V v d D t O Y W 1 l J n F 1 b 3 Q 7 L C Z x d W 9 0 O 9 C f 0 L 7 Q s t C 9 0 L A g 0 L 3 Q s N C 3 0 L L Q s C D Q l 9 C e 0 J c m c X V v d D s s J n F 1 b 3 Q 7 0 I T Q l N C g 0 J / Q n t C j J n F 1 b 3 Q 7 L C Z x d W 9 0 O 9 C f 0 Y D Q t d C / 0 L D R g N C w 0 Y I m c X V v d D s s J n F 1 b 3 Q 7 0 L r R l t C 7 0 Y z Q u t G W 0 Y H R g t G M I N C + 0 Y H R l t C x I N C / 0 L 7 Q s 9 C + 0 L T Q t t C 1 0 L 3 Q u N G F I N C d 0 K H Q l 9 C j J n F 1 b 3 Q 7 L C Z x d W 9 0 O 9 C 6 0 Z b Q u 9 G M 0 L r R l t G B 0 Y L R j C D Q s t G W 0 L v R j N C 9 0 L j R h S D Q u t G D 0 Y D R g d G W 0 L I m c X V v d D s s J n F 1 b 3 Q 7 0 L r R l t C 7 0 Y z Q u t G W 0 Y H R g t G M I N C / 0 L D R h t G W 0 Z T Q v d G C 0 Z b Q s i w g 0 Y / Q u t G W I N C + 0 Y L R g N C 4 0 L z R g 9 C y 0 L D Q u 9 C 4 I N C / 0 L 7 R g d C 7 0 Y P Q s 9 G D I N C 3 0 L A g 0 L f Q s t G W 0 Y L Q v d C 4 0 L k g 0 L / Q t d G A 0 Z b Q v t C 0 J n F 1 b 3 Q 7 L C Z x d W 9 0 O 9 C 9 0 L 7 Q s t C 4 0 Y U g 0 L / Q s N G G 0 Z b R l N C 9 0 Y L R l t C y I N C 3 0 L A g 0 L f Q s t G W 0 Y L Q v d C 4 0 L k g 0 L / Q t d G A 0 Z b Q v t C 0 J n F 1 b 3 Q 7 L C Z x d W 9 0 O 9 C 3 I N C 9 0 L j R h S D R g d C w 0 L z Q v t G B 0 Y L R l t C 5 0 L 3 Q v i D Q v 9 G A 0 L j Q u d G I 0 L v Q u C D Q s i D Q v 9 G A 0 L 7 Q s 9 G A 0 L D Q v N G D J n F 1 b 3 Q 7 L C Z x d W 9 0 O 9 C 3 I N C 9 0 L j R h S D Q v d C w 0 L / R g N C w 0 L L Q u 9 C 1 0 L 3 R l i D Q t y D Q v d C 1 0 Y P R g N G P 0 L T Q v t C y 0 L 7 R l y D Q v t G A 0 L P Q s N C 9 0 Z b Q t 9 C w 0 Y b R l t G X J n F 1 b 3 Q 7 L C Z x d W 9 0 O 9 C 3 I N C 9 0 L j R h S D Q v d C w 0 L / R g N C w 0 L L Q u 9 C 1 0 L 3 R l i D Q t y D R l t C 9 0 Y j Q v t C z 0 L 4 g 0 J f Q n t C X J n F 1 b 3 Q 7 L C Z x d W 9 0 O 9 C 3 I N C 9 0 L j R h S D Q v d C w 0 L / R g N C w 0 L L Q u 9 C 1 0 L 3 R l i D Q s t G W 0 L Q g 0 L / R g N C w 0 L L Q v t C + 0 Y X Q v t G A 0 L 7 Q v d C 9 0 L j R h S D Q v t G A 0 L P Q s N C 9 0 Z b Q s i Z x d W 9 0 O y w m c X V v d D v Q u t G W 0 L v R j N C 6 0 Z b R g d G C 0 Y w g 0 L / Q s N G G 0 Z b R l N C 9 0 Y L R l t C y I N G B 0 Y L Q s N C 9 0 L 7 Q v C D Q v d C w I N C 6 0 Z b Q v d C 1 0 Y b R j C D Q v 9 C + 0 Y L Q v t G H 0 L 3 Q v t C z 0 L 4 g 0 L z R l t G B 0 Y / R h t G P J n F 1 b 3 Q 7 L C Z x d W 9 0 O 9 C 6 0 L 7 R i N G C 0 L g g 0 L z R l t C 2 0 L 3 Q s N G A 0 L 7 Q t N C 9 0 L j R h S D Q t N C + 0 L 3 Q v t G A 0 Z b Q s i A o 0 J P Q p C w g U E V Q R k F S K S Z x d W 9 0 O y w m c X V v d D v Q u t C + 0 Y j R g t C 4 I N C / 0 L D R h t G W 0 Z T Q v d G C 0 L A m c X V v d D s s J n F 1 b 3 Q 7 0 L r Q v t G I 0 Y L Q u C D Q v N G W 0 Y H R h t C 1 0 L L Q v t C z 0 L 4 g 0 L H R j t C 0 0 L b Q t d G C 0 Y M m c X V v d D s s J n F 1 b 3 Q 7 0 L r Q v t G I 0 Y L Q u C D Q l N C 1 0 Y D Q t t C w 0 L L Q v d C + 0 L P Q v i D Q s d G O 0 L T Q t t C 1 0 Y L R g y Z x d W 9 0 O y w m c X V v d D v R i d C + 0 L T Q t d C 9 0 L 3 Q v i D Q v 9 G W 0 L Q g 0 L 3 Q s N C z 0 L v R j 9 C 0 0 L 7 Q v C D Q v N C 1 0 L T Q u N G H 0 L 3 Q v t C z 0 L 4 g 0 L / Q t d G A 0 Y H Q v t C 9 0 L D Q u 9 G D J n F 1 b 3 Q 7 L C Z x d W 9 0 O 9 C y 0 L j Q t N C w 0 Y f Q s C D Q t y D Q l 9 C e 0 J c g 0 L T Q u 9 G P I N G B 0 L D Q v N C + 0 Y H R g t G W 0 L n Q v d C + 0 L P Q v i D Q v 9 G A 0 L j Q u d C + 0 L z R g y Z x d W 9 0 O y w m c X V v d D v R g d G C 0 L D R h t G W 0 L 7 Q v d C w 0 Y A g 0 L 3 Q s C D Q t N C + 0 L z R g y Z x d W 9 0 O y w m c X V v d D v Q s t C 4 0 L T Q s N G H 0 L A g 0 L f Q s C D R g N C 1 0 Y b Q t d C / 0 Y L Q v t C 8 J n F 1 b 3 Q 7 L C Z x d W 9 0 O 9 G H 0 L 7 Q u 9 C + 0 L L R l t C 6 0 L g m c X V v d D s s J n F 1 b 3 Q 7 0 L b R l t C 9 0 L r Q u C Z x d W 9 0 O y w m c X V v d D v Q t y D Q v d C 4 0 Y U g 0 L b R l t C 9 0 L r Q u C D R g y D R j 9 C 6 0 L j R h S D Q s t C w 0 L P R l t G C 0 L 3 R l t G B 0 Y L R j C D Q t 9 C w 0 L r R l t C 9 0 L j Q u 9 C w 0 Y H R j C D Q v 9 C + 0 L v Q v t C z 0 L D Q v N C 4 J n F 1 b 3 Q 7 L C Z x d W 9 0 O 9 C 3 I N C 0 0 Z b Q s N C z 0 L 3 Q v t C 3 0 L 7 Q v C D Q k t C G 0 J s t 0 Z b Q v d G E 0 L X Q u t G G 0 Z b R j y Z x d W 9 0 O y w m c X V v d D v R j 9 C 6 0 Z Y g 0 L 7 R g t G A 0 L j Q v N G D 0 Y 7 R g t G M I N C w 0 L 3 R g t C 4 0 Y D Q t d G C 0 Y D Q v t C y 0 Z b R g N G D 0 Y H Q v d G D I N G C 0 L X R g N C w 0 L / R l t G O J n F 1 b 3 Q 7 L C Z x d W 9 0 O 9 C 3 I N C 0 0 Z b Q s N C z 0 L 3 Q v t C 3 0 L 7 Q v C D Q s t G W 0 Y D R g 9 G B 0 L 3 Q u N C 5 I N C z 0 L X Q v 9 C w 0 Y L Q u N G C I N C S J n F 1 b 3 Q 7 L C Z x d W 9 0 O 9 C 3 I N C 0 0 Z b Q s N C z 0 L 3 Q v t C 3 0 L 7 Q v C D Q s t G W 0 Y D R g 9 G B 0 L 3 Q u N C 5 I N C z 0 L X Q v 9 C w 0 Y L Q u N G C I N C h J n F 1 b 3 Q 7 L C Z x d W 9 0 O 9 C 3 I N C 0 0 Z b Q s N C z 0 L 3 Q v t C 3 0 L 7 Q v C D R g t G D 0 L H Q t d G A 0 L r R g 9 C 7 0 Y z Q v t C 3 J n F 1 b 3 Q 7 L C Z x d W 9 0 O 9 G B 0 L X R g N C 1 0 L T Q v d G W 0 L k g 0 L L R l t C 6 I N C / 0 L D R h t G W 0 Z T Q v d G C 0 Z b Q s i Z x d W 9 0 O y w m c X V v d D v R g d C 1 0 Y D Q t d C 0 0 L 3 R l t C 5 I N G B 0 Y L Q s N C 2 I N C 9 0 L D R g N C 6 0 L 7 R g d C / 0 L 7 Q t t C 4 0 L L Q s N C 9 0 L 3 R j y D Q v 9 C w 0 Y b R l t G U 0 L 3 R g t G W 0 L I m c X V v d D s s J n F 1 b 3 Q 7 0 Y H Q t d G A 0 L X Q t N C 9 0 Y 8 g 0 L T Q v t C 3 0 L A g 0 L f Q s N C 8 0 Z b R g d C 9 0 L 7 Q s 9 C + I N C / 0 Y D Q t d C / 0 L D R g N C w 0 Y L R g y Z x d W 9 0 O y w m c X V v d D v Q u t G W 0 L v R j N C 6 0 Z b R g d G C 0 Y w g 0 L 7 R g d G W 0 L E s I N G P 0 L r R l i D R g d G C 0 L D Q v d C + 0 L w g 0 L 3 Q s C D Q u t G W 0 L 3 Q t d G G 0 Y w g 0 L f Q s t G W 0 Y L Q v d C + 0 L P Q v i D Q v 9 C 1 0 Y D R l t C + 0 L T R g y w g 0 Y / Q u t G W I N C + 0 Y L R g N C 4 0 L z R g 9 C y 0 L D Q u 9 C 4 I N C / 0 Z b Q t N G C 0 Y D Q u N C 8 0 Y P Q s t C w J n F 1 b 3 Q 7 L C Z x d W 9 0 O 1 x 1 M D A z Y z 0 2 I C j Q v N C z L i k m c X V v d D s s J n F 1 b 3 Q 7 I D 0 4 L T E 2 I C j Q v N C z L i k g J n F 1 b 3 Q 7 L C Z x d W 9 0 O y B c d T A w M 2 U 9 I D E 4 I C j Q v N C z L i k g J n F 1 b 3 Q 7 L C Z x d W 9 0 O 1 x 1 M D A z Y z 0 1 N S A o 0 L z Q s y 4 p J n F 1 b 3 Q 7 L C Z x d W 9 0 O y A 9 N j A t N z U g K N C 8 0 L M u K S A m c X V v d D s s J n F 1 b 3 Q 7 I D 0 4 M C 0 x M j A g K N C 8 0 L M u K S A m c X V v d D s s J n F 1 b 3 Q 7 I D 0 x M j U t M T U w I C j Q v N C z L i k g J n F 1 b 3 Q 7 L C Z x d W 9 0 O y B c d T A w M 2 U 9 M T U 1 I C j Q v N C z L i k g J n F 1 b 3 Q 7 L C Z x d W 9 0 O 9 C y 0 Y H R j N C + 0 L P Q v i D Q s t C 4 0 L H R g 9 C 7 0 L 4 g 0 L f Q s C D Q t 9 C y 0 Z b R g t C 9 0 Z b Q u S D Q v 9 C 1 0 Y D R l t C + 0 L Q m c X V v d D s s J n F 1 b 3 Q 7 0 Y P R g d C / 0 Z b R i N C 9 0 L 4 g 0 L f Q s N C y 0 L X R g N G I 0 L j Q u 9 C 4 I N C 6 0 Y P R g N G B I N C 7 0 Z b Q u t G D 0 L L Q s N C 9 0 L 3 R j y Z x d W 9 0 O y w m c X V v d D v Q t 9 C 8 0 Z b Q v d C 4 0 L v Q u C D Q v N G W 0 Y H R h t C 1 I N C / 0 Y D Q v t C 2 0 L j Q s t C w 0 L 3 Q v d G P I C j Q s d C 1 0 L c g 0 L / Q t d G A 0 L X Q s N C 0 0 Y D Q t d G B 0 L D R h t G W 0 Z c g 0 L I g 0 Z b Q v d G I 0 L j Q u S D Q l 9 C e 0 J c p J n F 1 b 3 Q 7 L C Z x d W 9 0 O 9 C / 0 L 7 Q t 9 C x 0 L D Q s t C 7 0 L X Q v d C 9 0 Y 8 g 0 L L Q v t C 7 0 Z Y m c X V v d D s s J n F 1 b 3 Q 7 0 L D Q t N C 8 0 Z b Q v d G W 0 Y H R g t G A 0 L D R g t C 4 0 L L Q v d C w I N C y 0 L j Q v 9 C 4 0 Y H Q u t C w J n F 1 b 3 Q 7 L C Z x d W 9 0 O 9 C / 0 Y D Q v t C / 0 Y P R g d C 6 I N C / 0 Y D Q t d C / 0 L D R g N C w 0 Y L R l t C y I N C x 0 Z b Q u 9 G M 0 Y j Q t S A x M C D Q t N C 9 0 Z b Q s i Z x d W 9 0 O y w m c X V v d D v Q t 9 C w I N C 8 0 L X Q t N C 4 0 Y f Q v d C 4 0 L z Q u C D Q v 9 C + 0 L r Q s N C 3 0 L D Q v N C 4 J n F 1 b 3 Q 7 L C Z x d W 9 0 O 9 G B 0 L z Q t d G A 0 Y L R j C D Q v 9 C w 0 Y b R l t G U 0 L 3 R g t C w J n F 1 b 3 Q 7 L C Z x d W 9 0 O 9 C / 0 L X R g N C 1 0 L D Q t N G A 0 L X R g d C w 0 Y b R l t G P I N C 0 0 L 4 g 0 Z b Q v d G I 0 L 7 Q s 9 C + I N C X 0 J 7 Q l y Z x d W 9 0 O y w m c X V v d D v Q t 9 C w 0 L L Q t d G A 0 Y j Q t d C 9 0 L 3 R j y D R g 9 G H 0 L D R g d G C 0 Z Y g I N C y I N C / 0 Y D Q v t C z 0 Y D Q s N C 8 0 Z Y g 0 L f Q s C D Q s t C 7 0 L D R g d C 9 0 L j Q v C D Q s d C w 0 L b Q s N C 9 0 L 3 R j 9 C 8 J n F 1 b 3 Q 7 X S I g L z 4 8 R W 5 0 c n k g V H l w Z T 0 i R m l s b E N v b H V t b l R 5 c G V z I i B W Y W x 1 Z T 0 i c 0 J n Q U F B Q U 1 E Q X d N R E F 3 T U R B d 0 1 E Q X d N R E F 3 T U R B d 0 1 E Q X d N R E F 3 T U Z C U V V E Q X d N R E F 3 T U R B d 0 1 E Q X d N R E F 3 T U R B d 0 1 E I i A v P j x F b n R y e S B U e X B l P S J G a W x s T G F z d F V w Z G F 0 Z W Q i I F Z h b H V l P S J k M j A y M i 0 w M i 0 w N 1 Q x M D o y N j o 1 N C 4 2 O D g 2 O D g 1 W i I g L z 4 8 R W 5 0 c n k g V H l w Z T 0 i U X V l c n l J R C I g V m F s d W U 9 I n N m N D Q 5 M m E y M y 1 m Y T M 3 L T Q 5 Y j c t O D g 0 Y y 0 0 Z D Z h N G Q y N j I 2 Z T U i I C 8 + P E V u d H J 5 I F R 5 c G U 9 I k Z p b G x F c n J v c k N v d W 5 0 I i B W Y W x 1 Z T 0 i b D U 2 N i I g L z 4 8 R W 5 0 c n k g V H l w Z T 0 i R m l s b E V y c m 9 y Q 2 9 k Z S I g V m F s d W U 9 I n N V b m t u b 3 d u I i A v P j x F b n R y e S B U e X B l P S J G a W x s Q 2 9 1 b n Q i I F Z h b H V l P S J s N j Y w I i A v P j x F b n R y e S B U e X B l P S J G a W x s U 3 R h d H V z I i B W Y W x 1 Z T 0 i c 0 N v b X B s Z X R l I i A v P j x F b n R y e S B U e X B l P S J B Z G R l Z F R v R G F 0 Y U 1 v Z G V s I i B W Y W x 1 Z T 0 i b D E i I C 8 + P E V u d H J 5 I F R 5 c G U 9 I l J l b G F 0 a W 9 u c 2 h p c E l u Z m 9 D b 2 5 0 Y W l u Z X I i I F Z h b H V l P S J z e y Z x d W 9 0 O 2 N v b H V t b k N v d W 5 0 J n F 1 b 3 Q 7 O j U x L C Z x d W 9 0 O 2 t l e U N v b H V t b k 5 h b W V z J n F 1 b 3 Q 7 O l t d L C Z x d W 9 0 O 3 F 1 Z X J 5 U m V s Y X R p b 2 5 z a G l w c y Z x d W 9 0 O z p b X S w m c X V v d D t j b 2 x 1 b W 5 J Z G V u d G l 0 a W V z J n F 1 b 3 Q 7 O l s m c X V v d D t T Z W N 0 a W 9 u M S 8 x M S D Q m 9 C 4 0 Y H R g t C + 0 L / Q s N C 0 L 9 C X 0 L D Q v N C 1 0 L 3 Q t d C 9 0 L 3 Q v t C 1 I N C 3 0 L 3 Q s N G H 0 L X Q v d C 4 0 L U u e 0 5 h b W U s M H 0 m c X V v d D s s J n F 1 b 3 Q 7 U 2 V j d G l v b j E v M T E g 0 J v Q u N G B 0 Y L Q v t C / 0 L D Q t C / Q o N C w 0 L f Q s t C 1 0 Y D Q v d G D 0 Y L R i 9 C 5 I N G N 0 L v Q t d C 8 0 L X Q v d G C I N C f 0 L 7 Q u 9 G M 0 L f Q v t C y 0 L D R g t C 1 0 L v R j N G B 0 L r Q s N G P L n v Q n 9 C + 0 L L Q v d C w I N C 9 0 L D Q t 9 C y 0 L A g 0 J f Q n t C X L D F 9 J n F 1 b 3 Q 7 L C Z x d W 9 0 O 1 N l Y 3 R p b 2 4 x L z E x I N C b 0 L j R g d G C 0 L 7 Q v 9 C w 0 L Q v 0 K D Q s N C 3 0 L L Q t d G A 0 L 3 R g 9 G C 0 Y v Q u S D R j d C 7 0 L X Q v N C 1 0 L 3 R g i D Q n 9 C + 0 L v R j N C 3 0 L 7 Q s t C w 0 Y L Q t d C 7 0 Y z R g d C 6 0 L D R j y 5 7 0 I T Q l N C g 0 J / Q n t C j L D J 9 J n F 1 b 3 Q 7 L C Z x d W 9 0 O 1 N l Y 3 R p b 2 4 x L z E x I N C b 0 L j R g d G C 0 L 7 Q v 9 C w 0 L Q v 0 K D Q s N C 3 0 L L Q t d G A 0 L 3 R g 9 G C 0 Y v Q u S D R j d C 7 0 L X Q v N C 1 0 L 3 R g i D Q n 9 C + 0 L v R j N C 3 0 L 7 Q s t C w 0 Y L Q t d C 7 0 Y z R g d C 6 0 L D R j y 5 7 0 J / R g N C 1 0 L / Q s N G A 0 L D R g i w z f S Z x d W 9 0 O y w m c X V v d D t T Z W N 0 a W 9 u M S 8 x M S D Q m 9 C 4 0 Y H R g t C + 0 L / Q s N C 0 L 9 C Y 0 L f Q v N C 1 0 L 3 Q t d C 9 0 L 3 R i 9 C 5 I N G C 0 L j Q v y 5 7 0 L r R l t C 7 0 Y z Q u t G W 0 Y H R g t G M I N C + 0 Y H R l t C x I N C / 0 L 7 Q s 9 C + 0 L T Q t t C 1 0 L 3 Q u N G F I N C d 0 K H Q l 9 C j L D R 9 J n F 1 b 3 Q 7 L C Z x d W 9 0 O 1 N l Y 3 R p b 2 4 x L z E x I N C b 0 L j R g d G C 0 L 7 Q v 9 C w 0 L Q v 0 J j Q t 9 C 8 0 L X Q v d C 1 0 L 3 Q v d G L 0 L k g 0 Y L Q u N C / L n v Q u t G W 0 L v R j N C 6 0 Z b R g d G C 0 Y w g 0 L L R l t C 7 0 Y z Q v d C 4 0 Y U g 0 L r R g 9 G A 0 Y H R l t C y L D V 9 J n F 1 b 3 Q 7 L C Z x d W 9 0 O 1 N l Y 3 R p b 2 4 x L z E x I N C b 0 L j R g d G C 0 L 7 Q v 9 C w 0 L Q v 0 J j Q t 9 C 8 0 L X Q v d C 1 0 L 3 Q v d G L 0 L k g 0 Y L Q u N C / L n v Q u t G W 0 L v R j N C 6 0 Z b R g d G C 0 Y w g 0 L / Q s N G G 0 Z b R l N C 9 0 Y L R l t C y L C D R j 9 C 6 0 Z Y g 0 L 7 R g t G A 0 L j Q v N G D 0 L L Q s N C 7 0 L g g 0 L / Q v t G B 0 L v R g 9 C z 0 Y M g 0 L f Q s C D Q t 9 C y 0 Z b R g t C 9 0 L j Q u S D Q v 9 C 1 0 Y D R l t C + 0 L Q s N n 0 m c X V v d D s s J n F 1 b 3 Q 7 U 2 V j d G l v b j E v M T E g 0 J v Q u N G B 0 Y L Q v t C / 0 L D Q t C / Q m N C 3 0 L z Q t d C 9 0 L X Q v d C 9 0 Y v Q u S D R g t C 4 0 L 8 u e 9 C 9 0 L 7 Q s t C 4 0 Y U g 0 L / Q s N G G 0 Z b R l N C 9 0 Y L R l t C y I N C 3 0 L A g 0 L f Q s t G W 0 Y L Q v d C 4 0 L k g 0 L / Q t d G A 0 Z b Q v t C 0 L D d 9 J n F 1 b 3 Q 7 L C Z x d W 9 0 O 1 N l Y 3 R p b 2 4 x L z E x I N C b 0 L j R g d G C 0 L 7 Q v 9 C w 0 L Q v 0 J j Q t 9 C 8 0 L X Q v d C 1 0 L 3 Q v d G L 0 L k g 0 Y L Q u N C / L n v Q t y D Q v d C 4 0 Y U g 0 Y H Q s N C 8 0 L 7 R g d G C 0 Z b Q u d C 9 0 L 4 g 0 L / R g N C 4 0 L n R i N C 7 0 L g g 0 L I g 0 L / R g N C + 0 L P R g N C w 0 L z R g y w 4 f S Z x d W 9 0 O y w m c X V v d D t T Z W N 0 a W 9 u M S 8 x M S D Q m 9 C 4 0 Y H R g t C + 0 L / Q s N C 0 L 9 C Y 0 L f Q v N C 1 0 L 3 Q t d C 9 0 L 3 R i 9 C 5 I N G C 0 L j Q v y 5 7 0 L c g 0 L 3 Q u N G F I N C 9 0 L D Q v 9 G A 0 L D Q s t C 7 0 L X Q v d G W I N C 3 I N C 9 0 L X R g 9 G A 0 Y / Q t N C + 0 L L Q v t G X I N C + 0 Y D Q s 9 C w 0 L 3 R l t C 3 0 L D R h t G W 0 Z c s O X 0 m c X V v d D s s J n F 1 b 3 Q 7 U 2 V j d G l v b j E v M T E g 0 J v Q u N G B 0 Y L Q v t C / 0 L D Q t C / Q m N C 3 0 L z Q t d C 9 0 L X Q v d C 9 0 Y v Q u S D R g t C 4 0 L 8 u e 9 C 3 I N C 9 0 L j R h S D Q v d C w 0 L / R g N C w 0 L L Q u 9 C 1 0 L 3 R l i D Q t y D R l t C 9 0 Y j Q v t C z 0 L 4 g 0 J f Q n t C X L D E w f S Z x d W 9 0 O y w m c X V v d D t T Z W N 0 a W 9 u M S 8 x M S D Q m 9 C 4 0 Y H R g t C + 0 L / Q s N C 0 L 9 C Y 0 L f Q v N C 1 0 L 3 Q t d C 9 0 L 3 R i 9 C 5 I N G C 0 L j Q v y 5 7 0 L c g 0 L 3 Q u N G F I N C 9 0 L D Q v 9 G A 0 L D Q s t C 7 0 L X Q v d G W I N C y 0 Z b Q t C D Q v 9 G A 0 L D Q s t C + 0 L 7 R h d C + 0 Y D Q v t C 9 0 L 3 Q u N G F I N C + 0 Y D Q s 9 C w 0 L 3 R l t C y L D E x f S Z x d W 9 0 O y w m c X V v d D t T Z W N 0 a W 9 u M S 8 x M S D Q m 9 C 4 0 Y H R g t C + 0 L / Q s N C 0 L 9 C Y 0 L f Q v N C 1 0 L 3 Q t d C 9 0 L 3 R i 9 C 5 I N G C 0 L j Q v y 5 7 0 L r R l t C 7 0 Y z Q u t G W 0 Y H R g t G M I N C / 0 L D R h t G W 0 Z T Q v d G C 0 Z b Q s i D R g d G C 0 L D Q v d C + 0 L w g 0 L 3 Q s C D Q u t G W 0 L 3 Q t d G G 0 Y w g 0 L / Q v t G C 0 L 7 R h 9 C 9 0 L 7 Q s 9 C + I N C 8 0 Z b R g d G P 0 Y b R j y w x M n 0 m c X V v d D s s J n F 1 b 3 Q 7 U 2 V j d G l v b j E v M T E g 0 J v Q u N G B 0 Y L Q v t C / 0 L D Q t C / Q m N C 3 0 L z Q t d C 9 0 L X Q v d C 9 0 Y v Q u S D R g t C 4 0 L 8 u e 9 C 6 0 L 7 R i N G C 0 L g g 0 L z R l t C 2 0 L 3 Q s N G A 0 L 7 Q t N C 9 0 L j R h S D Q t N C + 0 L 3 Q v t G A 0 Z b Q s i A o 0 J P Q p C w g U E V Q R k F S K S w x M 3 0 m c X V v d D s s J n F 1 b 3 Q 7 U 2 V j d G l v b j E v M T E g 0 J v Q u N G B 0 Y L Q v t C / 0 L D Q t C / Q m N C 3 0 L z Q t d C 9 0 L X Q v d C 9 0 Y v Q u S D R g t C 4 0 L 8 u e 9 C 6 0 L 7 R i N G C 0 L g g 0 L / Q s N G G 0 Z b R l N C 9 0 Y L Q s C w x N H 0 m c X V v d D s s J n F 1 b 3 Q 7 U 2 V j d G l v b j E v M T E g 0 J v Q u N G B 0 Y L Q v t C / 0 L D Q t C / Q m N C 3 0 L z Q t d C 9 0 L X Q v d C 9 0 Y v Q u S D R g t C 4 0 L 8 u e 9 C 6 0 L 7 R i N G C 0 L g g 0 L z R l t G B 0 Y b Q t d C y 0 L 7 Q s 9 C + I N C x 0 Y 7 Q t N C 2 0 L X R g t G D L D E 1 f S Z x d W 9 0 O y w m c X V v d D t T Z W N 0 a W 9 u M S 8 x M S D Q m 9 C 4 0 Y H R g t C + 0 L / Q s N C 0 L 9 C Y 0 L f Q v N C 1 0 L 3 Q t d C 9 0 L 3 R i 9 C 5 I N G C 0 L j Q v y 5 7 0 L r Q v t G I 0 Y L Q u C D Q l N C 1 0 Y D Q t t C w 0 L L Q v d C + 0 L P Q v i D Q s d G O 0 L T Q t t C 1 0 Y L R g y w x N n 0 m c X V v d D s s J n F 1 b 3 Q 7 U 2 V j d G l v b j E v M T E g 0 J v Q u N G B 0 Y L Q v t C / 0 L D Q t C / Q m N C 3 0 L z Q t d C 9 0 L X Q v d C 9 0 Y v Q u S D R g t C 4 0 L 8 u e 9 G J 0 L 7 Q t N C 1 0 L 3 Q v d C + I N C / 0 Z b Q t C D Q v d C w 0 L P Q u 9 G P 0 L T Q v t C 8 I N C 8 0 L X Q t N C 4 0 Y f Q v d C + 0 L P Q v i D Q v 9 C 1 0 Y D R g d C + 0 L 3 Q s N C 7 0 Y M s M T d 9 J n F 1 b 3 Q 7 L C Z x d W 9 0 O 1 N l Y 3 R p b 2 4 x L z E x I N C b 0 L j R g d G C 0 L 7 Q v 9 C w 0 L Q v 0 J j Q t 9 C 8 0 L X Q v d C 1 0 L 3 Q v d G L 0 L k g 0 Y L Q u N C / L n v Q s t C 4 0 L T Q s N G H 0 L A g 0 L c g 0 J f Q n t C X I N C 0 0 L v R j y D R g d C w 0 L z Q v t G B 0 Y L R l t C 5 0 L 3 Q v t C z 0 L 4 g 0 L / R g N C 4 0 L n Q v t C 8 0 Y M s M T h 9 J n F 1 b 3 Q 7 L C Z x d W 9 0 O 1 N l Y 3 R p b 2 4 x L z E x I N C b 0 L j R g d G C 0 L 7 Q v 9 C w 0 L Q v 0 J j Q t 9 C 8 0 L X Q v d C 1 0 L 3 Q v d G L 0 L k g 0 Y L Q u N C / L n v R g d G C 0 L D R h t G W 0 L 7 Q v d C w 0 Y A g 0 L 3 Q s C D Q t N C + 0 L z R g y w x O X 0 m c X V v d D s s J n F 1 b 3 Q 7 U 2 V j d G l v b j E v M T E g 0 J v Q u N G B 0 Y L Q v t C / 0 L D Q t C / Q m N C 3 0 L z Q t d C 9 0 L X Q v d C 9 0 Y v Q u S D R g t C 4 0 L 8 u e 9 C y 0 L j Q t N C w 0 Y f Q s C D Q t 9 C w I N G A 0 L X R h t C 1 0 L / R g t C + 0 L w s M j B 9 J n F 1 b 3 Q 7 L C Z x d W 9 0 O 1 N l Y 3 R p b 2 4 x L z E x I N C b 0 L j R g d G C 0 L 7 Q v 9 C w 0 L Q v 0 J j Q t 9 C 8 0 L X Q v d C 1 0 L 3 Q v d G L 0 L k g 0 Y L Q u N C / L n v R h 9 C + 0 L v Q v t C y 0 Z b Q u t C 4 L D I x f S Z x d W 9 0 O y w m c X V v d D t T Z W N 0 a W 9 u M S 8 x M S D Q m 9 C 4 0 Y H R g t C + 0 L / Q s N C 0 L 9 C Y 0 L f Q v N C 1 0 L 3 Q t d C 9 0 L 3 R i 9 C 5 I N G C 0 L j Q v y 5 7 0 L b R l t C 9 0 L r Q u C w y M n 0 m c X V v d D s s J n F 1 b 3 Q 7 U 2 V j d G l v b j E v M T E g 0 J v Q u N G B 0 Y L Q v t C / 0 L D Q t C / Q m N C 3 0 L z Q t d C 9 0 L X Q v d C 9 0 Y v Q u S D R g t C 4 0 L 8 u e 9 C 3 I N C 9 0 L j R h S D Q t t G W 0 L 3 Q u t C 4 I N G D I N G P 0 L r Q u N G F I N C y 0 L D Q s 9 G W 0 Y L Q v d G W 0 Y H R g t G M I N C 3 0 L D Q u t G W 0 L 3 Q u N C 7 0 L D R g d G M I N C / 0 L 7 Q u 9 C + 0 L P Q s N C 8 0 L g s M j N 9 J n F 1 b 3 Q 7 L C Z x d W 9 0 O 1 N l Y 3 R p b 2 4 x L z E x I N C b 0 L j R g d G C 0 L 7 Q v 9 C w 0 L Q v 0 J j Q t 9 C 8 0 L X Q v d C 1 0 L 3 Q v d G L 0 L k g 0 Y L Q u N C / L n v Q t y D Q t N G W 0 L D Q s 9 C 9 0 L 7 Q t 9 C + 0 L w g 0 J L Q h t C b L d G W 0 L 3 R h N C 1 0 L r R h t G W 0 Y 8 s M j R 9 J n F 1 b 3 Q 7 L C Z x d W 9 0 O 1 N l Y 3 R p b 2 4 x L z E x I N C b 0 L j R g d G C 0 L 7 Q v 9 C w 0 L Q v 0 J j Q t 9 C 8 0 L X Q v d C 1 0 L 3 Q v d G L 0 L k g 0 Y L Q u N C / L n v R j 9 C 6 0 Z Y g 0 L 7 R g t G A 0 L j Q v N G D 0 Y 7 R g t G M I N C w 0 L 3 R g t C 4 0 Y D Q t d G C 0 Y D Q v t C y 0 Z b R g N G D 0 Y H Q v d G D I N G C 0 L X R g N C w 0 L / R l t G O L D I 1 f S Z x d W 9 0 O y w m c X V v d D t T Z W N 0 a W 9 u M S 8 x M S D Q m 9 C 4 0 Y H R g t C + 0 L / Q s N C 0 L 9 C Y 0 L f Q v N C 1 0 L 3 Q t d C 9 0 L 3 R i 9 C 5 I N G C 0 L j Q v y 5 7 0 L c g 0 L T R l t C w 0 L P Q v d C + 0 L f Q v t C 8 I N C y 0 Z b R g N G D 0 Y H Q v d C 4 0 L k g 0 L P Q t d C / 0 L D R g t C 4 0 Y I g 0 J I s M j Z 9 J n F 1 b 3 Q 7 L C Z x d W 9 0 O 1 N l Y 3 R p b 2 4 x L z E x I N C b 0 L j R g d G C 0 L 7 Q v 9 C w 0 L Q v 0 J j Q t 9 C 8 0 L X Q v d C 1 0 L 3 Q v d G L 0 L k g 0 Y L Q u N C / L n v Q t y D Q t N G W 0 L D Q s 9 C 9 0 L 7 Q t 9 C + 0 L w g 0 L L R l t G A 0 Y P R g d C 9 0 L j Q u S D Q s 9 C 1 0 L / Q s N G C 0 L j R g i D Q o S w y N 3 0 m c X V v d D s s J n F 1 b 3 Q 7 U 2 V j d G l v b j E v M T E g 0 J v Q u N G B 0 Y L Q v t C / 0 L D Q t C / Q m N C 3 0 L z Q t d C 9 0 L X Q v d C 9 0 Y v Q u S D R g t C 4 0 L 8 u e 9 C 3 I N C 0 0 Z b Q s N C z 0 L 3 Q v t C 3 0 L 7 Q v C D R g t G D 0 L H Q t d G A 0 L r R g 9 C 7 0 Y z Q v t C 3 L D I 4 f S Z x d W 9 0 O y w m c X V v d D t T Z W N 0 a W 9 u M S 8 x M S D Q m 9 C 4 0 Y H R g t C + 0 L / Q s N C 0 L 9 C Y 0 L f Q v N C 1 0 L 3 Q t d C 9 0 L 3 R i 9 C 5 I N G C 0 L j Q v y 5 7 0 Y H Q t d G A 0 L X Q t N C 9 0 Z b Q u S D Q s t G W 0 L o g 0 L / Q s N G G 0 Z b R l N C 9 0 Y L R l t C y L D I 5 f S Z x d W 9 0 O y w m c X V v d D t T Z W N 0 a W 9 u M S 8 x M S D Q m 9 C 4 0 Y H R g t C + 0 L / Q s N C 0 L 9 C Y 0 L f Q v N C 1 0 L 3 Q t d C 9 0 L 3 R i 9 C 5 I N G C 0 L j Q v y 5 7 0 Y H Q t d G A 0 L X Q t N C 9 0 Z b Q u S D R g d G C 0 L D Q t i D Q v d C w 0 Y D Q u t C + 0 Y H Q v 9 C + 0 L b Q u N C y 0 L D Q v d C 9 0 Y 8 g 0 L / Q s N G G 0 Z b R l N C 9 0 Y L R l t C y L D M w f S Z x d W 9 0 O y w m c X V v d D t T Z W N 0 a W 9 u M S 8 x M S D Q m 9 C 4 0 Y H R g t C + 0 L / Q s N C 0 L 9 C Y 0 L f Q v N C 1 0 L 3 Q t d C 9 0 L 3 R i 9 C 5 I N G C 0 L j Q v y 5 7 0 Y H Q t d G A 0 L X Q t N C 9 0 Y 8 g 0 L T Q v t C 3 0 L A g 0 L f Q s N C 8 0 Z b R g d C 9 0 L 7 Q s 9 C + I N C / 0 Y D Q t d C / 0 L D R g N C w 0 Y L R g y w z M X 0 m c X V v d D s s J n F 1 b 3 Q 7 U 2 V j d G l v b j E v M T E g 0 J v Q u N G B 0 Y L Q v t C / 0 L D Q t C / Q m N C 3 0 L z Q t d C 9 0 L X Q v d C 9 0 Y v Q u S D R g t C 4 0 L 8 u e 9 C 6 0 Z b Q u 9 G M 0 L r R l t G B 0 Y L R j C D Q v t G B 0 Z b Q s S w g 0 Y / Q u t G W I N G B 0 Y L Q s N C 9 0 L 7 Q v C D Q v d C w I N C 6 0 Z b Q v d C 1 0 Y b R j C D Q t 9 C y 0 Z b R g t C 9 0 L 7 Q s 9 C + I N C / 0 L X R g N G W 0 L 7 Q t N G D L C D R j 9 C 6 0 Z Y g 0 L 7 R g t G A 0 L j Q v N G D 0 L L Q s N C 7 0 L g g 0 L / R l t C 0 0 Y L R g N C 4 0 L z R g 9 C y 0 L A s M z J 9 J n F 1 b 3 Q 7 L C Z x d W 9 0 O 1 N l Y 3 R p b 2 4 x L z E x I N C b 0 L j R g d G C 0 L 7 Q v 9 C w 0 L Q v 0 J j Q t 9 C 8 0 L X Q v d C 1 0 L 3 Q v d G L 0 L k g 0 Y L Q u N C / L n t c d T A w M 2 M 9 N i A o 0 L z Q s y 4 p L D M z f S Z x d W 9 0 O y w m c X V v d D t T Z W N 0 a W 9 u M S 8 x M S D Q m 9 C 4 0 Y H R g t C + 0 L / Q s N C 0 L 9 C Y 0 L f Q v N C 1 0 L 3 Q t d C 9 0 L 3 R i 9 C 5 I N G C 0 L j Q v y 5 7 I D 0 4 L T E 2 I C j Q v N C z L i k g L D M 0 f S Z x d W 9 0 O y w m c X V v d D t T Z W N 0 a W 9 u M S 8 x M S D Q m 9 C 4 0 Y H R g t C + 0 L / Q s N C 0 L 9 C Y 0 L f Q v N C 1 0 L 3 Q t d C 9 0 L 3 R i 9 C 5 I N G C 0 L j Q v y 5 7 I F x 1 M D A z Z T 0 g M T g g K N C 8 0 L M u K S A s M z V 9 J n F 1 b 3 Q 7 L C Z x d W 9 0 O 1 N l Y 3 R p b 2 4 x L z E x I N C b 0 L j R g d G C 0 L 7 Q v 9 C w 0 L Q v 0 J j Q t 9 C 8 0 L X Q v d C 1 0 L 3 Q v d G L 0 L k g 0 Y L Q u N C / L n t c d T A w M 2 M 9 N T U g K N C 8 0 L M u K S w z N n 0 m c X V v d D s s J n F 1 b 3 Q 7 U 2 V j d G l v b j E v M T E g 0 J v Q u N G B 0 Y L Q v t C / 0 L D Q t C / Q m N C 3 0 L z Q t d C 9 0 L X Q v d C 9 0 Y v Q u S D R g t C 4 0 L 8 u e y A 9 N j A t N z U g K N C 8 0 L M u K S A s M z d 9 J n F 1 b 3 Q 7 L C Z x d W 9 0 O 1 N l Y 3 R p b 2 4 x L z E x I N C b 0 L j R g d G C 0 L 7 Q v 9 C w 0 L Q v 0 J j Q t 9 C 8 0 L X Q v d C 1 0 L 3 Q v d G L 0 L k g 0 Y L Q u N C / L n s g P T g w L T E y M C A o 0 L z Q s y 4 p I C w z O H 0 m c X V v d D s s J n F 1 b 3 Q 7 U 2 V j d G l v b j E v M T E g 0 J v Q u N G B 0 Y L Q v t C / 0 L D Q t C / Q m N C 3 0 L z Q t d C 9 0 L X Q v d C 9 0 Y v Q u S D R g t C 4 0 L 8 u e y A 9 M T I 1 L T E 1 M C A o 0 L z Q s y 4 p I C w z O X 0 m c X V v d D s s J n F 1 b 3 Q 7 U 2 V j d G l v b j E v M T E g 0 J v Q u N G B 0 Y L Q v t C / 0 L D Q t C / Q m N C 3 0 L z Q t d C 9 0 L X Q v d C 9 0 Y v Q u S D R g t C 4 0 L 8 u e y B c d T A w M 2 U 9 M T U 1 I C j Q v N C z L i k g L D Q w f S Z x d W 9 0 O y w m c X V v d D t T Z W N 0 a W 9 u M S 8 x M S D Q m 9 C 4 0 Y H R g t C + 0 L / Q s N C 0 L 9 C Y 0 L f Q v N C 1 0 L 3 Q t d C 9 0 L 3 R i 9 C 5 I N G C 0 L j Q v y 5 7 0 L L R g d G M 0 L 7 Q s 9 C + I N C y 0 L j Q s d G D 0 L v Q v i D Q t 9 C w I N C 3 0 L L R l t G C 0 L 3 R l t C 5 I N C / 0 L X R g N G W 0 L 7 Q t C w 0 M X 0 m c X V v d D s s J n F 1 b 3 Q 7 U 2 V j d G l v b j E v M T E g 0 J v Q u N G B 0 Y L Q v t C / 0 L D Q t C / Q m N C 3 0 L z Q t d C 9 0 L X Q v d C 9 0 Y v Q u S D R g t C 4 0 L 8 u e 9 G D 0 Y H Q v 9 G W 0 Y j Q v d C + I N C 3 0 L D Q s t C 1 0 Y D R i N C 4 0 L v Q u C D Q u t G D 0 Y D R g S D Q u 9 G W 0 L r R g 9 C y 0 L D Q v d C 9 0 Y 8 s N D J 9 J n F 1 b 3 Q 7 L C Z x d W 9 0 O 1 N l Y 3 R p b 2 4 x L z E x I N C b 0 L j R g d G C 0 L 7 Q v 9 C w 0 L Q v 0 J j Q t 9 C 8 0 L X Q v d C 1 0 L 3 Q v d G L 0 L k g 0 Y L Q u N C / L n v Q t 9 C 8 0 Z b Q v d C 4 0 L v Q u C D Q v N G W 0 Y H R h t C 1 I N C / 0 Y D Q v t C 2 0 L j Q s t C w 0 L 3 Q v d G P I C j Q s d C 1 0 L c g 0 L / Q t d G A 0 L X Q s N C 0 0 Y D Q t d G B 0 L D R h t G W 0 Z c g 0 L I g 0 Z b Q v d G I 0 L j Q u S D Q l 9 C e 0 J c p L D Q z f S Z x d W 9 0 O y w m c X V v d D t T Z W N 0 a W 9 u M S 8 x M S D Q m 9 C 4 0 Y H R g t C + 0 L / Q s N C 0 L 9 C Y 0 L f Q v N C 1 0 L 3 Q t d C 9 0 L 3 R i 9 C 5 I N G C 0 L j Q v y 5 7 0 L / Q v t C 3 0 L H Q s N C y 0 L v Q t d C 9 0 L 3 R j y D Q s t C + 0 L v R l i w 0 N H 0 m c X V v d D s s J n F 1 b 3 Q 7 U 2 V j d G l v b j E v M T E g 0 J v Q u N G B 0 Y L Q v t C / 0 L D Q t C / Q m N C 3 0 L z Q t d C 9 0 L X Q v d C 9 0 Y v Q u S D R g t C 4 0 L 8 u e 9 C w 0 L T Q v N G W 0 L 3 R l t G B 0 Y L R g N C w 0 Y L Q u N C y 0 L 3 Q s C D Q s t C 4 0 L / Q u N G B 0 L r Q s C w 0 N X 0 m c X V v d D s s J n F 1 b 3 Q 7 U 2 V j d G l v b j E v M T E g 0 J v Q u N G B 0 Y L Q v t C / 0 L D Q t C / Q m N C 3 0 L z Q t d C 9 0 L X Q v d C 9 0 Y v Q u S D R g t C 4 0 L 8 u e 9 C / 0 Y D Q v t C / 0 Y P R g d C 6 I N C / 0 Y D Q t d C / 0 L D R g N C w 0 Y L R l t C y I N C x 0 Z b Q u 9 G M 0 Y j Q t S A x M C D Q t N C 9 0 Z b Q s i w 0 N n 0 m c X V v d D s s J n F 1 b 3 Q 7 U 2 V j d G l v b j E v M T E g 0 J v Q u N G B 0 Y L Q v t C / 0 L D Q t C / Q m N C 3 0 L z Q t d C 9 0 L X Q v d C 9 0 Y v Q u S D R g t C 4 0 L 8 u e 9 C 3 0 L A g 0 L z Q t d C 0 0 L j R h 9 C 9 0 L j Q v N C 4 I N C / 0 L 7 Q u t C w 0 L f Q s N C 8 0 L g s N D d 9 J n F 1 b 3 Q 7 L C Z x d W 9 0 O 1 N l Y 3 R p b 2 4 x L z E x I N C b 0 L j R g d G C 0 L 7 Q v 9 C w 0 L Q v 0 J j Q t 9 C 8 0 L X Q v d C 1 0 L 3 Q v d G L 0 L k g 0 Y L Q u N C / L n v R g d C 8 0 L X R g N G C 0 Y w g 0 L / Q s N G G 0 Z b R l N C 9 0 Y L Q s C w 0 O H 0 m c X V v d D s s J n F 1 b 3 Q 7 U 2 V j d G l v b j E v M T E g 0 J v Q u N G B 0 Y L Q v t C / 0 L D Q t C / Q m N C 3 0 L z Q t d C 9 0 L X Q v d C 9 0 Y v Q u S D R g t C 4 0 L 8 u e 9 C / 0 L X R g N C 1 0 L D Q t N G A 0 L X R g d C w 0 Y b R l t G P I N C 0 0 L 4 g 0 Z b Q v d G I 0 L 7 Q s 9 C + I N C X 0 J 7 Q l y w 0 O X 0 m c X V v d D s s J n F 1 b 3 Q 7 U 2 V j d G l v b j E v M T E g 0 J v Q u N G B 0 Y L Q v t C / 0 L D Q t C / Q m N C 3 0 L z Q t d C 9 0 L X Q v d C 9 0 Y v Q u S D R g t C 4 0 L 8 u e 9 C 3 0 L D Q s t C 1 0 Y D R i N C 1 0 L 3 Q v d G P I N G D 0 Y f Q s N G B 0 Y L R l i A g 0 L I g 0 L / R g N C + 0 L P R g N C w 0 L z R l i D Q t 9 C w I N C y 0 L v Q s N G B 0 L 3 Q u N C 8 I N C x 0 L D Q t t C w 0 L 3 Q v d G P 0 L w s N T B 9 J n F 1 b 3 Q 7 X S w m c X V v d D t D b 2 x 1 b W 5 D b 3 V u d C Z x d W 9 0 O z o 1 M S w m c X V v d D t L Z X l D b 2 x 1 b W 5 O Y W 1 l c y Z x d W 9 0 O z p b X S w m c X V v d D t D b 2 x 1 b W 5 J Z G V u d G l 0 a W V z J n F 1 b 3 Q 7 O l s m c X V v d D t T Z W N 0 a W 9 u M S 8 x M S D Q m 9 C 4 0 Y H R g t C + 0 L / Q s N C 0 L 9 C X 0 L D Q v N C 1 0 L 3 Q t d C 9 0 L 3 Q v t C 1 I N C 3 0 L 3 Q s N G H 0 L X Q v d C 4 0 L U u e 0 5 h b W U s M H 0 m c X V v d D s s J n F 1 b 3 Q 7 U 2 V j d G l v b j E v M T E g 0 J v Q u N G B 0 Y L Q v t C / 0 L D Q t C / Q o N C w 0 L f Q s t C 1 0 Y D Q v d G D 0 Y L R i 9 C 5 I N G N 0 L v Q t d C 8 0 L X Q v d G C I N C f 0 L 7 Q u 9 G M 0 L f Q v t C y 0 L D R g t C 1 0 L v R j N G B 0 L r Q s N G P L n v Q n 9 C + 0 L L Q v d C w I N C 9 0 L D Q t 9 C y 0 L A g 0 J f Q n t C X L D F 9 J n F 1 b 3 Q 7 L C Z x d W 9 0 O 1 N l Y 3 R p b 2 4 x L z E x I N C b 0 L j R g d G C 0 L 7 Q v 9 C w 0 L Q v 0 K D Q s N C 3 0 L L Q t d G A 0 L 3 R g 9 G C 0 Y v Q u S D R j d C 7 0 L X Q v N C 1 0 L 3 R g i D Q n 9 C + 0 L v R j N C 3 0 L 7 Q s t C w 0 Y L Q t d C 7 0 Y z R g d C 6 0 L D R j y 5 7 0 I T Q l N C g 0 J / Q n t C j L D J 9 J n F 1 b 3 Q 7 L C Z x d W 9 0 O 1 N l Y 3 R p b 2 4 x L z E x I N C b 0 L j R g d G C 0 L 7 Q v 9 C w 0 L Q v 0 K D Q s N C 3 0 L L Q t d G A 0 L 3 R g 9 G C 0 Y v Q u S D R j d C 7 0 L X Q v N C 1 0 L 3 R g i D Q n 9 C + 0 L v R j N C 3 0 L 7 Q s t C w 0 Y L Q t d C 7 0 Y z R g d C 6 0 L D R j y 5 7 0 J / R g N C 1 0 L / Q s N G A 0 L D R g i w z f S Z x d W 9 0 O y w m c X V v d D t T Z W N 0 a W 9 u M S 8 x M S D Q m 9 C 4 0 Y H R g t C + 0 L / Q s N C 0 L 9 C Y 0 L f Q v N C 1 0 L 3 Q t d C 9 0 L 3 R i 9 C 5 I N G C 0 L j Q v y 5 7 0 L r R l t C 7 0 Y z Q u t G W 0 Y H R g t G M I N C + 0 Y H R l t C x I N C / 0 L 7 Q s 9 C + 0 L T Q t t C 1 0 L 3 Q u N G F I N C d 0 K H Q l 9 C j L D R 9 J n F 1 b 3 Q 7 L C Z x d W 9 0 O 1 N l Y 3 R p b 2 4 x L z E x I N C b 0 L j R g d G C 0 L 7 Q v 9 C w 0 L Q v 0 J j Q t 9 C 8 0 L X Q v d C 1 0 L 3 Q v d G L 0 L k g 0 Y L Q u N C / L n v Q u t G W 0 L v R j N C 6 0 Z b R g d G C 0 Y w g 0 L L R l t C 7 0 Y z Q v d C 4 0 Y U g 0 L r R g 9 G A 0 Y H R l t C y L D V 9 J n F 1 b 3 Q 7 L C Z x d W 9 0 O 1 N l Y 3 R p b 2 4 x L z E x I N C b 0 L j R g d G C 0 L 7 Q v 9 C w 0 L Q v 0 J j Q t 9 C 8 0 L X Q v d C 1 0 L 3 Q v d G L 0 L k g 0 Y L Q u N C / L n v Q u t G W 0 L v R j N C 6 0 Z b R g d G C 0 Y w g 0 L / Q s N G G 0 Z b R l N C 9 0 Y L R l t C y L C D R j 9 C 6 0 Z Y g 0 L 7 R g t G A 0 L j Q v N G D 0 L L Q s N C 7 0 L g g 0 L / Q v t G B 0 L v R g 9 C z 0 Y M g 0 L f Q s C D Q t 9 C y 0 Z b R g t C 9 0 L j Q u S D Q v 9 C 1 0 Y D R l t C + 0 L Q s N n 0 m c X V v d D s s J n F 1 b 3 Q 7 U 2 V j d G l v b j E v M T E g 0 J v Q u N G B 0 Y L Q v t C / 0 L D Q t C / Q m N C 3 0 L z Q t d C 9 0 L X Q v d C 9 0 Y v Q u S D R g t C 4 0 L 8 u e 9 C 9 0 L 7 Q s t C 4 0 Y U g 0 L / Q s N G G 0 Z b R l N C 9 0 Y L R l t C y I N C 3 0 L A g 0 L f Q s t G W 0 Y L Q v d C 4 0 L k g 0 L / Q t d G A 0 Z b Q v t C 0 L D d 9 J n F 1 b 3 Q 7 L C Z x d W 9 0 O 1 N l Y 3 R p b 2 4 x L z E x I N C b 0 L j R g d G C 0 L 7 Q v 9 C w 0 L Q v 0 J j Q t 9 C 8 0 L X Q v d C 1 0 L 3 Q v d G L 0 L k g 0 Y L Q u N C / L n v Q t y D Q v d C 4 0 Y U g 0 Y H Q s N C 8 0 L 7 R g d G C 0 Z b Q u d C 9 0 L 4 g 0 L / R g N C 4 0 L n R i N C 7 0 L g g 0 L I g 0 L / R g N C + 0 L P R g N C w 0 L z R g y w 4 f S Z x d W 9 0 O y w m c X V v d D t T Z W N 0 a W 9 u M S 8 x M S D Q m 9 C 4 0 Y H R g t C + 0 L / Q s N C 0 L 9 C Y 0 L f Q v N C 1 0 L 3 Q t d C 9 0 L 3 R i 9 C 5 I N G C 0 L j Q v y 5 7 0 L c g 0 L 3 Q u N G F I N C 9 0 L D Q v 9 G A 0 L D Q s t C 7 0 L X Q v d G W I N C 3 I N C 9 0 L X R g 9 G A 0 Y / Q t N C + 0 L L Q v t G X I N C + 0 Y D Q s 9 C w 0 L 3 R l t C 3 0 L D R h t G W 0 Z c s O X 0 m c X V v d D s s J n F 1 b 3 Q 7 U 2 V j d G l v b j E v M T E g 0 J v Q u N G B 0 Y L Q v t C / 0 L D Q t C / Q m N C 3 0 L z Q t d C 9 0 L X Q v d C 9 0 Y v Q u S D R g t C 4 0 L 8 u e 9 C 3 I N C 9 0 L j R h S D Q v d C w 0 L / R g N C w 0 L L Q u 9 C 1 0 L 3 R l i D Q t y D R l t C 9 0 Y j Q v t C z 0 L 4 g 0 J f Q n t C X L D E w f S Z x d W 9 0 O y w m c X V v d D t T Z W N 0 a W 9 u M S 8 x M S D Q m 9 C 4 0 Y H R g t C + 0 L / Q s N C 0 L 9 C Y 0 L f Q v N C 1 0 L 3 Q t d C 9 0 L 3 R i 9 C 5 I N G C 0 L j Q v y 5 7 0 L c g 0 L 3 Q u N G F I N C 9 0 L D Q v 9 G A 0 L D Q s t C 7 0 L X Q v d G W I N C y 0 Z b Q t C D Q v 9 G A 0 L D Q s t C + 0 L 7 R h d C + 0 Y D Q v t C 9 0 L 3 Q u N G F I N C + 0 Y D Q s 9 C w 0 L 3 R l t C y L D E x f S Z x d W 9 0 O y w m c X V v d D t T Z W N 0 a W 9 u M S 8 x M S D Q m 9 C 4 0 Y H R g t C + 0 L / Q s N C 0 L 9 C Y 0 L f Q v N C 1 0 L 3 Q t d C 9 0 L 3 R i 9 C 5 I N G C 0 L j Q v y 5 7 0 L r R l t C 7 0 Y z Q u t G W 0 Y H R g t G M I N C / 0 L D R h t G W 0 Z T Q v d G C 0 Z b Q s i D R g d G C 0 L D Q v d C + 0 L w g 0 L 3 Q s C D Q u t G W 0 L 3 Q t d G G 0 Y w g 0 L / Q v t G C 0 L 7 R h 9 C 9 0 L 7 Q s 9 C + I N C 8 0 Z b R g d G P 0 Y b R j y w x M n 0 m c X V v d D s s J n F 1 b 3 Q 7 U 2 V j d G l v b j E v M T E g 0 J v Q u N G B 0 Y L Q v t C / 0 L D Q t C / Q m N C 3 0 L z Q t d C 9 0 L X Q v d C 9 0 Y v Q u S D R g t C 4 0 L 8 u e 9 C 6 0 L 7 R i N G C 0 L g g 0 L z R l t C 2 0 L 3 Q s N G A 0 L 7 Q t N C 9 0 L j R h S D Q t N C + 0 L 3 Q v t G A 0 Z b Q s i A o 0 J P Q p C w g U E V Q R k F S K S w x M 3 0 m c X V v d D s s J n F 1 b 3 Q 7 U 2 V j d G l v b j E v M T E g 0 J v Q u N G B 0 Y L Q v t C / 0 L D Q t C / Q m N C 3 0 L z Q t d C 9 0 L X Q v d C 9 0 Y v Q u S D R g t C 4 0 L 8 u e 9 C 6 0 L 7 R i N G C 0 L g g 0 L / Q s N G G 0 Z b R l N C 9 0 Y L Q s C w x N H 0 m c X V v d D s s J n F 1 b 3 Q 7 U 2 V j d G l v b j E v M T E g 0 J v Q u N G B 0 Y L Q v t C / 0 L D Q t C / Q m N C 3 0 L z Q t d C 9 0 L X Q v d C 9 0 Y v Q u S D R g t C 4 0 L 8 u e 9 C 6 0 L 7 R i N G C 0 L g g 0 L z R l t G B 0 Y b Q t d C y 0 L 7 Q s 9 C + I N C x 0 Y 7 Q t N C 2 0 L X R g t G D L D E 1 f S Z x d W 9 0 O y w m c X V v d D t T Z W N 0 a W 9 u M S 8 x M S D Q m 9 C 4 0 Y H R g t C + 0 L / Q s N C 0 L 9 C Y 0 L f Q v N C 1 0 L 3 Q t d C 9 0 L 3 R i 9 C 5 I N G C 0 L j Q v y 5 7 0 L r Q v t G I 0 Y L Q u C D Q l N C 1 0 Y D Q t t C w 0 L L Q v d C + 0 L P Q v i D Q s d G O 0 L T Q t t C 1 0 Y L R g y w x N n 0 m c X V v d D s s J n F 1 b 3 Q 7 U 2 V j d G l v b j E v M T E g 0 J v Q u N G B 0 Y L Q v t C / 0 L D Q t C / Q m N C 3 0 L z Q t d C 9 0 L X Q v d C 9 0 Y v Q u S D R g t C 4 0 L 8 u e 9 G J 0 L 7 Q t N C 1 0 L 3 Q v d C + I N C / 0 Z b Q t C D Q v d C w 0 L P Q u 9 G P 0 L T Q v t C 8 I N C 8 0 L X Q t N C 4 0 Y f Q v d C + 0 L P Q v i D Q v 9 C 1 0 Y D R g d C + 0 L 3 Q s N C 7 0 Y M s M T d 9 J n F 1 b 3 Q 7 L C Z x d W 9 0 O 1 N l Y 3 R p b 2 4 x L z E x I N C b 0 L j R g d G C 0 L 7 Q v 9 C w 0 L Q v 0 J j Q t 9 C 8 0 L X Q v d C 1 0 L 3 Q v d G L 0 L k g 0 Y L Q u N C / L n v Q s t C 4 0 L T Q s N G H 0 L A g 0 L c g 0 J f Q n t C X I N C 0 0 L v R j y D R g d C w 0 L z Q v t G B 0 Y L R l t C 5 0 L 3 Q v t C z 0 L 4 g 0 L / R g N C 4 0 L n Q v t C 8 0 Y M s M T h 9 J n F 1 b 3 Q 7 L C Z x d W 9 0 O 1 N l Y 3 R p b 2 4 x L z E x I N C b 0 L j R g d G C 0 L 7 Q v 9 C w 0 L Q v 0 J j Q t 9 C 8 0 L X Q v d C 1 0 L 3 Q v d G L 0 L k g 0 Y L Q u N C / L n v R g d G C 0 L D R h t G W 0 L 7 Q v d C w 0 Y A g 0 L 3 Q s C D Q t N C + 0 L z R g y w x O X 0 m c X V v d D s s J n F 1 b 3 Q 7 U 2 V j d G l v b j E v M T E g 0 J v Q u N G B 0 Y L Q v t C / 0 L D Q t C / Q m N C 3 0 L z Q t d C 9 0 L X Q v d C 9 0 Y v Q u S D R g t C 4 0 L 8 u e 9 C y 0 L j Q t N C w 0 Y f Q s C D Q t 9 C w I N G A 0 L X R h t C 1 0 L / R g t C + 0 L w s M j B 9 J n F 1 b 3 Q 7 L C Z x d W 9 0 O 1 N l Y 3 R p b 2 4 x L z E x I N C b 0 L j R g d G C 0 L 7 Q v 9 C w 0 L Q v 0 J j Q t 9 C 8 0 L X Q v d C 1 0 L 3 Q v d G L 0 L k g 0 Y L Q u N C / L n v R h 9 C + 0 L v Q v t C y 0 Z b Q u t C 4 L D I x f S Z x d W 9 0 O y w m c X V v d D t T Z W N 0 a W 9 u M S 8 x M S D Q m 9 C 4 0 Y H R g t C + 0 L / Q s N C 0 L 9 C Y 0 L f Q v N C 1 0 L 3 Q t d C 9 0 L 3 R i 9 C 5 I N G C 0 L j Q v y 5 7 0 L b R l t C 9 0 L r Q u C w y M n 0 m c X V v d D s s J n F 1 b 3 Q 7 U 2 V j d G l v b j E v M T E g 0 J v Q u N G B 0 Y L Q v t C / 0 L D Q t C / Q m N C 3 0 L z Q t d C 9 0 L X Q v d C 9 0 Y v Q u S D R g t C 4 0 L 8 u e 9 C 3 I N C 9 0 L j R h S D Q t t G W 0 L 3 Q u t C 4 I N G D I N G P 0 L r Q u N G F I N C y 0 L D Q s 9 G W 0 Y L Q v d G W 0 Y H R g t G M I N C 3 0 L D Q u t G W 0 L 3 Q u N C 7 0 L D R g d G M I N C / 0 L 7 Q u 9 C + 0 L P Q s N C 8 0 L g s M j N 9 J n F 1 b 3 Q 7 L C Z x d W 9 0 O 1 N l Y 3 R p b 2 4 x L z E x I N C b 0 L j R g d G C 0 L 7 Q v 9 C w 0 L Q v 0 J j Q t 9 C 8 0 L X Q v d C 1 0 L 3 Q v d G L 0 L k g 0 Y L Q u N C / L n v Q t y D Q t N G W 0 L D Q s 9 C 9 0 L 7 Q t 9 C + 0 L w g 0 J L Q h t C b L d G W 0 L 3 R h N C 1 0 L r R h t G W 0 Y 8 s M j R 9 J n F 1 b 3 Q 7 L C Z x d W 9 0 O 1 N l Y 3 R p b 2 4 x L z E x I N C b 0 L j R g d G C 0 L 7 Q v 9 C w 0 L Q v 0 J j Q t 9 C 8 0 L X Q v d C 1 0 L 3 Q v d G L 0 L k g 0 Y L Q u N C / L n v R j 9 C 6 0 Z Y g 0 L 7 R g t G A 0 L j Q v N G D 0 Y 7 R g t G M I N C w 0 L 3 R g t C 4 0 Y D Q t d G C 0 Y D Q v t C y 0 Z b R g N G D 0 Y H Q v d G D I N G C 0 L X R g N C w 0 L / R l t G O L D I 1 f S Z x d W 9 0 O y w m c X V v d D t T Z W N 0 a W 9 u M S 8 x M S D Q m 9 C 4 0 Y H R g t C + 0 L / Q s N C 0 L 9 C Y 0 L f Q v N C 1 0 L 3 Q t d C 9 0 L 3 R i 9 C 5 I N G C 0 L j Q v y 5 7 0 L c g 0 L T R l t C w 0 L P Q v d C + 0 L f Q v t C 8 I N C y 0 Z b R g N G D 0 Y H Q v d C 4 0 L k g 0 L P Q t d C / 0 L D R g t C 4 0 Y I g 0 J I s M j Z 9 J n F 1 b 3 Q 7 L C Z x d W 9 0 O 1 N l Y 3 R p b 2 4 x L z E x I N C b 0 L j R g d G C 0 L 7 Q v 9 C w 0 L Q v 0 J j Q t 9 C 8 0 L X Q v d C 1 0 L 3 Q v d G L 0 L k g 0 Y L Q u N C / L n v Q t y D Q t N G W 0 L D Q s 9 C 9 0 L 7 Q t 9 C + 0 L w g 0 L L R l t G A 0 Y P R g d C 9 0 L j Q u S D Q s 9 C 1 0 L / Q s N G C 0 L j R g i D Q o S w y N 3 0 m c X V v d D s s J n F 1 b 3 Q 7 U 2 V j d G l v b j E v M T E g 0 J v Q u N G B 0 Y L Q v t C / 0 L D Q t C / Q m N C 3 0 L z Q t d C 9 0 L X Q v d C 9 0 Y v Q u S D R g t C 4 0 L 8 u e 9 C 3 I N C 0 0 Z b Q s N C z 0 L 3 Q v t C 3 0 L 7 Q v C D R g t G D 0 L H Q t d G A 0 L r R g 9 C 7 0 Y z Q v t C 3 L D I 4 f S Z x d W 9 0 O y w m c X V v d D t T Z W N 0 a W 9 u M S 8 x M S D Q m 9 C 4 0 Y H R g t C + 0 L / Q s N C 0 L 9 C Y 0 L f Q v N C 1 0 L 3 Q t d C 9 0 L 3 R i 9 C 5 I N G C 0 L j Q v y 5 7 0 Y H Q t d G A 0 L X Q t N C 9 0 Z b Q u S D Q s t G W 0 L o g 0 L / Q s N G G 0 Z b R l N C 9 0 Y L R l t C y L D I 5 f S Z x d W 9 0 O y w m c X V v d D t T Z W N 0 a W 9 u M S 8 x M S D Q m 9 C 4 0 Y H R g t C + 0 L / Q s N C 0 L 9 C Y 0 L f Q v N C 1 0 L 3 Q t d C 9 0 L 3 R i 9 C 5 I N G C 0 L j Q v y 5 7 0 Y H Q t d G A 0 L X Q t N C 9 0 Z b Q u S D R g d G C 0 L D Q t i D Q v d C w 0 Y D Q u t C + 0 Y H Q v 9 C + 0 L b Q u N C y 0 L D Q v d C 9 0 Y 8 g 0 L / Q s N G G 0 Z b R l N C 9 0 Y L R l t C y L D M w f S Z x d W 9 0 O y w m c X V v d D t T Z W N 0 a W 9 u M S 8 x M S D Q m 9 C 4 0 Y H R g t C + 0 L / Q s N C 0 L 9 C Y 0 L f Q v N C 1 0 L 3 Q t d C 9 0 L 3 R i 9 C 5 I N G C 0 L j Q v y 5 7 0 Y H Q t d G A 0 L X Q t N C 9 0 Y 8 g 0 L T Q v t C 3 0 L A g 0 L f Q s N C 8 0 Z b R g d C 9 0 L 7 Q s 9 C + I N C / 0 Y D Q t d C / 0 L D R g N C w 0 Y L R g y w z M X 0 m c X V v d D s s J n F 1 b 3 Q 7 U 2 V j d G l v b j E v M T E g 0 J v Q u N G B 0 Y L Q v t C / 0 L D Q t C / Q m N C 3 0 L z Q t d C 9 0 L X Q v d C 9 0 Y v Q u S D R g t C 4 0 L 8 u e 9 C 6 0 Z b Q u 9 G M 0 L r R l t G B 0 Y L R j C D Q v t G B 0 Z b Q s S w g 0 Y / Q u t G W I N G B 0 Y L Q s N C 9 0 L 7 Q v C D Q v d C w I N C 6 0 Z b Q v d C 1 0 Y b R j C D Q t 9 C y 0 Z b R g t C 9 0 L 7 Q s 9 C + I N C / 0 L X R g N G W 0 L 7 Q t N G D L C D R j 9 C 6 0 Z Y g 0 L 7 R g t G A 0 L j Q v N G D 0 L L Q s N C 7 0 L g g 0 L / R l t C 0 0 Y L R g N C 4 0 L z R g 9 C y 0 L A s M z J 9 J n F 1 b 3 Q 7 L C Z x d W 9 0 O 1 N l Y 3 R p b 2 4 x L z E x I N C b 0 L j R g d G C 0 L 7 Q v 9 C w 0 L Q v 0 J j Q t 9 C 8 0 L X Q v d C 1 0 L 3 Q v d G L 0 L k g 0 Y L Q u N C / L n t c d T A w M 2 M 9 N i A o 0 L z Q s y 4 p L D M z f S Z x d W 9 0 O y w m c X V v d D t T Z W N 0 a W 9 u M S 8 x M S D Q m 9 C 4 0 Y H R g t C + 0 L / Q s N C 0 L 9 C Y 0 L f Q v N C 1 0 L 3 Q t d C 9 0 L 3 R i 9 C 5 I N G C 0 L j Q v y 5 7 I D 0 4 L T E 2 I C j Q v N C z L i k g L D M 0 f S Z x d W 9 0 O y w m c X V v d D t T Z W N 0 a W 9 u M S 8 x M S D Q m 9 C 4 0 Y H R g t C + 0 L / Q s N C 0 L 9 C Y 0 L f Q v N C 1 0 L 3 Q t d C 9 0 L 3 R i 9 C 5 I N G C 0 L j Q v y 5 7 I F x 1 M D A z Z T 0 g M T g g K N C 8 0 L M u K S A s M z V 9 J n F 1 b 3 Q 7 L C Z x d W 9 0 O 1 N l Y 3 R p b 2 4 x L z E x I N C b 0 L j R g d G C 0 L 7 Q v 9 C w 0 L Q v 0 J j Q t 9 C 8 0 L X Q v d C 1 0 L 3 Q v d G L 0 L k g 0 Y L Q u N C / L n t c d T A w M 2 M 9 N T U g K N C 8 0 L M u K S w z N n 0 m c X V v d D s s J n F 1 b 3 Q 7 U 2 V j d G l v b j E v M T E g 0 J v Q u N G B 0 Y L Q v t C / 0 L D Q t C / Q m N C 3 0 L z Q t d C 9 0 L X Q v d C 9 0 Y v Q u S D R g t C 4 0 L 8 u e y A 9 N j A t N z U g K N C 8 0 L M u K S A s M z d 9 J n F 1 b 3 Q 7 L C Z x d W 9 0 O 1 N l Y 3 R p b 2 4 x L z E x I N C b 0 L j R g d G C 0 L 7 Q v 9 C w 0 L Q v 0 J j Q t 9 C 8 0 L X Q v d C 1 0 L 3 Q v d G L 0 L k g 0 Y L Q u N C / L n s g P T g w L T E y M C A o 0 L z Q s y 4 p I C w z O H 0 m c X V v d D s s J n F 1 b 3 Q 7 U 2 V j d G l v b j E v M T E g 0 J v Q u N G B 0 Y L Q v t C / 0 L D Q t C / Q m N C 3 0 L z Q t d C 9 0 L X Q v d C 9 0 Y v Q u S D R g t C 4 0 L 8 u e y A 9 M T I 1 L T E 1 M C A o 0 L z Q s y 4 p I C w z O X 0 m c X V v d D s s J n F 1 b 3 Q 7 U 2 V j d G l v b j E v M T E g 0 J v Q u N G B 0 Y L Q v t C / 0 L D Q t C / Q m N C 3 0 L z Q t d C 9 0 L X Q v d C 9 0 Y v Q u S D R g t C 4 0 L 8 u e y B c d T A w M 2 U 9 M T U 1 I C j Q v N C z L i k g L D Q w f S Z x d W 9 0 O y w m c X V v d D t T Z W N 0 a W 9 u M S 8 x M S D Q m 9 C 4 0 Y H R g t C + 0 L / Q s N C 0 L 9 C Y 0 L f Q v N C 1 0 L 3 Q t d C 9 0 L 3 R i 9 C 5 I N G C 0 L j Q v y 5 7 0 L L R g d G M 0 L 7 Q s 9 C + I N C y 0 L j Q s d G D 0 L v Q v i D Q t 9 C w I N C 3 0 L L R l t G C 0 L 3 R l t C 5 I N C / 0 L X R g N G W 0 L 7 Q t C w 0 M X 0 m c X V v d D s s J n F 1 b 3 Q 7 U 2 V j d G l v b j E v M T E g 0 J v Q u N G B 0 Y L Q v t C / 0 L D Q t C / Q m N C 3 0 L z Q t d C 9 0 L X Q v d C 9 0 Y v Q u S D R g t C 4 0 L 8 u e 9 G D 0 Y H Q v 9 G W 0 Y j Q v d C + I N C 3 0 L D Q s t C 1 0 Y D R i N C 4 0 L v Q u C D Q u t G D 0 Y D R g S D Q u 9 G W 0 L r R g 9 C y 0 L D Q v d C 9 0 Y 8 s N D J 9 J n F 1 b 3 Q 7 L C Z x d W 9 0 O 1 N l Y 3 R p b 2 4 x L z E x I N C b 0 L j R g d G C 0 L 7 Q v 9 C w 0 L Q v 0 J j Q t 9 C 8 0 L X Q v d C 1 0 L 3 Q v d G L 0 L k g 0 Y L Q u N C / L n v Q t 9 C 8 0 Z b Q v d C 4 0 L v Q u C D Q v N G W 0 Y H R h t C 1 I N C / 0 Y D Q v t C 2 0 L j Q s t C w 0 L 3 Q v d G P I C j Q s d C 1 0 L c g 0 L / Q t d G A 0 L X Q s N C 0 0 Y D Q t d G B 0 L D R h t G W 0 Z c g 0 L I g 0 Z b Q v d G I 0 L j Q u S D Q l 9 C e 0 J c p L D Q z f S Z x d W 9 0 O y w m c X V v d D t T Z W N 0 a W 9 u M S 8 x M S D Q m 9 C 4 0 Y H R g t C + 0 L / Q s N C 0 L 9 C Y 0 L f Q v N C 1 0 L 3 Q t d C 9 0 L 3 R i 9 C 5 I N G C 0 L j Q v y 5 7 0 L / Q v t C 3 0 L H Q s N C y 0 L v Q t d C 9 0 L 3 R j y D Q s t C + 0 L v R l i w 0 N H 0 m c X V v d D s s J n F 1 b 3 Q 7 U 2 V j d G l v b j E v M T E g 0 J v Q u N G B 0 Y L Q v t C / 0 L D Q t C / Q m N C 3 0 L z Q t d C 9 0 L X Q v d C 9 0 Y v Q u S D R g t C 4 0 L 8 u e 9 C w 0 L T Q v N G W 0 L 3 R l t G B 0 Y L R g N C w 0 Y L Q u N C y 0 L 3 Q s C D Q s t C 4 0 L / Q u N G B 0 L r Q s C w 0 N X 0 m c X V v d D s s J n F 1 b 3 Q 7 U 2 V j d G l v b j E v M T E g 0 J v Q u N G B 0 Y L Q v t C / 0 L D Q t C / Q m N C 3 0 L z Q t d C 9 0 L X Q v d C 9 0 Y v Q u S D R g t C 4 0 L 8 u e 9 C / 0 Y D Q v t C / 0 Y P R g d C 6 I N C / 0 Y D Q t d C / 0 L D R g N C w 0 Y L R l t C y I N C x 0 Z b Q u 9 G M 0 Y j Q t S A x M C D Q t N C 9 0 Z b Q s i w 0 N n 0 m c X V v d D s s J n F 1 b 3 Q 7 U 2 V j d G l v b j E v M T E g 0 J v Q u N G B 0 Y L Q v t C / 0 L D Q t C / Q m N C 3 0 L z Q t d C 9 0 L X Q v d C 9 0 Y v Q u S D R g t C 4 0 L 8 u e 9 C 3 0 L A g 0 L z Q t d C 0 0 L j R h 9 C 9 0 L j Q v N C 4 I N C / 0 L 7 Q u t C w 0 L f Q s N C 8 0 L g s N D d 9 J n F 1 b 3 Q 7 L C Z x d W 9 0 O 1 N l Y 3 R p b 2 4 x L z E x I N C b 0 L j R g d G C 0 L 7 Q v 9 C w 0 L Q v 0 J j Q t 9 C 8 0 L X Q v d C 1 0 L 3 Q v d G L 0 L k g 0 Y L Q u N C / L n v R g d C 8 0 L X R g N G C 0 Y w g 0 L / Q s N G G 0 Z b R l N C 9 0 Y L Q s C w 0 O H 0 m c X V v d D s s J n F 1 b 3 Q 7 U 2 V j d G l v b j E v M T E g 0 J v Q u N G B 0 Y L Q v t C / 0 L D Q t C / Q m N C 3 0 L z Q t d C 9 0 L X Q v d C 9 0 Y v Q u S D R g t C 4 0 L 8 u e 9 C / 0 L X R g N C 1 0 L D Q t N G A 0 L X R g d C w 0 Y b R l t G P I N C 0 0 L 4 g 0 Z b Q v d G I 0 L 7 Q s 9 C + I N C X 0 J 7 Q l y w 0 O X 0 m c X V v d D s s J n F 1 b 3 Q 7 U 2 V j d G l v b j E v M T E g 0 J v Q u N G B 0 Y L Q v t C / 0 L D Q t C / Q m N C 3 0 L z Q t d C 9 0 L X Q v d C 9 0 Y v Q u S D R g t C 4 0 L 8 u e 9 C 3 0 L D Q s t C 1 0 Y D R i N C 1 0 L 3 Q v d G P I N G D 0 Y f Q s N G B 0 Y L R l i A g 0 L I g 0 L / R g N C + 0 L P R g N C w 0 L z R l i D Q t 9 C w I N C y 0 L v Q s N G B 0 L 3 Q u N C 8 I N C x 0 L D Q t t C w 0 L 3 Q v d G P 0 L w s N T B 9 J n F 1 b 3 Q 7 X S w m c X V v d D t S Z W x h d G l v b n N o a X B J b m Z v J n F 1 b 3 Q 7 O l t d f S I g L z 4 8 L 1 N 0 Y W J s Z U V u d H J p Z X M + P C 9 J d G V t P j x J d G V t P j x J d G V t T G 9 j Y X R p b 2 4 + P E l 0 Z W 1 U e X B l P k Z v c m 1 1 b G E 8 L 0 l 0 Z W 1 U e X B l P j x J d G V t U G F 0 a D 5 T Z W N 0 a W 9 u M S 8 x M S U y M C V E M C U 5 Q i V E M C V C O C V E M S U 4 M S V E M S U 4 M i V E M C V C R S V E M C V C R i V E M C V C M C V E M C V C N C 8 l R D A l O T g l R D E l O D E l R D E l O D I l R D A l Q k U l R D E l O D c l R D A l Q k Q l R D A l Q j g l R D A l Q k E 8 L 0 l 0 Z W 1 Q Y X R o P j w v S X R l b U x v Y 2 F 0 a W 9 u P j x T d G F i b G V F b n R y a W V z I C 8 + P C 9 J d G V t P j x J d G V t P j x J d G V t T G 9 j Y X R p b 2 4 + P E l 0 Z W 1 U e X B l P k Z v c m 1 1 b G E 8 L 0 l 0 Z W 1 U e X B l P j x J d G V t U G F 0 a D 5 T Z W N 0 a W 9 u M S 8 x M S U y M C V E M C U 5 Q i V E M C V C O C V E M S U 4 M S V E M S U 4 M i V E M C V C R S V E M C V C R i V E M C V C M C V E M C V C N C 8 l R D A l O T Q l R D A l Q k U l R D A l Q j E l R D A l Q j A l R D A l Q j I l R D A l Q k I l R D A l Q j U l R D A l Q k Q l M j A l R D A l Q k Y l R D A l Q k U l R D A l Q k I l R D E l O E M l R D A l Q j c l R D A l Q k U l R D A l Q j I l R D A l Q j A l R D E l O D I l R D A l Q j U l R D A l Q k I l R D E l O E M l R D E l O D E l R D A l Q k E l R D A l Q j g l R D A l Q j k l M j A l R D A l Q k U l R D A l Q j E l R D E l O E E l R D A l Q j U l R D A l Q k E l R D E l O D I 8 L 0 l 0 Z W 1 Q Y X R o P j w v S X R l b U x v Y 2 F 0 a W 9 u P j x T d G F i b G V F b n R y a W V z I C 8 + P C 9 J d G V t P j x J d G V t P j x J d G V t T G 9 j Y X R p b 2 4 + P E l 0 Z W 1 U e X B l P k Z v c m 1 1 b G E 8 L 0 l 0 Z W 1 U e X B l P j x J d G V t U G F 0 a D 5 T Z W N 0 a W 9 u M S 8 x M S U y M C V E M C U 5 Q i V E M C V C O C V E M S U 4 M S V E M S U 4 M i V E M C V C R S V E M C V C R i V E M C V C M C V E M C V C N C 8 l R D A l Q T M l R D A l Q j Q l R D A l Q j A l R D A l Q k I l R D A l Q j U l R D A l Q k Q l R D A l Q k Q l R D E l O E I l R D A l Q j U l M j A l R D E l O D E l R D E l O D I l R D A l Q k U l R D A l Q k I l R D A l Q j E l R D E l O D Y l R D E l O E I 8 L 0 l 0 Z W 1 Q Y X R o P j w v S X R l b U x v Y 2 F 0 a W 9 u P j x T d G F i b G V F b n R y a W V z I C 8 + P C 9 J d G V t P j x J d G V t P j x J d G V t T G 9 j Y X R p b 2 4 + P E l 0 Z W 1 U e X B l P k Z v c m 1 1 b G E 8 L 0 l 0 Z W 1 U e X B l P j x J d G V t U G F 0 a D 5 T Z W N 0 a W 9 u M S 8 x M S U y M C V E M C U 5 Q i V E M C V C O C V E M S U 4 M S V E M S U 4 M i V E M C V C R S V E M C V C R i V E M C V C M C V E M C V C N C 8 l R D A l O T c l R D A l Q j A l R D A l Q k M l R D A l Q j U l R D A l Q k Q l R D A l Q j U l R D A l Q k Q l R D A l Q k Q l R D A l Q k U l R D A l Q j U l M j A l R D A l Q j c l R D A l Q k Q l R D A l Q j A l R D E l O D c l R D A l Q j U l R D A l Q k Q l R D A l Q j g l R D A l Q j U 8 L 0 l 0 Z W 1 Q Y X R o P j w v S X R l b U x v Y 2 F 0 a W 9 u P j x T d G F i b G V F b n R y a W V z I C 8 + P C 9 J d G V t P j x J d G V t P j x J d G V t T G 9 j Y X R p b 2 4 + P E l 0 Z W 1 U e X B l P k Z v c m 1 1 b G E 8 L 0 l 0 Z W 1 U e X B l P j x J d G V t U G F 0 a D 5 T Z W N 0 a W 9 u M S 8 x M S U y M C V E M C U 5 Q i V E M C V C O C V E M S U 4 M S V E M S U 4 M i V E M C V C R S V E M C V C R i V E M C V C M C V E M C V C N C 8 l R D A l Q T A l R D A l Q j A l R D A l Q j c l R D A l Q j I l R D A l Q j U l R D E l O D A l R D A l Q k Q l R D E l O D M l R D E l O D I l R D E l O E I l R D A l Q j k l M j A l R D E l O E Q l R D A l Q k I l R D A l Q j U l R D A l Q k M l R D A l Q j U l R D A l Q k Q l R D E l O D I l M j A l R D A l O U Y l R D A l Q k U l R D A l Q k I l R D E l O E M l R D A l Q j c l R D A l Q k U l R D A l Q j I l R D A l Q j A l R D E l O D I l R D A l Q j U l R D A l Q k I l R D E l O E M l R D E l O D E l R D A l Q k E l R D A l Q j A l R D E l O E Y 8 L 0 l 0 Z W 1 Q Y X R o P j w v S X R l b U x v Y 2 F 0 a W 9 u P j x T d G F i b G V F b n R y a W V z I C 8 + P C 9 J d G V t P j x J d G V t P j x J d G V t T G 9 j Y X R p b 2 4 + P E l 0 Z W 1 U e X B l P k Z v c m 1 1 b G E 8 L 0 l 0 Z W 1 U e X B l P j x J d G V t U G F 0 a D 5 T Z W N 0 a W 9 u M S 8 x M S U y M C V E M C U 5 Q i V E M C V C O C V E M S U 4 M S V E M S U 4 M i V E M C V C R S V E M C V C R i V E M C V C M C V E M C V C N C 8 l R D A l Q T M l R D A l Q j Q l R D A l Q j A l R D A l Q k I l R D A l Q j U l R D A l Q k Q l R D A l Q k Q l R D E l O E I l R D A l Q j U l M j A l R D E l O D E l R D E l O D I l R D A l Q k U l R D A l Q k I l R D A l Q j E l R D E l O D Y l R D E l O E I x P C 9 J d G V t U G F 0 a D 4 8 L 0 l 0 Z W 1 M b 2 N h d G l v b j 4 8 U 3 R h Y m x l R W 5 0 c m l l c y A v P j w v S X R l b T 4 8 S X R l b T 4 8 S X R l b U x v Y 2 F 0 a W 9 u P j x J d G V t V H l w Z T 5 G b 3 J t d W x h P C 9 J d G V t V H l w Z T 4 8 S X R l b V B h d G g + U 2 V j d G l v b j E v M T E l M j A l R D A l O U I l R D A l Q j g l R D E l O D E l R D E l O D I l R D A l Q k U l R D A l Q k Y l R D A l Q j A l R D A l Q j Q v J U Q w J T k 4 J U Q w J U I 3 J U Q w J U J D J U Q w J U I 1 J U Q w J U J E J U Q w J U I 1 J U Q w J U J E J U Q w J U J E J U Q x J T h C J U Q w J U I 5 J T I w J U Q x J T g y J U Q w J U I 4 J U Q w J U J G P C 9 J d G V t U G F 0 a D 4 8 L 0 l 0 Z W 1 M b 2 N h d G l v b j 4 8 U 3 R h Y m x l R W 5 0 c m l l c y A v P j w v S X R l b T 4 8 S X R l b T 4 8 S X R l b U x v Y 2 F 0 a W 9 u P j x J d G V t V H l w Z T 5 G b 3 J t d W x h P C 9 J d G V t V H l w Z T 4 8 S X R l b V B h d G g + U 2 V j d G l v b j E v M T E l M j A l R D A l O U I l R D A l Q j g l R D E l O D E l R D E l O D I l R D A l Q k U l R D A l Q k Y l R D A l Q j A l R D A l Q j Q v J U Q w J U E x J U Q x J T g y J U Q x J T g w J U Q w J U J F J U Q w J U J B J U Q w J U I 4 J T I w J U Q x J T g x J T I w J U Q w J U J G J U Q x J T g w J U Q w J U I 4 J U Q w J U J D J U Q w J U I 1 J U Q w J U J E J U Q w J U I 1 J U Q w J U J E J U Q w J U J E J U Q x J T h C J U Q w J U J D J T I w J U Q x J T g 0 J U Q w J U I 4 J U Q w J U J C J U Q x J T h D J U Q x J T g y J U Q x J T g w J U Q w J U J F J U Q w J U J D P C 9 J d G V t U G F 0 a D 4 8 L 0 l 0 Z W 1 M b 2 N h d G l v b j 4 8 U 3 R h Y m x l R W 5 0 c m l l c y A v P j w v S X R l b T 4 8 L 0 l 0 Z W 1 z P j w v T G 9 j Y W x Q Y W N r Y W d l T W V 0 Y W R h d G F G a W x l P h Y A A A B Q S w U G A A A A A A A A A A A A A A A A A A A A A A A A J g E A A A E A A A D Q j J 3 f A R X R E Y x 6 A M B P w p f r A Q A A A H j X W m D I 8 0 F J r g L 3 I 6 t I V E Q A A A A A A g A A A A A A E G Y A A A A B A A A g A A A A T l I x 5 A d p 2 e a I N G Y S n F p q f g w u e B h 0 K 1 r C D r T s b 1 g T K p Q A A A A A D o A A A A A C A A A g A A A A A z m d 0 V T s F S j Z L P J j s T t G K y m 0 4 l I w E g 2 C 4 L 8 / 8 + K r R B t Q A A A A V f P 2 l h X 7 Z j X q C g f 2 s x V 3 F V D Z g w N M L G g S M M 5 O 8 R 5 q 2 3 V g k D o w k d M G P 3 j P K 0 k E 0 B 9 W U z p R e M 9 w / o + d r 1 R t y P K Z H a z d s p g s C H 6 4 x 1 5 D c C 1 1 S F B A A A A A A J w S r f t F s K o f w o k E M 2 M q W T S 8 j 8 b 4 q E V I 0 w n h O e U L b i E P U j q H m p W V H 8 E + T G N A l e H / W Q Z O p f 9 + f X 8 t P 8 L a W 7 8 p b g = = < / D a t a M a s h u p > 
</file>

<file path=customXml/itemProps1.xml><?xml version="1.0" encoding="utf-8"?>
<ds:datastoreItem xmlns:ds="http://schemas.openxmlformats.org/officeDocument/2006/customXml" ds:itemID="{A00BE711-88BA-4D7A-8F9B-00A5084F465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Станом на 01.01.2022</vt:lpstr>
      <vt:lpstr>По Україні</vt:lpstr>
      <vt:lpstr>По областям</vt:lpstr>
      <vt:lpstr>Дозування</vt:lpstr>
      <vt:lpstr>Приватні</vt:lpstr>
      <vt:lpstr>база_01.01.2022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 Windows</cp:lastModifiedBy>
  <dcterms:created xsi:type="dcterms:W3CDTF">2021-12-24T10:45:51Z</dcterms:created>
  <dcterms:modified xsi:type="dcterms:W3CDTF">2022-02-07T15:19:41Z</dcterms:modified>
</cp:coreProperties>
</file>