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prylepina\Desktop\ЦГЗ\Типа_ СЕРВЕР\2 кв. 2025 р\На Сайт\"/>
    </mc:Choice>
  </mc:AlternateContent>
  <xr:revisionPtr revIDLastSave="0" documentId="13_ncr:1_{26E36B87-CEB4-46F0-8422-4D322DAF5C10}" xr6:coauthVersionLast="36" xr6:coauthVersionMax="36" xr10:uidLastSave="{00000000-0000-0000-0000-000000000000}"/>
  <bookViews>
    <workbookView xWindow="0" yWindow="0" windowWidth="21570" windowHeight="9585" xr2:uid="{29063F08-2C82-43B3-9366-33B8AD0A4DCE}"/>
  </bookViews>
  <sheets>
    <sheet name="Риф-ТБ " sheetId="1" r:id="rId1"/>
    <sheet name="МЛС-ТБ" sheetId="2" r:id="rId2"/>
    <sheet name="пре–ШЛС ТБ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6" i="2" l="1"/>
  <c r="E156" i="2"/>
  <c r="F156" i="2"/>
  <c r="G156" i="2"/>
  <c r="H156" i="2"/>
  <c r="I156" i="2"/>
  <c r="J156" i="2"/>
  <c r="D157" i="2"/>
  <c r="E157" i="2"/>
  <c r="F157" i="2"/>
  <c r="G157" i="2"/>
  <c r="H157" i="2"/>
  <c r="I157" i="2"/>
  <c r="J157" i="2"/>
  <c r="D158" i="2"/>
  <c r="E158" i="2"/>
  <c r="F158" i="2"/>
  <c r="G158" i="2"/>
  <c r="H158" i="2"/>
  <c r="I158" i="2"/>
  <c r="J158" i="2"/>
  <c r="D159" i="2"/>
  <c r="E159" i="2"/>
  <c r="F159" i="2"/>
  <c r="G159" i="2"/>
  <c r="H159" i="2"/>
  <c r="I159" i="2"/>
  <c r="J159" i="2"/>
  <c r="D160" i="2"/>
  <c r="E160" i="2"/>
  <c r="F160" i="2"/>
  <c r="G160" i="2"/>
  <c r="H160" i="2"/>
  <c r="I160" i="2"/>
  <c r="J160" i="2"/>
  <c r="D161" i="2"/>
  <c r="E161" i="2"/>
  <c r="F161" i="2"/>
  <c r="G161" i="2"/>
  <c r="H161" i="2"/>
  <c r="I161" i="2"/>
  <c r="J161" i="2"/>
  <c r="D162" i="2"/>
  <c r="E162" i="2"/>
  <c r="F162" i="2"/>
  <c r="G162" i="2"/>
  <c r="H162" i="2"/>
  <c r="I162" i="2"/>
  <c r="J162" i="2"/>
  <c r="D163" i="2"/>
  <c r="E163" i="2"/>
  <c r="F163" i="2"/>
  <c r="G163" i="2"/>
  <c r="H163" i="2"/>
  <c r="I163" i="2"/>
  <c r="J163" i="2"/>
  <c r="D164" i="2"/>
  <c r="E164" i="2"/>
  <c r="F164" i="2"/>
  <c r="G164" i="2"/>
  <c r="H164" i="2"/>
  <c r="I164" i="2"/>
  <c r="J164" i="2"/>
  <c r="D165" i="2"/>
  <c r="E165" i="2"/>
  <c r="F165" i="2"/>
  <c r="G165" i="2"/>
  <c r="H165" i="2"/>
  <c r="I165" i="2"/>
  <c r="J165" i="2"/>
  <c r="D166" i="2"/>
  <c r="E166" i="2"/>
  <c r="F166" i="2"/>
  <c r="G166" i="2"/>
  <c r="H166" i="2"/>
  <c r="I166" i="2"/>
  <c r="J166" i="2"/>
  <c r="D167" i="2"/>
  <c r="E167" i="2"/>
  <c r="F167" i="2"/>
  <c r="G167" i="2"/>
  <c r="H167" i="2"/>
  <c r="I167" i="2"/>
  <c r="J167" i="2"/>
  <c r="D168" i="2"/>
  <c r="E168" i="2"/>
  <c r="F168" i="2"/>
  <c r="G168" i="2"/>
  <c r="H168" i="2"/>
  <c r="I168" i="2"/>
  <c r="J168" i="2"/>
  <c r="D169" i="2"/>
  <c r="E169" i="2"/>
  <c r="F169" i="2"/>
  <c r="G169" i="2"/>
  <c r="H169" i="2"/>
  <c r="I169" i="2"/>
  <c r="J169" i="2"/>
  <c r="D170" i="2"/>
  <c r="E170" i="2"/>
  <c r="F170" i="2"/>
  <c r="G170" i="2"/>
  <c r="H170" i="2"/>
  <c r="I170" i="2"/>
  <c r="J170" i="2"/>
  <c r="D171" i="2"/>
  <c r="E171" i="2"/>
  <c r="F171" i="2"/>
  <c r="G171" i="2"/>
  <c r="H171" i="2"/>
  <c r="I171" i="2"/>
  <c r="J171" i="2"/>
  <c r="D172" i="2"/>
  <c r="E172" i="2"/>
  <c r="F172" i="2"/>
  <c r="G172" i="2"/>
  <c r="H172" i="2"/>
  <c r="I172" i="2"/>
  <c r="J172" i="2"/>
  <c r="D173" i="2"/>
  <c r="E173" i="2"/>
  <c r="F173" i="2"/>
  <c r="G173" i="2"/>
  <c r="H173" i="2"/>
  <c r="I173" i="2"/>
  <c r="J173" i="2"/>
  <c r="D174" i="2"/>
  <c r="E174" i="2"/>
  <c r="F174" i="2"/>
  <c r="G174" i="2"/>
  <c r="H174" i="2"/>
  <c r="I174" i="2"/>
  <c r="J174" i="2"/>
  <c r="D175" i="2"/>
  <c r="E175" i="2"/>
  <c r="F175" i="2"/>
  <c r="G175" i="2"/>
  <c r="H175" i="2"/>
  <c r="I175" i="2"/>
  <c r="J175" i="2"/>
  <c r="D176" i="2"/>
  <c r="E176" i="2"/>
  <c r="F176" i="2"/>
  <c r="G176" i="2"/>
  <c r="H176" i="2"/>
  <c r="I176" i="2"/>
  <c r="J176" i="2"/>
  <c r="D177" i="2"/>
  <c r="E177" i="2"/>
  <c r="F177" i="2"/>
  <c r="G177" i="2"/>
  <c r="H177" i="2"/>
  <c r="I177" i="2"/>
  <c r="J177" i="2"/>
  <c r="D178" i="2"/>
  <c r="E178" i="2"/>
  <c r="F178" i="2"/>
  <c r="G178" i="2"/>
  <c r="H178" i="2"/>
  <c r="I178" i="2"/>
  <c r="J178" i="2"/>
  <c r="D179" i="2"/>
  <c r="E179" i="2"/>
  <c r="F179" i="2"/>
  <c r="G179" i="2"/>
  <c r="H179" i="2"/>
  <c r="I179" i="2"/>
  <c r="J179" i="2"/>
  <c r="D180" i="2"/>
  <c r="E180" i="2"/>
  <c r="F180" i="2"/>
  <c r="G180" i="2"/>
  <c r="H180" i="2"/>
  <c r="I180" i="2"/>
  <c r="J180" i="2"/>
  <c r="D181" i="2"/>
  <c r="E181" i="2"/>
  <c r="F181" i="2"/>
  <c r="G181" i="2"/>
  <c r="H181" i="2"/>
  <c r="I181" i="2"/>
  <c r="J181" i="2"/>
  <c r="D182" i="2"/>
  <c r="E182" i="2"/>
  <c r="F182" i="2"/>
  <c r="G182" i="2"/>
  <c r="H182" i="2"/>
  <c r="I182" i="2"/>
  <c r="J182" i="2"/>
  <c r="D183" i="2"/>
  <c r="E183" i="2"/>
  <c r="F183" i="2"/>
  <c r="G183" i="2"/>
  <c r="H183" i="2"/>
  <c r="I183" i="2"/>
  <c r="J183" i="2"/>
  <c r="D184" i="2"/>
  <c r="E184" i="2"/>
  <c r="F184" i="2"/>
  <c r="G184" i="2"/>
  <c r="H184" i="2"/>
  <c r="I184" i="2"/>
  <c r="J184" i="2"/>
  <c r="C147" i="3" l="1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19" i="1"/>
  <c r="D157" i="1" l="1"/>
  <c r="E157" i="1"/>
  <c r="F157" i="1"/>
  <c r="G157" i="1"/>
  <c r="H157" i="1"/>
  <c r="I157" i="1"/>
  <c r="J157" i="1"/>
  <c r="D158" i="1"/>
  <c r="E158" i="1"/>
  <c r="F158" i="1"/>
  <c r="G158" i="1"/>
  <c r="H158" i="1"/>
  <c r="I158" i="1"/>
  <c r="J158" i="1"/>
  <c r="D159" i="1"/>
  <c r="E159" i="1"/>
  <c r="F159" i="1"/>
  <c r="G159" i="1"/>
  <c r="H159" i="1"/>
  <c r="I159" i="1"/>
  <c r="J159" i="1"/>
  <c r="D160" i="1"/>
  <c r="E160" i="1"/>
  <c r="F160" i="1"/>
  <c r="G160" i="1"/>
  <c r="H160" i="1"/>
  <c r="I160" i="1"/>
  <c r="J160" i="1"/>
  <c r="D161" i="1"/>
  <c r="E161" i="1"/>
  <c r="F161" i="1"/>
  <c r="G161" i="1"/>
  <c r="H161" i="1"/>
  <c r="I161" i="1"/>
  <c r="J161" i="1"/>
  <c r="D162" i="1"/>
  <c r="E162" i="1"/>
  <c r="F162" i="1"/>
  <c r="G162" i="1"/>
  <c r="H162" i="1"/>
  <c r="I162" i="1"/>
  <c r="J162" i="1"/>
  <c r="D163" i="1"/>
  <c r="E163" i="1"/>
  <c r="F163" i="1"/>
  <c r="G163" i="1"/>
  <c r="H163" i="1"/>
  <c r="I163" i="1"/>
  <c r="J163" i="1"/>
  <c r="D164" i="1"/>
  <c r="E164" i="1"/>
  <c r="F164" i="1"/>
  <c r="G164" i="1"/>
  <c r="H164" i="1"/>
  <c r="I164" i="1"/>
  <c r="J164" i="1"/>
  <c r="D165" i="1"/>
  <c r="E165" i="1"/>
  <c r="F165" i="1"/>
  <c r="G165" i="1"/>
  <c r="H165" i="1"/>
  <c r="I165" i="1"/>
  <c r="J165" i="1"/>
  <c r="D166" i="1"/>
  <c r="E166" i="1"/>
  <c r="F166" i="1"/>
  <c r="G166" i="1"/>
  <c r="H166" i="1"/>
  <c r="I166" i="1"/>
  <c r="J166" i="1"/>
  <c r="D167" i="1"/>
  <c r="E167" i="1"/>
  <c r="F167" i="1"/>
  <c r="G167" i="1"/>
  <c r="H167" i="1"/>
  <c r="I167" i="1"/>
  <c r="J167" i="1"/>
  <c r="D168" i="1"/>
  <c r="E168" i="1"/>
  <c r="F168" i="1"/>
  <c r="G168" i="1"/>
  <c r="H168" i="1"/>
  <c r="I168" i="1"/>
  <c r="J168" i="1"/>
  <c r="D169" i="1"/>
  <c r="E169" i="1"/>
  <c r="F169" i="1"/>
  <c r="G169" i="1"/>
  <c r="H169" i="1"/>
  <c r="I169" i="1"/>
  <c r="J169" i="1"/>
  <c r="D170" i="1"/>
  <c r="E170" i="1"/>
  <c r="F170" i="1"/>
  <c r="G170" i="1"/>
  <c r="H170" i="1"/>
  <c r="I170" i="1"/>
  <c r="J170" i="1"/>
  <c r="D171" i="1"/>
  <c r="E171" i="1"/>
  <c r="F171" i="1"/>
  <c r="G171" i="1"/>
  <c r="H171" i="1"/>
  <c r="I171" i="1"/>
  <c r="J171" i="1"/>
  <c r="D172" i="1"/>
  <c r="E172" i="1"/>
  <c r="F172" i="1"/>
  <c r="G172" i="1"/>
  <c r="H172" i="1"/>
  <c r="I172" i="1"/>
  <c r="J172" i="1"/>
  <c r="D173" i="1"/>
  <c r="E173" i="1"/>
  <c r="F173" i="1"/>
  <c r="G173" i="1"/>
  <c r="H173" i="1"/>
  <c r="I173" i="1"/>
  <c r="J173" i="1"/>
  <c r="D174" i="1"/>
  <c r="E174" i="1"/>
  <c r="F174" i="1"/>
  <c r="G174" i="1"/>
  <c r="H174" i="1"/>
  <c r="I174" i="1"/>
  <c r="J174" i="1"/>
  <c r="D175" i="1"/>
  <c r="E175" i="1"/>
  <c r="F175" i="1"/>
  <c r="G175" i="1"/>
  <c r="H175" i="1"/>
  <c r="I175" i="1"/>
  <c r="J175" i="1"/>
  <c r="D176" i="1"/>
  <c r="E176" i="1"/>
  <c r="F176" i="1"/>
  <c r="G176" i="1"/>
  <c r="H176" i="1"/>
  <c r="I176" i="1"/>
  <c r="J176" i="1"/>
  <c r="D177" i="1"/>
  <c r="E177" i="1"/>
  <c r="F177" i="1"/>
  <c r="G177" i="1"/>
  <c r="H177" i="1"/>
  <c r="I177" i="1"/>
  <c r="J177" i="1"/>
  <c r="D178" i="1"/>
  <c r="E178" i="1"/>
  <c r="F178" i="1"/>
  <c r="G178" i="1"/>
  <c r="H178" i="1"/>
  <c r="I178" i="1"/>
  <c r="J178" i="1"/>
  <c r="D179" i="1"/>
  <c r="E179" i="1"/>
  <c r="F179" i="1"/>
  <c r="G179" i="1"/>
  <c r="H179" i="1"/>
  <c r="I179" i="1"/>
  <c r="J179" i="1"/>
  <c r="D180" i="1"/>
  <c r="E180" i="1"/>
  <c r="F180" i="1"/>
  <c r="G180" i="1"/>
  <c r="H180" i="1"/>
  <c r="I180" i="1"/>
  <c r="J180" i="1"/>
  <c r="D181" i="1"/>
  <c r="E181" i="1"/>
  <c r="F181" i="1"/>
  <c r="G181" i="1"/>
  <c r="H181" i="1"/>
  <c r="I181" i="1"/>
  <c r="J181" i="1"/>
  <c r="D182" i="1"/>
  <c r="E182" i="1"/>
  <c r="F182" i="1"/>
  <c r="G182" i="1"/>
  <c r="H182" i="1"/>
  <c r="I182" i="1"/>
  <c r="J182" i="1"/>
  <c r="D183" i="1"/>
  <c r="E183" i="1"/>
  <c r="F183" i="1"/>
  <c r="G183" i="1"/>
  <c r="H183" i="1"/>
  <c r="I183" i="1"/>
  <c r="J183" i="1"/>
  <c r="D184" i="1"/>
  <c r="E184" i="1"/>
  <c r="F184" i="1"/>
  <c r="G184" i="1"/>
  <c r="H184" i="1"/>
  <c r="I184" i="1"/>
  <c r="J184" i="1"/>
  <c r="D156" i="1"/>
  <c r="E156" i="1"/>
  <c r="F156" i="1"/>
  <c r="G156" i="1"/>
  <c r="H156" i="1"/>
  <c r="I156" i="1"/>
  <c r="J156" i="1"/>
  <c r="E111" i="3" l="1"/>
  <c r="G111" i="3"/>
  <c r="J111" i="3"/>
  <c r="I111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82" i="3"/>
  <c r="C72" i="3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82" i="2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82" i="1"/>
  <c r="C70" i="1"/>
  <c r="C68" i="1"/>
  <c r="C111" i="1" l="1"/>
  <c r="C111" i="3"/>
  <c r="J111" i="1"/>
  <c r="I111" i="1"/>
  <c r="H111" i="1"/>
  <c r="G111" i="1"/>
  <c r="F111" i="1"/>
  <c r="E111" i="1"/>
  <c r="D111" i="1"/>
  <c r="C46" i="3" l="1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3" i="3"/>
  <c r="C45" i="3"/>
  <c r="C32" i="3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45" i="2"/>
  <c r="C32" i="2"/>
  <c r="C180" i="2" s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9" i="1"/>
  <c r="C71" i="1"/>
  <c r="C72" i="1"/>
  <c r="C73" i="1"/>
  <c r="C45" i="1"/>
  <c r="C8" i="1"/>
  <c r="C156" i="1" s="1"/>
  <c r="C17" i="2" l="1"/>
  <c r="C165" i="2" s="1"/>
  <c r="C18" i="2"/>
  <c r="C166" i="2" s="1"/>
  <c r="C19" i="2"/>
  <c r="C167" i="2" s="1"/>
  <c r="C27" i="1" l="1"/>
  <c r="C175" i="1" s="1"/>
  <c r="C36" i="3" l="1"/>
  <c r="C35" i="3"/>
  <c r="C34" i="3"/>
  <c r="C33" i="3"/>
  <c r="C31" i="3"/>
  <c r="C179" i="3" s="1"/>
  <c r="C30" i="3"/>
  <c r="C178" i="3" s="1"/>
  <c r="C29" i="3"/>
  <c r="C177" i="3" s="1"/>
  <c r="C28" i="3"/>
  <c r="C176" i="3" s="1"/>
  <c r="C27" i="3"/>
  <c r="C175" i="3" s="1"/>
  <c r="C26" i="3"/>
  <c r="C174" i="3" s="1"/>
  <c r="C25" i="3"/>
  <c r="C173" i="3" s="1"/>
  <c r="C24" i="3"/>
  <c r="C172" i="3" s="1"/>
  <c r="C23" i="3"/>
  <c r="C22" i="3"/>
  <c r="C170" i="3" s="1"/>
  <c r="C21" i="3"/>
  <c r="C20" i="3"/>
  <c r="C19" i="3"/>
  <c r="C167" i="3" s="1"/>
  <c r="C18" i="3"/>
  <c r="C166" i="3" s="1"/>
  <c r="C17" i="3"/>
  <c r="C165" i="3" s="1"/>
  <c r="C16" i="3"/>
  <c r="C164" i="3" s="1"/>
  <c r="C15" i="3"/>
  <c r="C163" i="3" s="1"/>
  <c r="C14" i="3"/>
  <c r="C162" i="3" s="1"/>
  <c r="C13" i="3"/>
  <c r="C161" i="3" s="1"/>
  <c r="C12" i="3"/>
  <c r="C160" i="3" s="1"/>
  <c r="C11" i="3"/>
  <c r="C10" i="3"/>
  <c r="C9" i="3"/>
  <c r="C8" i="3"/>
  <c r="C156" i="3" s="1"/>
  <c r="C36" i="2"/>
  <c r="C184" i="2" s="1"/>
  <c r="C35" i="2"/>
  <c r="C183" i="2" s="1"/>
  <c r="C34" i="2"/>
  <c r="C182" i="2" s="1"/>
  <c r="C33" i="2"/>
  <c r="C181" i="2" s="1"/>
  <c r="C31" i="2"/>
  <c r="C179" i="2" s="1"/>
  <c r="C30" i="2"/>
  <c r="C178" i="2" s="1"/>
  <c r="C29" i="2"/>
  <c r="C177" i="2" s="1"/>
  <c r="C28" i="2"/>
  <c r="C176" i="2" s="1"/>
  <c r="C27" i="2"/>
  <c r="C175" i="2" s="1"/>
  <c r="C26" i="2"/>
  <c r="C174" i="2" s="1"/>
  <c r="C25" i="2"/>
  <c r="C173" i="2" s="1"/>
  <c r="C24" i="2"/>
  <c r="C172" i="2" s="1"/>
  <c r="C23" i="2"/>
  <c r="C171" i="2" s="1"/>
  <c r="C22" i="2"/>
  <c r="C170" i="2" s="1"/>
  <c r="C21" i="2"/>
  <c r="C169" i="2" s="1"/>
  <c r="C20" i="2"/>
  <c r="C168" i="2" s="1"/>
  <c r="C16" i="2"/>
  <c r="C164" i="2" s="1"/>
  <c r="C15" i="2"/>
  <c r="C163" i="2" s="1"/>
  <c r="C14" i="2"/>
  <c r="C162" i="2" s="1"/>
  <c r="C13" i="2"/>
  <c r="C161" i="2" s="1"/>
  <c r="C12" i="2"/>
  <c r="C160" i="2" s="1"/>
  <c r="C11" i="2"/>
  <c r="C159" i="2" s="1"/>
  <c r="C10" i="2"/>
  <c r="C158" i="2" s="1"/>
  <c r="C9" i="2"/>
  <c r="C157" i="2" s="1"/>
  <c r="C8" i="2"/>
  <c r="C156" i="2" s="1"/>
  <c r="C9" i="1"/>
  <c r="C157" i="1" s="1"/>
  <c r="C10" i="1"/>
  <c r="C158" i="1" s="1"/>
  <c r="C11" i="1"/>
  <c r="C159" i="1" s="1"/>
  <c r="C12" i="1"/>
  <c r="C160" i="1" s="1"/>
  <c r="C13" i="1"/>
  <c r="C161" i="1" s="1"/>
  <c r="C14" i="1"/>
  <c r="C162" i="1" s="1"/>
  <c r="C15" i="1"/>
  <c r="C163" i="1" s="1"/>
  <c r="C16" i="1"/>
  <c r="C164" i="1" s="1"/>
  <c r="C17" i="1"/>
  <c r="C165" i="1" s="1"/>
  <c r="C18" i="1"/>
  <c r="C166" i="1" s="1"/>
  <c r="C19" i="1"/>
  <c r="C167" i="1" s="1"/>
  <c r="C20" i="1"/>
  <c r="C168" i="1" s="1"/>
  <c r="C21" i="1"/>
  <c r="C169" i="1" s="1"/>
  <c r="C22" i="1"/>
  <c r="C170" i="1" s="1"/>
  <c r="C23" i="1"/>
  <c r="C171" i="1" s="1"/>
  <c r="C24" i="1"/>
  <c r="C172" i="1" s="1"/>
  <c r="C25" i="1"/>
  <c r="C173" i="1" s="1"/>
  <c r="C26" i="1"/>
  <c r="C174" i="1" s="1"/>
  <c r="C28" i="1"/>
  <c r="C176" i="1" s="1"/>
  <c r="C29" i="1"/>
  <c r="C177" i="1" s="1"/>
  <c r="C30" i="1"/>
  <c r="C178" i="1" s="1"/>
  <c r="C31" i="1"/>
  <c r="C179" i="1" s="1"/>
  <c r="C32" i="1"/>
  <c r="C180" i="1" s="1"/>
  <c r="C33" i="1"/>
  <c r="C181" i="1" s="1"/>
  <c r="C34" i="1"/>
  <c r="C182" i="1" s="1"/>
  <c r="C35" i="1"/>
  <c r="C183" i="1" s="1"/>
  <c r="C36" i="1"/>
  <c r="C184" i="1" s="1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56" i="3"/>
  <c r="F156" i="3"/>
  <c r="G156" i="3"/>
  <c r="H156" i="3"/>
  <c r="I156" i="3"/>
  <c r="J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56" i="3"/>
  <c r="C157" i="3"/>
  <c r="C158" i="3"/>
  <c r="C159" i="3"/>
  <c r="C168" i="3"/>
  <c r="C169" i="3"/>
  <c r="C171" i="3"/>
  <c r="C180" i="3"/>
  <c r="C181" i="3"/>
  <c r="C182" i="3"/>
  <c r="C183" i="3"/>
  <c r="C184" i="3"/>
  <c r="J148" i="3" l="1"/>
  <c r="I148" i="3"/>
  <c r="H148" i="3"/>
  <c r="G148" i="3"/>
  <c r="F148" i="3"/>
  <c r="E148" i="3"/>
  <c r="D148" i="3"/>
  <c r="C148" i="3"/>
  <c r="C185" i="3" s="1"/>
  <c r="H111" i="3"/>
  <c r="F111" i="3"/>
  <c r="D111" i="3"/>
  <c r="J74" i="3"/>
  <c r="I74" i="3"/>
  <c r="H74" i="3"/>
  <c r="G74" i="3"/>
  <c r="F74" i="3"/>
  <c r="E74" i="3"/>
  <c r="D74" i="3"/>
  <c r="C74" i="3"/>
  <c r="J37" i="3"/>
  <c r="I37" i="3"/>
  <c r="H37" i="3"/>
  <c r="G37" i="3"/>
  <c r="F37" i="3"/>
  <c r="E37" i="3"/>
  <c r="D37" i="3"/>
  <c r="C37" i="3"/>
  <c r="J74" i="2"/>
  <c r="I74" i="2"/>
  <c r="H74" i="2"/>
  <c r="G74" i="2"/>
  <c r="F74" i="2"/>
  <c r="E74" i="2"/>
  <c r="D74" i="2"/>
  <c r="C74" i="2"/>
  <c r="J37" i="2"/>
  <c r="I37" i="2"/>
  <c r="H37" i="2"/>
  <c r="G37" i="2"/>
  <c r="F37" i="2"/>
  <c r="E37" i="2"/>
  <c r="D37" i="2"/>
  <c r="C37" i="2"/>
  <c r="J148" i="2"/>
  <c r="I148" i="2"/>
  <c r="H148" i="2"/>
  <c r="G148" i="2"/>
  <c r="F148" i="2"/>
  <c r="E148" i="2"/>
  <c r="D148" i="2"/>
  <c r="C148" i="2"/>
  <c r="J111" i="2"/>
  <c r="I111" i="2"/>
  <c r="H111" i="2"/>
  <c r="G111" i="2"/>
  <c r="F111" i="2"/>
  <c r="E111" i="2"/>
  <c r="D111" i="2"/>
  <c r="C111" i="2"/>
  <c r="J148" i="1"/>
  <c r="I148" i="1"/>
  <c r="H148" i="1"/>
  <c r="G148" i="1"/>
  <c r="F148" i="1"/>
  <c r="E148" i="1"/>
  <c r="D148" i="1"/>
  <c r="C148" i="1"/>
  <c r="J74" i="1"/>
  <c r="I74" i="1"/>
  <c r="H74" i="1"/>
  <c r="G74" i="1"/>
  <c r="F74" i="1"/>
  <c r="E74" i="1"/>
  <c r="D74" i="1"/>
  <c r="C74" i="1"/>
  <c r="J37" i="1"/>
  <c r="C185" i="2" l="1"/>
  <c r="J185" i="2"/>
  <c r="I185" i="2"/>
  <c r="H185" i="2"/>
  <c r="G185" i="2"/>
  <c r="F185" i="2"/>
  <c r="E185" i="2"/>
  <c r="D185" i="2"/>
  <c r="I185" i="3"/>
  <c r="H185" i="3"/>
  <c r="G185" i="3"/>
  <c r="F185" i="3"/>
  <c r="D185" i="3"/>
  <c r="E185" i="3"/>
  <c r="J185" i="3"/>
  <c r="J185" i="1"/>
  <c r="C37" i="1"/>
  <c r="C185" i="1" s="1"/>
  <c r="H37" i="1"/>
  <c r="H185" i="1" s="1"/>
  <c r="I37" i="1"/>
  <c r="I185" i="1" s="1"/>
  <c r="E37" i="1"/>
  <c r="E185" i="1" s="1"/>
  <c r="D37" i="1"/>
  <c r="D185" i="1" s="1"/>
  <c r="G37" i="1"/>
  <c r="G185" i="1" s="1"/>
  <c r="F37" i="1"/>
  <c r="F185" i="1" s="1"/>
</calcChain>
</file>

<file path=xl/sharedStrings.xml><?xml version="1.0" encoding="utf-8"?>
<sst xmlns="http://schemas.openxmlformats.org/spreadsheetml/2006/main" count="723" uniqueCount="55">
  <si>
    <t>№п/п</t>
  </si>
  <si>
    <t>Найменування областей</t>
  </si>
  <si>
    <t xml:space="preserve">Вибули з -під нагляду </t>
  </si>
  <si>
    <t>Померло</t>
  </si>
  <si>
    <t>Втрата для подальшого спостереження</t>
  </si>
  <si>
    <t>Негативний</t>
  </si>
  <si>
    <t>Позитивний</t>
  </si>
  <si>
    <t>Невідомий</t>
  </si>
  <si>
    <t>ТБ</t>
  </si>
  <si>
    <t>ВІЛ</t>
  </si>
  <si>
    <t>Інша причина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</si>
  <si>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</si>
  <si>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</si>
  <si>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</si>
  <si>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</si>
  <si>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</si>
  <si>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</si>
  <si>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</si>
  <si>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</si>
  <si>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</si>
  <si>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</si>
  <si>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</si>
  <si>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</si>
  <si>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</si>
  <si>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</si>
  <si>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</si>
  <si>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</si>
  <si>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</si>
  <si>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</si>
  <si>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</si>
  <si>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</si>
  <si>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</si>
  <si>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</si>
  <si>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</si>
  <si>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</si>
  <si>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 Київ</t>
  </si>
  <si>
    <t>ДКВС</t>
  </si>
  <si>
    <t>МО Житомир</t>
  </si>
  <si>
    <t>МО Харків</t>
  </si>
  <si>
    <t>Клініка ТБ</t>
  </si>
  <si>
    <t>Україна ВСЬОГО</t>
  </si>
  <si>
    <t xml:space="preserve">Проміжні результати лікування випадків Риф-ТБ/МЛС-ТБ/пре-ШЛС-ТБ/ШЛС-ТБ, </t>
  </si>
  <si>
    <t xml:space="preserve">лікування яких було розпочато за короткостроковими схемами тривалістю 6–11 місяців </t>
  </si>
  <si>
    <t>Кількість випадків,  лікування яких було розпочате 
у звітному періоді</t>
  </si>
  <si>
    <t>Проміжні результати лікування через 2 місяці лікування</t>
  </si>
  <si>
    <t>Результати бактеріологічного дослідження  після отримання 60 доз</t>
  </si>
  <si>
    <t>1 квартал 2024</t>
  </si>
  <si>
    <t>2 квартал 2024</t>
  </si>
  <si>
    <t>3 квартал 2024</t>
  </si>
  <si>
    <t>Таблиця 2000</t>
  </si>
  <si>
    <t>4 квартал 2024</t>
  </si>
  <si>
    <t>за рік 2024</t>
  </si>
  <si>
    <t>Риф-ТБ</t>
  </si>
  <si>
    <t>МЛС-ТБ</t>
  </si>
  <si>
    <t>пре-ШЛС-ТБ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</si>
</sst>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2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10" fillId="0" borderId="0"/>
  </cellStyleXfs>
  <cellXfs count="153">
    <xf numFmtId="0" fontId="0" fillId="0" borderId="0" xfId="0"/>
    <xf numFmtId="0" fontId="8" fillId="0" borderId="0" xfId="0" applyFont="1"/>
    <xf numFmtId="0" fontId="0" fillId="2" borderId="19" xfId="0" applyFill="1" applyBorder="1"/>
    <xf numFmtId="0" fontId="0" fillId="2" borderId="20" xfId="0" applyFill="1" applyBorder="1"/>
    <xf numFmtId="0" fontId="0" fillId="2" borderId="20" xfId="0" applyFill="1" applyBorder="1" applyAlignment="1">
      <alignment horizontal="right" vertical="center"/>
    </xf>
    <xf numFmtId="0" fontId="7" fillId="2" borderId="21" xfId="1" applyFont="1" applyFill="1" applyBorder="1"/>
    <xf numFmtId="0" fontId="5" fillId="2" borderId="22" xfId="1" applyFont="1" applyFill="1" applyBorder="1"/>
    <xf numFmtId="0" fontId="5" fillId="2" borderId="23" xfId="1" applyFont="1" applyFill="1" applyBorder="1"/>
    <xf numFmtId="0" fontId="5" fillId="2" borderId="23" xfId="1" applyFont="1" applyFill="1" applyBorder="1" applyAlignment="1">
      <alignment wrapText="1"/>
    </xf>
    <xf numFmtId="0" fontId="6" fillId="2" borderId="23" xfId="1" applyFont="1" applyFill="1" applyBorder="1" applyAlignment="1">
      <alignment wrapText="1"/>
    </xf>
    <xf numFmtId="0" fontId="7" fillId="2" borderId="24" xfId="1" applyFont="1" applyFill="1" applyBorder="1"/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7" xfId="0" applyBorder="1"/>
    <xf numFmtId="0" fontId="0" fillId="0" borderId="18" xfId="0" applyBorder="1"/>
    <xf numFmtId="0" fontId="0" fillId="0" borderId="26" xfId="0" applyBorder="1"/>
    <xf numFmtId="0" fontId="0" fillId="0" borderId="10" xfId="0" applyBorder="1"/>
    <xf numFmtId="0" fontId="0" fillId="0" borderId="11" xfId="0" applyBorder="1"/>
    <xf numFmtId="0" fontId="2" fillId="0" borderId="27" xfId="0" applyFont="1" applyBorder="1" applyAlignment="1">
      <alignment vertical="center" wrapText="1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27" xfId="0" applyBorder="1"/>
    <xf numFmtId="0" fontId="2" fillId="2" borderId="16" xfId="0" applyFont="1" applyFill="1" applyBorder="1" applyAlignment="1">
      <alignment horizontal="center" vertical="center" wrapText="1"/>
    </xf>
    <xf numFmtId="0" fontId="9" fillId="4" borderId="0" xfId="0" applyFont="1" applyFill="1"/>
    <xf numFmtId="0" fontId="9" fillId="0" borderId="0" xfId="0" applyFont="1"/>
    <xf numFmtId="0" fontId="1" fillId="0" borderId="0" xfId="0" applyFont="1"/>
    <xf numFmtId="0" fontId="0" fillId="0" borderId="28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4" xfId="0" applyBorder="1" applyAlignment="1">
      <alignment horizontal="center"/>
    </xf>
    <xf numFmtId="0" fontId="0" fillId="0" borderId="26" xfId="0" applyBorder="1" applyAlignment="1">
      <alignment horizontal="center"/>
    </xf>
    <xf numFmtId="0" fontId="2" fillId="0" borderId="27" xfId="0" applyFont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36" xfId="0" applyFont="1" applyBorder="1" applyAlignment="1">
      <alignment vertical="center" wrapText="1"/>
    </xf>
    <xf numFmtId="0" fontId="3" fillId="2" borderId="18" xfId="0" applyFont="1" applyFill="1" applyBorder="1" applyAlignment="1">
      <alignment horizontal="center" vertical="center"/>
    </xf>
    <xf numFmtId="0" fontId="2" fillId="0" borderId="39" xfId="0" applyFont="1" applyBorder="1" applyAlignment="1">
      <alignment vertical="center" wrapText="1"/>
    </xf>
    <xf numFmtId="0" fontId="0" fillId="0" borderId="3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2" fillId="0" borderId="43" xfId="0" applyFont="1" applyBorder="1" applyAlignment="1">
      <alignment vertical="center" wrapText="1"/>
    </xf>
    <xf numFmtId="0" fontId="2" fillId="0" borderId="44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5" xfId="0" applyBorder="1" applyAlignment="1">
      <alignment horizontal="center"/>
    </xf>
    <xf numFmtId="0" fontId="2" fillId="0" borderId="36" xfId="0" applyFont="1" applyBorder="1" applyAlignment="1">
      <alignment horizontal="right" vertical="center" wrapText="1"/>
    </xf>
    <xf numFmtId="0" fontId="0" fillId="0" borderId="4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7" fillId="5" borderId="21" xfId="1" applyFont="1" applyFill="1" applyBorder="1"/>
    <xf numFmtId="0" fontId="7" fillId="5" borderId="24" xfId="1" applyFont="1" applyFill="1" applyBorder="1"/>
    <xf numFmtId="0" fontId="0" fillId="0" borderId="3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35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42" xfId="0" applyFont="1" applyFill="1" applyBorder="1" applyAlignment="1">
      <alignment horizontal="center" vertical="center"/>
    </xf>
    <xf numFmtId="0" fontId="9" fillId="5" borderId="46" xfId="0" applyFont="1" applyFill="1" applyBorder="1" applyAlignment="1">
      <alignment horizontal="center" vertical="center"/>
    </xf>
    <xf numFmtId="0" fontId="0" fillId="5" borderId="29" xfId="0" applyFill="1" applyBorder="1"/>
    <xf numFmtId="0" fontId="0" fillId="5" borderId="32" xfId="0" applyFill="1" applyBorder="1"/>
    <xf numFmtId="0" fontId="0" fillId="5" borderId="10" xfId="0" applyFill="1" applyBorder="1"/>
    <xf numFmtId="0" fontId="0" fillId="5" borderId="35" xfId="0" applyFill="1" applyBorder="1"/>
    <xf numFmtId="0" fontId="0" fillId="5" borderId="11" xfId="0" applyFill="1" applyBorder="1"/>
    <xf numFmtId="0" fontId="0" fillId="5" borderId="29" xfId="0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3" fillId="2" borderId="36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 wrapText="1"/>
    </xf>
    <xf numFmtId="0" fontId="5" fillId="2" borderId="36" xfId="1" applyFont="1" applyFill="1" applyBorder="1"/>
    <xf numFmtId="0" fontId="5" fillId="2" borderId="36" xfId="1" applyFont="1" applyFill="1" applyBorder="1" applyAlignment="1">
      <alignment wrapText="1"/>
    </xf>
    <xf numFmtId="0" fontId="6" fillId="2" borderId="36" xfId="1" applyFont="1" applyFill="1" applyBorder="1" applyAlignment="1">
      <alignment wrapText="1"/>
    </xf>
    <xf numFmtId="0" fontId="0" fillId="2" borderId="44" xfId="0" applyFill="1" applyBorder="1"/>
    <xf numFmtId="0" fontId="2" fillId="0" borderId="49" xfId="0" applyFont="1" applyBorder="1" applyAlignment="1">
      <alignment vertical="center" wrapText="1"/>
    </xf>
    <xf numFmtId="0" fontId="0" fillId="2" borderId="44" xfId="0" applyFill="1" applyBorder="1" applyAlignment="1">
      <alignment horizontal="right" vertical="center"/>
    </xf>
    <xf numFmtId="0" fontId="7" fillId="5" borderId="50" xfId="1" applyFont="1" applyFill="1" applyBorder="1"/>
    <xf numFmtId="0" fontId="7" fillId="5" borderId="51" xfId="1" applyFont="1" applyFill="1" applyBorder="1"/>
    <xf numFmtId="0" fontId="2" fillId="5" borderId="51" xfId="0" applyFont="1" applyFill="1" applyBorder="1" applyAlignment="1">
      <alignment horizontal="center" vertical="center" wrapText="1"/>
    </xf>
    <xf numFmtId="0" fontId="2" fillId="5" borderId="52" xfId="0" applyFont="1" applyFill="1" applyBorder="1" applyAlignment="1">
      <alignment horizontal="center" vertical="center" wrapText="1"/>
    </xf>
    <xf numFmtId="0" fontId="2" fillId="0" borderId="49" xfId="0" applyFont="1" applyBorder="1" applyAlignment="1">
      <alignment horizontal="right" vertical="center" wrapText="1"/>
    </xf>
    <xf numFmtId="0" fontId="7" fillId="5" borderId="50" xfId="1" applyFont="1" applyFill="1" applyBorder="1" applyAlignment="1">
      <alignment horizontal="center" vertical="center"/>
    </xf>
    <xf numFmtId="0" fontId="7" fillId="5" borderId="51" xfId="1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12" fillId="0" borderId="0" xfId="0" applyFont="1"/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1" fillId="3" borderId="12" xfId="2" applyFont="1" applyFill="1" applyBorder="1" applyAlignment="1">
      <alignment horizontal="center"/>
    </xf>
    <xf numFmtId="0" fontId="11" fillId="3" borderId="14" xfId="2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11" fillId="3" borderId="16" xfId="2" applyFont="1" applyFill="1" applyBorder="1" applyAlignment="1">
      <alignment horizontal="center"/>
    </xf>
    <xf numFmtId="0" fontId="11" fillId="3" borderId="18" xfId="2" applyFont="1" applyFill="1" applyBorder="1" applyAlignment="1">
      <alignment horizontal="center"/>
    </xf>
    <xf numFmtId="0" fontId="1" fillId="2" borderId="43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left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</cellXfs>
  <cellStyles count="3">
    <cellStyle name="Звичайний" xfId="0" builtinId="0"/>
    <cellStyle name="Звичайний 2" xfId="2" xr:uid="{8828D88B-8412-49E1-AC25-AD24EEBC5ACD}"/>
    <cellStyle name="Звичайний_Аркуш1" xfId="1" xr:uid="{CABB0E34-6E0A-4732-ACA4-04F7DC7A58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901CD-2ECC-4BD9-841F-19E60BB4213C}">
  <dimension ref="A2:J187"/>
  <sheetViews>
    <sheetView tabSelected="1" topLeftCell="A148" zoomScale="82" zoomScaleNormal="82" workbookViewId="0">
      <selection activeCell="A187" sqref="A187:XFD187"/>
    </sheetView>
  </sheetViews>
  <sheetFormatPr defaultRowHeight="15" x14ac:dyDescent="0.25"/>
  <cols>
    <col min="2" max="2" width="17.7109375" customWidth="1"/>
    <col min="3" max="3" width="14.42578125" customWidth="1"/>
    <col min="4" max="5" width="13.140625" customWidth="1"/>
    <col min="6" max="6" width="14" customWidth="1"/>
    <col min="10" max="10" width="16.42578125" customWidth="1"/>
  </cols>
  <sheetData>
    <row r="2" spans="1:10" ht="15.75" x14ac:dyDescent="0.25">
      <c r="A2" s="1" t="s">
        <v>41</v>
      </c>
    </row>
    <row r="3" spans="1:10" ht="16.5" customHeight="1" thickBot="1" x14ac:dyDescent="0.3">
      <c r="A3" s="1" t="s">
        <v>42</v>
      </c>
      <c r="J3" s="29" t="s">
        <v>49</v>
      </c>
    </row>
    <row r="4" spans="1:10" ht="16.5" thickBot="1" x14ac:dyDescent="0.3">
      <c r="A4" s="111" t="s">
        <v>46</v>
      </c>
      <c r="B4" s="112"/>
    </row>
    <row r="5" spans="1:10" ht="34.5" customHeight="1" thickBot="1" x14ac:dyDescent="0.3">
      <c r="A5" s="113" t="s">
        <v>0</v>
      </c>
      <c r="B5" s="116" t="s">
        <v>1</v>
      </c>
      <c r="C5" s="119" t="s">
        <v>43</v>
      </c>
      <c r="D5" s="122" t="s">
        <v>44</v>
      </c>
      <c r="E5" s="123"/>
      <c r="F5" s="124"/>
      <c r="G5" s="105" t="s">
        <v>2</v>
      </c>
      <c r="H5" s="106"/>
      <c r="I5" s="106"/>
      <c r="J5" s="107"/>
    </row>
    <row r="6" spans="1:10" ht="35.25" customHeight="1" thickBot="1" x14ac:dyDescent="0.3">
      <c r="A6" s="114"/>
      <c r="B6" s="117"/>
      <c r="C6" s="120"/>
      <c r="D6" s="108" t="s">
        <v>45</v>
      </c>
      <c r="E6" s="108"/>
      <c r="F6" s="109"/>
      <c r="G6" s="125" t="s">
        <v>3</v>
      </c>
      <c r="H6" s="126"/>
      <c r="I6" s="127"/>
      <c r="J6" s="128" t="s">
        <v>4</v>
      </c>
    </row>
    <row r="7" spans="1:10" ht="51.75" customHeight="1" thickBot="1" x14ac:dyDescent="0.3">
      <c r="A7" s="115"/>
      <c r="B7" s="118"/>
      <c r="C7" s="121"/>
      <c r="D7" s="44" t="s">
        <v>5</v>
      </c>
      <c r="E7" s="11" t="s">
        <v>6</v>
      </c>
      <c r="F7" s="11" t="s">
        <v>7</v>
      </c>
      <c r="G7" s="12" t="s">
        <v>8</v>
      </c>
      <c r="H7" s="12" t="s">
        <v>9</v>
      </c>
      <c r="I7" s="28" t="s">
        <v>10</v>
      </c>
      <c r="J7" s="129"/>
    </row>
    <row r="8" spans="1:10" x14ac:dyDescent="0.25">
      <c r="A8" s="2">
        <v>1</v>
      </c>
      <c r="B8" s="6" t="s">
        <v>11</v>
      </c>
      <c r="C8" s="45">
        <f>SUM(D8:J8)</f>
        <v>1</v>
      </c>
      <c r="D8" s="64">
        <v>0</v>
      </c>
      <c r="E8" s="64">
        <v>0</v>
      </c>
      <c r="F8" s="65">
        <v>1</v>
      </c>
      <c r="G8" s="66">
        <v>0</v>
      </c>
      <c r="H8" s="64">
        <v>0</v>
      </c>
      <c r="I8" s="67">
        <v>0</v>
      </c>
      <c r="J8" s="68">
        <v>0</v>
      </c>
    </row>
    <row r="9" spans="1:10" x14ac:dyDescent="0.25">
      <c r="A9" s="3">
        <v>2</v>
      </c>
      <c r="B9" s="7" t="s">
        <v>12</v>
      </c>
      <c r="C9" s="43">
        <f t="shared" ref="C9:C36" si="0">SUM(D9:J9)</f>
        <v>2</v>
      </c>
      <c r="D9" s="46">
        <v>2</v>
      </c>
      <c r="E9" s="46">
        <v>0</v>
      </c>
      <c r="F9" s="47">
        <v>0</v>
      </c>
      <c r="G9" s="48">
        <v>0</v>
      </c>
      <c r="H9" s="46">
        <v>0</v>
      </c>
      <c r="I9" s="49">
        <v>0</v>
      </c>
      <c r="J9" s="50">
        <v>0</v>
      </c>
    </row>
    <row r="10" spans="1:10" x14ac:dyDescent="0.25">
      <c r="A10" s="3">
        <v>3</v>
      </c>
      <c r="B10" s="7" t="s">
        <v>13</v>
      </c>
      <c r="C10" s="43">
        <f t="shared" si="0"/>
        <v>27</v>
      </c>
      <c r="D10" s="46">
        <v>19</v>
      </c>
      <c r="E10" s="46">
        <v>3</v>
      </c>
      <c r="F10" s="47">
        <v>0</v>
      </c>
      <c r="G10" s="48">
        <v>0</v>
      </c>
      <c r="H10" s="46">
        <v>1</v>
      </c>
      <c r="I10" s="49">
        <v>1</v>
      </c>
      <c r="J10" s="50">
        <v>3</v>
      </c>
    </row>
    <row r="11" spans="1:10" x14ac:dyDescent="0.25">
      <c r="A11" s="3">
        <v>4</v>
      </c>
      <c r="B11" s="7" t="s">
        <v>14</v>
      </c>
      <c r="C11" s="43">
        <f t="shared" si="0"/>
        <v>3</v>
      </c>
      <c r="D11" s="46">
        <v>2</v>
      </c>
      <c r="E11" s="46">
        <v>0</v>
      </c>
      <c r="F11" s="47">
        <v>0</v>
      </c>
      <c r="G11" s="48">
        <v>1</v>
      </c>
      <c r="H11" s="46">
        <v>0</v>
      </c>
      <c r="I11" s="49">
        <v>0</v>
      </c>
      <c r="J11" s="50">
        <v>0</v>
      </c>
    </row>
    <row r="12" spans="1:10" x14ac:dyDescent="0.25">
      <c r="A12" s="3">
        <v>5</v>
      </c>
      <c r="B12" s="7" t="s">
        <v>15</v>
      </c>
      <c r="C12" s="43">
        <f t="shared" si="0"/>
        <v>5</v>
      </c>
      <c r="D12" s="33">
        <v>4</v>
      </c>
      <c r="E12" s="33">
        <v>0</v>
      </c>
      <c r="F12" s="34">
        <v>0</v>
      </c>
      <c r="G12" s="32">
        <v>0</v>
      </c>
      <c r="H12" s="33">
        <v>1</v>
      </c>
      <c r="I12" s="35">
        <v>0</v>
      </c>
      <c r="J12" s="36">
        <v>0</v>
      </c>
    </row>
    <row r="13" spans="1:10" x14ac:dyDescent="0.25">
      <c r="A13" s="3">
        <v>6</v>
      </c>
      <c r="B13" s="7" t="s">
        <v>16</v>
      </c>
      <c r="C13" s="43">
        <f t="shared" si="0"/>
        <v>1</v>
      </c>
      <c r="D13" s="46">
        <v>1</v>
      </c>
      <c r="E13" s="46">
        <v>0</v>
      </c>
      <c r="F13" s="47">
        <v>0</v>
      </c>
      <c r="G13" s="48">
        <v>0</v>
      </c>
      <c r="H13" s="46">
        <v>0</v>
      </c>
      <c r="I13" s="49">
        <v>0</v>
      </c>
      <c r="J13" s="50">
        <v>0</v>
      </c>
    </row>
    <row r="14" spans="1:10" x14ac:dyDescent="0.25">
      <c r="A14" s="3">
        <v>7</v>
      </c>
      <c r="B14" s="7" t="s">
        <v>17</v>
      </c>
      <c r="C14" s="43">
        <f t="shared" si="0"/>
        <v>3</v>
      </c>
      <c r="D14" s="46">
        <v>2</v>
      </c>
      <c r="E14" s="46">
        <v>1</v>
      </c>
      <c r="F14" s="47">
        <v>0</v>
      </c>
      <c r="G14" s="48">
        <v>0</v>
      </c>
      <c r="H14" s="46">
        <v>0</v>
      </c>
      <c r="I14" s="49">
        <v>0</v>
      </c>
      <c r="J14" s="50">
        <v>0</v>
      </c>
    </row>
    <row r="15" spans="1:10" x14ac:dyDescent="0.25">
      <c r="A15" s="3">
        <v>8</v>
      </c>
      <c r="B15" s="7" t="s">
        <v>18</v>
      </c>
      <c r="C15" s="43">
        <f t="shared" si="0"/>
        <v>3</v>
      </c>
      <c r="D15" s="33">
        <v>3</v>
      </c>
      <c r="E15" s="33">
        <v>0</v>
      </c>
      <c r="F15" s="34">
        <v>0</v>
      </c>
      <c r="G15" s="32">
        <v>0</v>
      </c>
      <c r="H15" s="33">
        <v>0</v>
      </c>
      <c r="I15" s="35">
        <v>0</v>
      </c>
      <c r="J15" s="36">
        <v>0</v>
      </c>
    </row>
    <row r="16" spans="1:10" x14ac:dyDescent="0.25">
      <c r="A16" s="3">
        <v>9</v>
      </c>
      <c r="B16" s="7" t="s">
        <v>19</v>
      </c>
      <c r="C16" s="43">
        <f t="shared" si="0"/>
        <v>9</v>
      </c>
      <c r="D16" s="46">
        <v>9</v>
      </c>
      <c r="E16" s="46">
        <v>0</v>
      </c>
      <c r="F16" s="47">
        <v>0</v>
      </c>
      <c r="G16" s="48">
        <v>0</v>
      </c>
      <c r="H16" s="46">
        <v>0</v>
      </c>
      <c r="I16" s="49">
        <v>0</v>
      </c>
      <c r="J16" s="50">
        <v>0</v>
      </c>
    </row>
    <row r="17" spans="1:10" x14ac:dyDescent="0.25">
      <c r="A17" s="4">
        <v>10</v>
      </c>
      <c r="B17" s="7" t="s">
        <v>20</v>
      </c>
      <c r="C17" s="43">
        <f t="shared" si="0"/>
        <v>1</v>
      </c>
      <c r="D17" s="46">
        <v>1</v>
      </c>
      <c r="E17" s="46">
        <v>0</v>
      </c>
      <c r="F17" s="47">
        <v>0</v>
      </c>
      <c r="G17" s="48">
        <v>0</v>
      </c>
      <c r="H17" s="46">
        <v>0</v>
      </c>
      <c r="I17" s="49">
        <v>0</v>
      </c>
      <c r="J17" s="50">
        <v>0</v>
      </c>
    </row>
    <row r="18" spans="1:10" x14ac:dyDescent="0.25">
      <c r="A18" s="3">
        <v>11</v>
      </c>
      <c r="B18" s="7" t="s">
        <v>21</v>
      </c>
      <c r="C18" s="43">
        <f t="shared" si="0"/>
        <v>0</v>
      </c>
      <c r="D18" s="46">
        <v>0</v>
      </c>
      <c r="E18" s="46">
        <v>0</v>
      </c>
      <c r="F18" s="47">
        <v>0</v>
      </c>
      <c r="G18" s="48">
        <v>0</v>
      </c>
      <c r="H18" s="46">
        <v>0</v>
      </c>
      <c r="I18" s="49">
        <v>0</v>
      </c>
      <c r="J18" s="50">
        <v>0</v>
      </c>
    </row>
    <row r="19" spans="1:10" x14ac:dyDescent="0.25">
      <c r="A19" s="3">
        <v>12</v>
      </c>
      <c r="B19" s="7" t="s">
        <v>22</v>
      </c>
      <c r="C19" s="43">
        <f t="shared" si="0"/>
        <v>16</v>
      </c>
      <c r="D19" s="33">
        <v>10</v>
      </c>
      <c r="E19" s="33">
        <v>2</v>
      </c>
      <c r="F19" s="34">
        <v>3</v>
      </c>
      <c r="G19" s="32">
        <v>1</v>
      </c>
      <c r="H19" s="33">
        <v>0</v>
      </c>
      <c r="I19" s="35">
        <v>0</v>
      </c>
      <c r="J19" s="36">
        <v>0</v>
      </c>
    </row>
    <row r="20" spans="1:10" x14ac:dyDescent="0.25">
      <c r="A20" s="3">
        <v>13</v>
      </c>
      <c r="B20" s="7" t="s">
        <v>23</v>
      </c>
      <c r="C20" s="43">
        <f t="shared" si="0"/>
        <v>9</v>
      </c>
      <c r="D20" s="46">
        <v>6</v>
      </c>
      <c r="E20" s="46">
        <v>0</v>
      </c>
      <c r="F20" s="47">
        <v>2</v>
      </c>
      <c r="G20" s="48">
        <v>0</v>
      </c>
      <c r="H20" s="46">
        <v>0</v>
      </c>
      <c r="I20" s="49">
        <v>1</v>
      </c>
      <c r="J20" s="50">
        <v>0</v>
      </c>
    </row>
    <row r="21" spans="1:10" x14ac:dyDescent="0.25">
      <c r="A21" s="3">
        <v>14</v>
      </c>
      <c r="B21" s="7" t="s">
        <v>24</v>
      </c>
      <c r="C21" s="43">
        <f t="shared" si="0"/>
        <v>9</v>
      </c>
      <c r="D21" s="46">
        <v>8</v>
      </c>
      <c r="E21" s="46">
        <v>0</v>
      </c>
      <c r="F21" s="47">
        <v>0</v>
      </c>
      <c r="G21" s="48">
        <v>0</v>
      </c>
      <c r="H21" s="46">
        <v>0</v>
      </c>
      <c r="I21" s="49">
        <v>0</v>
      </c>
      <c r="J21" s="50">
        <v>1</v>
      </c>
    </row>
    <row r="22" spans="1:10" x14ac:dyDescent="0.25">
      <c r="A22" s="3">
        <v>15</v>
      </c>
      <c r="B22" s="7" t="s">
        <v>25</v>
      </c>
      <c r="C22" s="43">
        <f t="shared" si="0"/>
        <v>3</v>
      </c>
      <c r="D22" s="46">
        <v>3</v>
      </c>
      <c r="E22" s="46">
        <v>0</v>
      </c>
      <c r="F22" s="47">
        <v>0</v>
      </c>
      <c r="G22" s="48">
        <v>0</v>
      </c>
      <c r="H22" s="46">
        <v>0</v>
      </c>
      <c r="I22" s="49">
        <v>0</v>
      </c>
      <c r="J22" s="50">
        <v>0</v>
      </c>
    </row>
    <row r="23" spans="1:10" x14ac:dyDescent="0.25">
      <c r="A23" s="3">
        <v>16</v>
      </c>
      <c r="B23" s="7" t="s">
        <v>26</v>
      </c>
      <c r="C23" s="43">
        <f t="shared" si="0"/>
        <v>3</v>
      </c>
      <c r="D23" s="46">
        <v>2</v>
      </c>
      <c r="E23" s="46">
        <v>1</v>
      </c>
      <c r="F23" s="47">
        <v>0</v>
      </c>
      <c r="G23" s="48">
        <v>0</v>
      </c>
      <c r="H23" s="46">
        <v>0</v>
      </c>
      <c r="I23" s="49">
        <v>0</v>
      </c>
      <c r="J23" s="50">
        <v>0</v>
      </c>
    </row>
    <row r="24" spans="1:10" x14ac:dyDescent="0.25">
      <c r="A24" s="3">
        <v>17</v>
      </c>
      <c r="B24" s="7" t="s">
        <v>27</v>
      </c>
      <c r="C24" s="43">
        <f t="shared" si="0"/>
        <v>1</v>
      </c>
      <c r="D24" s="46">
        <v>0</v>
      </c>
      <c r="E24" s="46">
        <v>0</v>
      </c>
      <c r="F24" s="47">
        <v>1</v>
      </c>
      <c r="G24" s="48">
        <v>0</v>
      </c>
      <c r="H24" s="46">
        <v>0</v>
      </c>
      <c r="I24" s="49">
        <v>0</v>
      </c>
      <c r="J24" s="50">
        <v>0</v>
      </c>
    </row>
    <row r="25" spans="1:10" x14ac:dyDescent="0.25">
      <c r="A25" s="3">
        <v>18</v>
      </c>
      <c r="B25" s="7" t="s">
        <v>28</v>
      </c>
      <c r="C25" s="43">
        <f t="shared" si="0"/>
        <v>3</v>
      </c>
      <c r="D25" s="33">
        <v>2</v>
      </c>
      <c r="E25" s="33">
        <v>0</v>
      </c>
      <c r="F25" s="34">
        <v>0</v>
      </c>
      <c r="G25" s="32">
        <v>0</v>
      </c>
      <c r="H25" s="33">
        <v>0</v>
      </c>
      <c r="I25" s="35">
        <v>0</v>
      </c>
      <c r="J25" s="36">
        <v>1</v>
      </c>
    </row>
    <row r="26" spans="1:10" x14ac:dyDescent="0.25">
      <c r="A26" s="3">
        <v>19</v>
      </c>
      <c r="B26" s="7" t="s">
        <v>29</v>
      </c>
      <c r="C26" s="43">
        <f t="shared" si="0"/>
        <v>8</v>
      </c>
      <c r="D26" s="46">
        <v>7</v>
      </c>
      <c r="E26" s="46">
        <v>0</v>
      </c>
      <c r="F26" s="47">
        <v>0</v>
      </c>
      <c r="G26" s="48">
        <v>0</v>
      </c>
      <c r="H26" s="46">
        <v>0</v>
      </c>
      <c r="I26" s="49">
        <v>0</v>
      </c>
      <c r="J26" s="50">
        <v>1</v>
      </c>
    </row>
    <row r="27" spans="1:10" x14ac:dyDescent="0.25">
      <c r="A27" s="3">
        <v>20</v>
      </c>
      <c r="B27" s="7" t="s">
        <v>30</v>
      </c>
      <c r="C27" s="43">
        <f t="shared" si="0"/>
        <v>1</v>
      </c>
      <c r="D27" s="46">
        <v>1</v>
      </c>
      <c r="E27" s="46">
        <v>0</v>
      </c>
      <c r="F27" s="47">
        <v>0</v>
      </c>
      <c r="G27" s="48">
        <v>0</v>
      </c>
      <c r="H27" s="46">
        <v>0</v>
      </c>
      <c r="I27" s="49">
        <v>0</v>
      </c>
      <c r="J27" s="50">
        <v>0</v>
      </c>
    </row>
    <row r="28" spans="1:10" x14ac:dyDescent="0.25">
      <c r="A28" s="3">
        <v>21</v>
      </c>
      <c r="B28" s="7" t="s">
        <v>31</v>
      </c>
      <c r="C28" s="43">
        <f t="shared" si="0"/>
        <v>1</v>
      </c>
      <c r="D28" s="46">
        <v>1</v>
      </c>
      <c r="E28" s="46">
        <v>0</v>
      </c>
      <c r="F28" s="47">
        <v>0</v>
      </c>
      <c r="G28" s="48">
        <v>0</v>
      </c>
      <c r="H28" s="46">
        <v>0</v>
      </c>
      <c r="I28" s="49">
        <v>0</v>
      </c>
      <c r="J28" s="50">
        <v>0</v>
      </c>
    </row>
    <row r="29" spans="1:10" x14ac:dyDescent="0.25">
      <c r="A29" s="3">
        <v>22</v>
      </c>
      <c r="B29" s="7" t="s">
        <v>32</v>
      </c>
      <c r="C29" s="43">
        <f t="shared" si="0"/>
        <v>6</v>
      </c>
      <c r="D29" s="46">
        <v>6</v>
      </c>
      <c r="E29" s="46">
        <v>0</v>
      </c>
      <c r="F29" s="47">
        <v>0</v>
      </c>
      <c r="G29" s="48">
        <v>0</v>
      </c>
      <c r="H29" s="46">
        <v>0</v>
      </c>
      <c r="I29" s="49">
        <v>0</v>
      </c>
      <c r="J29" s="50">
        <v>0</v>
      </c>
    </row>
    <row r="30" spans="1:10" x14ac:dyDescent="0.25">
      <c r="A30" s="3">
        <v>23</v>
      </c>
      <c r="B30" s="7" t="s">
        <v>33</v>
      </c>
      <c r="C30" s="43">
        <f t="shared" si="0"/>
        <v>2</v>
      </c>
      <c r="D30" s="46">
        <v>2</v>
      </c>
      <c r="E30" s="46">
        <v>0</v>
      </c>
      <c r="F30" s="47">
        <v>0</v>
      </c>
      <c r="G30" s="48">
        <v>0</v>
      </c>
      <c r="H30" s="46">
        <v>0</v>
      </c>
      <c r="I30" s="49">
        <v>0</v>
      </c>
      <c r="J30" s="50">
        <v>0</v>
      </c>
    </row>
    <row r="31" spans="1:10" x14ac:dyDescent="0.25">
      <c r="A31" s="3">
        <v>24</v>
      </c>
      <c r="B31" s="7" t="s">
        <v>34</v>
      </c>
      <c r="C31" s="58">
        <f t="shared" si="0"/>
        <v>4</v>
      </c>
      <c r="D31" s="33">
        <v>3</v>
      </c>
      <c r="E31" s="33">
        <v>0</v>
      </c>
      <c r="F31" s="34">
        <v>0</v>
      </c>
      <c r="G31" s="32">
        <v>1</v>
      </c>
      <c r="H31" s="33">
        <v>0</v>
      </c>
      <c r="I31" s="35">
        <v>0</v>
      </c>
      <c r="J31" s="36">
        <v>0</v>
      </c>
    </row>
    <row r="32" spans="1:10" x14ac:dyDescent="0.25">
      <c r="A32" s="3">
        <v>25</v>
      </c>
      <c r="B32" s="7" t="s">
        <v>35</v>
      </c>
      <c r="C32" s="43">
        <f t="shared" si="0"/>
        <v>1</v>
      </c>
      <c r="D32" s="46">
        <v>1</v>
      </c>
      <c r="E32" s="46">
        <v>0</v>
      </c>
      <c r="F32" s="47">
        <v>0</v>
      </c>
      <c r="G32" s="48">
        <v>0</v>
      </c>
      <c r="H32" s="46">
        <v>0</v>
      </c>
      <c r="I32" s="49">
        <v>0</v>
      </c>
      <c r="J32" s="50">
        <v>0</v>
      </c>
    </row>
    <row r="33" spans="1:10" x14ac:dyDescent="0.25">
      <c r="A33" s="3">
        <v>26</v>
      </c>
      <c r="B33" s="8" t="s">
        <v>36</v>
      </c>
      <c r="C33" s="43">
        <f t="shared" si="0"/>
        <v>2</v>
      </c>
      <c r="D33" s="46">
        <v>2</v>
      </c>
      <c r="E33" s="46">
        <v>0</v>
      </c>
      <c r="F33" s="47">
        <v>0</v>
      </c>
      <c r="G33" s="48">
        <v>0</v>
      </c>
      <c r="H33" s="46">
        <v>0</v>
      </c>
      <c r="I33" s="49">
        <v>0</v>
      </c>
      <c r="J33" s="50">
        <v>0</v>
      </c>
    </row>
    <row r="34" spans="1:10" x14ac:dyDescent="0.25">
      <c r="A34" s="3">
        <v>27</v>
      </c>
      <c r="B34" s="8" t="s">
        <v>37</v>
      </c>
      <c r="C34" s="43">
        <f t="shared" si="0"/>
        <v>0</v>
      </c>
      <c r="D34" s="46">
        <v>0</v>
      </c>
      <c r="E34" s="46">
        <v>0</v>
      </c>
      <c r="F34" s="47">
        <v>0</v>
      </c>
      <c r="G34" s="48">
        <v>0</v>
      </c>
      <c r="H34" s="46">
        <v>0</v>
      </c>
      <c r="I34" s="49">
        <v>0</v>
      </c>
      <c r="J34" s="50">
        <v>0</v>
      </c>
    </row>
    <row r="35" spans="1:10" x14ac:dyDescent="0.25">
      <c r="A35" s="3">
        <v>28</v>
      </c>
      <c r="B35" s="8" t="s">
        <v>38</v>
      </c>
      <c r="C35" s="43">
        <f t="shared" si="0"/>
        <v>0</v>
      </c>
      <c r="D35" s="46">
        <v>0</v>
      </c>
      <c r="E35" s="46">
        <v>0</v>
      </c>
      <c r="F35" s="47">
        <v>0</v>
      </c>
      <c r="G35" s="48">
        <v>0</v>
      </c>
      <c r="H35" s="46">
        <v>0</v>
      </c>
      <c r="I35" s="49">
        <v>0</v>
      </c>
      <c r="J35" s="50">
        <v>0</v>
      </c>
    </row>
    <row r="36" spans="1:10" x14ac:dyDescent="0.25">
      <c r="A36" s="3">
        <v>29</v>
      </c>
      <c r="B36" s="9" t="s">
        <v>39</v>
      </c>
      <c r="C36" s="43">
        <f t="shared" si="0"/>
        <v>0</v>
      </c>
      <c r="D36" s="46">
        <v>0</v>
      </c>
      <c r="E36" s="46">
        <v>0</v>
      </c>
      <c r="F36" s="47">
        <v>0</v>
      </c>
      <c r="G36" s="48">
        <v>0</v>
      </c>
      <c r="H36" s="46">
        <v>0</v>
      </c>
      <c r="I36" s="49">
        <v>0</v>
      </c>
      <c r="J36" s="50">
        <v>0</v>
      </c>
    </row>
    <row r="37" spans="1:10" ht="16.5" thickBot="1" x14ac:dyDescent="0.3">
      <c r="A37" s="62" t="s">
        <v>40</v>
      </c>
      <c r="B37" s="63"/>
      <c r="C37" s="69">
        <f t="shared" ref="C37:J37" si="1">SUM(C8:C36)</f>
        <v>124</v>
      </c>
      <c r="D37" s="70">
        <f t="shared" si="1"/>
        <v>97</v>
      </c>
      <c r="E37" s="70">
        <f t="shared" si="1"/>
        <v>7</v>
      </c>
      <c r="F37" s="71">
        <f t="shared" si="1"/>
        <v>7</v>
      </c>
      <c r="G37" s="69">
        <f t="shared" si="1"/>
        <v>3</v>
      </c>
      <c r="H37" s="70">
        <f t="shared" si="1"/>
        <v>2</v>
      </c>
      <c r="I37" s="72">
        <f t="shared" si="1"/>
        <v>2</v>
      </c>
      <c r="J37" s="73">
        <f t="shared" si="1"/>
        <v>6</v>
      </c>
    </row>
    <row r="39" spans="1:10" ht="15.75" x14ac:dyDescent="0.25">
      <c r="A39" s="1" t="s">
        <v>41</v>
      </c>
      <c r="J39" s="29" t="s">
        <v>49</v>
      </c>
    </row>
    <row r="40" spans="1:10" ht="16.5" thickBot="1" x14ac:dyDescent="0.3">
      <c r="A40" s="1" t="s">
        <v>42</v>
      </c>
    </row>
    <row r="41" spans="1:10" ht="16.5" thickBot="1" x14ac:dyDescent="0.3">
      <c r="A41" s="111" t="s">
        <v>47</v>
      </c>
      <c r="B41" s="112"/>
    </row>
    <row r="42" spans="1:10" ht="28.5" customHeight="1" thickBot="1" x14ac:dyDescent="0.3">
      <c r="A42" s="113" t="s">
        <v>0</v>
      </c>
      <c r="B42" s="130" t="s">
        <v>1</v>
      </c>
      <c r="C42" s="119" t="s">
        <v>43</v>
      </c>
      <c r="D42" s="134" t="s">
        <v>44</v>
      </c>
      <c r="E42" s="123"/>
      <c r="F42" s="124"/>
      <c r="G42" s="105" t="s">
        <v>2</v>
      </c>
      <c r="H42" s="106"/>
      <c r="I42" s="106"/>
      <c r="J42" s="107"/>
    </row>
    <row r="43" spans="1:10" ht="33" customHeight="1" thickBot="1" x14ac:dyDescent="0.3">
      <c r="A43" s="114"/>
      <c r="B43" s="131"/>
      <c r="C43" s="120"/>
      <c r="D43" s="110" t="s">
        <v>45</v>
      </c>
      <c r="E43" s="108"/>
      <c r="F43" s="109"/>
      <c r="G43" s="125" t="s">
        <v>3</v>
      </c>
      <c r="H43" s="126"/>
      <c r="I43" s="127"/>
      <c r="J43" s="128" t="s">
        <v>4</v>
      </c>
    </row>
    <row r="44" spans="1:10" ht="42.75" customHeight="1" thickBot="1" x14ac:dyDescent="0.3">
      <c r="A44" s="115"/>
      <c r="B44" s="132"/>
      <c r="C44" s="133"/>
      <c r="D44" s="11" t="s">
        <v>5</v>
      </c>
      <c r="E44" s="11" t="s">
        <v>6</v>
      </c>
      <c r="F44" s="11" t="s">
        <v>7</v>
      </c>
      <c r="G44" s="12" t="s">
        <v>8</v>
      </c>
      <c r="H44" s="12" t="s">
        <v>9</v>
      </c>
      <c r="I44" s="28" t="s">
        <v>10</v>
      </c>
      <c r="J44" s="129"/>
    </row>
    <row r="45" spans="1:10" ht="15.75" thickBot="1" x14ac:dyDescent="0.3">
      <c r="A45" s="2">
        <v>1</v>
      </c>
      <c r="B45" s="6" t="s">
        <v>11</v>
      </c>
      <c r="C45" s="37">
        <f>SUM(D45:J45)</f>
        <v>4</v>
      </c>
      <c r="D45" s="38">
        <v>2</v>
      </c>
      <c r="E45" s="38">
        <v>0</v>
      </c>
      <c r="F45" s="39">
        <v>0</v>
      </c>
      <c r="G45" s="40">
        <v>2</v>
      </c>
      <c r="H45" s="38">
        <v>0</v>
      </c>
      <c r="I45" s="41">
        <v>0</v>
      </c>
      <c r="J45" s="42">
        <v>0</v>
      </c>
    </row>
    <row r="46" spans="1:10" ht="15.75" thickBot="1" x14ac:dyDescent="0.3">
      <c r="A46" s="3">
        <v>2</v>
      </c>
      <c r="B46" s="7" t="s">
        <v>12</v>
      </c>
      <c r="C46" s="37">
        <f t="shared" ref="C46:C73" si="2">SUM(D46:J46)</f>
        <v>3</v>
      </c>
      <c r="D46" s="33">
        <v>2</v>
      </c>
      <c r="E46" s="33">
        <v>1</v>
      </c>
      <c r="F46" s="34">
        <v>0</v>
      </c>
      <c r="G46" s="32">
        <v>0</v>
      </c>
      <c r="H46" s="33">
        <v>0</v>
      </c>
      <c r="I46" s="35">
        <v>0</v>
      </c>
      <c r="J46" s="36">
        <v>0</v>
      </c>
    </row>
    <row r="47" spans="1:10" ht="15.75" thickBot="1" x14ac:dyDescent="0.3">
      <c r="A47" s="3">
        <v>3</v>
      </c>
      <c r="B47" s="7" t="s">
        <v>13</v>
      </c>
      <c r="C47" s="37">
        <f t="shared" si="2"/>
        <v>41</v>
      </c>
      <c r="D47" s="33">
        <v>38</v>
      </c>
      <c r="E47" s="33">
        <v>1</v>
      </c>
      <c r="F47" s="34">
        <v>0</v>
      </c>
      <c r="G47" s="32">
        <v>0</v>
      </c>
      <c r="H47" s="33">
        <v>1</v>
      </c>
      <c r="I47" s="35">
        <v>0</v>
      </c>
      <c r="J47" s="36">
        <v>1</v>
      </c>
    </row>
    <row r="48" spans="1:10" ht="15.75" thickBot="1" x14ac:dyDescent="0.3">
      <c r="A48" s="3">
        <v>4</v>
      </c>
      <c r="B48" s="7" t="s">
        <v>14</v>
      </c>
      <c r="C48" s="37">
        <f t="shared" si="2"/>
        <v>4</v>
      </c>
      <c r="D48" s="46">
        <v>4</v>
      </c>
      <c r="E48" s="46">
        <v>0</v>
      </c>
      <c r="F48" s="47">
        <v>0</v>
      </c>
      <c r="G48" s="48">
        <v>0</v>
      </c>
      <c r="H48" s="46">
        <v>0</v>
      </c>
      <c r="I48" s="49">
        <v>0</v>
      </c>
      <c r="J48" s="50">
        <v>0</v>
      </c>
    </row>
    <row r="49" spans="1:10" ht="15.75" thickBot="1" x14ac:dyDescent="0.3">
      <c r="A49" s="3">
        <v>5</v>
      </c>
      <c r="B49" s="7" t="s">
        <v>15</v>
      </c>
      <c r="C49" s="37">
        <f t="shared" si="2"/>
        <v>5</v>
      </c>
      <c r="D49" s="33">
        <v>5</v>
      </c>
      <c r="E49" s="33">
        <v>0</v>
      </c>
      <c r="F49" s="34">
        <v>0</v>
      </c>
      <c r="G49" s="32">
        <v>0</v>
      </c>
      <c r="H49" s="33">
        <v>0</v>
      </c>
      <c r="I49" s="35">
        <v>0</v>
      </c>
      <c r="J49" s="36">
        <v>0</v>
      </c>
    </row>
    <row r="50" spans="1:10" ht="15.75" thickBot="1" x14ac:dyDescent="0.3">
      <c r="A50" s="3">
        <v>6</v>
      </c>
      <c r="B50" s="7" t="s">
        <v>16</v>
      </c>
      <c r="C50" s="37">
        <f t="shared" si="2"/>
        <v>3</v>
      </c>
      <c r="D50" s="33">
        <v>3</v>
      </c>
      <c r="E50" s="33">
        <v>0</v>
      </c>
      <c r="F50" s="34">
        <v>0</v>
      </c>
      <c r="G50" s="32">
        <v>0</v>
      </c>
      <c r="H50" s="33">
        <v>0</v>
      </c>
      <c r="I50" s="35">
        <v>0</v>
      </c>
      <c r="J50" s="36">
        <v>0</v>
      </c>
    </row>
    <row r="51" spans="1:10" ht="15.75" thickBot="1" x14ac:dyDescent="0.3">
      <c r="A51" s="3">
        <v>7</v>
      </c>
      <c r="B51" s="7" t="s">
        <v>17</v>
      </c>
      <c r="C51" s="37">
        <f t="shared" si="2"/>
        <v>0</v>
      </c>
      <c r="D51" s="33">
        <v>0</v>
      </c>
      <c r="E51" s="33">
        <v>0</v>
      </c>
      <c r="F51" s="34">
        <v>0</v>
      </c>
      <c r="G51" s="32">
        <v>0</v>
      </c>
      <c r="H51" s="33">
        <v>0</v>
      </c>
      <c r="I51" s="35">
        <v>0</v>
      </c>
      <c r="J51" s="36">
        <v>0</v>
      </c>
    </row>
    <row r="52" spans="1:10" ht="15.75" thickBot="1" x14ac:dyDescent="0.3">
      <c r="A52" s="3">
        <v>8</v>
      </c>
      <c r="B52" s="7" t="s">
        <v>18</v>
      </c>
      <c r="C52" s="37">
        <f t="shared" si="2"/>
        <v>5</v>
      </c>
      <c r="D52" s="33">
        <v>5</v>
      </c>
      <c r="E52" s="33">
        <v>0</v>
      </c>
      <c r="F52" s="34">
        <v>0</v>
      </c>
      <c r="G52" s="32">
        <v>0</v>
      </c>
      <c r="H52" s="33">
        <v>0</v>
      </c>
      <c r="I52" s="35">
        <v>0</v>
      </c>
      <c r="J52" s="36">
        <v>0</v>
      </c>
    </row>
    <row r="53" spans="1:10" ht="15.75" thickBot="1" x14ac:dyDescent="0.3">
      <c r="A53" s="3">
        <v>9</v>
      </c>
      <c r="B53" s="7" t="s">
        <v>19</v>
      </c>
      <c r="C53" s="37">
        <f t="shared" si="2"/>
        <v>10</v>
      </c>
      <c r="D53" s="33">
        <v>8</v>
      </c>
      <c r="E53" s="33">
        <v>0</v>
      </c>
      <c r="F53" s="34">
        <v>0</v>
      </c>
      <c r="G53" s="32">
        <v>0</v>
      </c>
      <c r="H53" s="33">
        <v>1</v>
      </c>
      <c r="I53" s="35">
        <v>0</v>
      </c>
      <c r="J53" s="36">
        <v>1</v>
      </c>
    </row>
    <row r="54" spans="1:10" ht="15.75" thickBot="1" x14ac:dyDescent="0.3">
      <c r="A54" s="4">
        <v>10</v>
      </c>
      <c r="B54" s="7" t="s">
        <v>20</v>
      </c>
      <c r="C54" s="37">
        <f t="shared" si="2"/>
        <v>1</v>
      </c>
      <c r="D54" s="33">
        <v>1</v>
      </c>
      <c r="E54" s="33">
        <v>0</v>
      </c>
      <c r="F54" s="34">
        <v>0</v>
      </c>
      <c r="G54" s="32">
        <v>0</v>
      </c>
      <c r="H54" s="33">
        <v>0</v>
      </c>
      <c r="I54" s="35">
        <v>0</v>
      </c>
      <c r="J54" s="36">
        <v>0</v>
      </c>
    </row>
    <row r="55" spans="1:10" ht="15.75" thickBot="1" x14ac:dyDescent="0.3">
      <c r="A55" s="3">
        <v>11</v>
      </c>
      <c r="B55" s="7" t="s">
        <v>21</v>
      </c>
      <c r="C55" s="37">
        <f t="shared" si="2"/>
        <v>0</v>
      </c>
      <c r="D55" s="33">
        <v>0</v>
      </c>
      <c r="E55" s="33">
        <v>0</v>
      </c>
      <c r="F55" s="34">
        <v>0</v>
      </c>
      <c r="G55" s="32">
        <v>0</v>
      </c>
      <c r="H55" s="33">
        <v>0</v>
      </c>
      <c r="I55" s="35">
        <v>0</v>
      </c>
      <c r="J55" s="36">
        <v>0</v>
      </c>
    </row>
    <row r="56" spans="1:10" ht="15.75" thickBot="1" x14ac:dyDescent="0.3">
      <c r="A56" s="3">
        <v>12</v>
      </c>
      <c r="B56" s="7" t="s">
        <v>22</v>
      </c>
      <c r="C56" s="37">
        <f t="shared" si="2"/>
        <v>12</v>
      </c>
      <c r="D56" s="33">
        <v>10</v>
      </c>
      <c r="E56" s="33">
        <v>1</v>
      </c>
      <c r="F56" s="34">
        <v>0</v>
      </c>
      <c r="G56" s="32">
        <v>0</v>
      </c>
      <c r="H56" s="33">
        <v>0</v>
      </c>
      <c r="I56" s="35">
        <v>1</v>
      </c>
      <c r="J56" s="36">
        <v>0</v>
      </c>
    </row>
    <row r="57" spans="1:10" ht="15.75" thickBot="1" x14ac:dyDescent="0.3">
      <c r="A57" s="3">
        <v>13</v>
      </c>
      <c r="B57" s="7" t="s">
        <v>23</v>
      </c>
      <c r="C57" s="37">
        <f t="shared" si="2"/>
        <v>13</v>
      </c>
      <c r="D57" s="33">
        <v>10</v>
      </c>
      <c r="E57" s="33">
        <v>1</v>
      </c>
      <c r="F57" s="34">
        <v>1</v>
      </c>
      <c r="G57" s="32">
        <v>0</v>
      </c>
      <c r="H57" s="33">
        <v>0</v>
      </c>
      <c r="I57" s="35">
        <v>0</v>
      </c>
      <c r="J57" s="36">
        <v>1</v>
      </c>
    </row>
    <row r="58" spans="1:10" ht="15.75" thickBot="1" x14ac:dyDescent="0.3">
      <c r="A58" s="3">
        <v>14</v>
      </c>
      <c r="B58" s="7" t="s">
        <v>24</v>
      </c>
      <c r="C58" s="37">
        <f t="shared" si="2"/>
        <v>5</v>
      </c>
      <c r="D58" s="33">
        <v>5</v>
      </c>
      <c r="E58" s="33">
        <v>0</v>
      </c>
      <c r="F58" s="34">
        <v>0</v>
      </c>
      <c r="G58" s="32">
        <v>0</v>
      </c>
      <c r="H58" s="33">
        <v>0</v>
      </c>
      <c r="I58" s="35">
        <v>0</v>
      </c>
      <c r="J58" s="36">
        <v>0</v>
      </c>
    </row>
    <row r="59" spans="1:10" ht="15.75" thickBot="1" x14ac:dyDescent="0.3">
      <c r="A59" s="3">
        <v>15</v>
      </c>
      <c r="B59" s="7" t="s">
        <v>25</v>
      </c>
      <c r="C59" s="37">
        <f t="shared" si="2"/>
        <v>17</v>
      </c>
      <c r="D59" s="33">
        <v>14</v>
      </c>
      <c r="E59" s="33">
        <v>0</v>
      </c>
      <c r="F59" s="34">
        <v>0</v>
      </c>
      <c r="G59" s="32">
        <v>0</v>
      </c>
      <c r="H59" s="33">
        <v>1</v>
      </c>
      <c r="I59" s="35">
        <v>0</v>
      </c>
      <c r="J59" s="36">
        <v>2</v>
      </c>
    </row>
    <row r="60" spans="1:10" ht="15.75" thickBot="1" x14ac:dyDescent="0.3">
      <c r="A60" s="3">
        <v>16</v>
      </c>
      <c r="B60" s="7" t="s">
        <v>26</v>
      </c>
      <c r="C60" s="37">
        <f t="shared" si="2"/>
        <v>1</v>
      </c>
      <c r="D60" s="33">
        <v>1</v>
      </c>
      <c r="E60" s="33">
        <v>0</v>
      </c>
      <c r="F60" s="34">
        <v>0</v>
      </c>
      <c r="G60" s="32">
        <v>0</v>
      </c>
      <c r="H60" s="33">
        <v>0</v>
      </c>
      <c r="I60" s="35">
        <v>0</v>
      </c>
      <c r="J60" s="36">
        <v>0</v>
      </c>
    </row>
    <row r="61" spans="1:10" ht="15.75" thickBot="1" x14ac:dyDescent="0.3">
      <c r="A61" s="3">
        <v>17</v>
      </c>
      <c r="B61" s="7" t="s">
        <v>27</v>
      </c>
      <c r="C61" s="37">
        <f t="shared" si="2"/>
        <v>2</v>
      </c>
      <c r="D61" s="33">
        <v>2</v>
      </c>
      <c r="E61" s="33">
        <v>0</v>
      </c>
      <c r="F61" s="34">
        <v>0</v>
      </c>
      <c r="G61" s="32">
        <v>0</v>
      </c>
      <c r="H61" s="33">
        <v>0</v>
      </c>
      <c r="I61" s="35">
        <v>0</v>
      </c>
      <c r="J61" s="36">
        <v>0</v>
      </c>
    </row>
    <row r="62" spans="1:10" ht="15.75" thickBot="1" x14ac:dyDescent="0.3">
      <c r="A62" s="3">
        <v>18</v>
      </c>
      <c r="B62" s="7" t="s">
        <v>28</v>
      </c>
      <c r="C62" s="37">
        <f t="shared" si="2"/>
        <v>2</v>
      </c>
      <c r="D62" s="46">
        <v>1</v>
      </c>
      <c r="E62" s="46">
        <v>0</v>
      </c>
      <c r="F62" s="47">
        <v>0</v>
      </c>
      <c r="G62" s="48">
        <v>0</v>
      </c>
      <c r="H62" s="46">
        <v>0</v>
      </c>
      <c r="I62" s="49">
        <v>1</v>
      </c>
      <c r="J62" s="50">
        <v>0</v>
      </c>
    </row>
    <row r="63" spans="1:10" ht="15.75" thickBot="1" x14ac:dyDescent="0.3">
      <c r="A63" s="3">
        <v>19</v>
      </c>
      <c r="B63" s="7" t="s">
        <v>29</v>
      </c>
      <c r="C63" s="37">
        <f t="shared" si="2"/>
        <v>8</v>
      </c>
      <c r="D63" s="33">
        <v>8</v>
      </c>
      <c r="E63" s="33">
        <v>0</v>
      </c>
      <c r="F63" s="34">
        <v>0</v>
      </c>
      <c r="G63" s="32">
        <v>0</v>
      </c>
      <c r="H63" s="33">
        <v>0</v>
      </c>
      <c r="I63" s="35">
        <v>0</v>
      </c>
      <c r="J63" s="36">
        <v>0</v>
      </c>
    </row>
    <row r="64" spans="1:10" ht="15.75" thickBot="1" x14ac:dyDescent="0.3">
      <c r="A64" s="3">
        <v>20</v>
      </c>
      <c r="B64" s="7" t="s">
        <v>30</v>
      </c>
      <c r="C64" s="37">
        <f t="shared" si="2"/>
        <v>0</v>
      </c>
      <c r="D64" s="46">
        <v>0</v>
      </c>
      <c r="E64" s="46">
        <v>0</v>
      </c>
      <c r="F64" s="47">
        <v>0</v>
      </c>
      <c r="G64" s="48">
        <v>0</v>
      </c>
      <c r="H64" s="46">
        <v>0</v>
      </c>
      <c r="I64" s="49">
        <v>0</v>
      </c>
      <c r="J64" s="50">
        <v>0</v>
      </c>
    </row>
    <row r="65" spans="1:10" ht="15.75" thickBot="1" x14ac:dyDescent="0.3">
      <c r="A65" s="3">
        <v>21</v>
      </c>
      <c r="B65" s="7" t="s">
        <v>31</v>
      </c>
      <c r="C65" s="37">
        <f t="shared" si="2"/>
        <v>2</v>
      </c>
      <c r="D65" s="33">
        <v>2</v>
      </c>
      <c r="E65" s="33">
        <v>0</v>
      </c>
      <c r="F65" s="34">
        <v>0</v>
      </c>
      <c r="G65" s="32">
        <v>0</v>
      </c>
      <c r="H65" s="33">
        <v>0</v>
      </c>
      <c r="I65" s="35">
        <v>0</v>
      </c>
      <c r="J65" s="36">
        <v>0</v>
      </c>
    </row>
    <row r="66" spans="1:10" ht="15.75" thickBot="1" x14ac:dyDescent="0.3">
      <c r="A66" s="3">
        <v>22</v>
      </c>
      <c r="B66" s="7" t="s">
        <v>32</v>
      </c>
      <c r="C66" s="37">
        <f t="shared" si="2"/>
        <v>5</v>
      </c>
      <c r="D66" s="33">
        <v>5</v>
      </c>
      <c r="E66" s="33">
        <v>0</v>
      </c>
      <c r="F66" s="34">
        <v>0</v>
      </c>
      <c r="G66" s="32">
        <v>0</v>
      </c>
      <c r="H66" s="33">
        <v>0</v>
      </c>
      <c r="I66" s="35">
        <v>0</v>
      </c>
      <c r="J66" s="36">
        <v>0</v>
      </c>
    </row>
    <row r="67" spans="1:10" ht="15.75" thickBot="1" x14ac:dyDescent="0.3">
      <c r="A67" s="3">
        <v>23</v>
      </c>
      <c r="B67" s="7" t="s">
        <v>33</v>
      </c>
      <c r="C67" s="37">
        <f t="shared" si="2"/>
        <v>5</v>
      </c>
      <c r="D67" s="33">
        <v>5</v>
      </c>
      <c r="E67" s="33">
        <v>0</v>
      </c>
      <c r="F67" s="34">
        <v>0</v>
      </c>
      <c r="G67" s="32">
        <v>0</v>
      </c>
      <c r="H67" s="33">
        <v>0</v>
      </c>
      <c r="I67" s="35">
        <v>0</v>
      </c>
      <c r="J67" s="36">
        <v>0</v>
      </c>
    </row>
    <row r="68" spans="1:10" ht="15.75" thickBot="1" x14ac:dyDescent="0.3">
      <c r="A68" s="3">
        <v>24</v>
      </c>
      <c r="B68" s="7" t="s">
        <v>34</v>
      </c>
      <c r="C68" s="37">
        <f>SUM(D68:J68)</f>
        <v>3</v>
      </c>
      <c r="D68" s="33">
        <v>3</v>
      </c>
      <c r="E68" s="33">
        <v>0</v>
      </c>
      <c r="F68" s="34">
        <v>0</v>
      </c>
      <c r="G68" s="32">
        <v>0</v>
      </c>
      <c r="H68" s="33">
        <v>0</v>
      </c>
      <c r="I68" s="35">
        <v>0</v>
      </c>
      <c r="J68" s="36">
        <v>0</v>
      </c>
    </row>
    <row r="69" spans="1:10" ht="15.75" thickBot="1" x14ac:dyDescent="0.3">
      <c r="A69" s="3">
        <v>25</v>
      </c>
      <c r="B69" s="7" t="s">
        <v>35</v>
      </c>
      <c r="C69" s="37">
        <f t="shared" si="2"/>
        <v>5</v>
      </c>
      <c r="D69" s="33">
        <v>4</v>
      </c>
      <c r="E69" s="33">
        <v>0</v>
      </c>
      <c r="F69" s="34">
        <v>0</v>
      </c>
      <c r="G69" s="32">
        <v>0</v>
      </c>
      <c r="H69" s="33">
        <v>1</v>
      </c>
      <c r="I69" s="35">
        <v>0</v>
      </c>
      <c r="J69" s="36">
        <v>0</v>
      </c>
    </row>
    <row r="70" spans="1:10" ht="15.75" thickBot="1" x14ac:dyDescent="0.3">
      <c r="A70" s="3">
        <v>26</v>
      </c>
      <c r="B70" s="8" t="s">
        <v>36</v>
      </c>
      <c r="C70" s="37">
        <f>SUM(D70:J70)</f>
        <v>4</v>
      </c>
      <c r="D70" s="46">
        <v>4</v>
      </c>
      <c r="E70" s="46">
        <v>0</v>
      </c>
      <c r="F70" s="47">
        <v>0</v>
      </c>
      <c r="G70" s="48">
        <v>0</v>
      </c>
      <c r="H70" s="46">
        <v>0</v>
      </c>
      <c r="I70" s="49">
        <v>0</v>
      </c>
      <c r="J70" s="50">
        <v>0</v>
      </c>
    </row>
    <row r="71" spans="1:10" ht="15.75" thickBot="1" x14ac:dyDescent="0.3">
      <c r="A71" s="3">
        <v>27</v>
      </c>
      <c r="B71" s="8" t="s">
        <v>37</v>
      </c>
      <c r="C71" s="37">
        <f t="shared" si="2"/>
        <v>0</v>
      </c>
      <c r="D71" s="46">
        <v>0</v>
      </c>
      <c r="E71" s="46">
        <v>0</v>
      </c>
      <c r="F71" s="47">
        <v>0</v>
      </c>
      <c r="G71" s="48">
        <v>0</v>
      </c>
      <c r="H71" s="46">
        <v>0</v>
      </c>
      <c r="I71" s="49">
        <v>0</v>
      </c>
      <c r="J71" s="50">
        <v>0</v>
      </c>
    </row>
    <row r="72" spans="1:10" ht="15.75" thickBot="1" x14ac:dyDescent="0.3">
      <c r="A72" s="3">
        <v>28</v>
      </c>
      <c r="B72" s="8" t="s">
        <v>38</v>
      </c>
      <c r="C72" s="37">
        <f t="shared" si="2"/>
        <v>0</v>
      </c>
      <c r="D72" s="46">
        <v>0</v>
      </c>
      <c r="E72" s="46">
        <v>0</v>
      </c>
      <c r="F72" s="47">
        <v>0</v>
      </c>
      <c r="G72" s="48">
        <v>0</v>
      </c>
      <c r="H72" s="46">
        <v>0</v>
      </c>
      <c r="I72" s="49">
        <v>0</v>
      </c>
      <c r="J72" s="50">
        <v>0</v>
      </c>
    </row>
    <row r="73" spans="1:10" x14ac:dyDescent="0.25">
      <c r="A73" s="3">
        <v>29</v>
      </c>
      <c r="B73" s="9" t="s">
        <v>39</v>
      </c>
      <c r="C73" s="37">
        <f t="shared" si="2"/>
        <v>0</v>
      </c>
      <c r="D73" s="46">
        <v>0</v>
      </c>
      <c r="E73" s="46">
        <v>0</v>
      </c>
      <c r="F73" s="47">
        <v>0</v>
      </c>
      <c r="G73" s="48">
        <v>0</v>
      </c>
      <c r="H73" s="46">
        <v>0</v>
      </c>
      <c r="I73" s="49">
        <v>0</v>
      </c>
      <c r="J73" s="50">
        <v>0</v>
      </c>
    </row>
    <row r="74" spans="1:10" ht="16.5" thickBot="1" x14ac:dyDescent="0.3">
      <c r="A74" s="62" t="s">
        <v>40</v>
      </c>
      <c r="B74" s="63"/>
      <c r="C74" s="81">
        <f t="shared" ref="C74:J74" si="3">SUM(C45:C73)</f>
        <v>160</v>
      </c>
      <c r="D74" s="82">
        <f t="shared" si="3"/>
        <v>142</v>
      </c>
      <c r="E74" s="82">
        <f t="shared" si="3"/>
        <v>4</v>
      </c>
      <c r="F74" s="83">
        <f t="shared" si="3"/>
        <v>1</v>
      </c>
      <c r="G74" s="81">
        <f t="shared" si="3"/>
        <v>2</v>
      </c>
      <c r="H74" s="82">
        <f t="shared" si="3"/>
        <v>4</v>
      </c>
      <c r="I74" s="84">
        <f t="shared" si="3"/>
        <v>2</v>
      </c>
      <c r="J74" s="85">
        <f t="shared" si="3"/>
        <v>5</v>
      </c>
    </row>
    <row r="75" spans="1:10" x14ac:dyDescent="0.25">
      <c r="I75" s="13"/>
      <c r="J75" s="13"/>
    </row>
    <row r="76" spans="1:10" ht="15.75" x14ac:dyDescent="0.25">
      <c r="A76" s="1" t="s">
        <v>41</v>
      </c>
      <c r="J76" s="29" t="s">
        <v>49</v>
      </c>
    </row>
    <row r="77" spans="1:10" ht="16.5" thickBot="1" x14ac:dyDescent="0.3">
      <c r="A77" s="1" t="s">
        <v>42</v>
      </c>
    </row>
    <row r="78" spans="1:10" ht="16.5" thickBot="1" x14ac:dyDescent="0.3">
      <c r="A78" s="111" t="s">
        <v>48</v>
      </c>
      <c r="B78" s="112"/>
    </row>
    <row r="79" spans="1:10" ht="34.5" customHeight="1" thickBot="1" x14ac:dyDescent="0.3">
      <c r="A79" s="113" t="s">
        <v>0</v>
      </c>
      <c r="B79" s="130" t="s">
        <v>1</v>
      </c>
      <c r="C79" s="119" t="s">
        <v>43</v>
      </c>
      <c r="D79" s="134" t="s">
        <v>44</v>
      </c>
      <c r="E79" s="123"/>
      <c r="F79" s="124"/>
      <c r="G79" s="105" t="s">
        <v>2</v>
      </c>
      <c r="H79" s="106"/>
      <c r="I79" s="106"/>
      <c r="J79" s="107"/>
    </row>
    <row r="80" spans="1:10" ht="38.25" customHeight="1" thickBot="1" x14ac:dyDescent="0.3">
      <c r="A80" s="114"/>
      <c r="B80" s="131"/>
      <c r="C80" s="120"/>
      <c r="D80" s="110" t="s">
        <v>45</v>
      </c>
      <c r="E80" s="108"/>
      <c r="F80" s="109"/>
      <c r="G80" s="125" t="s">
        <v>3</v>
      </c>
      <c r="H80" s="126"/>
      <c r="I80" s="127"/>
      <c r="J80" s="128" t="s">
        <v>4</v>
      </c>
    </row>
    <row r="81" spans="1:10" ht="59.25" customHeight="1" thickBot="1" x14ac:dyDescent="0.3">
      <c r="A81" s="115"/>
      <c r="B81" s="132"/>
      <c r="C81" s="133"/>
      <c r="D81" s="11" t="s">
        <v>5</v>
      </c>
      <c r="E81" s="11" t="s">
        <v>6</v>
      </c>
      <c r="F81" s="11" t="s">
        <v>7</v>
      </c>
      <c r="G81" s="12" t="s">
        <v>8</v>
      </c>
      <c r="H81" s="12" t="s">
        <v>9</v>
      </c>
      <c r="I81" s="28" t="s">
        <v>10</v>
      </c>
      <c r="J81" s="129"/>
    </row>
    <row r="82" spans="1:10" ht="15.75" thickBot="1" x14ac:dyDescent="0.3">
      <c r="A82" s="2">
        <v>1</v>
      </c>
      <c r="B82" s="6" t="s">
        <v>11</v>
      </c>
      <c r="C82" s="18">
        <f>SUM(D82:J82)</f>
        <v>2</v>
      </c>
      <c r="D82" s="64">
        <v>1</v>
      </c>
      <c r="E82" s="64">
        <v>0</v>
      </c>
      <c r="F82" s="65">
        <v>0</v>
      </c>
      <c r="G82" s="66">
        <v>0</v>
      </c>
      <c r="H82" s="64">
        <v>0</v>
      </c>
      <c r="I82" s="67">
        <v>0</v>
      </c>
      <c r="J82" s="68">
        <v>1</v>
      </c>
    </row>
    <row r="83" spans="1:10" ht="15.75" thickBot="1" x14ac:dyDescent="0.3">
      <c r="A83" s="3">
        <v>2</v>
      </c>
      <c r="B83" s="7" t="s">
        <v>12</v>
      </c>
      <c r="C83" s="18">
        <f t="shared" ref="C83:C110" si="4">SUM(D83:J83)</f>
        <v>5</v>
      </c>
      <c r="D83" s="46">
        <v>4</v>
      </c>
      <c r="E83" s="46">
        <v>1</v>
      </c>
      <c r="F83" s="47">
        <v>0</v>
      </c>
      <c r="G83" s="48">
        <v>0</v>
      </c>
      <c r="H83" s="46">
        <v>0</v>
      </c>
      <c r="I83" s="49">
        <v>0</v>
      </c>
      <c r="J83" s="50">
        <v>0</v>
      </c>
    </row>
    <row r="84" spans="1:10" ht="15.75" thickBot="1" x14ac:dyDescent="0.3">
      <c r="A84" s="3">
        <v>3</v>
      </c>
      <c r="B84" s="7" t="s">
        <v>13</v>
      </c>
      <c r="C84" s="18">
        <f t="shared" si="4"/>
        <v>16</v>
      </c>
      <c r="D84" s="46">
        <v>13</v>
      </c>
      <c r="E84" s="46">
        <v>0</v>
      </c>
      <c r="F84" s="47">
        <v>0</v>
      </c>
      <c r="G84" s="48">
        <v>0</v>
      </c>
      <c r="H84" s="46">
        <v>0</v>
      </c>
      <c r="I84" s="49">
        <v>2</v>
      </c>
      <c r="J84" s="50">
        <v>1</v>
      </c>
    </row>
    <row r="85" spans="1:10" ht="15.75" thickBot="1" x14ac:dyDescent="0.3">
      <c r="A85" s="3">
        <v>4</v>
      </c>
      <c r="B85" s="7" t="s">
        <v>14</v>
      </c>
      <c r="C85" s="18">
        <f t="shared" si="4"/>
        <v>0</v>
      </c>
      <c r="D85" s="46">
        <v>0</v>
      </c>
      <c r="E85" s="46">
        <v>0</v>
      </c>
      <c r="F85" s="47">
        <v>0</v>
      </c>
      <c r="G85" s="48">
        <v>0</v>
      </c>
      <c r="H85" s="46">
        <v>0</v>
      </c>
      <c r="I85" s="49">
        <v>0</v>
      </c>
      <c r="J85" s="50">
        <v>0</v>
      </c>
    </row>
    <row r="86" spans="1:10" ht="15.75" thickBot="1" x14ac:dyDescent="0.3">
      <c r="A86" s="3">
        <v>5</v>
      </c>
      <c r="B86" s="7" t="s">
        <v>15</v>
      </c>
      <c r="C86" s="18">
        <f t="shared" si="4"/>
        <v>3</v>
      </c>
      <c r="D86" s="46">
        <v>3</v>
      </c>
      <c r="E86" s="46">
        <v>0</v>
      </c>
      <c r="F86" s="47">
        <v>0</v>
      </c>
      <c r="G86" s="48">
        <v>0</v>
      </c>
      <c r="H86" s="46">
        <v>0</v>
      </c>
      <c r="I86" s="49">
        <v>0</v>
      </c>
      <c r="J86" s="50">
        <v>0</v>
      </c>
    </row>
    <row r="87" spans="1:10" ht="15.75" thickBot="1" x14ac:dyDescent="0.3">
      <c r="A87" s="3">
        <v>6</v>
      </c>
      <c r="B87" s="7" t="s">
        <v>16</v>
      </c>
      <c r="C87" s="18">
        <f t="shared" si="4"/>
        <v>7</v>
      </c>
      <c r="D87" s="46">
        <v>5</v>
      </c>
      <c r="E87" s="46">
        <v>0</v>
      </c>
      <c r="F87" s="47">
        <v>0</v>
      </c>
      <c r="G87" s="48">
        <v>0</v>
      </c>
      <c r="H87" s="46">
        <v>0</v>
      </c>
      <c r="I87" s="49">
        <v>2</v>
      </c>
      <c r="J87" s="50">
        <v>0</v>
      </c>
    </row>
    <row r="88" spans="1:10" ht="15.75" thickBot="1" x14ac:dyDescent="0.3">
      <c r="A88" s="3">
        <v>7</v>
      </c>
      <c r="B88" s="7" t="s">
        <v>17</v>
      </c>
      <c r="C88" s="18">
        <f t="shared" si="4"/>
        <v>6</v>
      </c>
      <c r="D88" s="46">
        <v>4</v>
      </c>
      <c r="E88" s="46">
        <v>0</v>
      </c>
      <c r="F88" s="47">
        <v>0</v>
      </c>
      <c r="G88" s="48">
        <v>0</v>
      </c>
      <c r="H88" s="46">
        <v>0</v>
      </c>
      <c r="I88" s="49">
        <v>0</v>
      </c>
      <c r="J88" s="50">
        <v>2</v>
      </c>
    </row>
    <row r="89" spans="1:10" ht="15.75" thickBot="1" x14ac:dyDescent="0.3">
      <c r="A89" s="3">
        <v>8</v>
      </c>
      <c r="B89" s="7" t="s">
        <v>18</v>
      </c>
      <c r="C89" s="18">
        <f t="shared" si="4"/>
        <v>1</v>
      </c>
      <c r="D89" s="46">
        <v>1</v>
      </c>
      <c r="E89" s="46">
        <v>0</v>
      </c>
      <c r="F89" s="47">
        <v>0</v>
      </c>
      <c r="G89" s="48">
        <v>0</v>
      </c>
      <c r="H89" s="46">
        <v>0</v>
      </c>
      <c r="I89" s="49">
        <v>0</v>
      </c>
      <c r="J89" s="50">
        <v>0</v>
      </c>
    </row>
    <row r="90" spans="1:10" ht="15.75" thickBot="1" x14ac:dyDescent="0.3">
      <c r="A90" s="3">
        <v>9</v>
      </c>
      <c r="B90" s="7" t="s">
        <v>19</v>
      </c>
      <c r="C90" s="18">
        <f t="shared" si="4"/>
        <v>8</v>
      </c>
      <c r="D90" s="46">
        <v>7</v>
      </c>
      <c r="E90" s="46">
        <v>0</v>
      </c>
      <c r="F90" s="47">
        <v>0</v>
      </c>
      <c r="G90" s="48">
        <v>0</v>
      </c>
      <c r="H90" s="46">
        <v>0</v>
      </c>
      <c r="I90" s="49">
        <v>1</v>
      </c>
      <c r="J90" s="50">
        <v>0</v>
      </c>
    </row>
    <row r="91" spans="1:10" ht="15.75" thickBot="1" x14ac:dyDescent="0.3">
      <c r="A91" s="4">
        <v>10</v>
      </c>
      <c r="B91" s="7" t="s">
        <v>20</v>
      </c>
      <c r="C91" s="18">
        <f t="shared" si="4"/>
        <v>3</v>
      </c>
      <c r="D91" s="46">
        <v>2</v>
      </c>
      <c r="E91" s="46">
        <v>0</v>
      </c>
      <c r="F91" s="47">
        <v>1</v>
      </c>
      <c r="G91" s="48">
        <v>0</v>
      </c>
      <c r="H91" s="46">
        <v>0</v>
      </c>
      <c r="I91" s="49">
        <v>0</v>
      </c>
      <c r="J91" s="50">
        <v>0</v>
      </c>
    </row>
    <row r="92" spans="1:10" ht="15.75" thickBot="1" x14ac:dyDescent="0.3">
      <c r="A92" s="3">
        <v>11</v>
      </c>
      <c r="B92" s="7" t="s">
        <v>21</v>
      </c>
      <c r="C92" s="18">
        <f t="shared" si="4"/>
        <v>0</v>
      </c>
      <c r="D92" s="46">
        <v>0</v>
      </c>
      <c r="E92" s="46">
        <v>0</v>
      </c>
      <c r="F92" s="47">
        <v>0</v>
      </c>
      <c r="G92" s="48">
        <v>0</v>
      </c>
      <c r="H92" s="46">
        <v>0</v>
      </c>
      <c r="I92" s="49">
        <v>0</v>
      </c>
      <c r="J92" s="50">
        <v>0</v>
      </c>
    </row>
    <row r="93" spans="1:10" ht="15.75" thickBot="1" x14ac:dyDescent="0.3">
      <c r="A93" s="3">
        <v>12</v>
      </c>
      <c r="B93" s="7" t="s">
        <v>22</v>
      </c>
      <c r="C93" s="18">
        <f t="shared" si="4"/>
        <v>14</v>
      </c>
      <c r="D93" s="46">
        <v>11</v>
      </c>
      <c r="E93" s="46">
        <v>2</v>
      </c>
      <c r="F93" s="47">
        <v>0</v>
      </c>
      <c r="G93" s="48">
        <v>0</v>
      </c>
      <c r="H93" s="46">
        <v>1</v>
      </c>
      <c r="I93" s="49">
        <v>0</v>
      </c>
      <c r="J93" s="50">
        <v>0</v>
      </c>
    </row>
    <row r="94" spans="1:10" ht="15.75" thickBot="1" x14ac:dyDescent="0.3">
      <c r="A94" s="3">
        <v>13</v>
      </c>
      <c r="B94" s="7" t="s">
        <v>23</v>
      </c>
      <c r="C94" s="18">
        <f t="shared" si="4"/>
        <v>9</v>
      </c>
      <c r="D94" s="46">
        <v>7</v>
      </c>
      <c r="E94" s="46">
        <v>1</v>
      </c>
      <c r="F94" s="47">
        <v>0</v>
      </c>
      <c r="G94" s="48">
        <v>0</v>
      </c>
      <c r="H94" s="46">
        <v>0</v>
      </c>
      <c r="I94" s="49">
        <v>0</v>
      </c>
      <c r="J94" s="50">
        <v>1</v>
      </c>
    </row>
    <row r="95" spans="1:10" ht="15.75" thickBot="1" x14ac:dyDescent="0.3">
      <c r="A95" s="3">
        <v>14</v>
      </c>
      <c r="B95" s="7" t="s">
        <v>24</v>
      </c>
      <c r="C95" s="18">
        <f t="shared" si="4"/>
        <v>12</v>
      </c>
      <c r="D95" s="46">
        <v>9</v>
      </c>
      <c r="E95" s="46">
        <v>0</v>
      </c>
      <c r="F95" s="47">
        <v>0</v>
      </c>
      <c r="G95" s="48">
        <v>1</v>
      </c>
      <c r="H95" s="46">
        <v>1</v>
      </c>
      <c r="I95" s="49">
        <v>0</v>
      </c>
      <c r="J95" s="50">
        <v>1</v>
      </c>
    </row>
    <row r="96" spans="1:10" ht="15.75" thickBot="1" x14ac:dyDescent="0.3">
      <c r="A96" s="3">
        <v>15</v>
      </c>
      <c r="B96" s="7" t="s">
        <v>25</v>
      </c>
      <c r="C96" s="18">
        <f t="shared" si="4"/>
        <v>26</v>
      </c>
      <c r="D96" s="46">
        <v>25</v>
      </c>
      <c r="E96" s="46">
        <v>1</v>
      </c>
      <c r="F96" s="47">
        <v>0</v>
      </c>
      <c r="G96" s="48">
        <v>0</v>
      </c>
      <c r="H96" s="46">
        <v>0</v>
      </c>
      <c r="I96" s="49">
        <v>0</v>
      </c>
      <c r="J96" s="50">
        <v>0</v>
      </c>
    </row>
    <row r="97" spans="1:10" ht="15.75" thickBot="1" x14ac:dyDescent="0.3">
      <c r="A97" s="3">
        <v>16</v>
      </c>
      <c r="B97" s="7" t="s">
        <v>26</v>
      </c>
      <c r="C97" s="18">
        <f t="shared" si="4"/>
        <v>2</v>
      </c>
      <c r="D97" s="46">
        <v>1</v>
      </c>
      <c r="E97" s="46">
        <v>0</v>
      </c>
      <c r="F97" s="47">
        <v>0</v>
      </c>
      <c r="G97" s="48">
        <v>1</v>
      </c>
      <c r="H97" s="46">
        <v>0</v>
      </c>
      <c r="I97" s="49">
        <v>0</v>
      </c>
      <c r="J97" s="50">
        <v>0</v>
      </c>
    </row>
    <row r="98" spans="1:10" ht="15.75" thickBot="1" x14ac:dyDescent="0.3">
      <c r="A98" s="3">
        <v>17</v>
      </c>
      <c r="B98" s="7" t="s">
        <v>27</v>
      </c>
      <c r="C98" s="18">
        <f t="shared" si="4"/>
        <v>0</v>
      </c>
      <c r="D98" s="46">
        <v>0</v>
      </c>
      <c r="E98" s="46">
        <v>0</v>
      </c>
      <c r="F98" s="47">
        <v>0</v>
      </c>
      <c r="G98" s="48">
        <v>0</v>
      </c>
      <c r="H98" s="46">
        <v>0</v>
      </c>
      <c r="I98" s="49">
        <v>0</v>
      </c>
      <c r="J98" s="50">
        <v>0</v>
      </c>
    </row>
    <row r="99" spans="1:10" ht="15.75" thickBot="1" x14ac:dyDescent="0.3">
      <c r="A99" s="3">
        <v>18</v>
      </c>
      <c r="B99" s="7" t="s">
        <v>28</v>
      </c>
      <c r="C99" s="18">
        <f t="shared" si="4"/>
        <v>0</v>
      </c>
      <c r="D99" s="46">
        <v>0</v>
      </c>
      <c r="E99" s="46">
        <v>0</v>
      </c>
      <c r="F99" s="47">
        <v>0</v>
      </c>
      <c r="G99" s="48">
        <v>0</v>
      </c>
      <c r="H99" s="46">
        <v>0</v>
      </c>
      <c r="I99" s="49">
        <v>0</v>
      </c>
      <c r="J99" s="50">
        <v>0</v>
      </c>
    </row>
    <row r="100" spans="1:10" ht="15.75" thickBot="1" x14ac:dyDescent="0.3">
      <c r="A100" s="3">
        <v>19</v>
      </c>
      <c r="B100" s="7" t="s">
        <v>29</v>
      </c>
      <c r="C100" s="18">
        <f t="shared" si="4"/>
        <v>7</v>
      </c>
      <c r="D100" s="33">
        <v>5</v>
      </c>
      <c r="E100" s="33">
        <v>1</v>
      </c>
      <c r="F100" s="47">
        <v>0</v>
      </c>
      <c r="G100" s="32">
        <v>1</v>
      </c>
      <c r="H100" s="33">
        <v>0</v>
      </c>
      <c r="I100" s="35">
        <v>0</v>
      </c>
      <c r="J100" s="36">
        <v>0</v>
      </c>
    </row>
    <row r="101" spans="1:10" ht="15.75" thickBot="1" x14ac:dyDescent="0.3">
      <c r="A101" s="3">
        <v>20</v>
      </c>
      <c r="B101" s="7" t="s">
        <v>30</v>
      </c>
      <c r="C101" s="18">
        <f t="shared" si="4"/>
        <v>0</v>
      </c>
      <c r="D101" s="46">
        <v>0</v>
      </c>
      <c r="E101" s="46">
        <v>0</v>
      </c>
      <c r="F101" s="47">
        <v>0</v>
      </c>
      <c r="G101" s="48">
        <v>0</v>
      </c>
      <c r="H101" s="46">
        <v>0</v>
      </c>
      <c r="I101" s="49">
        <v>0</v>
      </c>
      <c r="J101" s="50">
        <v>0</v>
      </c>
    </row>
    <row r="102" spans="1:10" ht="15.75" thickBot="1" x14ac:dyDescent="0.3">
      <c r="A102" s="3">
        <v>21</v>
      </c>
      <c r="B102" s="7" t="s">
        <v>31</v>
      </c>
      <c r="C102" s="18">
        <f t="shared" si="4"/>
        <v>0</v>
      </c>
      <c r="D102" s="46">
        <v>0</v>
      </c>
      <c r="E102" s="46">
        <v>0</v>
      </c>
      <c r="F102" s="47">
        <v>0</v>
      </c>
      <c r="G102" s="48">
        <v>0</v>
      </c>
      <c r="H102" s="46">
        <v>0</v>
      </c>
      <c r="I102" s="49">
        <v>0</v>
      </c>
      <c r="J102" s="50">
        <v>0</v>
      </c>
    </row>
    <row r="103" spans="1:10" ht="15.75" thickBot="1" x14ac:dyDescent="0.3">
      <c r="A103" s="3">
        <v>22</v>
      </c>
      <c r="B103" s="7" t="s">
        <v>32</v>
      </c>
      <c r="C103" s="18">
        <f t="shared" si="4"/>
        <v>4</v>
      </c>
      <c r="D103" s="46">
        <v>4</v>
      </c>
      <c r="E103" s="46">
        <v>0</v>
      </c>
      <c r="F103" s="47">
        <v>0</v>
      </c>
      <c r="G103" s="48">
        <v>0</v>
      </c>
      <c r="H103" s="46">
        <v>0</v>
      </c>
      <c r="I103" s="49">
        <v>0</v>
      </c>
      <c r="J103" s="50">
        <v>0</v>
      </c>
    </row>
    <row r="104" spans="1:10" ht="15.75" thickBot="1" x14ac:dyDescent="0.3">
      <c r="A104" s="3">
        <v>23</v>
      </c>
      <c r="B104" s="7" t="s">
        <v>33</v>
      </c>
      <c r="C104" s="18">
        <f t="shared" si="4"/>
        <v>1</v>
      </c>
      <c r="D104" s="46">
        <v>1</v>
      </c>
      <c r="E104" s="46">
        <v>0</v>
      </c>
      <c r="F104" s="47">
        <v>0</v>
      </c>
      <c r="G104" s="48">
        <v>0</v>
      </c>
      <c r="H104" s="46">
        <v>0</v>
      </c>
      <c r="I104" s="49">
        <v>0</v>
      </c>
      <c r="J104" s="50">
        <v>0</v>
      </c>
    </row>
    <row r="105" spans="1:10" ht="15.75" thickBot="1" x14ac:dyDescent="0.3">
      <c r="A105" s="3">
        <v>24</v>
      </c>
      <c r="B105" s="7" t="s">
        <v>34</v>
      </c>
      <c r="C105" s="18">
        <f t="shared" si="4"/>
        <v>4</v>
      </c>
      <c r="D105" s="46">
        <v>3</v>
      </c>
      <c r="E105" s="46">
        <v>0</v>
      </c>
      <c r="F105" s="47">
        <v>0</v>
      </c>
      <c r="G105" s="48">
        <v>0</v>
      </c>
      <c r="H105" s="46">
        <v>0</v>
      </c>
      <c r="I105" s="49">
        <v>0</v>
      </c>
      <c r="J105" s="50">
        <v>1</v>
      </c>
    </row>
    <row r="106" spans="1:10" ht="15.75" thickBot="1" x14ac:dyDescent="0.3">
      <c r="A106" s="3">
        <v>25</v>
      </c>
      <c r="B106" s="7" t="s">
        <v>35</v>
      </c>
      <c r="C106" s="18">
        <f t="shared" si="4"/>
        <v>7</v>
      </c>
      <c r="D106" s="46">
        <v>6</v>
      </c>
      <c r="E106" s="46">
        <v>0</v>
      </c>
      <c r="F106" s="47">
        <v>0</v>
      </c>
      <c r="G106" s="48">
        <v>0</v>
      </c>
      <c r="H106" s="46">
        <v>1</v>
      </c>
      <c r="I106" s="49">
        <v>0</v>
      </c>
      <c r="J106" s="50">
        <v>0</v>
      </c>
    </row>
    <row r="107" spans="1:10" ht="15.75" thickBot="1" x14ac:dyDescent="0.3">
      <c r="A107" s="3">
        <v>26</v>
      </c>
      <c r="B107" s="8" t="s">
        <v>36</v>
      </c>
      <c r="C107" s="18">
        <f t="shared" si="4"/>
        <v>3</v>
      </c>
      <c r="D107" s="46">
        <v>2</v>
      </c>
      <c r="E107" s="46">
        <v>1</v>
      </c>
      <c r="F107" s="47">
        <v>0</v>
      </c>
      <c r="G107" s="48">
        <v>0</v>
      </c>
      <c r="H107" s="46">
        <v>0</v>
      </c>
      <c r="I107" s="49">
        <v>0</v>
      </c>
      <c r="J107" s="50">
        <v>0</v>
      </c>
    </row>
    <row r="108" spans="1:10" ht="15.75" thickBot="1" x14ac:dyDescent="0.3">
      <c r="A108" s="3">
        <v>27</v>
      </c>
      <c r="B108" s="8" t="s">
        <v>37</v>
      </c>
      <c r="C108" s="18">
        <f t="shared" si="4"/>
        <v>0</v>
      </c>
      <c r="D108" s="46">
        <v>0</v>
      </c>
      <c r="E108" s="46">
        <v>0</v>
      </c>
      <c r="F108" s="46">
        <v>0</v>
      </c>
      <c r="G108" s="46">
        <v>0</v>
      </c>
      <c r="H108" s="46">
        <v>0</v>
      </c>
      <c r="I108" s="46">
        <v>0</v>
      </c>
      <c r="J108" s="46">
        <v>0</v>
      </c>
    </row>
    <row r="109" spans="1:10" ht="15.75" thickBot="1" x14ac:dyDescent="0.3">
      <c r="A109" s="3">
        <v>28</v>
      </c>
      <c r="B109" s="8" t="s">
        <v>38</v>
      </c>
      <c r="C109" s="18">
        <f t="shared" si="4"/>
        <v>0</v>
      </c>
      <c r="D109" s="46">
        <v>0</v>
      </c>
      <c r="E109" s="46">
        <v>0</v>
      </c>
      <c r="F109" s="46">
        <v>0</v>
      </c>
      <c r="G109" s="46">
        <v>0</v>
      </c>
      <c r="H109" s="46">
        <v>0</v>
      </c>
      <c r="I109" s="46">
        <v>0</v>
      </c>
      <c r="J109" s="46">
        <v>0</v>
      </c>
    </row>
    <row r="110" spans="1:10" x14ac:dyDescent="0.25">
      <c r="A110" s="3">
        <v>29</v>
      </c>
      <c r="B110" s="9" t="s">
        <v>39</v>
      </c>
      <c r="C110" s="18">
        <f t="shared" si="4"/>
        <v>0</v>
      </c>
      <c r="D110" s="46">
        <v>0</v>
      </c>
      <c r="E110" s="46">
        <v>0</v>
      </c>
      <c r="F110" s="46">
        <v>0</v>
      </c>
      <c r="G110" s="46">
        <v>0</v>
      </c>
      <c r="H110" s="46">
        <v>0</v>
      </c>
      <c r="I110" s="46">
        <v>0</v>
      </c>
      <c r="J110" s="46">
        <v>0</v>
      </c>
    </row>
    <row r="111" spans="1:10" ht="16.5" thickBot="1" x14ac:dyDescent="0.3">
      <c r="A111" s="62" t="s">
        <v>40</v>
      </c>
      <c r="B111" s="63"/>
      <c r="C111" s="76">
        <f t="shared" ref="C111:J111" si="5">SUM(C82:C110)</f>
        <v>140</v>
      </c>
      <c r="D111" s="77">
        <f t="shared" si="5"/>
        <v>114</v>
      </c>
      <c r="E111" s="77">
        <f t="shared" si="5"/>
        <v>7</v>
      </c>
      <c r="F111" s="78">
        <f t="shared" si="5"/>
        <v>1</v>
      </c>
      <c r="G111" s="76">
        <f t="shared" si="5"/>
        <v>3</v>
      </c>
      <c r="H111" s="77">
        <f t="shared" si="5"/>
        <v>3</v>
      </c>
      <c r="I111" s="79">
        <f t="shared" si="5"/>
        <v>5</v>
      </c>
      <c r="J111" s="80">
        <f t="shared" si="5"/>
        <v>7</v>
      </c>
    </row>
    <row r="113" spans="1:10" x14ac:dyDescent="0.25">
      <c r="A113" s="30" t="s">
        <v>41</v>
      </c>
    </row>
    <row r="114" spans="1:10" ht="15.75" thickBot="1" x14ac:dyDescent="0.3">
      <c r="A114" s="30" t="s">
        <v>42</v>
      </c>
      <c r="J114" s="29" t="s">
        <v>49</v>
      </c>
    </row>
    <row r="115" spans="1:10" ht="16.5" thickBot="1" x14ac:dyDescent="0.3">
      <c r="A115" s="111" t="s">
        <v>50</v>
      </c>
      <c r="B115" s="112"/>
      <c r="C115" s="104" t="s">
        <v>52</v>
      </c>
    </row>
    <row r="116" spans="1:10" ht="36.75" customHeight="1" thickBot="1" x14ac:dyDescent="0.3">
      <c r="A116" s="113" t="s">
        <v>0</v>
      </c>
      <c r="B116" s="130" t="s">
        <v>1</v>
      </c>
      <c r="C116" s="119" t="s">
        <v>43</v>
      </c>
      <c r="D116" s="134" t="s">
        <v>44</v>
      </c>
      <c r="E116" s="123"/>
      <c r="F116" s="124"/>
      <c r="G116" s="105" t="s">
        <v>2</v>
      </c>
      <c r="H116" s="106"/>
      <c r="I116" s="106"/>
      <c r="J116" s="107"/>
    </row>
    <row r="117" spans="1:10" ht="34.5" customHeight="1" thickBot="1" x14ac:dyDescent="0.3">
      <c r="A117" s="114"/>
      <c r="B117" s="131"/>
      <c r="C117" s="120"/>
      <c r="D117" s="110" t="s">
        <v>45</v>
      </c>
      <c r="E117" s="108"/>
      <c r="F117" s="109"/>
      <c r="G117" s="125" t="s">
        <v>3</v>
      </c>
      <c r="H117" s="126"/>
      <c r="I117" s="127"/>
      <c r="J117" s="128" t="s">
        <v>4</v>
      </c>
    </row>
    <row r="118" spans="1:10" ht="38.25" customHeight="1" thickBot="1" x14ac:dyDescent="0.3">
      <c r="A118" s="115"/>
      <c r="B118" s="132"/>
      <c r="C118" s="133"/>
      <c r="D118" s="11" t="s">
        <v>5</v>
      </c>
      <c r="E118" s="11" t="s">
        <v>6</v>
      </c>
      <c r="F118" s="11" t="s">
        <v>7</v>
      </c>
      <c r="G118" s="12" t="s">
        <v>8</v>
      </c>
      <c r="H118" s="12" t="s">
        <v>9</v>
      </c>
      <c r="I118" s="28" t="s">
        <v>10</v>
      </c>
      <c r="J118" s="129"/>
    </row>
    <row r="119" spans="1:10" x14ac:dyDescent="0.25">
      <c r="A119" s="2">
        <v>1</v>
      </c>
      <c r="B119" s="6" t="s">
        <v>11</v>
      </c>
      <c r="C119" s="43">
        <f t="shared" ref="C119:C147" si="6">SUM(D119:J119)</f>
        <v>3</v>
      </c>
      <c r="D119" s="21">
        <v>2</v>
      </c>
      <c r="E119" s="21">
        <v>0</v>
      </c>
      <c r="F119" s="13">
        <v>1</v>
      </c>
      <c r="G119" s="27">
        <v>0</v>
      </c>
      <c r="H119" s="21">
        <v>0</v>
      </c>
      <c r="I119" s="24">
        <v>0</v>
      </c>
      <c r="J119" s="14">
        <v>0</v>
      </c>
    </row>
    <row r="120" spans="1:10" x14ac:dyDescent="0.25">
      <c r="A120" s="3">
        <v>2</v>
      </c>
      <c r="B120" s="7" t="s">
        <v>12</v>
      </c>
      <c r="C120" s="43">
        <f t="shared" si="6"/>
        <v>0</v>
      </c>
      <c r="D120" s="22">
        <v>0</v>
      </c>
      <c r="E120" s="22">
        <v>0</v>
      </c>
      <c r="F120">
        <v>0</v>
      </c>
      <c r="G120" s="19">
        <v>0</v>
      </c>
      <c r="H120" s="22">
        <v>0</v>
      </c>
      <c r="I120" s="25">
        <v>0</v>
      </c>
      <c r="J120" s="15">
        <v>0</v>
      </c>
    </row>
    <row r="121" spans="1:10" x14ac:dyDescent="0.25">
      <c r="A121" s="3">
        <v>3</v>
      </c>
      <c r="B121" s="7" t="s">
        <v>13</v>
      </c>
      <c r="C121" s="43">
        <f t="shared" si="6"/>
        <v>30</v>
      </c>
      <c r="D121" s="22">
        <v>26</v>
      </c>
      <c r="E121" s="22">
        <v>1</v>
      </c>
      <c r="F121">
        <v>0</v>
      </c>
      <c r="G121" s="19">
        <v>1</v>
      </c>
      <c r="H121" s="22">
        <v>0</v>
      </c>
      <c r="I121" s="25">
        <v>0</v>
      </c>
      <c r="J121" s="15">
        <v>2</v>
      </c>
    </row>
    <row r="122" spans="1:10" x14ac:dyDescent="0.25">
      <c r="A122" s="3">
        <v>4</v>
      </c>
      <c r="B122" s="7" t="s">
        <v>14</v>
      </c>
      <c r="C122" s="43">
        <f t="shared" si="6"/>
        <v>2</v>
      </c>
      <c r="D122" s="22">
        <v>2</v>
      </c>
      <c r="E122" s="22">
        <v>0</v>
      </c>
      <c r="F122">
        <v>0</v>
      </c>
      <c r="G122" s="19">
        <v>0</v>
      </c>
      <c r="H122" s="22">
        <v>0</v>
      </c>
      <c r="I122" s="25">
        <v>0</v>
      </c>
      <c r="J122" s="15">
        <v>0</v>
      </c>
    </row>
    <row r="123" spans="1:10" x14ac:dyDescent="0.25">
      <c r="A123" s="3">
        <v>5</v>
      </c>
      <c r="B123" s="7" t="s">
        <v>15</v>
      </c>
      <c r="C123" s="43">
        <f t="shared" si="6"/>
        <v>3</v>
      </c>
      <c r="D123" s="22">
        <v>2</v>
      </c>
      <c r="E123" s="22">
        <v>0</v>
      </c>
      <c r="F123">
        <v>0</v>
      </c>
      <c r="G123" s="19">
        <v>0</v>
      </c>
      <c r="H123" s="22">
        <v>0</v>
      </c>
      <c r="I123" s="25">
        <v>1</v>
      </c>
      <c r="J123" s="15">
        <v>0</v>
      </c>
    </row>
    <row r="124" spans="1:10" x14ac:dyDescent="0.25">
      <c r="A124" s="3">
        <v>6</v>
      </c>
      <c r="B124" s="7" t="s">
        <v>16</v>
      </c>
      <c r="C124" s="43">
        <f t="shared" si="6"/>
        <v>4</v>
      </c>
      <c r="D124" s="22">
        <v>4</v>
      </c>
      <c r="E124" s="22">
        <v>0</v>
      </c>
      <c r="F124">
        <v>0</v>
      </c>
      <c r="G124" s="19">
        <v>0</v>
      </c>
      <c r="H124" s="22">
        <v>0</v>
      </c>
      <c r="I124" s="25">
        <v>0</v>
      </c>
      <c r="J124" s="15">
        <v>0</v>
      </c>
    </row>
    <row r="125" spans="1:10" x14ac:dyDescent="0.25">
      <c r="A125" s="3">
        <v>7</v>
      </c>
      <c r="B125" s="7" t="s">
        <v>17</v>
      </c>
      <c r="C125" s="43">
        <f t="shared" si="6"/>
        <v>1</v>
      </c>
      <c r="D125" s="22">
        <v>1</v>
      </c>
      <c r="E125" s="22">
        <v>0</v>
      </c>
      <c r="F125">
        <v>0</v>
      </c>
      <c r="G125" s="19">
        <v>0</v>
      </c>
      <c r="H125" s="22">
        <v>0</v>
      </c>
      <c r="I125" s="25">
        <v>0</v>
      </c>
      <c r="J125" s="15">
        <v>0</v>
      </c>
    </row>
    <row r="126" spans="1:10" x14ac:dyDescent="0.25">
      <c r="A126" s="3">
        <v>8</v>
      </c>
      <c r="B126" s="7" t="s">
        <v>18</v>
      </c>
      <c r="C126" s="43">
        <f t="shared" si="6"/>
        <v>1</v>
      </c>
      <c r="D126" s="22">
        <v>1</v>
      </c>
      <c r="E126" s="22">
        <v>0</v>
      </c>
      <c r="F126">
        <v>0</v>
      </c>
      <c r="G126" s="19">
        <v>0</v>
      </c>
      <c r="H126" s="22">
        <v>0</v>
      </c>
      <c r="I126" s="25">
        <v>0</v>
      </c>
      <c r="J126" s="15">
        <v>0</v>
      </c>
    </row>
    <row r="127" spans="1:10" x14ac:dyDescent="0.25">
      <c r="A127" s="3">
        <v>9</v>
      </c>
      <c r="B127" s="7" t="s">
        <v>19</v>
      </c>
      <c r="C127" s="43">
        <f t="shared" si="6"/>
        <v>1</v>
      </c>
      <c r="D127" s="22">
        <v>1</v>
      </c>
      <c r="E127" s="22">
        <v>0</v>
      </c>
      <c r="F127">
        <v>0</v>
      </c>
      <c r="G127" s="19">
        <v>0</v>
      </c>
      <c r="H127" s="22">
        <v>0</v>
      </c>
      <c r="I127" s="25">
        <v>0</v>
      </c>
      <c r="J127" s="15">
        <v>0</v>
      </c>
    </row>
    <row r="128" spans="1:10" x14ac:dyDescent="0.25">
      <c r="A128" s="4">
        <v>10</v>
      </c>
      <c r="B128" s="7" t="s">
        <v>20</v>
      </c>
      <c r="C128" s="43">
        <f t="shared" si="6"/>
        <v>1</v>
      </c>
      <c r="D128" s="22">
        <v>1</v>
      </c>
      <c r="E128" s="22">
        <v>0</v>
      </c>
      <c r="F128">
        <v>0</v>
      </c>
      <c r="G128" s="19">
        <v>0</v>
      </c>
      <c r="H128" s="22">
        <v>0</v>
      </c>
      <c r="I128" s="25">
        <v>0</v>
      </c>
      <c r="J128" s="15">
        <v>0</v>
      </c>
    </row>
    <row r="129" spans="1:10" x14ac:dyDescent="0.25">
      <c r="A129" s="3">
        <v>11</v>
      </c>
      <c r="B129" s="7" t="s">
        <v>21</v>
      </c>
      <c r="C129" s="43">
        <f t="shared" si="6"/>
        <v>0</v>
      </c>
      <c r="D129" s="22"/>
      <c r="E129" s="22"/>
      <c r="G129" s="19"/>
      <c r="H129" s="22"/>
      <c r="I129" s="25"/>
      <c r="J129" s="15"/>
    </row>
    <row r="130" spans="1:10" x14ac:dyDescent="0.25">
      <c r="A130" s="3">
        <v>12</v>
      </c>
      <c r="B130" s="7" t="s">
        <v>22</v>
      </c>
      <c r="C130" s="43">
        <f t="shared" si="6"/>
        <v>8</v>
      </c>
      <c r="D130" s="22">
        <v>7</v>
      </c>
      <c r="E130" s="22">
        <v>1</v>
      </c>
      <c r="F130">
        <v>0</v>
      </c>
      <c r="G130" s="19">
        <v>0</v>
      </c>
      <c r="H130" s="22">
        <v>0</v>
      </c>
      <c r="I130" s="25">
        <v>0</v>
      </c>
      <c r="J130" s="15">
        <v>0</v>
      </c>
    </row>
    <row r="131" spans="1:10" x14ac:dyDescent="0.25">
      <c r="A131" s="3">
        <v>13</v>
      </c>
      <c r="B131" s="7" t="s">
        <v>23</v>
      </c>
      <c r="C131" s="43">
        <f t="shared" si="6"/>
        <v>5</v>
      </c>
      <c r="D131" s="22">
        <v>5</v>
      </c>
      <c r="E131" s="22">
        <v>0</v>
      </c>
      <c r="F131">
        <v>0</v>
      </c>
      <c r="G131" s="19">
        <v>0</v>
      </c>
      <c r="H131" s="22">
        <v>0</v>
      </c>
      <c r="I131" s="25">
        <v>0</v>
      </c>
      <c r="J131" s="15">
        <v>0</v>
      </c>
    </row>
    <row r="132" spans="1:10" x14ac:dyDescent="0.25">
      <c r="A132" s="3">
        <v>14</v>
      </c>
      <c r="B132" s="7" t="s">
        <v>24</v>
      </c>
      <c r="C132" s="43">
        <f t="shared" si="6"/>
        <v>6</v>
      </c>
      <c r="D132" s="22">
        <v>5</v>
      </c>
      <c r="E132" s="22">
        <v>0</v>
      </c>
      <c r="F132">
        <v>0</v>
      </c>
      <c r="G132" s="19">
        <v>0</v>
      </c>
      <c r="H132" s="22">
        <v>0</v>
      </c>
      <c r="I132" s="25">
        <v>0</v>
      </c>
      <c r="J132" s="15">
        <v>1</v>
      </c>
    </row>
    <row r="133" spans="1:10" x14ac:dyDescent="0.25">
      <c r="A133" s="3">
        <v>15</v>
      </c>
      <c r="B133" s="7" t="s">
        <v>25</v>
      </c>
      <c r="C133" s="43">
        <f t="shared" si="6"/>
        <v>1</v>
      </c>
      <c r="D133" s="22">
        <v>1</v>
      </c>
      <c r="E133" s="22">
        <v>0</v>
      </c>
      <c r="F133">
        <v>0</v>
      </c>
      <c r="G133" s="19">
        <v>0</v>
      </c>
      <c r="H133" s="22">
        <v>0</v>
      </c>
      <c r="I133" s="25">
        <v>0</v>
      </c>
      <c r="J133" s="15">
        <v>0</v>
      </c>
    </row>
    <row r="134" spans="1:10" x14ac:dyDescent="0.25">
      <c r="A134" s="3">
        <v>16</v>
      </c>
      <c r="B134" s="7" t="s">
        <v>26</v>
      </c>
      <c r="C134" s="43">
        <f t="shared" si="6"/>
        <v>2</v>
      </c>
      <c r="D134" s="22">
        <v>1</v>
      </c>
      <c r="E134" s="22">
        <v>0</v>
      </c>
      <c r="F134">
        <v>0</v>
      </c>
      <c r="G134" s="19">
        <v>1</v>
      </c>
      <c r="H134" s="22">
        <v>0</v>
      </c>
      <c r="I134" s="25">
        <v>0</v>
      </c>
      <c r="J134" s="15">
        <v>0</v>
      </c>
    </row>
    <row r="135" spans="1:10" x14ac:dyDescent="0.25">
      <c r="A135" s="3">
        <v>17</v>
      </c>
      <c r="B135" s="7" t="s">
        <v>27</v>
      </c>
      <c r="C135" s="43">
        <f t="shared" si="6"/>
        <v>3</v>
      </c>
      <c r="D135" s="22">
        <v>0</v>
      </c>
      <c r="E135" s="22">
        <v>2</v>
      </c>
      <c r="F135">
        <v>0</v>
      </c>
      <c r="G135" s="19">
        <v>1</v>
      </c>
      <c r="H135" s="22">
        <v>0</v>
      </c>
      <c r="I135" s="25">
        <v>0</v>
      </c>
      <c r="J135" s="15">
        <v>0</v>
      </c>
    </row>
    <row r="136" spans="1:10" x14ac:dyDescent="0.25">
      <c r="A136" s="3">
        <v>18</v>
      </c>
      <c r="B136" s="7" t="s">
        <v>28</v>
      </c>
      <c r="C136" s="43">
        <f t="shared" si="6"/>
        <v>0</v>
      </c>
      <c r="D136" s="22">
        <v>0</v>
      </c>
      <c r="E136" s="22">
        <v>0</v>
      </c>
      <c r="F136">
        <v>0</v>
      </c>
      <c r="G136" s="19">
        <v>0</v>
      </c>
      <c r="H136" s="22">
        <v>0</v>
      </c>
      <c r="I136" s="25">
        <v>0</v>
      </c>
      <c r="J136" s="15">
        <v>0</v>
      </c>
    </row>
    <row r="137" spans="1:10" x14ac:dyDescent="0.25">
      <c r="A137" s="3">
        <v>19</v>
      </c>
      <c r="B137" s="7" t="s">
        <v>29</v>
      </c>
      <c r="C137" s="43">
        <f t="shared" si="6"/>
        <v>15</v>
      </c>
      <c r="D137" s="22">
        <v>11</v>
      </c>
      <c r="E137" s="22">
        <v>0</v>
      </c>
      <c r="F137">
        <v>2</v>
      </c>
      <c r="G137" s="19">
        <v>0</v>
      </c>
      <c r="H137" s="22">
        <v>1</v>
      </c>
      <c r="I137" s="25">
        <v>0</v>
      </c>
      <c r="J137" s="15">
        <v>1</v>
      </c>
    </row>
    <row r="138" spans="1:10" x14ac:dyDescent="0.25">
      <c r="A138" s="3">
        <v>20</v>
      </c>
      <c r="B138" s="7" t="s">
        <v>30</v>
      </c>
      <c r="C138" s="43">
        <f t="shared" si="6"/>
        <v>0</v>
      </c>
      <c r="D138" s="22">
        <v>0</v>
      </c>
      <c r="E138" s="22">
        <v>0</v>
      </c>
      <c r="F138">
        <v>0</v>
      </c>
      <c r="G138" s="19">
        <v>0</v>
      </c>
      <c r="H138" s="22">
        <v>0</v>
      </c>
      <c r="I138" s="25">
        <v>0</v>
      </c>
      <c r="J138" s="15">
        <v>0</v>
      </c>
    </row>
    <row r="139" spans="1:10" x14ac:dyDescent="0.25">
      <c r="A139" s="3">
        <v>21</v>
      </c>
      <c r="B139" s="7" t="s">
        <v>31</v>
      </c>
      <c r="C139" s="43">
        <f t="shared" si="6"/>
        <v>1</v>
      </c>
      <c r="D139" s="22">
        <v>1</v>
      </c>
      <c r="E139" s="22">
        <v>0</v>
      </c>
      <c r="F139">
        <v>0</v>
      </c>
      <c r="G139" s="19">
        <v>0</v>
      </c>
      <c r="H139" s="22">
        <v>0</v>
      </c>
      <c r="I139" s="25">
        <v>0</v>
      </c>
      <c r="J139" s="15">
        <v>0</v>
      </c>
    </row>
    <row r="140" spans="1:10" x14ac:dyDescent="0.25">
      <c r="A140" s="3">
        <v>22</v>
      </c>
      <c r="B140" s="7" t="s">
        <v>32</v>
      </c>
      <c r="C140" s="43">
        <f t="shared" si="6"/>
        <v>3</v>
      </c>
      <c r="D140" s="22">
        <v>3</v>
      </c>
      <c r="E140" s="22">
        <v>0</v>
      </c>
      <c r="F140">
        <v>0</v>
      </c>
      <c r="G140" s="19">
        <v>0</v>
      </c>
      <c r="H140" s="22">
        <v>0</v>
      </c>
      <c r="I140" s="25">
        <v>0</v>
      </c>
      <c r="J140" s="15">
        <v>0</v>
      </c>
    </row>
    <row r="141" spans="1:10" x14ac:dyDescent="0.25">
      <c r="A141" s="3">
        <v>23</v>
      </c>
      <c r="B141" s="7" t="s">
        <v>33</v>
      </c>
      <c r="C141" s="43">
        <f t="shared" si="6"/>
        <v>0</v>
      </c>
      <c r="D141" s="22">
        <v>0</v>
      </c>
      <c r="E141" s="22">
        <v>0</v>
      </c>
      <c r="F141">
        <v>0</v>
      </c>
      <c r="G141" s="19">
        <v>0</v>
      </c>
      <c r="H141" s="22">
        <v>0</v>
      </c>
      <c r="I141" s="25">
        <v>0</v>
      </c>
      <c r="J141" s="15">
        <v>0</v>
      </c>
    </row>
    <row r="142" spans="1:10" x14ac:dyDescent="0.25">
      <c r="A142" s="3">
        <v>24</v>
      </c>
      <c r="B142" s="7" t="s">
        <v>34</v>
      </c>
      <c r="C142" s="43">
        <f t="shared" si="6"/>
        <v>1</v>
      </c>
      <c r="D142" s="22">
        <v>1</v>
      </c>
      <c r="E142" s="22">
        <v>0</v>
      </c>
      <c r="F142">
        <v>0</v>
      </c>
      <c r="G142" s="19">
        <v>0</v>
      </c>
      <c r="H142" s="22">
        <v>0</v>
      </c>
      <c r="I142" s="25">
        <v>0</v>
      </c>
      <c r="J142" s="15">
        <v>0</v>
      </c>
    </row>
    <row r="143" spans="1:10" x14ac:dyDescent="0.25">
      <c r="A143" s="3">
        <v>25</v>
      </c>
      <c r="B143" s="7" t="s">
        <v>35</v>
      </c>
      <c r="C143" s="43">
        <f t="shared" si="6"/>
        <v>12</v>
      </c>
      <c r="D143" s="22">
        <v>12</v>
      </c>
      <c r="E143" s="22">
        <v>0</v>
      </c>
      <c r="F143">
        <v>0</v>
      </c>
      <c r="G143" s="19">
        <v>0</v>
      </c>
      <c r="H143" s="22">
        <v>0</v>
      </c>
      <c r="I143" s="25">
        <v>0</v>
      </c>
      <c r="J143" s="15">
        <v>0</v>
      </c>
    </row>
    <row r="144" spans="1:10" x14ac:dyDescent="0.25">
      <c r="A144" s="3">
        <v>26</v>
      </c>
      <c r="B144" s="8" t="s">
        <v>36</v>
      </c>
      <c r="C144" s="43">
        <f t="shared" si="6"/>
        <v>6</v>
      </c>
      <c r="D144" s="22">
        <v>5</v>
      </c>
      <c r="E144" s="22">
        <v>0</v>
      </c>
      <c r="F144">
        <v>0</v>
      </c>
      <c r="G144" s="19">
        <v>0</v>
      </c>
      <c r="H144" s="22">
        <v>0</v>
      </c>
      <c r="I144" s="25">
        <v>0</v>
      </c>
      <c r="J144" s="15">
        <v>1</v>
      </c>
    </row>
    <row r="145" spans="1:10" hidden="1" x14ac:dyDescent="0.25">
      <c r="A145" s="3">
        <v>27</v>
      </c>
      <c r="B145" s="8" t="s">
        <v>37</v>
      </c>
      <c r="C145" s="43">
        <f t="shared" si="6"/>
        <v>0</v>
      </c>
      <c r="D145" s="22"/>
      <c r="E145" s="22"/>
      <c r="G145" s="19"/>
      <c r="H145" s="22"/>
      <c r="I145" s="25"/>
      <c r="J145" s="15"/>
    </row>
    <row r="146" spans="1:10" hidden="1" x14ac:dyDescent="0.25">
      <c r="A146" s="3">
        <v>28</v>
      </c>
      <c r="B146" s="8" t="s">
        <v>38</v>
      </c>
      <c r="C146" s="43">
        <f t="shared" si="6"/>
        <v>0</v>
      </c>
      <c r="D146" s="22"/>
      <c r="E146" s="22"/>
      <c r="G146" s="19"/>
      <c r="H146" s="22"/>
      <c r="I146" s="25"/>
      <c r="J146" s="15"/>
    </row>
    <row r="147" spans="1:10" hidden="1" x14ac:dyDescent="0.25">
      <c r="A147" s="3">
        <v>29</v>
      </c>
      <c r="B147" s="9" t="s">
        <v>39</v>
      </c>
      <c r="C147" s="43">
        <f t="shared" si="6"/>
        <v>0</v>
      </c>
      <c r="D147" s="22"/>
      <c r="E147" s="22"/>
      <c r="G147" s="19"/>
      <c r="H147" s="22"/>
      <c r="I147" s="25"/>
      <c r="J147" s="15"/>
    </row>
    <row r="148" spans="1:10" ht="16.5" thickBot="1" x14ac:dyDescent="0.3">
      <c r="A148" s="5" t="s">
        <v>40</v>
      </c>
      <c r="B148" s="10"/>
      <c r="C148" s="20">
        <f t="shared" ref="C148:J148" si="7">SUM(C119:C147)</f>
        <v>109</v>
      </c>
      <c r="D148" s="23">
        <f t="shared" si="7"/>
        <v>92</v>
      </c>
      <c r="E148" s="23">
        <f t="shared" si="7"/>
        <v>4</v>
      </c>
      <c r="F148" s="16">
        <f t="shared" si="7"/>
        <v>3</v>
      </c>
      <c r="G148" s="20">
        <f t="shared" si="7"/>
        <v>3</v>
      </c>
      <c r="H148" s="23">
        <f t="shared" si="7"/>
        <v>1</v>
      </c>
      <c r="I148" s="26">
        <f t="shared" si="7"/>
        <v>1</v>
      </c>
      <c r="J148" s="17">
        <f t="shared" si="7"/>
        <v>5</v>
      </c>
    </row>
    <row r="150" spans="1:10" x14ac:dyDescent="0.25">
      <c r="A150" s="30" t="s">
        <v>41</v>
      </c>
    </row>
    <row r="151" spans="1:10" ht="15.75" thickBot="1" x14ac:dyDescent="0.3">
      <c r="A151" s="30" t="s">
        <v>42</v>
      </c>
      <c r="J151" s="29" t="s">
        <v>49</v>
      </c>
    </row>
    <row r="152" spans="1:10" ht="16.5" thickBot="1" x14ac:dyDescent="0.3">
      <c r="A152" s="135" t="s">
        <v>51</v>
      </c>
      <c r="B152" s="136"/>
    </row>
    <row r="153" spans="1:10" ht="36.75" customHeight="1" x14ac:dyDescent="0.25">
      <c r="A153" s="137" t="s">
        <v>0</v>
      </c>
      <c r="B153" s="139" t="s">
        <v>1</v>
      </c>
      <c r="C153" s="141" t="s">
        <v>43</v>
      </c>
      <c r="D153" s="143" t="s">
        <v>44</v>
      </c>
      <c r="E153" s="143"/>
      <c r="F153" s="143"/>
      <c r="G153" s="141" t="s">
        <v>2</v>
      </c>
      <c r="H153" s="141"/>
      <c r="I153" s="141"/>
      <c r="J153" s="144"/>
    </row>
    <row r="154" spans="1:10" ht="30" customHeight="1" x14ac:dyDescent="0.25">
      <c r="A154" s="138"/>
      <c r="B154" s="140"/>
      <c r="C154" s="142"/>
      <c r="D154" s="145" t="s">
        <v>45</v>
      </c>
      <c r="E154" s="145"/>
      <c r="F154" s="145"/>
      <c r="G154" s="146" t="s">
        <v>3</v>
      </c>
      <c r="H154" s="146"/>
      <c r="I154" s="146"/>
      <c r="J154" s="147" t="s">
        <v>4</v>
      </c>
    </row>
    <row r="155" spans="1:10" ht="40.5" customHeight="1" x14ac:dyDescent="0.25">
      <c r="A155" s="138"/>
      <c r="B155" s="140"/>
      <c r="C155" s="142"/>
      <c r="D155" s="88" t="s">
        <v>5</v>
      </c>
      <c r="E155" s="88" t="s">
        <v>6</v>
      </c>
      <c r="F155" s="88" t="s">
        <v>7</v>
      </c>
      <c r="G155" s="89" t="s">
        <v>8</v>
      </c>
      <c r="H155" s="89" t="s">
        <v>9</v>
      </c>
      <c r="I155" s="89" t="s">
        <v>10</v>
      </c>
      <c r="J155" s="147"/>
    </row>
    <row r="156" spans="1:10" x14ac:dyDescent="0.25">
      <c r="A156" s="93">
        <v>1</v>
      </c>
      <c r="B156" s="90" t="s">
        <v>11</v>
      </c>
      <c r="C156" s="43">
        <f>SUM(C8+C45+C82+C119)</f>
        <v>10</v>
      </c>
      <c r="D156" s="43">
        <f t="shared" ref="D156:J156" si="8">SUM(D8+D45+D82+D119)</f>
        <v>5</v>
      </c>
      <c r="E156" s="43">
        <f t="shared" si="8"/>
        <v>0</v>
      </c>
      <c r="F156" s="43">
        <f t="shared" si="8"/>
        <v>2</v>
      </c>
      <c r="G156" s="43">
        <f t="shared" si="8"/>
        <v>2</v>
      </c>
      <c r="H156" s="43">
        <f t="shared" si="8"/>
        <v>0</v>
      </c>
      <c r="I156" s="43">
        <f t="shared" si="8"/>
        <v>0</v>
      </c>
      <c r="J156" s="94">
        <f t="shared" si="8"/>
        <v>1</v>
      </c>
    </row>
    <row r="157" spans="1:10" x14ac:dyDescent="0.25">
      <c r="A157" s="93">
        <v>2</v>
      </c>
      <c r="B157" s="90" t="s">
        <v>12</v>
      </c>
      <c r="C157" s="43">
        <f t="shared" ref="C157:J157" si="9">SUM(C9+C46+C83+C120)</f>
        <v>10</v>
      </c>
      <c r="D157" s="43">
        <f t="shared" si="9"/>
        <v>8</v>
      </c>
      <c r="E157" s="43">
        <f t="shared" si="9"/>
        <v>2</v>
      </c>
      <c r="F157" s="43">
        <f t="shared" si="9"/>
        <v>0</v>
      </c>
      <c r="G157" s="43">
        <f t="shared" si="9"/>
        <v>0</v>
      </c>
      <c r="H157" s="43">
        <f t="shared" si="9"/>
        <v>0</v>
      </c>
      <c r="I157" s="43">
        <f t="shared" si="9"/>
        <v>0</v>
      </c>
      <c r="J157" s="94">
        <f t="shared" si="9"/>
        <v>0</v>
      </c>
    </row>
    <row r="158" spans="1:10" x14ac:dyDescent="0.25">
      <c r="A158" s="93">
        <v>3</v>
      </c>
      <c r="B158" s="90" t="s">
        <v>13</v>
      </c>
      <c r="C158" s="43">
        <f t="shared" ref="C158:J158" si="10">SUM(C10+C47+C84+C121)</f>
        <v>114</v>
      </c>
      <c r="D158" s="43">
        <f t="shared" si="10"/>
        <v>96</v>
      </c>
      <c r="E158" s="43">
        <f t="shared" si="10"/>
        <v>5</v>
      </c>
      <c r="F158" s="43">
        <f t="shared" si="10"/>
        <v>0</v>
      </c>
      <c r="G158" s="43">
        <f t="shared" si="10"/>
        <v>1</v>
      </c>
      <c r="H158" s="43">
        <f t="shared" si="10"/>
        <v>2</v>
      </c>
      <c r="I158" s="43">
        <f t="shared" si="10"/>
        <v>3</v>
      </c>
      <c r="J158" s="94">
        <f t="shared" si="10"/>
        <v>7</v>
      </c>
    </row>
    <row r="159" spans="1:10" x14ac:dyDescent="0.25">
      <c r="A159" s="93">
        <v>4</v>
      </c>
      <c r="B159" s="90" t="s">
        <v>14</v>
      </c>
      <c r="C159" s="43">
        <f t="shared" ref="C159:J159" si="11">SUM(C11+C48+C85+C122)</f>
        <v>9</v>
      </c>
      <c r="D159" s="43">
        <f t="shared" si="11"/>
        <v>8</v>
      </c>
      <c r="E159" s="43">
        <f t="shared" si="11"/>
        <v>0</v>
      </c>
      <c r="F159" s="43">
        <f t="shared" si="11"/>
        <v>0</v>
      </c>
      <c r="G159" s="43">
        <f t="shared" si="11"/>
        <v>1</v>
      </c>
      <c r="H159" s="43">
        <f t="shared" si="11"/>
        <v>0</v>
      </c>
      <c r="I159" s="43">
        <f t="shared" si="11"/>
        <v>0</v>
      </c>
      <c r="J159" s="94">
        <f t="shared" si="11"/>
        <v>0</v>
      </c>
    </row>
    <row r="160" spans="1:10" x14ac:dyDescent="0.25">
      <c r="A160" s="93">
        <v>5</v>
      </c>
      <c r="B160" s="90" t="s">
        <v>15</v>
      </c>
      <c r="C160" s="43">
        <f t="shared" ref="C160:J160" si="12">SUM(C12+C49+C86+C123)</f>
        <v>16</v>
      </c>
      <c r="D160" s="43">
        <f t="shared" si="12"/>
        <v>14</v>
      </c>
      <c r="E160" s="43">
        <f t="shared" si="12"/>
        <v>0</v>
      </c>
      <c r="F160" s="43">
        <f t="shared" si="12"/>
        <v>0</v>
      </c>
      <c r="G160" s="43">
        <f t="shared" si="12"/>
        <v>0</v>
      </c>
      <c r="H160" s="43">
        <f t="shared" si="12"/>
        <v>1</v>
      </c>
      <c r="I160" s="43">
        <f t="shared" si="12"/>
        <v>1</v>
      </c>
      <c r="J160" s="94">
        <f t="shared" si="12"/>
        <v>0</v>
      </c>
    </row>
    <row r="161" spans="1:10" x14ac:dyDescent="0.25">
      <c r="A161" s="93">
        <v>6</v>
      </c>
      <c r="B161" s="90" t="s">
        <v>16</v>
      </c>
      <c r="C161" s="43">
        <f t="shared" ref="C161:J161" si="13">SUM(C13+C50+C87+C124)</f>
        <v>15</v>
      </c>
      <c r="D161" s="43">
        <f t="shared" si="13"/>
        <v>13</v>
      </c>
      <c r="E161" s="43">
        <f t="shared" si="13"/>
        <v>0</v>
      </c>
      <c r="F161" s="43">
        <f t="shared" si="13"/>
        <v>0</v>
      </c>
      <c r="G161" s="43">
        <f t="shared" si="13"/>
        <v>0</v>
      </c>
      <c r="H161" s="43">
        <f t="shared" si="13"/>
        <v>0</v>
      </c>
      <c r="I161" s="43">
        <f t="shared" si="13"/>
        <v>2</v>
      </c>
      <c r="J161" s="94">
        <f t="shared" si="13"/>
        <v>0</v>
      </c>
    </row>
    <row r="162" spans="1:10" x14ac:dyDescent="0.25">
      <c r="A162" s="93">
        <v>7</v>
      </c>
      <c r="B162" s="90" t="s">
        <v>17</v>
      </c>
      <c r="C162" s="43">
        <f t="shared" ref="C162:J162" si="14">SUM(C14+C51+C88+C125)</f>
        <v>10</v>
      </c>
      <c r="D162" s="43">
        <f t="shared" si="14"/>
        <v>7</v>
      </c>
      <c r="E162" s="43">
        <f t="shared" si="14"/>
        <v>1</v>
      </c>
      <c r="F162" s="43">
        <f t="shared" si="14"/>
        <v>0</v>
      </c>
      <c r="G162" s="43">
        <f t="shared" si="14"/>
        <v>0</v>
      </c>
      <c r="H162" s="43">
        <f t="shared" si="14"/>
        <v>0</v>
      </c>
      <c r="I162" s="43">
        <f t="shared" si="14"/>
        <v>0</v>
      </c>
      <c r="J162" s="94">
        <f t="shared" si="14"/>
        <v>2</v>
      </c>
    </row>
    <row r="163" spans="1:10" x14ac:dyDescent="0.25">
      <c r="A163" s="93">
        <v>8</v>
      </c>
      <c r="B163" s="90" t="s">
        <v>18</v>
      </c>
      <c r="C163" s="43">
        <f t="shared" ref="C163:J163" si="15">SUM(C15+C52+C89+C126)</f>
        <v>10</v>
      </c>
      <c r="D163" s="43">
        <f t="shared" si="15"/>
        <v>10</v>
      </c>
      <c r="E163" s="43">
        <f t="shared" si="15"/>
        <v>0</v>
      </c>
      <c r="F163" s="43">
        <f t="shared" si="15"/>
        <v>0</v>
      </c>
      <c r="G163" s="43">
        <f t="shared" si="15"/>
        <v>0</v>
      </c>
      <c r="H163" s="43">
        <f t="shared" si="15"/>
        <v>0</v>
      </c>
      <c r="I163" s="43">
        <f t="shared" si="15"/>
        <v>0</v>
      </c>
      <c r="J163" s="94">
        <f t="shared" si="15"/>
        <v>0</v>
      </c>
    </row>
    <row r="164" spans="1:10" x14ac:dyDescent="0.25">
      <c r="A164" s="93">
        <v>9</v>
      </c>
      <c r="B164" s="90" t="s">
        <v>19</v>
      </c>
      <c r="C164" s="43">
        <f t="shared" ref="C164:J164" si="16">SUM(C16+C53+C90+C127)</f>
        <v>28</v>
      </c>
      <c r="D164" s="43">
        <f t="shared" si="16"/>
        <v>25</v>
      </c>
      <c r="E164" s="43">
        <f t="shared" si="16"/>
        <v>0</v>
      </c>
      <c r="F164" s="43">
        <f t="shared" si="16"/>
        <v>0</v>
      </c>
      <c r="G164" s="43">
        <f t="shared" si="16"/>
        <v>0</v>
      </c>
      <c r="H164" s="43">
        <f t="shared" si="16"/>
        <v>1</v>
      </c>
      <c r="I164" s="43">
        <f t="shared" si="16"/>
        <v>1</v>
      </c>
      <c r="J164" s="94">
        <f t="shared" si="16"/>
        <v>1</v>
      </c>
    </row>
    <row r="165" spans="1:10" x14ac:dyDescent="0.25">
      <c r="A165" s="95">
        <v>10</v>
      </c>
      <c r="B165" s="90" t="s">
        <v>20</v>
      </c>
      <c r="C165" s="43">
        <f t="shared" ref="C165:J165" si="17">SUM(C17+C54+C91+C128)</f>
        <v>6</v>
      </c>
      <c r="D165" s="43">
        <f t="shared" si="17"/>
        <v>5</v>
      </c>
      <c r="E165" s="43">
        <f t="shared" si="17"/>
        <v>0</v>
      </c>
      <c r="F165" s="43">
        <f t="shared" si="17"/>
        <v>1</v>
      </c>
      <c r="G165" s="43">
        <f t="shared" si="17"/>
        <v>0</v>
      </c>
      <c r="H165" s="43">
        <f t="shared" si="17"/>
        <v>0</v>
      </c>
      <c r="I165" s="43">
        <f t="shared" si="17"/>
        <v>0</v>
      </c>
      <c r="J165" s="94">
        <f t="shared" si="17"/>
        <v>0</v>
      </c>
    </row>
    <row r="166" spans="1:10" x14ac:dyDescent="0.25">
      <c r="A166" s="93">
        <v>11</v>
      </c>
      <c r="B166" s="90" t="s">
        <v>21</v>
      </c>
      <c r="C166" s="43">
        <f t="shared" ref="C166:J166" si="18">SUM(C18+C55+C92+C129)</f>
        <v>0</v>
      </c>
      <c r="D166" s="43">
        <f t="shared" si="18"/>
        <v>0</v>
      </c>
      <c r="E166" s="43">
        <f t="shared" si="18"/>
        <v>0</v>
      </c>
      <c r="F166" s="43">
        <f t="shared" si="18"/>
        <v>0</v>
      </c>
      <c r="G166" s="43">
        <f t="shared" si="18"/>
        <v>0</v>
      </c>
      <c r="H166" s="43">
        <f t="shared" si="18"/>
        <v>0</v>
      </c>
      <c r="I166" s="43">
        <f t="shared" si="18"/>
        <v>0</v>
      </c>
      <c r="J166" s="94">
        <f t="shared" si="18"/>
        <v>0</v>
      </c>
    </row>
    <row r="167" spans="1:10" x14ac:dyDescent="0.25">
      <c r="A167" s="93">
        <v>12</v>
      </c>
      <c r="B167" s="90" t="s">
        <v>22</v>
      </c>
      <c r="C167" s="43">
        <f t="shared" ref="C167:J167" si="19">SUM(C19+C56+C93+C130)</f>
        <v>50</v>
      </c>
      <c r="D167" s="43">
        <f t="shared" si="19"/>
        <v>38</v>
      </c>
      <c r="E167" s="43">
        <f t="shared" si="19"/>
        <v>6</v>
      </c>
      <c r="F167" s="43">
        <f t="shared" si="19"/>
        <v>3</v>
      </c>
      <c r="G167" s="43">
        <f t="shared" si="19"/>
        <v>1</v>
      </c>
      <c r="H167" s="43">
        <f t="shared" si="19"/>
        <v>1</v>
      </c>
      <c r="I167" s="43">
        <f t="shared" si="19"/>
        <v>1</v>
      </c>
      <c r="J167" s="94">
        <f t="shared" si="19"/>
        <v>0</v>
      </c>
    </row>
    <row r="168" spans="1:10" x14ac:dyDescent="0.25">
      <c r="A168" s="93">
        <v>13</v>
      </c>
      <c r="B168" s="90" t="s">
        <v>23</v>
      </c>
      <c r="C168" s="43">
        <f t="shared" ref="C168:J168" si="20">SUM(C20+C57+C94+C131)</f>
        <v>36</v>
      </c>
      <c r="D168" s="43">
        <f t="shared" si="20"/>
        <v>28</v>
      </c>
      <c r="E168" s="43">
        <f t="shared" si="20"/>
        <v>2</v>
      </c>
      <c r="F168" s="43">
        <f t="shared" si="20"/>
        <v>3</v>
      </c>
      <c r="G168" s="43">
        <f t="shared" si="20"/>
        <v>0</v>
      </c>
      <c r="H168" s="43">
        <f t="shared" si="20"/>
        <v>0</v>
      </c>
      <c r="I168" s="43">
        <f t="shared" si="20"/>
        <v>1</v>
      </c>
      <c r="J168" s="94">
        <f t="shared" si="20"/>
        <v>2</v>
      </c>
    </row>
    <row r="169" spans="1:10" x14ac:dyDescent="0.25">
      <c r="A169" s="93">
        <v>14</v>
      </c>
      <c r="B169" s="90" t="s">
        <v>24</v>
      </c>
      <c r="C169" s="43">
        <f t="shared" ref="C169:J169" si="21">SUM(C21+C58+C95+C132)</f>
        <v>32</v>
      </c>
      <c r="D169" s="43">
        <f t="shared" si="21"/>
        <v>27</v>
      </c>
      <c r="E169" s="43">
        <f t="shared" si="21"/>
        <v>0</v>
      </c>
      <c r="F169" s="43">
        <f t="shared" si="21"/>
        <v>0</v>
      </c>
      <c r="G169" s="43">
        <f t="shared" si="21"/>
        <v>1</v>
      </c>
      <c r="H169" s="43">
        <f t="shared" si="21"/>
        <v>1</v>
      </c>
      <c r="I169" s="43">
        <f t="shared" si="21"/>
        <v>0</v>
      </c>
      <c r="J169" s="94">
        <f t="shared" si="21"/>
        <v>3</v>
      </c>
    </row>
    <row r="170" spans="1:10" x14ac:dyDescent="0.25">
      <c r="A170" s="93">
        <v>15</v>
      </c>
      <c r="B170" s="90" t="s">
        <v>25</v>
      </c>
      <c r="C170" s="43">
        <f t="shared" ref="C170:J170" si="22">SUM(C22+C59+C96+C133)</f>
        <v>47</v>
      </c>
      <c r="D170" s="43">
        <f t="shared" si="22"/>
        <v>43</v>
      </c>
      <c r="E170" s="43">
        <f t="shared" si="22"/>
        <v>1</v>
      </c>
      <c r="F170" s="43">
        <f t="shared" si="22"/>
        <v>0</v>
      </c>
      <c r="G170" s="43">
        <f t="shared" si="22"/>
        <v>0</v>
      </c>
      <c r="H170" s="43">
        <f t="shared" si="22"/>
        <v>1</v>
      </c>
      <c r="I170" s="43">
        <f t="shared" si="22"/>
        <v>0</v>
      </c>
      <c r="J170" s="94">
        <f t="shared" si="22"/>
        <v>2</v>
      </c>
    </row>
    <row r="171" spans="1:10" x14ac:dyDescent="0.25">
      <c r="A171" s="93">
        <v>16</v>
      </c>
      <c r="B171" s="90" t="s">
        <v>26</v>
      </c>
      <c r="C171" s="43">
        <f t="shared" ref="C171:J171" si="23">SUM(C23+C60+C97+C134)</f>
        <v>8</v>
      </c>
      <c r="D171" s="43">
        <f t="shared" si="23"/>
        <v>5</v>
      </c>
      <c r="E171" s="43">
        <f t="shared" si="23"/>
        <v>1</v>
      </c>
      <c r="F171" s="43">
        <f t="shared" si="23"/>
        <v>0</v>
      </c>
      <c r="G171" s="43">
        <f t="shared" si="23"/>
        <v>2</v>
      </c>
      <c r="H171" s="43">
        <f t="shared" si="23"/>
        <v>0</v>
      </c>
      <c r="I171" s="43">
        <f t="shared" si="23"/>
        <v>0</v>
      </c>
      <c r="J171" s="94">
        <f t="shared" si="23"/>
        <v>0</v>
      </c>
    </row>
    <row r="172" spans="1:10" x14ac:dyDescent="0.25">
      <c r="A172" s="93">
        <v>17</v>
      </c>
      <c r="B172" s="90" t="s">
        <v>27</v>
      </c>
      <c r="C172" s="43">
        <f t="shared" ref="C172:J172" si="24">SUM(C24+C61+C98+C135)</f>
        <v>6</v>
      </c>
      <c r="D172" s="43">
        <f t="shared" si="24"/>
        <v>2</v>
      </c>
      <c r="E172" s="43">
        <f t="shared" si="24"/>
        <v>2</v>
      </c>
      <c r="F172" s="43">
        <f t="shared" si="24"/>
        <v>1</v>
      </c>
      <c r="G172" s="43">
        <f t="shared" si="24"/>
        <v>1</v>
      </c>
      <c r="H172" s="43">
        <f t="shared" si="24"/>
        <v>0</v>
      </c>
      <c r="I172" s="43">
        <f t="shared" si="24"/>
        <v>0</v>
      </c>
      <c r="J172" s="94">
        <f t="shared" si="24"/>
        <v>0</v>
      </c>
    </row>
    <row r="173" spans="1:10" x14ac:dyDescent="0.25">
      <c r="A173" s="93">
        <v>18</v>
      </c>
      <c r="B173" s="90" t="s">
        <v>28</v>
      </c>
      <c r="C173" s="43">
        <f t="shared" ref="C173:J173" si="25">SUM(C25+C62+C99+C136)</f>
        <v>5</v>
      </c>
      <c r="D173" s="43">
        <f t="shared" si="25"/>
        <v>3</v>
      </c>
      <c r="E173" s="43">
        <f t="shared" si="25"/>
        <v>0</v>
      </c>
      <c r="F173" s="43">
        <f t="shared" si="25"/>
        <v>0</v>
      </c>
      <c r="G173" s="43">
        <f t="shared" si="25"/>
        <v>0</v>
      </c>
      <c r="H173" s="43">
        <f t="shared" si="25"/>
        <v>0</v>
      </c>
      <c r="I173" s="43">
        <f t="shared" si="25"/>
        <v>1</v>
      </c>
      <c r="J173" s="94">
        <f t="shared" si="25"/>
        <v>1</v>
      </c>
    </row>
    <row r="174" spans="1:10" x14ac:dyDescent="0.25">
      <c r="A174" s="93">
        <v>19</v>
      </c>
      <c r="B174" s="90" t="s">
        <v>29</v>
      </c>
      <c r="C174" s="43">
        <f t="shared" ref="C174:J174" si="26">SUM(C26+C63+C100+C137)</f>
        <v>38</v>
      </c>
      <c r="D174" s="43">
        <f t="shared" si="26"/>
        <v>31</v>
      </c>
      <c r="E174" s="43">
        <f t="shared" si="26"/>
        <v>1</v>
      </c>
      <c r="F174" s="43">
        <f t="shared" si="26"/>
        <v>2</v>
      </c>
      <c r="G174" s="43">
        <f t="shared" si="26"/>
        <v>1</v>
      </c>
      <c r="H174" s="43">
        <f t="shared" si="26"/>
        <v>1</v>
      </c>
      <c r="I174" s="43">
        <f t="shared" si="26"/>
        <v>0</v>
      </c>
      <c r="J174" s="94">
        <f t="shared" si="26"/>
        <v>2</v>
      </c>
    </row>
    <row r="175" spans="1:10" x14ac:dyDescent="0.25">
      <c r="A175" s="93">
        <v>20</v>
      </c>
      <c r="B175" s="90" t="s">
        <v>30</v>
      </c>
      <c r="C175" s="43">
        <f t="shared" ref="C175:J175" si="27">SUM(C27+C64+C101+C138)</f>
        <v>1</v>
      </c>
      <c r="D175" s="43">
        <f t="shared" si="27"/>
        <v>1</v>
      </c>
      <c r="E175" s="43">
        <f t="shared" si="27"/>
        <v>0</v>
      </c>
      <c r="F175" s="43">
        <f t="shared" si="27"/>
        <v>0</v>
      </c>
      <c r="G175" s="43">
        <f t="shared" si="27"/>
        <v>0</v>
      </c>
      <c r="H175" s="43">
        <f t="shared" si="27"/>
        <v>0</v>
      </c>
      <c r="I175" s="43">
        <f t="shared" si="27"/>
        <v>0</v>
      </c>
      <c r="J175" s="94">
        <f t="shared" si="27"/>
        <v>0</v>
      </c>
    </row>
    <row r="176" spans="1:10" x14ac:dyDescent="0.25">
      <c r="A176" s="93">
        <v>21</v>
      </c>
      <c r="B176" s="90" t="s">
        <v>31</v>
      </c>
      <c r="C176" s="43">
        <f t="shared" ref="C176:J176" si="28">SUM(C28+C65+C102+C139)</f>
        <v>4</v>
      </c>
      <c r="D176" s="43">
        <f t="shared" si="28"/>
        <v>4</v>
      </c>
      <c r="E176" s="43">
        <f t="shared" si="28"/>
        <v>0</v>
      </c>
      <c r="F176" s="43">
        <f t="shared" si="28"/>
        <v>0</v>
      </c>
      <c r="G176" s="43">
        <f t="shared" si="28"/>
        <v>0</v>
      </c>
      <c r="H176" s="43">
        <f t="shared" si="28"/>
        <v>0</v>
      </c>
      <c r="I176" s="43">
        <f t="shared" si="28"/>
        <v>0</v>
      </c>
      <c r="J176" s="94">
        <f t="shared" si="28"/>
        <v>0</v>
      </c>
    </row>
    <row r="177" spans="1:10" x14ac:dyDescent="0.25">
      <c r="A177" s="93">
        <v>22</v>
      </c>
      <c r="B177" s="90" t="s">
        <v>32</v>
      </c>
      <c r="C177" s="43">
        <f t="shared" ref="C177:J177" si="29">SUM(C29+C66+C103+C140)</f>
        <v>18</v>
      </c>
      <c r="D177" s="43">
        <f t="shared" si="29"/>
        <v>18</v>
      </c>
      <c r="E177" s="43">
        <f t="shared" si="29"/>
        <v>0</v>
      </c>
      <c r="F177" s="43">
        <f t="shared" si="29"/>
        <v>0</v>
      </c>
      <c r="G177" s="43">
        <f t="shared" si="29"/>
        <v>0</v>
      </c>
      <c r="H177" s="43">
        <f t="shared" si="29"/>
        <v>0</v>
      </c>
      <c r="I177" s="43">
        <f t="shared" si="29"/>
        <v>0</v>
      </c>
      <c r="J177" s="94">
        <f t="shared" si="29"/>
        <v>0</v>
      </c>
    </row>
    <row r="178" spans="1:10" x14ac:dyDescent="0.25">
      <c r="A178" s="93">
        <v>23</v>
      </c>
      <c r="B178" s="90" t="s">
        <v>33</v>
      </c>
      <c r="C178" s="43">
        <f t="shared" ref="C178:J178" si="30">SUM(C30+C67+C104+C141)</f>
        <v>8</v>
      </c>
      <c r="D178" s="43">
        <f t="shared" si="30"/>
        <v>8</v>
      </c>
      <c r="E178" s="43">
        <f t="shared" si="30"/>
        <v>0</v>
      </c>
      <c r="F178" s="43">
        <f t="shared" si="30"/>
        <v>0</v>
      </c>
      <c r="G178" s="43">
        <f t="shared" si="30"/>
        <v>0</v>
      </c>
      <c r="H178" s="43">
        <f t="shared" si="30"/>
        <v>0</v>
      </c>
      <c r="I178" s="43">
        <f t="shared" si="30"/>
        <v>0</v>
      </c>
      <c r="J178" s="94">
        <f t="shared" si="30"/>
        <v>0</v>
      </c>
    </row>
    <row r="179" spans="1:10" x14ac:dyDescent="0.25">
      <c r="A179" s="93">
        <v>24</v>
      </c>
      <c r="B179" s="90" t="s">
        <v>34</v>
      </c>
      <c r="C179" s="43">
        <f t="shared" ref="C179:J179" si="31">SUM(C31+C68+C105+C142)</f>
        <v>12</v>
      </c>
      <c r="D179" s="43">
        <f t="shared" si="31"/>
        <v>10</v>
      </c>
      <c r="E179" s="43">
        <f t="shared" si="31"/>
        <v>0</v>
      </c>
      <c r="F179" s="43">
        <f t="shared" si="31"/>
        <v>0</v>
      </c>
      <c r="G179" s="43">
        <f t="shared" si="31"/>
        <v>1</v>
      </c>
      <c r="H179" s="43">
        <f t="shared" si="31"/>
        <v>0</v>
      </c>
      <c r="I179" s="43">
        <f t="shared" si="31"/>
        <v>0</v>
      </c>
      <c r="J179" s="94">
        <f t="shared" si="31"/>
        <v>1</v>
      </c>
    </row>
    <row r="180" spans="1:10" x14ac:dyDescent="0.25">
      <c r="A180" s="93">
        <v>25</v>
      </c>
      <c r="B180" s="90" t="s">
        <v>35</v>
      </c>
      <c r="C180" s="43">
        <f t="shared" ref="C180:J180" si="32">SUM(C32+C69+C106+C143)</f>
        <v>25</v>
      </c>
      <c r="D180" s="43">
        <f t="shared" si="32"/>
        <v>23</v>
      </c>
      <c r="E180" s="43">
        <f t="shared" si="32"/>
        <v>0</v>
      </c>
      <c r="F180" s="43">
        <f t="shared" si="32"/>
        <v>0</v>
      </c>
      <c r="G180" s="43">
        <f t="shared" si="32"/>
        <v>0</v>
      </c>
      <c r="H180" s="43">
        <f t="shared" si="32"/>
        <v>2</v>
      </c>
      <c r="I180" s="43">
        <f t="shared" si="32"/>
        <v>0</v>
      </c>
      <c r="J180" s="94">
        <f t="shared" si="32"/>
        <v>0</v>
      </c>
    </row>
    <row r="181" spans="1:10" x14ac:dyDescent="0.25">
      <c r="A181" s="93">
        <v>26</v>
      </c>
      <c r="B181" s="91" t="s">
        <v>36</v>
      </c>
      <c r="C181" s="43">
        <f t="shared" ref="C181:J181" si="33">SUM(C33+C70+C107+C144)</f>
        <v>15</v>
      </c>
      <c r="D181" s="43">
        <f t="shared" si="33"/>
        <v>13</v>
      </c>
      <c r="E181" s="43">
        <f t="shared" si="33"/>
        <v>1</v>
      </c>
      <c r="F181" s="43">
        <f t="shared" si="33"/>
        <v>0</v>
      </c>
      <c r="G181" s="43">
        <f t="shared" si="33"/>
        <v>0</v>
      </c>
      <c r="H181" s="43">
        <f t="shared" si="33"/>
        <v>0</v>
      </c>
      <c r="I181" s="43">
        <f t="shared" si="33"/>
        <v>0</v>
      </c>
      <c r="J181" s="94">
        <f t="shared" si="33"/>
        <v>1</v>
      </c>
    </row>
    <row r="182" spans="1:10" x14ac:dyDescent="0.25">
      <c r="A182" s="93">
        <v>27</v>
      </c>
      <c r="B182" s="91" t="s">
        <v>37</v>
      </c>
      <c r="C182" s="43">
        <f t="shared" ref="C182:J182" si="34">SUM(C34+C71+C108+C145)</f>
        <v>0</v>
      </c>
      <c r="D182" s="43">
        <f t="shared" si="34"/>
        <v>0</v>
      </c>
      <c r="E182" s="43">
        <f t="shared" si="34"/>
        <v>0</v>
      </c>
      <c r="F182" s="43">
        <f t="shared" si="34"/>
        <v>0</v>
      </c>
      <c r="G182" s="43">
        <f t="shared" si="34"/>
        <v>0</v>
      </c>
      <c r="H182" s="43">
        <f t="shared" si="34"/>
        <v>0</v>
      </c>
      <c r="I182" s="43">
        <f t="shared" si="34"/>
        <v>0</v>
      </c>
      <c r="J182" s="94">
        <f t="shared" si="34"/>
        <v>0</v>
      </c>
    </row>
    <row r="183" spans="1:10" x14ac:dyDescent="0.25">
      <c r="A183" s="93">
        <v>28</v>
      </c>
      <c r="B183" s="91" t="s">
        <v>38</v>
      </c>
      <c r="C183" s="43">
        <f t="shared" ref="C183:J183" si="35">SUM(C35+C72+C109+C146)</f>
        <v>0</v>
      </c>
      <c r="D183" s="43">
        <f t="shared" si="35"/>
        <v>0</v>
      </c>
      <c r="E183" s="43">
        <f t="shared" si="35"/>
        <v>0</v>
      </c>
      <c r="F183" s="43">
        <f t="shared" si="35"/>
        <v>0</v>
      </c>
      <c r="G183" s="43">
        <f t="shared" si="35"/>
        <v>0</v>
      </c>
      <c r="H183" s="43">
        <f t="shared" si="35"/>
        <v>0</v>
      </c>
      <c r="I183" s="43">
        <f t="shared" si="35"/>
        <v>0</v>
      </c>
      <c r="J183" s="94">
        <f t="shared" si="35"/>
        <v>0</v>
      </c>
    </row>
    <row r="184" spans="1:10" x14ac:dyDescent="0.25">
      <c r="A184" s="93">
        <v>29</v>
      </c>
      <c r="B184" s="92" t="s">
        <v>39</v>
      </c>
      <c r="C184" s="43">
        <f t="shared" ref="C184:J184" si="36">SUM(C36+C73+C110+C147)</f>
        <v>0</v>
      </c>
      <c r="D184" s="43">
        <f t="shared" si="36"/>
        <v>0</v>
      </c>
      <c r="E184" s="43">
        <f t="shared" si="36"/>
        <v>0</v>
      </c>
      <c r="F184" s="43">
        <f t="shared" si="36"/>
        <v>0</v>
      </c>
      <c r="G184" s="43">
        <f t="shared" si="36"/>
        <v>0</v>
      </c>
      <c r="H184" s="43">
        <f t="shared" si="36"/>
        <v>0</v>
      </c>
      <c r="I184" s="43">
        <f t="shared" si="36"/>
        <v>0</v>
      </c>
      <c r="J184" s="94">
        <f t="shared" si="36"/>
        <v>0</v>
      </c>
    </row>
    <row r="185" spans="1:10" ht="16.5" thickBot="1" x14ac:dyDescent="0.3">
      <c r="A185" s="96" t="s">
        <v>40</v>
      </c>
      <c r="B185" s="97"/>
      <c r="C185" s="98">
        <f>SUM(C37,C74,C111,C148,)</f>
        <v>533</v>
      </c>
      <c r="D185" s="98">
        <f t="shared" ref="D185:J185" si="37">SUM(D37,D74,D111,D148,)</f>
        <v>445</v>
      </c>
      <c r="E185" s="98">
        <f t="shared" si="37"/>
        <v>22</v>
      </c>
      <c r="F185" s="98">
        <f>SUM(F37,F74,F111,F148,)</f>
        <v>12</v>
      </c>
      <c r="G185" s="98">
        <f>SUM(G37,G74,G111,G148,)</f>
        <v>11</v>
      </c>
      <c r="H185" s="98">
        <f t="shared" si="37"/>
        <v>10</v>
      </c>
      <c r="I185" s="98">
        <f t="shared" si="37"/>
        <v>10</v>
      </c>
      <c r="J185" s="99">
        <f t="shared" si="37"/>
        <v>23</v>
      </c>
    </row>
    <row r="186" spans="1:10" x14ac:dyDescent="0.25">
      <c r="C186" s="34"/>
      <c r="D186" s="34"/>
      <c r="E186" s="34"/>
      <c r="F186" s="34"/>
      <c r="G186" s="34"/>
      <c r="H186" s="34"/>
      <c r="I186" s="34"/>
      <c r="J186" s="34"/>
    </row>
    <row r="187" spans="1:10" x14ac:dyDescent="0.25">
      <c r="C187" s="34"/>
      <c r="D187" s="34"/>
      <c r="E187" s="34"/>
      <c r="F187" s="34"/>
      <c r="G187" s="34"/>
      <c r="H187" s="34"/>
      <c r="I187" s="34"/>
      <c r="J187" s="34"/>
    </row>
  </sheetData>
  <mergeCells count="45">
    <mergeCell ref="A153:A155"/>
    <mergeCell ref="B153:B155"/>
    <mergeCell ref="C153:C155"/>
    <mergeCell ref="D153:F153"/>
    <mergeCell ref="G153:J153"/>
    <mergeCell ref="D154:F154"/>
    <mergeCell ref="G154:I154"/>
    <mergeCell ref="J154:J155"/>
    <mergeCell ref="G116:J116"/>
    <mergeCell ref="D117:F117"/>
    <mergeCell ref="G117:I117"/>
    <mergeCell ref="J117:J118"/>
    <mergeCell ref="A152:B152"/>
    <mergeCell ref="C79:C81"/>
    <mergeCell ref="D79:F79"/>
    <mergeCell ref="A115:B115"/>
    <mergeCell ref="D80:F80"/>
    <mergeCell ref="A116:A118"/>
    <mergeCell ref="B116:B118"/>
    <mergeCell ref="C116:C118"/>
    <mergeCell ref="D116:F116"/>
    <mergeCell ref="G79:J79"/>
    <mergeCell ref="G80:I80"/>
    <mergeCell ref="J80:J81"/>
    <mergeCell ref="J6:J7"/>
    <mergeCell ref="A41:B41"/>
    <mergeCell ref="A42:A44"/>
    <mergeCell ref="B42:B44"/>
    <mergeCell ref="C42:C44"/>
    <mergeCell ref="D42:F42"/>
    <mergeCell ref="G42:J42"/>
    <mergeCell ref="G43:I43"/>
    <mergeCell ref="J43:J44"/>
    <mergeCell ref="G6:I6"/>
    <mergeCell ref="A78:B78"/>
    <mergeCell ref="A79:A81"/>
    <mergeCell ref="B79:B81"/>
    <mergeCell ref="G5:J5"/>
    <mergeCell ref="D6:F6"/>
    <mergeCell ref="D43:F43"/>
    <mergeCell ref="A4:B4"/>
    <mergeCell ref="A5:A7"/>
    <mergeCell ref="B5:B7"/>
    <mergeCell ref="C5:C7"/>
    <mergeCell ref="D5:F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85789-CB15-4DDE-9DE7-3FB780DBD316}">
  <dimension ref="A1:J185"/>
  <sheetViews>
    <sheetView topLeftCell="A141" zoomScale="82" zoomScaleNormal="82" workbookViewId="0">
      <selection activeCell="A187" sqref="A187:XFD187"/>
    </sheetView>
  </sheetViews>
  <sheetFormatPr defaultRowHeight="15" x14ac:dyDescent="0.25"/>
  <cols>
    <col min="2" max="3" width="17" customWidth="1"/>
    <col min="4" max="4" width="14.85546875" customWidth="1"/>
    <col min="5" max="5" width="14.140625" customWidth="1"/>
    <col min="6" max="6" width="16.140625" customWidth="1"/>
    <col min="10" max="10" width="14.42578125" customWidth="1"/>
  </cols>
  <sheetData>
    <row r="1" spans="1:10" ht="20.25" customHeight="1" x14ac:dyDescent="0.25"/>
    <row r="2" spans="1:10" ht="15.75" x14ac:dyDescent="0.25">
      <c r="A2" s="1" t="s">
        <v>41</v>
      </c>
    </row>
    <row r="3" spans="1:10" ht="16.5" thickBot="1" x14ac:dyDescent="0.3">
      <c r="A3" s="1" t="s">
        <v>42</v>
      </c>
    </row>
    <row r="4" spans="1:10" ht="16.5" thickBot="1" x14ac:dyDescent="0.3">
      <c r="A4" s="111" t="s">
        <v>46</v>
      </c>
      <c r="B4" s="112"/>
      <c r="J4" s="29" t="s">
        <v>49</v>
      </c>
    </row>
    <row r="5" spans="1:10" ht="32.25" customHeight="1" thickBot="1" x14ac:dyDescent="0.3">
      <c r="A5" s="113" t="s">
        <v>0</v>
      </c>
      <c r="B5" s="130" t="s">
        <v>1</v>
      </c>
      <c r="C5" s="119" t="s">
        <v>43</v>
      </c>
      <c r="D5" s="134" t="s">
        <v>44</v>
      </c>
      <c r="E5" s="123"/>
      <c r="F5" s="124"/>
      <c r="G5" s="105" t="s">
        <v>2</v>
      </c>
      <c r="H5" s="106"/>
      <c r="I5" s="106"/>
      <c r="J5" s="107"/>
    </row>
    <row r="6" spans="1:10" ht="33.75" customHeight="1" thickBot="1" x14ac:dyDescent="0.3">
      <c r="A6" s="114"/>
      <c r="B6" s="131"/>
      <c r="C6" s="120"/>
      <c r="D6" s="110" t="s">
        <v>45</v>
      </c>
      <c r="E6" s="108"/>
      <c r="F6" s="109"/>
      <c r="G6" s="125" t="s">
        <v>3</v>
      </c>
      <c r="H6" s="126"/>
      <c r="I6" s="127"/>
      <c r="J6" s="128" t="s">
        <v>4</v>
      </c>
    </row>
    <row r="7" spans="1:10" ht="34.5" customHeight="1" thickBot="1" x14ac:dyDescent="0.3">
      <c r="A7" s="115"/>
      <c r="B7" s="132"/>
      <c r="C7" s="133"/>
      <c r="D7" s="11" t="s">
        <v>5</v>
      </c>
      <c r="E7" s="11" t="s">
        <v>6</v>
      </c>
      <c r="F7" s="11" t="s">
        <v>7</v>
      </c>
      <c r="G7" s="12" t="s">
        <v>8</v>
      </c>
      <c r="H7" s="12" t="s">
        <v>9</v>
      </c>
      <c r="I7" s="28" t="s">
        <v>10</v>
      </c>
      <c r="J7" s="148"/>
    </row>
    <row r="8" spans="1:10" x14ac:dyDescent="0.25">
      <c r="A8" s="2">
        <v>1</v>
      </c>
      <c r="B8" s="6" t="s">
        <v>11</v>
      </c>
      <c r="C8" s="53">
        <f>SUM(D8:J8)</f>
        <v>11</v>
      </c>
      <c r="D8" s="51">
        <v>11</v>
      </c>
      <c r="E8" s="38">
        <v>0</v>
      </c>
      <c r="F8" s="39">
        <v>0</v>
      </c>
      <c r="G8" s="56">
        <v>0</v>
      </c>
      <c r="H8" s="38">
        <v>0</v>
      </c>
      <c r="I8" s="38">
        <v>0</v>
      </c>
      <c r="J8" s="42">
        <v>0</v>
      </c>
    </row>
    <row r="9" spans="1:10" x14ac:dyDescent="0.25">
      <c r="A9" s="3">
        <v>2</v>
      </c>
      <c r="B9" s="7" t="s">
        <v>12</v>
      </c>
      <c r="C9" s="54">
        <f t="shared" ref="C9:C36" si="0">SUM(D9:J9)</f>
        <v>23</v>
      </c>
      <c r="D9" s="52">
        <v>21</v>
      </c>
      <c r="E9" s="33">
        <v>0</v>
      </c>
      <c r="F9" s="55">
        <v>0</v>
      </c>
      <c r="G9" s="57">
        <v>1</v>
      </c>
      <c r="H9" s="33">
        <v>0</v>
      </c>
      <c r="I9" s="33">
        <v>1</v>
      </c>
      <c r="J9" s="36">
        <v>0</v>
      </c>
    </row>
    <row r="10" spans="1:10" x14ac:dyDescent="0.25">
      <c r="A10" s="3">
        <v>3</v>
      </c>
      <c r="B10" s="7" t="s">
        <v>13</v>
      </c>
      <c r="C10" s="54">
        <f t="shared" si="0"/>
        <v>85</v>
      </c>
      <c r="D10" s="52">
        <v>57</v>
      </c>
      <c r="E10" s="33">
        <v>11</v>
      </c>
      <c r="F10" s="55">
        <v>1</v>
      </c>
      <c r="G10" s="57">
        <v>2</v>
      </c>
      <c r="H10" s="33">
        <v>3</v>
      </c>
      <c r="I10" s="33">
        <v>0</v>
      </c>
      <c r="J10" s="36">
        <v>11</v>
      </c>
    </row>
    <row r="11" spans="1:10" x14ac:dyDescent="0.25">
      <c r="A11" s="3">
        <v>4</v>
      </c>
      <c r="B11" s="7" t="s">
        <v>14</v>
      </c>
      <c r="C11" s="54">
        <f t="shared" si="0"/>
        <v>13</v>
      </c>
      <c r="D11" s="52">
        <v>10</v>
      </c>
      <c r="E11" s="33">
        <v>1</v>
      </c>
      <c r="F11" s="55">
        <v>0</v>
      </c>
      <c r="G11" s="57">
        <v>0</v>
      </c>
      <c r="H11" s="33">
        <v>1</v>
      </c>
      <c r="I11" s="33">
        <v>1</v>
      </c>
      <c r="J11" s="36">
        <v>0</v>
      </c>
    </row>
    <row r="12" spans="1:10" x14ac:dyDescent="0.25">
      <c r="A12" s="3">
        <v>5</v>
      </c>
      <c r="B12" s="7" t="s">
        <v>15</v>
      </c>
      <c r="C12" s="54">
        <f t="shared" si="0"/>
        <v>23</v>
      </c>
      <c r="D12" s="52">
        <v>20</v>
      </c>
      <c r="E12" s="33">
        <v>1</v>
      </c>
      <c r="F12" s="55">
        <v>0</v>
      </c>
      <c r="G12" s="57">
        <v>2</v>
      </c>
      <c r="H12" s="33">
        <v>0</v>
      </c>
      <c r="I12" s="33">
        <v>0</v>
      </c>
      <c r="J12" s="36">
        <v>0</v>
      </c>
    </row>
    <row r="13" spans="1:10" x14ac:dyDescent="0.25">
      <c r="A13" s="3">
        <v>6</v>
      </c>
      <c r="B13" s="7" t="s">
        <v>16</v>
      </c>
      <c r="C13" s="54">
        <f t="shared" si="0"/>
        <v>20</v>
      </c>
      <c r="D13" s="52">
        <v>18</v>
      </c>
      <c r="E13" s="33">
        <v>1</v>
      </c>
      <c r="F13" s="55">
        <v>0</v>
      </c>
      <c r="G13" s="57">
        <v>0</v>
      </c>
      <c r="H13" s="33">
        <v>0</v>
      </c>
      <c r="I13" s="33">
        <v>0</v>
      </c>
      <c r="J13" s="36">
        <v>1</v>
      </c>
    </row>
    <row r="14" spans="1:10" x14ac:dyDescent="0.25">
      <c r="A14" s="3">
        <v>7</v>
      </c>
      <c r="B14" s="7" t="s">
        <v>17</v>
      </c>
      <c r="C14" s="54">
        <f t="shared" si="0"/>
        <v>19</v>
      </c>
      <c r="D14" s="52">
        <v>17</v>
      </c>
      <c r="E14" s="33">
        <v>0</v>
      </c>
      <c r="F14" s="55">
        <v>0</v>
      </c>
      <c r="G14" s="57">
        <v>1</v>
      </c>
      <c r="H14" s="33">
        <v>0</v>
      </c>
      <c r="I14" s="33">
        <v>1</v>
      </c>
      <c r="J14" s="36">
        <v>0</v>
      </c>
    </row>
    <row r="15" spans="1:10" x14ac:dyDescent="0.25">
      <c r="A15" s="3">
        <v>8</v>
      </c>
      <c r="B15" s="7" t="s">
        <v>18</v>
      </c>
      <c r="C15" s="54">
        <f t="shared" si="0"/>
        <v>8</v>
      </c>
      <c r="D15" s="52">
        <v>8</v>
      </c>
      <c r="E15" s="33">
        <v>0</v>
      </c>
      <c r="F15" s="55">
        <v>0</v>
      </c>
      <c r="G15" s="57">
        <v>0</v>
      </c>
      <c r="H15" s="33">
        <v>0</v>
      </c>
      <c r="I15" s="33">
        <v>0</v>
      </c>
      <c r="J15" s="36">
        <v>0</v>
      </c>
    </row>
    <row r="16" spans="1:10" x14ac:dyDescent="0.25">
      <c r="A16" s="3">
        <v>9</v>
      </c>
      <c r="B16" s="7" t="s">
        <v>19</v>
      </c>
      <c r="C16" s="54">
        <f>SUM(D16:J16)</f>
        <v>15</v>
      </c>
      <c r="D16" s="52">
        <v>9</v>
      </c>
      <c r="E16" s="33">
        <v>1</v>
      </c>
      <c r="F16" s="55">
        <v>4</v>
      </c>
      <c r="G16" s="57">
        <v>0</v>
      </c>
      <c r="H16" s="33">
        <v>0</v>
      </c>
      <c r="I16" s="33">
        <v>0</v>
      </c>
      <c r="J16" s="36">
        <v>1</v>
      </c>
    </row>
    <row r="17" spans="1:10" x14ac:dyDescent="0.25">
      <c r="A17" s="4">
        <v>10</v>
      </c>
      <c r="B17" s="7" t="s">
        <v>20</v>
      </c>
      <c r="C17" s="54">
        <f t="shared" ref="C17:C19" si="1">SUM(D17:J17)</f>
        <v>21</v>
      </c>
      <c r="D17" s="52">
        <v>20</v>
      </c>
      <c r="E17" s="33">
        <v>0</v>
      </c>
      <c r="F17" s="55">
        <v>0</v>
      </c>
      <c r="G17" s="57">
        <v>0</v>
      </c>
      <c r="H17" s="33">
        <v>0</v>
      </c>
      <c r="I17" s="33">
        <v>1</v>
      </c>
      <c r="J17" s="36">
        <v>0</v>
      </c>
    </row>
    <row r="18" spans="1:10" x14ac:dyDescent="0.25">
      <c r="A18" s="3">
        <v>11</v>
      </c>
      <c r="B18" s="7" t="s">
        <v>21</v>
      </c>
      <c r="C18" s="54">
        <f t="shared" si="1"/>
        <v>0</v>
      </c>
      <c r="D18" s="59">
        <v>0</v>
      </c>
      <c r="E18" s="46">
        <v>0</v>
      </c>
      <c r="F18" s="60">
        <v>0</v>
      </c>
      <c r="G18" s="61">
        <v>0</v>
      </c>
      <c r="H18" s="46">
        <v>0</v>
      </c>
      <c r="I18" s="46">
        <v>0</v>
      </c>
      <c r="J18" s="50">
        <v>0</v>
      </c>
    </row>
    <row r="19" spans="1:10" x14ac:dyDescent="0.25">
      <c r="A19" s="3">
        <v>12</v>
      </c>
      <c r="B19" s="7" t="s">
        <v>22</v>
      </c>
      <c r="C19" s="54">
        <f t="shared" si="1"/>
        <v>31</v>
      </c>
      <c r="D19" s="52">
        <v>15</v>
      </c>
      <c r="E19" s="33">
        <v>9</v>
      </c>
      <c r="F19" s="55">
        <v>4</v>
      </c>
      <c r="G19" s="57">
        <v>1</v>
      </c>
      <c r="H19" s="33">
        <v>0</v>
      </c>
      <c r="I19" s="33">
        <v>0</v>
      </c>
      <c r="J19" s="36">
        <v>2</v>
      </c>
    </row>
    <row r="20" spans="1:10" x14ac:dyDescent="0.25">
      <c r="A20" s="3">
        <v>13</v>
      </c>
      <c r="B20" s="7" t="s">
        <v>23</v>
      </c>
      <c r="C20" s="54">
        <f t="shared" si="0"/>
        <v>27</v>
      </c>
      <c r="D20" s="52">
        <v>18</v>
      </c>
      <c r="E20" s="33">
        <v>2</v>
      </c>
      <c r="F20" s="55">
        <v>5</v>
      </c>
      <c r="G20" s="57">
        <v>0</v>
      </c>
      <c r="H20" s="33">
        <v>0</v>
      </c>
      <c r="I20" s="33">
        <v>2</v>
      </c>
      <c r="J20" s="36">
        <v>0</v>
      </c>
    </row>
    <row r="21" spans="1:10" x14ac:dyDescent="0.25">
      <c r="A21" s="3">
        <v>14</v>
      </c>
      <c r="B21" s="7" t="s">
        <v>24</v>
      </c>
      <c r="C21" s="54">
        <f t="shared" si="0"/>
        <v>44</v>
      </c>
      <c r="D21" s="52">
        <v>35</v>
      </c>
      <c r="E21" s="33">
        <v>0</v>
      </c>
      <c r="F21" s="55">
        <v>0</v>
      </c>
      <c r="G21" s="57">
        <v>1</v>
      </c>
      <c r="H21" s="33">
        <v>0</v>
      </c>
      <c r="I21" s="33">
        <v>1</v>
      </c>
      <c r="J21" s="36">
        <v>7</v>
      </c>
    </row>
    <row r="22" spans="1:10" x14ac:dyDescent="0.25">
      <c r="A22" s="3">
        <v>15</v>
      </c>
      <c r="B22" s="7" t="s">
        <v>25</v>
      </c>
      <c r="C22" s="54">
        <f t="shared" si="0"/>
        <v>20</v>
      </c>
      <c r="D22" s="52">
        <v>18</v>
      </c>
      <c r="E22" s="33">
        <v>0</v>
      </c>
      <c r="F22" s="55">
        <v>0</v>
      </c>
      <c r="G22" s="57">
        <v>0</v>
      </c>
      <c r="H22" s="33">
        <v>0</v>
      </c>
      <c r="I22" s="33">
        <v>0</v>
      </c>
      <c r="J22" s="36">
        <v>2</v>
      </c>
    </row>
    <row r="23" spans="1:10" x14ac:dyDescent="0.25">
      <c r="A23" s="3">
        <v>16</v>
      </c>
      <c r="B23" s="7" t="s">
        <v>26</v>
      </c>
      <c r="C23" s="54">
        <f t="shared" si="0"/>
        <v>15</v>
      </c>
      <c r="D23" s="52">
        <v>12</v>
      </c>
      <c r="E23" s="33">
        <v>1</v>
      </c>
      <c r="F23" s="55">
        <v>0</v>
      </c>
      <c r="G23" s="57">
        <v>1</v>
      </c>
      <c r="H23" s="33">
        <v>0</v>
      </c>
      <c r="I23" s="33">
        <v>1</v>
      </c>
      <c r="J23" s="36">
        <v>0</v>
      </c>
    </row>
    <row r="24" spans="1:10" x14ac:dyDescent="0.25">
      <c r="A24" s="3">
        <v>17</v>
      </c>
      <c r="B24" s="7" t="s">
        <v>27</v>
      </c>
      <c r="C24" s="54">
        <f t="shared" si="0"/>
        <v>18</v>
      </c>
      <c r="D24" s="52">
        <v>3</v>
      </c>
      <c r="E24" s="33">
        <v>4</v>
      </c>
      <c r="F24" s="55">
        <v>9</v>
      </c>
      <c r="G24" s="57">
        <v>2</v>
      </c>
      <c r="H24" s="33">
        <v>0</v>
      </c>
      <c r="I24" s="33">
        <v>0</v>
      </c>
      <c r="J24" s="36">
        <v>0</v>
      </c>
    </row>
    <row r="25" spans="1:10" x14ac:dyDescent="0.25">
      <c r="A25" s="3">
        <v>18</v>
      </c>
      <c r="B25" s="7" t="s">
        <v>28</v>
      </c>
      <c r="C25" s="54">
        <f t="shared" si="0"/>
        <v>7</v>
      </c>
      <c r="D25" s="52">
        <v>6</v>
      </c>
      <c r="E25" s="33">
        <v>0</v>
      </c>
      <c r="F25" s="55">
        <v>0</v>
      </c>
      <c r="G25" s="57">
        <v>0</v>
      </c>
      <c r="H25" s="33">
        <v>1</v>
      </c>
      <c r="I25" s="33">
        <v>0</v>
      </c>
      <c r="J25" s="36">
        <v>0</v>
      </c>
    </row>
    <row r="26" spans="1:10" x14ac:dyDescent="0.25">
      <c r="A26" s="3">
        <v>19</v>
      </c>
      <c r="B26" s="7" t="s">
        <v>29</v>
      </c>
      <c r="C26" s="54">
        <f t="shared" si="0"/>
        <v>18</v>
      </c>
      <c r="D26" s="52">
        <v>15</v>
      </c>
      <c r="E26" s="33">
        <v>2</v>
      </c>
      <c r="F26" s="55">
        <v>0</v>
      </c>
      <c r="G26" s="57">
        <v>0</v>
      </c>
      <c r="H26" s="33">
        <v>0</v>
      </c>
      <c r="I26" s="33">
        <v>0</v>
      </c>
      <c r="J26" s="36">
        <v>1</v>
      </c>
    </row>
    <row r="27" spans="1:10" x14ac:dyDescent="0.25">
      <c r="A27" s="3">
        <v>20</v>
      </c>
      <c r="B27" s="7" t="s">
        <v>30</v>
      </c>
      <c r="C27" s="54">
        <f t="shared" si="0"/>
        <v>6</v>
      </c>
      <c r="D27" s="52">
        <v>6</v>
      </c>
      <c r="E27" s="33">
        <v>0</v>
      </c>
      <c r="F27" s="55">
        <v>0</v>
      </c>
      <c r="G27" s="57">
        <v>0</v>
      </c>
      <c r="H27" s="33">
        <v>0</v>
      </c>
      <c r="I27" s="33">
        <v>0</v>
      </c>
      <c r="J27" s="36">
        <v>0</v>
      </c>
    </row>
    <row r="28" spans="1:10" x14ac:dyDescent="0.25">
      <c r="A28" s="3">
        <v>21</v>
      </c>
      <c r="B28" s="7" t="s">
        <v>31</v>
      </c>
      <c r="C28" s="54">
        <f t="shared" si="0"/>
        <v>19</v>
      </c>
      <c r="D28" s="52">
        <v>17</v>
      </c>
      <c r="E28" s="33">
        <v>0</v>
      </c>
      <c r="F28" s="55">
        <v>0</v>
      </c>
      <c r="G28" s="57">
        <v>1</v>
      </c>
      <c r="H28" s="33">
        <v>0</v>
      </c>
      <c r="I28" s="33">
        <v>0</v>
      </c>
      <c r="J28" s="36">
        <v>1</v>
      </c>
    </row>
    <row r="29" spans="1:10" x14ac:dyDescent="0.25">
      <c r="A29" s="3">
        <v>22</v>
      </c>
      <c r="B29" s="7" t="s">
        <v>32</v>
      </c>
      <c r="C29" s="54">
        <f t="shared" si="0"/>
        <v>13</v>
      </c>
      <c r="D29" s="52">
        <v>8</v>
      </c>
      <c r="E29" s="33">
        <v>3</v>
      </c>
      <c r="F29" s="55">
        <v>0</v>
      </c>
      <c r="G29" s="57">
        <v>1</v>
      </c>
      <c r="H29" s="33">
        <v>0</v>
      </c>
      <c r="I29" s="33">
        <v>0</v>
      </c>
      <c r="J29" s="36">
        <v>1</v>
      </c>
    </row>
    <row r="30" spans="1:10" x14ac:dyDescent="0.25">
      <c r="A30" s="3">
        <v>23</v>
      </c>
      <c r="B30" s="7" t="s">
        <v>33</v>
      </c>
      <c r="C30" s="54">
        <f t="shared" si="0"/>
        <v>4</v>
      </c>
      <c r="D30" s="52">
        <v>4</v>
      </c>
      <c r="E30" s="33">
        <v>0</v>
      </c>
      <c r="F30" s="55">
        <v>0</v>
      </c>
      <c r="G30" s="57">
        <v>0</v>
      </c>
      <c r="H30" s="33">
        <v>0</v>
      </c>
      <c r="I30" s="33">
        <v>0</v>
      </c>
      <c r="J30" s="36">
        <v>0</v>
      </c>
    </row>
    <row r="31" spans="1:10" x14ac:dyDescent="0.25">
      <c r="A31" s="3">
        <v>24</v>
      </c>
      <c r="B31" s="7" t="s">
        <v>34</v>
      </c>
      <c r="C31" s="54">
        <f t="shared" si="0"/>
        <v>9</v>
      </c>
      <c r="D31" s="52">
        <v>6</v>
      </c>
      <c r="E31" s="33">
        <v>0</v>
      </c>
      <c r="F31" s="55">
        <v>0</v>
      </c>
      <c r="G31" s="57">
        <v>1</v>
      </c>
      <c r="H31" s="33">
        <v>0</v>
      </c>
      <c r="I31" s="33">
        <v>0</v>
      </c>
      <c r="J31" s="36">
        <v>2</v>
      </c>
    </row>
    <row r="32" spans="1:10" x14ac:dyDescent="0.25">
      <c r="A32" s="3">
        <v>25</v>
      </c>
      <c r="B32" s="7" t="s">
        <v>35</v>
      </c>
      <c r="C32" s="54">
        <f>SUM(D32:J32)</f>
        <v>36</v>
      </c>
      <c r="D32" s="52">
        <v>33</v>
      </c>
      <c r="E32" s="33">
        <v>2</v>
      </c>
      <c r="F32" s="55">
        <v>0</v>
      </c>
      <c r="G32" s="57">
        <v>0</v>
      </c>
      <c r="H32" s="33">
        <v>0</v>
      </c>
      <c r="I32" s="33">
        <v>0</v>
      </c>
      <c r="J32" s="36">
        <v>1</v>
      </c>
    </row>
    <row r="33" spans="1:10" x14ac:dyDescent="0.25">
      <c r="A33" s="3">
        <v>26</v>
      </c>
      <c r="B33" s="8" t="s">
        <v>36</v>
      </c>
      <c r="C33" s="54">
        <f t="shared" si="0"/>
        <v>7</v>
      </c>
      <c r="D33" s="52">
        <v>7</v>
      </c>
      <c r="E33" s="33">
        <v>0</v>
      </c>
      <c r="F33" s="55">
        <v>0</v>
      </c>
      <c r="G33" s="57">
        <v>0</v>
      </c>
      <c r="H33" s="33">
        <v>0</v>
      </c>
      <c r="I33" s="33">
        <v>0</v>
      </c>
      <c r="J33" s="36">
        <v>0</v>
      </c>
    </row>
    <row r="34" spans="1:10" x14ac:dyDescent="0.25">
      <c r="A34" s="3">
        <v>27</v>
      </c>
      <c r="B34" s="8" t="s">
        <v>37</v>
      </c>
      <c r="C34" s="54">
        <f t="shared" si="0"/>
        <v>0</v>
      </c>
      <c r="D34" s="52">
        <v>0</v>
      </c>
      <c r="E34" s="33">
        <v>0</v>
      </c>
      <c r="F34" s="55">
        <v>0</v>
      </c>
      <c r="G34" s="57">
        <v>0</v>
      </c>
      <c r="H34" s="33">
        <v>0</v>
      </c>
      <c r="I34" s="33">
        <v>0</v>
      </c>
      <c r="J34" s="36">
        <v>0</v>
      </c>
    </row>
    <row r="35" spans="1:10" x14ac:dyDescent="0.25">
      <c r="A35" s="3">
        <v>28</v>
      </c>
      <c r="B35" s="8" t="s">
        <v>38</v>
      </c>
      <c r="C35" s="54">
        <f t="shared" si="0"/>
        <v>0</v>
      </c>
      <c r="D35" s="52">
        <v>0</v>
      </c>
      <c r="E35" s="33">
        <v>0</v>
      </c>
      <c r="F35" s="55">
        <v>0</v>
      </c>
      <c r="G35" s="57">
        <v>0</v>
      </c>
      <c r="H35" s="33">
        <v>0</v>
      </c>
      <c r="I35" s="33">
        <v>0</v>
      </c>
      <c r="J35" s="36">
        <v>0</v>
      </c>
    </row>
    <row r="36" spans="1:10" x14ac:dyDescent="0.25">
      <c r="A36" s="3">
        <v>29</v>
      </c>
      <c r="B36" s="9" t="s">
        <v>39</v>
      </c>
      <c r="C36" s="54">
        <f t="shared" si="0"/>
        <v>0</v>
      </c>
      <c r="D36" s="52">
        <v>0</v>
      </c>
      <c r="E36" s="33">
        <v>0</v>
      </c>
      <c r="F36" s="55">
        <v>0</v>
      </c>
      <c r="G36" s="57">
        <v>0</v>
      </c>
      <c r="H36" s="33">
        <v>0</v>
      </c>
      <c r="I36" s="33">
        <v>0</v>
      </c>
      <c r="J36" s="36">
        <v>0</v>
      </c>
    </row>
    <row r="37" spans="1:10" ht="16.5" thickBot="1" x14ac:dyDescent="0.3">
      <c r="A37" s="62" t="s">
        <v>40</v>
      </c>
      <c r="B37" s="63"/>
      <c r="C37" s="69">
        <f t="shared" ref="C37:J37" si="2">SUM(C8:C36)</f>
        <v>512</v>
      </c>
      <c r="D37" s="74">
        <f t="shared" si="2"/>
        <v>394</v>
      </c>
      <c r="E37" s="70">
        <f t="shared" si="2"/>
        <v>38</v>
      </c>
      <c r="F37" s="71">
        <f t="shared" si="2"/>
        <v>23</v>
      </c>
      <c r="G37" s="75">
        <f t="shared" si="2"/>
        <v>14</v>
      </c>
      <c r="H37" s="70">
        <f t="shared" si="2"/>
        <v>5</v>
      </c>
      <c r="I37" s="70">
        <f t="shared" si="2"/>
        <v>8</v>
      </c>
      <c r="J37" s="73">
        <f t="shared" si="2"/>
        <v>30</v>
      </c>
    </row>
    <row r="39" spans="1:10" ht="15.75" x14ac:dyDescent="0.25">
      <c r="A39" s="1" t="s">
        <v>41</v>
      </c>
    </row>
    <row r="40" spans="1:10" ht="16.5" thickBot="1" x14ac:dyDescent="0.3">
      <c r="A40" s="1" t="s">
        <v>42</v>
      </c>
    </row>
    <row r="41" spans="1:10" ht="16.5" thickBot="1" x14ac:dyDescent="0.3">
      <c r="A41" s="111" t="s">
        <v>47</v>
      </c>
      <c r="B41" s="112"/>
      <c r="J41" s="29" t="s">
        <v>49</v>
      </c>
    </row>
    <row r="42" spans="1:10" ht="30" customHeight="1" thickBot="1" x14ac:dyDescent="0.3">
      <c r="A42" s="113" t="s">
        <v>0</v>
      </c>
      <c r="B42" s="130" t="s">
        <v>1</v>
      </c>
      <c r="C42" s="119" t="s">
        <v>43</v>
      </c>
      <c r="D42" s="134" t="s">
        <v>44</v>
      </c>
      <c r="E42" s="123"/>
      <c r="F42" s="124"/>
      <c r="G42" s="105" t="s">
        <v>2</v>
      </c>
      <c r="H42" s="106"/>
      <c r="I42" s="106"/>
      <c r="J42" s="107"/>
    </row>
    <row r="43" spans="1:10" ht="33" customHeight="1" thickBot="1" x14ac:dyDescent="0.3">
      <c r="A43" s="114"/>
      <c r="B43" s="131"/>
      <c r="C43" s="120"/>
      <c r="D43" s="110" t="s">
        <v>45</v>
      </c>
      <c r="E43" s="108"/>
      <c r="F43" s="109"/>
      <c r="G43" s="125" t="s">
        <v>3</v>
      </c>
      <c r="H43" s="126"/>
      <c r="I43" s="127"/>
      <c r="J43" s="128" t="s">
        <v>4</v>
      </c>
    </row>
    <row r="44" spans="1:10" ht="34.5" customHeight="1" thickBot="1" x14ac:dyDescent="0.3">
      <c r="A44" s="115"/>
      <c r="B44" s="132"/>
      <c r="C44" s="133"/>
      <c r="D44" s="11" t="s">
        <v>5</v>
      </c>
      <c r="E44" s="11" t="s">
        <v>6</v>
      </c>
      <c r="F44" s="11" t="s">
        <v>7</v>
      </c>
      <c r="G44" s="12" t="s">
        <v>8</v>
      </c>
      <c r="H44" s="12" t="s">
        <v>9</v>
      </c>
      <c r="I44" s="28" t="s">
        <v>10</v>
      </c>
      <c r="J44" s="129"/>
    </row>
    <row r="45" spans="1:10" ht="15.75" thickBot="1" x14ac:dyDescent="0.3">
      <c r="A45" s="2">
        <v>1</v>
      </c>
      <c r="B45" s="6" t="s">
        <v>11</v>
      </c>
      <c r="C45" s="37">
        <f>SUM(D45:J45)</f>
        <v>15</v>
      </c>
      <c r="D45" s="38">
        <v>10</v>
      </c>
      <c r="E45" s="38">
        <v>2</v>
      </c>
      <c r="F45" s="39">
        <v>2</v>
      </c>
      <c r="G45" s="40">
        <v>0</v>
      </c>
      <c r="H45" s="38">
        <v>0</v>
      </c>
      <c r="I45" s="41">
        <v>0</v>
      </c>
      <c r="J45" s="42">
        <v>1</v>
      </c>
    </row>
    <row r="46" spans="1:10" ht="15.75" thickBot="1" x14ac:dyDescent="0.3">
      <c r="A46" s="3">
        <v>2</v>
      </c>
      <c r="B46" s="7" t="s">
        <v>12</v>
      </c>
      <c r="C46" s="37">
        <f t="shared" ref="C46:C73" si="3">SUM(D46:J46)</f>
        <v>21</v>
      </c>
      <c r="D46" s="33">
        <v>10</v>
      </c>
      <c r="E46" s="33">
        <v>8</v>
      </c>
      <c r="F46" s="34">
        <v>0</v>
      </c>
      <c r="G46" s="32">
        <v>2</v>
      </c>
      <c r="H46" s="33">
        <v>0</v>
      </c>
      <c r="I46" s="35">
        <v>0</v>
      </c>
      <c r="J46" s="36">
        <v>1</v>
      </c>
    </row>
    <row r="47" spans="1:10" ht="15.75" thickBot="1" x14ac:dyDescent="0.3">
      <c r="A47" s="3">
        <v>3</v>
      </c>
      <c r="B47" s="7" t="s">
        <v>13</v>
      </c>
      <c r="C47" s="37">
        <f t="shared" si="3"/>
        <v>68</v>
      </c>
      <c r="D47" s="33">
        <v>54</v>
      </c>
      <c r="E47" s="33">
        <v>8</v>
      </c>
      <c r="F47" s="34">
        <v>0</v>
      </c>
      <c r="G47" s="32">
        <v>1</v>
      </c>
      <c r="H47" s="33">
        <v>0</v>
      </c>
      <c r="I47" s="35">
        <v>0</v>
      </c>
      <c r="J47" s="36">
        <v>5</v>
      </c>
    </row>
    <row r="48" spans="1:10" ht="15.75" thickBot="1" x14ac:dyDescent="0.3">
      <c r="A48" s="3">
        <v>4</v>
      </c>
      <c r="B48" s="7" t="s">
        <v>14</v>
      </c>
      <c r="C48" s="37">
        <f t="shared" si="3"/>
        <v>14</v>
      </c>
      <c r="D48" s="33">
        <v>13</v>
      </c>
      <c r="E48" s="33">
        <v>0</v>
      </c>
      <c r="F48" s="34">
        <v>0</v>
      </c>
      <c r="G48" s="32">
        <v>0</v>
      </c>
      <c r="H48" s="33">
        <v>0</v>
      </c>
      <c r="I48" s="35">
        <v>1</v>
      </c>
      <c r="J48" s="36">
        <v>0</v>
      </c>
    </row>
    <row r="49" spans="1:10" ht="15.75" thickBot="1" x14ac:dyDescent="0.3">
      <c r="A49" s="3">
        <v>5</v>
      </c>
      <c r="B49" s="7" t="s">
        <v>15</v>
      </c>
      <c r="C49" s="37">
        <f t="shared" si="3"/>
        <v>16</v>
      </c>
      <c r="D49" s="33">
        <v>13</v>
      </c>
      <c r="E49" s="33">
        <v>0</v>
      </c>
      <c r="F49" s="34">
        <v>0</v>
      </c>
      <c r="G49" s="32">
        <v>0</v>
      </c>
      <c r="H49" s="33">
        <v>0</v>
      </c>
      <c r="I49" s="35">
        <v>0</v>
      </c>
      <c r="J49" s="36">
        <v>3</v>
      </c>
    </row>
    <row r="50" spans="1:10" ht="15.75" thickBot="1" x14ac:dyDescent="0.3">
      <c r="A50" s="3">
        <v>6</v>
      </c>
      <c r="B50" s="7" t="s">
        <v>16</v>
      </c>
      <c r="C50" s="37">
        <f t="shared" si="3"/>
        <v>14</v>
      </c>
      <c r="D50" s="33">
        <v>14</v>
      </c>
      <c r="E50" s="33">
        <v>0</v>
      </c>
      <c r="F50" s="34">
        <v>0</v>
      </c>
      <c r="G50" s="32">
        <v>0</v>
      </c>
      <c r="H50" s="33">
        <v>0</v>
      </c>
      <c r="I50" s="35">
        <v>0</v>
      </c>
      <c r="J50" s="36">
        <v>0</v>
      </c>
    </row>
    <row r="51" spans="1:10" ht="15.75" thickBot="1" x14ac:dyDescent="0.3">
      <c r="A51" s="3">
        <v>7</v>
      </c>
      <c r="B51" s="7" t="s">
        <v>17</v>
      </c>
      <c r="C51" s="37">
        <f t="shared" si="3"/>
        <v>21</v>
      </c>
      <c r="D51" s="33">
        <v>14</v>
      </c>
      <c r="E51" s="33">
        <v>3</v>
      </c>
      <c r="F51" s="34">
        <v>0</v>
      </c>
      <c r="G51" s="32">
        <v>0</v>
      </c>
      <c r="H51" s="33">
        <v>0</v>
      </c>
      <c r="I51" s="35">
        <v>2</v>
      </c>
      <c r="J51" s="36">
        <v>2</v>
      </c>
    </row>
    <row r="52" spans="1:10" ht="15.75" thickBot="1" x14ac:dyDescent="0.3">
      <c r="A52" s="3">
        <v>8</v>
      </c>
      <c r="B52" s="7" t="s">
        <v>18</v>
      </c>
      <c r="C52" s="37">
        <f t="shared" si="3"/>
        <v>12</v>
      </c>
      <c r="D52" s="33">
        <v>10</v>
      </c>
      <c r="E52" s="33">
        <v>1</v>
      </c>
      <c r="F52" s="34">
        <v>0</v>
      </c>
      <c r="G52" s="32">
        <v>0</v>
      </c>
      <c r="H52" s="33">
        <v>0</v>
      </c>
      <c r="I52" s="35">
        <v>1</v>
      </c>
      <c r="J52" s="36">
        <v>0</v>
      </c>
    </row>
    <row r="53" spans="1:10" ht="15.75" thickBot="1" x14ac:dyDescent="0.3">
      <c r="A53" s="3">
        <v>9</v>
      </c>
      <c r="B53" s="7" t="s">
        <v>19</v>
      </c>
      <c r="C53" s="37">
        <f t="shared" si="3"/>
        <v>11</v>
      </c>
      <c r="D53" s="33">
        <v>9</v>
      </c>
      <c r="E53" s="33">
        <v>0</v>
      </c>
      <c r="F53" s="34">
        <v>2</v>
      </c>
      <c r="G53" s="32">
        <v>0</v>
      </c>
      <c r="H53" s="33">
        <v>0</v>
      </c>
      <c r="I53" s="35">
        <v>0</v>
      </c>
      <c r="J53" s="36">
        <v>0</v>
      </c>
    </row>
    <row r="54" spans="1:10" ht="15.75" thickBot="1" x14ac:dyDescent="0.3">
      <c r="A54" s="4">
        <v>10</v>
      </c>
      <c r="B54" s="7" t="s">
        <v>20</v>
      </c>
      <c r="C54" s="37">
        <f t="shared" si="3"/>
        <v>21</v>
      </c>
      <c r="D54" s="33">
        <v>17</v>
      </c>
      <c r="E54" s="33">
        <v>1</v>
      </c>
      <c r="F54" s="34">
        <v>1</v>
      </c>
      <c r="G54" s="32">
        <v>2</v>
      </c>
      <c r="H54" s="33">
        <v>0</v>
      </c>
      <c r="I54" s="35">
        <v>0</v>
      </c>
      <c r="J54" s="36">
        <v>0</v>
      </c>
    </row>
    <row r="55" spans="1:10" ht="15.75" thickBot="1" x14ac:dyDescent="0.3">
      <c r="A55" s="3">
        <v>11</v>
      </c>
      <c r="B55" s="7" t="s">
        <v>21</v>
      </c>
      <c r="C55" s="37">
        <f t="shared" si="3"/>
        <v>0</v>
      </c>
      <c r="D55" s="33">
        <v>0</v>
      </c>
      <c r="E55" s="33">
        <v>0</v>
      </c>
      <c r="F55" s="34">
        <v>0</v>
      </c>
      <c r="G55" s="32">
        <v>0</v>
      </c>
      <c r="H55" s="33">
        <v>0</v>
      </c>
      <c r="I55" s="35">
        <v>0</v>
      </c>
      <c r="J55" s="36">
        <v>0</v>
      </c>
    </row>
    <row r="56" spans="1:10" ht="15.75" thickBot="1" x14ac:dyDescent="0.3">
      <c r="A56" s="3">
        <v>12</v>
      </c>
      <c r="B56" s="7" t="s">
        <v>22</v>
      </c>
      <c r="C56" s="37">
        <f t="shared" si="3"/>
        <v>24</v>
      </c>
      <c r="D56" s="33">
        <v>21</v>
      </c>
      <c r="E56" s="33">
        <v>1</v>
      </c>
      <c r="F56" s="34">
        <v>0</v>
      </c>
      <c r="G56" s="32">
        <v>1</v>
      </c>
      <c r="H56" s="33">
        <v>0</v>
      </c>
      <c r="I56" s="35">
        <v>0</v>
      </c>
      <c r="J56" s="36">
        <v>1</v>
      </c>
    </row>
    <row r="57" spans="1:10" ht="15.75" thickBot="1" x14ac:dyDescent="0.3">
      <c r="A57" s="3">
        <v>13</v>
      </c>
      <c r="B57" s="7" t="s">
        <v>23</v>
      </c>
      <c r="C57" s="37">
        <f t="shared" si="3"/>
        <v>30</v>
      </c>
      <c r="D57" s="33">
        <v>26</v>
      </c>
      <c r="E57" s="33">
        <v>2</v>
      </c>
      <c r="F57" s="34">
        <v>2</v>
      </c>
      <c r="G57" s="32">
        <v>0</v>
      </c>
      <c r="H57" s="33">
        <v>0</v>
      </c>
      <c r="I57" s="35">
        <v>0</v>
      </c>
      <c r="J57" s="36">
        <v>0</v>
      </c>
    </row>
    <row r="58" spans="1:10" ht="15.75" thickBot="1" x14ac:dyDescent="0.3">
      <c r="A58" s="3">
        <v>14</v>
      </c>
      <c r="B58" s="7" t="s">
        <v>24</v>
      </c>
      <c r="C58" s="37">
        <f t="shared" si="3"/>
        <v>49</v>
      </c>
      <c r="D58" s="33">
        <v>43</v>
      </c>
      <c r="E58" s="33">
        <v>0</v>
      </c>
      <c r="F58" s="34">
        <v>0</v>
      </c>
      <c r="G58" s="32">
        <v>0</v>
      </c>
      <c r="H58" s="33">
        <v>1</v>
      </c>
      <c r="I58" s="35">
        <v>0</v>
      </c>
      <c r="J58" s="36">
        <v>5</v>
      </c>
    </row>
    <row r="59" spans="1:10" ht="15.75" thickBot="1" x14ac:dyDescent="0.3">
      <c r="A59" s="3">
        <v>15</v>
      </c>
      <c r="B59" s="7" t="s">
        <v>25</v>
      </c>
      <c r="C59" s="37">
        <f t="shared" si="3"/>
        <v>27</v>
      </c>
      <c r="D59" s="33">
        <v>22</v>
      </c>
      <c r="E59" s="33">
        <v>1</v>
      </c>
      <c r="F59" s="34">
        <v>0</v>
      </c>
      <c r="G59" s="32">
        <v>0</v>
      </c>
      <c r="H59" s="33">
        <v>0</v>
      </c>
      <c r="I59" s="35">
        <v>0</v>
      </c>
      <c r="J59" s="36">
        <v>4</v>
      </c>
    </row>
    <row r="60" spans="1:10" ht="15.75" thickBot="1" x14ac:dyDescent="0.3">
      <c r="A60" s="3">
        <v>16</v>
      </c>
      <c r="B60" s="7" t="s">
        <v>26</v>
      </c>
      <c r="C60" s="37">
        <f t="shared" si="3"/>
        <v>12</v>
      </c>
      <c r="D60" s="33">
        <v>7</v>
      </c>
      <c r="E60" s="33">
        <v>3</v>
      </c>
      <c r="F60" s="34">
        <v>0</v>
      </c>
      <c r="G60" s="32">
        <v>2</v>
      </c>
      <c r="H60" s="33">
        <v>0</v>
      </c>
      <c r="I60" s="35">
        <v>0</v>
      </c>
      <c r="J60" s="36">
        <v>0</v>
      </c>
    </row>
    <row r="61" spans="1:10" ht="15.75" thickBot="1" x14ac:dyDescent="0.3">
      <c r="A61" s="3">
        <v>17</v>
      </c>
      <c r="B61" s="7" t="s">
        <v>27</v>
      </c>
      <c r="C61" s="37">
        <f t="shared" si="3"/>
        <v>24</v>
      </c>
      <c r="D61" s="33">
        <v>13</v>
      </c>
      <c r="E61" s="33">
        <v>5</v>
      </c>
      <c r="F61" s="34">
        <v>3</v>
      </c>
      <c r="G61" s="32">
        <v>1</v>
      </c>
      <c r="H61" s="33">
        <v>0</v>
      </c>
      <c r="I61" s="35">
        <v>1</v>
      </c>
      <c r="J61" s="36">
        <v>1</v>
      </c>
    </row>
    <row r="62" spans="1:10" ht="15.75" thickBot="1" x14ac:dyDescent="0.3">
      <c r="A62" s="3">
        <v>18</v>
      </c>
      <c r="B62" s="7" t="s">
        <v>28</v>
      </c>
      <c r="C62" s="37">
        <f t="shared" si="3"/>
        <v>13</v>
      </c>
      <c r="D62" s="46">
        <v>13</v>
      </c>
      <c r="E62" s="46">
        <v>0</v>
      </c>
      <c r="F62" s="47">
        <v>0</v>
      </c>
      <c r="G62" s="48">
        <v>0</v>
      </c>
      <c r="H62" s="46">
        <v>0</v>
      </c>
      <c r="I62" s="49">
        <v>0</v>
      </c>
      <c r="J62" s="50">
        <v>0</v>
      </c>
    </row>
    <row r="63" spans="1:10" ht="15.75" thickBot="1" x14ac:dyDescent="0.3">
      <c r="A63" s="3">
        <v>19</v>
      </c>
      <c r="B63" s="7" t="s">
        <v>29</v>
      </c>
      <c r="C63" s="37">
        <f t="shared" si="3"/>
        <v>37</v>
      </c>
      <c r="D63" s="33">
        <v>25</v>
      </c>
      <c r="E63" s="33">
        <v>6</v>
      </c>
      <c r="F63" s="34">
        <v>0</v>
      </c>
      <c r="G63" s="32">
        <v>2</v>
      </c>
      <c r="H63" s="33">
        <v>0</v>
      </c>
      <c r="I63" s="35">
        <v>0</v>
      </c>
      <c r="J63" s="36">
        <v>4</v>
      </c>
    </row>
    <row r="64" spans="1:10" ht="15.75" thickBot="1" x14ac:dyDescent="0.3">
      <c r="A64" s="3">
        <v>20</v>
      </c>
      <c r="B64" s="7" t="s">
        <v>30</v>
      </c>
      <c r="C64" s="37">
        <f t="shared" si="3"/>
        <v>11</v>
      </c>
      <c r="D64" s="33">
        <v>5</v>
      </c>
      <c r="E64" s="33">
        <v>4</v>
      </c>
      <c r="F64" s="34">
        <v>0</v>
      </c>
      <c r="G64" s="32">
        <v>0</v>
      </c>
      <c r="H64" s="33">
        <v>0</v>
      </c>
      <c r="I64" s="35">
        <v>1</v>
      </c>
      <c r="J64" s="36">
        <v>1</v>
      </c>
    </row>
    <row r="65" spans="1:10" ht="15.75" thickBot="1" x14ac:dyDescent="0.3">
      <c r="A65" s="3">
        <v>21</v>
      </c>
      <c r="B65" s="7" t="s">
        <v>31</v>
      </c>
      <c r="C65" s="37">
        <f t="shared" si="3"/>
        <v>7</v>
      </c>
      <c r="D65" s="33">
        <v>7</v>
      </c>
      <c r="E65" s="33">
        <v>0</v>
      </c>
      <c r="F65" s="34">
        <v>0</v>
      </c>
      <c r="G65" s="32">
        <v>0</v>
      </c>
      <c r="H65" s="33">
        <v>0</v>
      </c>
      <c r="I65" s="35">
        <v>0</v>
      </c>
      <c r="J65" s="36">
        <v>0</v>
      </c>
    </row>
    <row r="66" spans="1:10" ht="15.75" thickBot="1" x14ac:dyDescent="0.3">
      <c r="A66" s="3">
        <v>22</v>
      </c>
      <c r="B66" s="7" t="s">
        <v>32</v>
      </c>
      <c r="C66" s="37">
        <f t="shared" si="3"/>
        <v>21</v>
      </c>
      <c r="D66" s="33">
        <v>21</v>
      </c>
      <c r="E66" s="33">
        <v>0</v>
      </c>
      <c r="F66" s="34">
        <v>0</v>
      </c>
      <c r="G66" s="32">
        <v>0</v>
      </c>
      <c r="H66" s="33">
        <v>0</v>
      </c>
      <c r="I66" s="35">
        <v>0</v>
      </c>
      <c r="J66" s="36">
        <v>0</v>
      </c>
    </row>
    <row r="67" spans="1:10" ht="15.75" thickBot="1" x14ac:dyDescent="0.3">
      <c r="A67" s="3">
        <v>23</v>
      </c>
      <c r="B67" s="7" t="s">
        <v>33</v>
      </c>
      <c r="C67" s="37">
        <f t="shared" si="3"/>
        <v>4</v>
      </c>
      <c r="D67" s="33">
        <v>3</v>
      </c>
      <c r="E67" s="33">
        <v>1</v>
      </c>
      <c r="F67" s="34">
        <v>0</v>
      </c>
      <c r="G67" s="32">
        <v>0</v>
      </c>
      <c r="H67" s="33">
        <v>0</v>
      </c>
      <c r="I67" s="35">
        <v>0</v>
      </c>
      <c r="J67" s="36">
        <v>0</v>
      </c>
    </row>
    <row r="68" spans="1:10" ht="15.75" thickBot="1" x14ac:dyDescent="0.3">
      <c r="A68" s="3">
        <v>24</v>
      </c>
      <c r="B68" s="7" t="s">
        <v>34</v>
      </c>
      <c r="C68" s="37">
        <f t="shared" si="3"/>
        <v>15</v>
      </c>
      <c r="D68" s="33">
        <v>15</v>
      </c>
      <c r="E68" s="33">
        <v>0</v>
      </c>
      <c r="F68" s="34">
        <v>0</v>
      </c>
      <c r="G68" s="32">
        <v>0</v>
      </c>
      <c r="H68" s="33">
        <v>0</v>
      </c>
      <c r="I68" s="35">
        <v>0</v>
      </c>
      <c r="J68" s="36">
        <v>0</v>
      </c>
    </row>
    <row r="69" spans="1:10" ht="15.75" thickBot="1" x14ac:dyDescent="0.3">
      <c r="A69" s="3">
        <v>25</v>
      </c>
      <c r="B69" s="7" t="s">
        <v>35</v>
      </c>
      <c r="C69" s="37">
        <f t="shared" si="3"/>
        <v>37</v>
      </c>
      <c r="D69" s="33">
        <v>33</v>
      </c>
      <c r="E69" s="33">
        <v>2</v>
      </c>
      <c r="F69" s="34">
        <v>1</v>
      </c>
      <c r="G69" s="32">
        <v>0</v>
      </c>
      <c r="H69" s="33">
        <v>1</v>
      </c>
      <c r="I69" s="35">
        <v>0</v>
      </c>
      <c r="J69" s="36">
        <v>0</v>
      </c>
    </row>
    <row r="70" spans="1:10" ht="15.75" thickBot="1" x14ac:dyDescent="0.3">
      <c r="A70" s="3">
        <v>26</v>
      </c>
      <c r="B70" s="8" t="s">
        <v>36</v>
      </c>
      <c r="C70" s="37">
        <f t="shared" si="3"/>
        <v>13</v>
      </c>
      <c r="D70" s="33">
        <v>12</v>
      </c>
      <c r="E70" s="33">
        <v>0</v>
      </c>
      <c r="F70" s="34">
        <v>0</v>
      </c>
      <c r="G70" s="32">
        <v>0</v>
      </c>
      <c r="H70" s="33">
        <v>0</v>
      </c>
      <c r="I70" s="35">
        <v>0</v>
      </c>
      <c r="J70" s="36">
        <v>1</v>
      </c>
    </row>
    <row r="71" spans="1:10" ht="15.75" thickBot="1" x14ac:dyDescent="0.3">
      <c r="A71" s="3">
        <v>27</v>
      </c>
      <c r="B71" s="8" t="s">
        <v>37</v>
      </c>
      <c r="C71" s="37">
        <f t="shared" si="3"/>
        <v>0</v>
      </c>
      <c r="D71" s="46">
        <v>0</v>
      </c>
      <c r="E71" s="46">
        <v>0</v>
      </c>
      <c r="F71" s="47">
        <v>0</v>
      </c>
      <c r="G71" s="48">
        <v>0</v>
      </c>
      <c r="H71" s="46">
        <v>0</v>
      </c>
      <c r="I71" s="49">
        <v>0</v>
      </c>
      <c r="J71" s="50">
        <v>0</v>
      </c>
    </row>
    <row r="72" spans="1:10" ht="15.75" thickBot="1" x14ac:dyDescent="0.3">
      <c r="A72" s="3">
        <v>28</v>
      </c>
      <c r="B72" s="8" t="s">
        <v>38</v>
      </c>
      <c r="C72" s="37">
        <f t="shared" si="3"/>
        <v>0</v>
      </c>
      <c r="D72" s="46">
        <v>0</v>
      </c>
      <c r="E72" s="46">
        <v>0</v>
      </c>
      <c r="F72" s="47">
        <v>0</v>
      </c>
      <c r="G72" s="48">
        <v>0</v>
      </c>
      <c r="H72" s="46">
        <v>0</v>
      </c>
      <c r="I72" s="49">
        <v>0</v>
      </c>
      <c r="J72" s="50">
        <v>0</v>
      </c>
    </row>
    <row r="73" spans="1:10" x14ac:dyDescent="0.25">
      <c r="A73" s="3">
        <v>29</v>
      </c>
      <c r="B73" s="9" t="s">
        <v>39</v>
      </c>
      <c r="C73" s="37">
        <f t="shared" si="3"/>
        <v>0</v>
      </c>
      <c r="D73" s="33">
        <v>0</v>
      </c>
      <c r="E73" s="33">
        <v>0</v>
      </c>
      <c r="F73" s="34">
        <v>0</v>
      </c>
      <c r="G73" s="32">
        <v>0</v>
      </c>
      <c r="H73" s="33">
        <v>0</v>
      </c>
      <c r="I73" s="35">
        <v>0</v>
      </c>
      <c r="J73" s="36">
        <v>0</v>
      </c>
    </row>
    <row r="74" spans="1:10" ht="16.5" thickBot="1" x14ac:dyDescent="0.3">
      <c r="A74" s="62" t="s">
        <v>40</v>
      </c>
      <c r="B74" s="63"/>
      <c r="C74" s="81">
        <f t="shared" ref="C74:J74" si="4">SUM(C45:C73)</f>
        <v>537</v>
      </c>
      <c r="D74" s="82">
        <f t="shared" si="4"/>
        <v>430</v>
      </c>
      <c r="E74" s="82">
        <f t="shared" si="4"/>
        <v>48</v>
      </c>
      <c r="F74" s="83">
        <f t="shared" si="4"/>
        <v>11</v>
      </c>
      <c r="G74" s="81">
        <f t="shared" si="4"/>
        <v>11</v>
      </c>
      <c r="H74" s="82">
        <f t="shared" si="4"/>
        <v>2</v>
      </c>
      <c r="I74" s="84">
        <f t="shared" si="4"/>
        <v>6</v>
      </c>
      <c r="J74" s="85">
        <f t="shared" si="4"/>
        <v>29</v>
      </c>
    </row>
    <row r="76" spans="1:10" ht="15.75" x14ac:dyDescent="0.25">
      <c r="A76" s="1" t="s">
        <v>41</v>
      </c>
    </row>
    <row r="77" spans="1:10" ht="16.5" thickBot="1" x14ac:dyDescent="0.3">
      <c r="A77" s="1" t="s">
        <v>42</v>
      </c>
    </row>
    <row r="78" spans="1:10" ht="16.5" thickBot="1" x14ac:dyDescent="0.3">
      <c r="A78" s="111" t="s">
        <v>48</v>
      </c>
      <c r="B78" s="112"/>
      <c r="J78" s="29" t="s">
        <v>49</v>
      </c>
    </row>
    <row r="79" spans="1:10" ht="33.75" customHeight="1" thickBot="1" x14ac:dyDescent="0.3">
      <c r="A79" s="113" t="s">
        <v>0</v>
      </c>
      <c r="B79" s="130" t="s">
        <v>1</v>
      </c>
      <c r="C79" s="119" t="s">
        <v>43</v>
      </c>
      <c r="D79" s="134" t="s">
        <v>44</v>
      </c>
      <c r="E79" s="123"/>
      <c r="F79" s="124"/>
      <c r="G79" s="105" t="s">
        <v>2</v>
      </c>
      <c r="H79" s="106"/>
      <c r="I79" s="106"/>
      <c r="J79" s="107"/>
    </row>
    <row r="80" spans="1:10" ht="35.25" customHeight="1" thickBot="1" x14ac:dyDescent="0.3">
      <c r="A80" s="114"/>
      <c r="B80" s="131"/>
      <c r="C80" s="120"/>
      <c r="D80" s="110" t="s">
        <v>45</v>
      </c>
      <c r="E80" s="108"/>
      <c r="F80" s="109"/>
      <c r="G80" s="125" t="s">
        <v>3</v>
      </c>
      <c r="H80" s="126"/>
      <c r="I80" s="127"/>
      <c r="J80" s="128" t="s">
        <v>4</v>
      </c>
    </row>
    <row r="81" spans="1:10" ht="33" customHeight="1" thickBot="1" x14ac:dyDescent="0.3">
      <c r="A81" s="115"/>
      <c r="B81" s="132"/>
      <c r="C81" s="133"/>
      <c r="D81" s="11" t="s">
        <v>5</v>
      </c>
      <c r="E81" s="11" t="s">
        <v>6</v>
      </c>
      <c r="F81" s="11" t="s">
        <v>7</v>
      </c>
      <c r="G81" s="12" t="s">
        <v>8</v>
      </c>
      <c r="H81" s="12" t="s">
        <v>9</v>
      </c>
      <c r="I81" s="28" t="s">
        <v>10</v>
      </c>
      <c r="J81" s="129"/>
    </row>
    <row r="82" spans="1:10" ht="15.75" thickBot="1" x14ac:dyDescent="0.3">
      <c r="A82" s="2">
        <v>1</v>
      </c>
      <c r="B82" s="6" t="s">
        <v>11</v>
      </c>
      <c r="C82" s="18">
        <f>SUM(D82:J82)</f>
        <v>13</v>
      </c>
      <c r="D82" s="64">
        <v>13</v>
      </c>
      <c r="E82" s="64">
        <v>0</v>
      </c>
      <c r="F82" s="65">
        <v>0</v>
      </c>
      <c r="G82" s="66">
        <v>0</v>
      </c>
      <c r="H82" s="64">
        <v>0</v>
      </c>
      <c r="I82" s="67">
        <v>0</v>
      </c>
      <c r="J82" s="68">
        <v>0</v>
      </c>
    </row>
    <row r="83" spans="1:10" ht="15.75" thickBot="1" x14ac:dyDescent="0.3">
      <c r="A83" s="3">
        <v>2</v>
      </c>
      <c r="B83" s="7" t="s">
        <v>12</v>
      </c>
      <c r="C83" s="18">
        <f t="shared" ref="C83:C110" si="5">SUM(D83:J83)</f>
        <v>16</v>
      </c>
      <c r="D83" s="46">
        <v>9</v>
      </c>
      <c r="E83" s="46">
        <v>2</v>
      </c>
      <c r="F83" s="47">
        <v>0</v>
      </c>
      <c r="G83" s="48">
        <v>2</v>
      </c>
      <c r="H83" s="46">
        <v>0</v>
      </c>
      <c r="I83" s="49">
        <v>1</v>
      </c>
      <c r="J83" s="50">
        <v>2</v>
      </c>
    </row>
    <row r="84" spans="1:10" ht="15.75" thickBot="1" x14ac:dyDescent="0.3">
      <c r="A84" s="3">
        <v>3</v>
      </c>
      <c r="B84" s="7" t="s">
        <v>13</v>
      </c>
      <c r="C84" s="18">
        <f t="shared" si="5"/>
        <v>79</v>
      </c>
      <c r="D84" s="46">
        <v>62</v>
      </c>
      <c r="E84" s="46">
        <v>7</v>
      </c>
      <c r="F84" s="47">
        <v>0</v>
      </c>
      <c r="G84" s="48">
        <v>3</v>
      </c>
      <c r="H84" s="46">
        <v>2</v>
      </c>
      <c r="I84" s="49">
        <v>0</v>
      </c>
      <c r="J84" s="50">
        <v>5</v>
      </c>
    </row>
    <row r="85" spans="1:10" ht="15.75" thickBot="1" x14ac:dyDescent="0.3">
      <c r="A85" s="3">
        <v>4</v>
      </c>
      <c r="B85" s="7" t="s">
        <v>14</v>
      </c>
      <c r="C85" s="18">
        <f t="shared" si="5"/>
        <v>6</v>
      </c>
      <c r="D85" s="46">
        <v>5</v>
      </c>
      <c r="E85" s="46">
        <v>0</v>
      </c>
      <c r="F85" s="47">
        <v>0</v>
      </c>
      <c r="G85" s="48">
        <v>1</v>
      </c>
      <c r="H85" s="46">
        <v>0</v>
      </c>
      <c r="I85" s="49">
        <v>0</v>
      </c>
      <c r="J85" s="50">
        <v>0</v>
      </c>
    </row>
    <row r="86" spans="1:10" ht="15.75" thickBot="1" x14ac:dyDescent="0.3">
      <c r="A86" s="3">
        <v>5</v>
      </c>
      <c r="B86" s="7" t="s">
        <v>15</v>
      </c>
      <c r="C86" s="18">
        <f t="shared" si="5"/>
        <v>13</v>
      </c>
      <c r="D86" s="46">
        <v>12</v>
      </c>
      <c r="E86" s="46">
        <v>0</v>
      </c>
      <c r="F86" s="47">
        <v>0</v>
      </c>
      <c r="G86" s="48">
        <v>0</v>
      </c>
      <c r="H86" s="46">
        <v>0</v>
      </c>
      <c r="I86" s="49">
        <v>0</v>
      </c>
      <c r="J86" s="50">
        <v>1</v>
      </c>
    </row>
    <row r="87" spans="1:10" ht="15.75" thickBot="1" x14ac:dyDescent="0.3">
      <c r="A87" s="3">
        <v>6</v>
      </c>
      <c r="B87" s="7" t="s">
        <v>16</v>
      </c>
      <c r="C87" s="18">
        <f t="shared" si="5"/>
        <v>17</v>
      </c>
      <c r="D87" s="46">
        <v>16</v>
      </c>
      <c r="E87" s="46">
        <v>1</v>
      </c>
      <c r="F87" s="47">
        <v>0</v>
      </c>
      <c r="G87" s="48">
        <v>0</v>
      </c>
      <c r="H87" s="46">
        <v>0</v>
      </c>
      <c r="I87" s="49">
        <v>0</v>
      </c>
      <c r="J87" s="50">
        <v>0</v>
      </c>
    </row>
    <row r="88" spans="1:10" ht="15.75" thickBot="1" x14ac:dyDescent="0.3">
      <c r="A88" s="3">
        <v>7</v>
      </c>
      <c r="B88" s="7" t="s">
        <v>17</v>
      </c>
      <c r="C88" s="18">
        <f t="shared" si="5"/>
        <v>16</v>
      </c>
      <c r="D88" s="46">
        <v>13</v>
      </c>
      <c r="E88" s="46">
        <v>2</v>
      </c>
      <c r="F88" s="47">
        <v>0</v>
      </c>
      <c r="G88" s="48">
        <v>0</v>
      </c>
      <c r="H88" s="46">
        <v>0</v>
      </c>
      <c r="I88" s="49">
        <v>0</v>
      </c>
      <c r="J88" s="50">
        <v>1</v>
      </c>
    </row>
    <row r="89" spans="1:10" ht="15.75" thickBot="1" x14ac:dyDescent="0.3">
      <c r="A89" s="3">
        <v>8</v>
      </c>
      <c r="B89" s="7" t="s">
        <v>18</v>
      </c>
      <c r="C89" s="18">
        <f t="shared" si="5"/>
        <v>10</v>
      </c>
      <c r="D89" s="46">
        <v>10</v>
      </c>
      <c r="E89" s="46">
        <v>0</v>
      </c>
      <c r="F89" s="47">
        <v>0</v>
      </c>
      <c r="G89" s="48">
        <v>0</v>
      </c>
      <c r="H89" s="46">
        <v>0</v>
      </c>
      <c r="I89" s="49">
        <v>0</v>
      </c>
      <c r="J89" s="50">
        <v>0</v>
      </c>
    </row>
    <row r="90" spans="1:10" ht="15.75" thickBot="1" x14ac:dyDescent="0.3">
      <c r="A90" s="3">
        <v>9</v>
      </c>
      <c r="B90" s="7" t="s">
        <v>19</v>
      </c>
      <c r="C90" s="18">
        <f t="shared" si="5"/>
        <v>10</v>
      </c>
      <c r="D90" s="46">
        <v>10</v>
      </c>
      <c r="E90" s="46">
        <v>0</v>
      </c>
      <c r="F90" s="47">
        <v>0</v>
      </c>
      <c r="G90" s="48">
        <v>0</v>
      </c>
      <c r="H90" s="46">
        <v>0</v>
      </c>
      <c r="I90" s="49">
        <v>0</v>
      </c>
      <c r="J90" s="50">
        <v>0</v>
      </c>
    </row>
    <row r="91" spans="1:10" ht="15.75" thickBot="1" x14ac:dyDescent="0.3">
      <c r="A91" s="4">
        <v>10</v>
      </c>
      <c r="B91" s="7" t="s">
        <v>20</v>
      </c>
      <c r="C91" s="18">
        <f t="shared" si="5"/>
        <v>22</v>
      </c>
      <c r="D91" s="46">
        <v>17</v>
      </c>
      <c r="E91" s="46">
        <v>2</v>
      </c>
      <c r="F91" s="47">
        <v>1</v>
      </c>
      <c r="G91" s="48">
        <v>0</v>
      </c>
      <c r="H91" s="46">
        <v>0</v>
      </c>
      <c r="I91" s="49">
        <v>1</v>
      </c>
      <c r="J91" s="50">
        <v>1</v>
      </c>
    </row>
    <row r="92" spans="1:10" ht="15.75" thickBot="1" x14ac:dyDescent="0.3">
      <c r="A92" s="3">
        <v>11</v>
      </c>
      <c r="B92" s="7" t="s">
        <v>21</v>
      </c>
      <c r="C92" s="18">
        <f t="shared" si="5"/>
        <v>0</v>
      </c>
      <c r="D92" s="46">
        <v>0</v>
      </c>
      <c r="E92" s="46">
        <v>0</v>
      </c>
      <c r="F92" s="47">
        <v>0</v>
      </c>
      <c r="G92" s="48">
        <v>0</v>
      </c>
      <c r="H92" s="46">
        <v>0</v>
      </c>
      <c r="I92" s="49">
        <v>0</v>
      </c>
      <c r="J92" s="50">
        <v>0</v>
      </c>
    </row>
    <row r="93" spans="1:10" ht="15.75" thickBot="1" x14ac:dyDescent="0.3">
      <c r="A93" s="3">
        <v>12</v>
      </c>
      <c r="B93" s="7" t="s">
        <v>22</v>
      </c>
      <c r="C93" s="18">
        <f t="shared" si="5"/>
        <v>22</v>
      </c>
      <c r="D93" s="46">
        <v>18</v>
      </c>
      <c r="E93" s="46">
        <v>3</v>
      </c>
      <c r="F93" s="47">
        <v>0</v>
      </c>
      <c r="G93" s="48">
        <v>0</v>
      </c>
      <c r="H93" s="46">
        <v>0</v>
      </c>
      <c r="I93" s="49">
        <v>0</v>
      </c>
      <c r="J93" s="50">
        <v>1</v>
      </c>
    </row>
    <row r="94" spans="1:10" ht="15.75" thickBot="1" x14ac:dyDescent="0.3">
      <c r="A94" s="3">
        <v>13</v>
      </c>
      <c r="B94" s="7" t="s">
        <v>23</v>
      </c>
      <c r="C94" s="18">
        <f t="shared" si="5"/>
        <v>26</v>
      </c>
      <c r="D94" s="46">
        <v>19</v>
      </c>
      <c r="E94" s="46">
        <v>3</v>
      </c>
      <c r="F94" s="47">
        <v>1</v>
      </c>
      <c r="G94" s="48">
        <v>1</v>
      </c>
      <c r="H94" s="46">
        <v>0</v>
      </c>
      <c r="I94" s="49">
        <v>1</v>
      </c>
      <c r="J94" s="50">
        <v>1</v>
      </c>
    </row>
    <row r="95" spans="1:10" ht="15.75" thickBot="1" x14ac:dyDescent="0.3">
      <c r="A95" s="3">
        <v>14</v>
      </c>
      <c r="B95" s="7" t="s">
        <v>24</v>
      </c>
      <c r="C95" s="18">
        <f t="shared" si="5"/>
        <v>45</v>
      </c>
      <c r="D95" s="46">
        <v>41</v>
      </c>
      <c r="E95" s="46">
        <v>0</v>
      </c>
      <c r="F95" s="47">
        <v>0</v>
      </c>
      <c r="G95" s="48">
        <v>0</v>
      </c>
      <c r="H95" s="46">
        <v>2</v>
      </c>
      <c r="I95" s="49">
        <v>1</v>
      </c>
      <c r="J95" s="50">
        <v>1</v>
      </c>
    </row>
    <row r="96" spans="1:10" ht="15.75" thickBot="1" x14ac:dyDescent="0.3">
      <c r="A96" s="3">
        <v>15</v>
      </c>
      <c r="B96" s="7" t="s">
        <v>25</v>
      </c>
      <c r="C96" s="18">
        <f t="shared" si="5"/>
        <v>13</v>
      </c>
      <c r="D96" s="46">
        <v>10</v>
      </c>
      <c r="E96" s="46">
        <v>1</v>
      </c>
      <c r="F96" s="47">
        <v>0</v>
      </c>
      <c r="G96" s="48">
        <v>1</v>
      </c>
      <c r="H96" s="46">
        <v>0</v>
      </c>
      <c r="I96" s="49">
        <v>1</v>
      </c>
      <c r="J96" s="50">
        <v>0</v>
      </c>
    </row>
    <row r="97" spans="1:10" ht="15.75" thickBot="1" x14ac:dyDescent="0.3">
      <c r="A97" s="3">
        <v>16</v>
      </c>
      <c r="B97" s="7" t="s">
        <v>26</v>
      </c>
      <c r="C97" s="18">
        <f t="shared" si="5"/>
        <v>6</v>
      </c>
      <c r="D97" s="46">
        <v>6</v>
      </c>
      <c r="E97" s="46">
        <v>0</v>
      </c>
      <c r="F97" s="47">
        <v>0</v>
      </c>
      <c r="G97" s="48">
        <v>0</v>
      </c>
      <c r="H97" s="46">
        <v>0</v>
      </c>
      <c r="I97" s="49">
        <v>0</v>
      </c>
      <c r="J97" s="50">
        <v>0</v>
      </c>
    </row>
    <row r="98" spans="1:10" ht="15.75" thickBot="1" x14ac:dyDescent="0.3">
      <c r="A98" s="3">
        <v>17</v>
      </c>
      <c r="B98" s="7" t="s">
        <v>27</v>
      </c>
      <c r="C98" s="18">
        <f t="shared" si="5"/>
        <v>12</v>
      </c>
      <c r="D98" s="46">
        <v>8</v>
      </c>
      <c r="E98" s="46">
        <v>2</v>
      </c>
      <c r="F98" s="47">
        <v>1</v>
      </c>
      <c r="G98" s="48">
        <v>1</v>
      </c>
      <c r="H98" s="46">
        <v>0</v>
      </c>
      <c r="I98" s="49">
        <v>0</v>
      </c>
      <c r="J98" s="50">
        <v>0</v>
      </c>
    </row>
    <row r="99" spans="1:10" ht="15.75" thickBot="1" x14ac:dyDescent="0.3">
      <c r="A99" s="3">
        <v>18</v>
      </c>
      <c r="B99" s="7" t="s">
        <v>28</v>
      </c>
      <c r="C99" s="18">
        <f t="shared" si="5"/>
        <v>6</v>
      </c>
      <c r="D99" s="46">
        <v>4</v>
      </c>
      <c r="E99" s="46">
        <v>0</v>
      </c>
      <c r="F99" s="47">
        <v>0</v>
      </c>
      <c r="G99" s="48">
        <v>0</v>
      </c>
      <c r="H99" s="46">
        <v>1</v>
      </c>
      <c r="I99" s="49">
        <v>1</v>
      </c>
      <c r="J99" s="50">
        <v>0</v>
      </c>
    </row>
    <row r="100" spans="1:10" ht="15.75" thickBot="1" x14ac:dyDescent="0.3">
      <c r="A100" s="3">
        <v>19</v>
      </c>
      <c r="B100" s="7" t="s">
        <v>29</v>
      </c>
      <c r="C100" s="18">
        <f t="shared" si="5"/>
        <v>33</v>
      </c>
      <c r="D100" s="46">
        <v>24</v>
      </c>
      <c r="E100" s="46">
        <v>2</v>
      </c>
      <c r="F100" s="47">
        <v>0</v>
      </c>
      <c r="G100" s="48">
        <v>2</v>
      </c>
      <c r="H100" s="46">
        <v>0</v>
      </c>
      <c r="I100" s="49">
        <v>0</v>
      </c>
      <c r="J100" s="50">
        <v>5</v>
      </c>
    </row>
    <row r="101" spans="1:10" ht="15.75" thickBot="1" x14ac:dyDescent="0.3">
      <c r="A101" s="3">
        <v>20</v>
      </c>
      <c r="B101" s="7" t="s">
        <v>30</v>
      </c>
      <c r="C101" s="18">
        <f t="shared" si="5"/>
        <v>13</v>
      </c>
      <c r="D101" s="46">
        <v>11</v>
      </c>
      <c r="E101" s="46">
        <v>2</v>
      </c>
      <c r="F101" s="47">
        <v>0</v>
      </c>
      <c r="G101" s="48">
        <v>0</v>
      </c>
      <c r="H101" s="46">
        <v>0</v>
      </c>
      <c r="I101" s="49">
        <v>0</v>
      </c>
      <c r="J101" s="50">
        <v>0</v>
      </c>
    </row>
    <row r="102" spans="1:10" ht="15.75" thickBot="1" x14ac:dyDescent="0.3">
      <c r="A102" s="3">
        <v>21</v>
      </c>
      <c r="B102" s="7" t="s">
        <v>31</v>
      </c>
      <c r="C102" s="18">
        <f t="shared" si="5"/>
        <v>11</v>
      </c>
      <c r="D102" s="46">
        <v>10</v>
      </c>
      <c r="E102" s="46">
        <v>0</v>
      </c>
      <c r="F102" s="47">
        <v>0</v>
      </c>
      <c r="G102" s="48">
        <v>0</v>
      </c>
      <c r="H102" s="46">
        <v>0</v>
      </c>
      <c r="I102" s="49">
        <v>1</v>
      </c>
      <c r="J102" s="50">
        <v>0</v>
      </c>
    </row>
    <row r="103" spans="1:10" ht="15.75" thickBot="1" x14ac:dyDescent="0.3">
      <c r="A103" s="3">
        <v>22</v>
      </c>
      <c r="B103" s="7" t="s">
        <v>32</v>
      </c>
      <c r="C103" s="18">
        <f t="shared" si="5"/>
        <v>13</v>
      </c>
      <c r="D103" s="46">
        <v>9</v>
      </c>
      <c r="E103" s="46">
        <v>1</v>
      </c>
      <c r="F103" s="47">
        <v>0</v>
      </c>
      <c r="G103" s="48">
        <v>1</v>
      </c>
      <c r="H103" s="46">
        <v>0</v>
      </c>
      <c r="I103" s="49">
        <v>0</v>
      </c>
      <c r="J103" s="50">
        <v>2</v>
      </c>
    </row>
    <row r="104" spans="1:10" ht="15.75" thickBot="1" x14ac:dyDescent="0.3">
      <c r="A104" s="3">
        <v>23</v>
      </c>
      <c r="B104" s="7" t="s">
        <v>33</v>
      </c>
      <c r="C104" s="18">
        <f t="shared" si="5"/>
        <v>8</v>
      </c>
      <c r="D104" s="46">
        <v>8</v>
      </c>
      <c r="E104" s="46">
        <v>0</v>
      </c>
      <c r="F104" s="47">
        <v>0</v>
      </c>
      <c r="G104" s="48">
        <v>0</v>
      </c>
      <c r="H104" s="46">
        <v>0</v>
      </c>
      <c r="I104" s="49">
        <v>0</v>
      </c>
      <c r="J104" s="50">
        <v>0</v>
      </c>
    </row>
    <row r="105" spans="1:10" ht="15.75" thickBot="1" x14ac:dyDescent="0.3">
      <c r="A105" s="3">
        <v>24</v>
      </c>
      <c r="B105" s="7" t="s">
        <v>34</v>
      </c>
      <c r="C105" s="18">
        <f t="shared" si="5"/>
        <v>11</v>
      </c>
      <c r="D105" s="46">
        <v>11</v>
      </c>
      <c r="E105" s="46">
        <v>0</v>
      </c>
      <c r="F105" s="47">
        <v>0</v>
      </c>
      <c r="G105" s="48">
        <v>0</v>
      </c>
      <c r="H105" s="46">
        <v>0</v>
      </c>
      <c r="I105" s="49">
        <v>0</v>
      </c>
      <c r="J105" s="50">
        <v>0</v>
      </c>
    </row>
    <row r="106" spans="1:10" ht="15.75" thickBot="1" x14ac:dyDescent="0.3">
      <c r="A106" s="3">
        <v>25</v>
      </c>
      <c r="B106" s="7" t="s">
        <v>35</v>
      </c>
      <c r="C106" s="18">
        <f t="shared" si="5"/>
        <v>25</v>
      </c>
      <c r="D106" s="46">
        <v>21</v>
      </c>
      <c r="E106" s="46">
        <v>0</v>
      </c>
      <c r="F106" s="47">
        <v>0</v>
      </c>
      <c r="G106" s="48">
        <v>1</v>
      </c>
      <c r="H106" s="46">
        <v>1</v>
      </c>
      <c r="I106" s="49">
        <v>1</v>
      </c>
      <c r="J106" s="50">
        <v>1</v>
      </c>
    </row>
    <row r="107" spans="1:10" ht="15.75" thickBot="1" x14ac:dyDescent="0.3">
      <c r="A107" s="3">
        <v>26</v>
      </c>
      <c r="B107" s="8" t="s">
        <v>36</v>
      </c>
      <c r="C107" s="18">
        <f t="shared" si="5"/>
        <v>14</v>
      </c>
      <c r="D107" s="46">
        <v>12</v>
      </c>
      <c r="E107" s="46">
        <v>0</v>
      </c>
      <c r="F107" s="47">
        <v>0</v>
      </c>
      <c r="G107" s="48">
        <v>0</v>
      </c>
      <c r="H107" s="46">
        <v>0</v>
      </c>
      <c r="I107" s="49">
        <v>0</v>
      </c>
      <c r="J107" s="50">
        <v>2</v>
      </c>
    </row>
    <row r="108" spans="1:10" ht="15.75" thickBot="1" x14ac:dyDescent="0.3">
      <c r="A108" s="3">
        <v>27</v>
      </c>
      <c r="B108" s="8" t="s">
        <v>37</v>
      </c>
      <c r="C108" s="18">
        <f t="shared" si="5"/>
        <v>0</v>
      </c>
      <c r="D108" s="46">
        <v>0</v>
      </c>
      <c r="E108" s="46">
        <v>0</v>
      </c>
      <c r="F108" s="46">
        <v>0</v>
      </c>
      <c r="G108" s="46">
        <v>0</v>
      </c>
      <c r="H108" s="46">
        <v>0</v>
      </c>
      <c r="I108" s="46">
        <v>0</v>
      </c>
      <c r="J108" s="46">
        <v>0</v>
      </c>
    </row>
    <row r="109" spans="1:10" ht="15.75" thickBot="1" x14ac:dyDescent="0.3">
      <c r="A109" s="3">
        <v>28</v>
      </c>
      <c r="B109" s="8" t="s">
        <v>38</v>
      </c>
      <c r="C109" s="18">
        <f t="shared" si="5"/>
        <v>0</v>
      </c>
      <c r="D109" s="46">
        <v>0</v>
      </c>
      <c r="E109" s="46">
        <v>0</v>
      </c>
      <c r="F109" s="46">
        <v>0</v>
      </c>
      <c r="G109" s="46">
        <v>0</v>
      </c>
      <c r="H109" s="46">
        <v>0</v>
      </c>
      <c r="I109" s="46">
        <v>0</v>
      </c>
      <c r="J109" s="46">
        <v>0</v>
      </c>
    </row>
    <row r="110" spans="1:10" x14ac:dyDescent="0.25">
      <c r="A110" s="3">
        <v>29</v>
      </c>
      <c r="B110" s="9" t="s">
        <v>39</v>
      </c>
      <c r="C110" s="18">
        <f t="shared" si="5"/>
        <v>0</v>
      </c>
      <c r="D110" s="46">
        <v>0</v>
      </c>
      <c r="E110" s="46">
        <v>0</v>
      </c>
      <c r="F110" s="46">
        <v>0</v>
      </c>
      <c r="G110" s="46">
        <v>0</v>
      </c>
      <c r="H110" s="46">
        <v>0</v>
      </c>
      <c r="I110" s="46">
        <v>0</v>
      </c>
      <c r="J110" s="46">
        <v>0</v>
      </c>
    </row>
    <row r="111" spans="1:10" ht="16.5" thickBot="1" x14ac:dyDescent="0.3">
      <c r="A111" s="62" t="s">
        <v>40</v>
      </c>
      <c r="B111" s="63"/>
      <c r="C111" s="76">
        <f t="shared" ref="C111:J111" si="6">SUM(C82:C110)</f>
        <v>460</v>
      </c>
      <c r="D111" s="77">
        <f t="shared" si="6"/>
        <v>379</v>
      </c>
      <c r="E111" s="77">
        <f t="shared" si="6"/>
        <v>28</v>
      </c>
      <c r="F111" s="78">
        <f t="shared" si="6"/>
        <v>3</v>
      </c>
      <c r="G111" s="76">
        <f t="shared" si="6"/>
        <v>13</v>
      </c>
      <c r="H111" s="77">
        <f t="shared" si="6"/>
        <v>6</v>
      </c>
      <c r="I111" s="79">
        <f t="shared" si="6"/>
        <v>8</v>
      </c>
      <c r="J111" s="80">
        <f t="shared" si="6"/>
        <v>23</v>
      </c>
    </row>
    <row r="113" spans="1:10" x14ac:dyDescent="0.25">
      <c r="A113" s="30" t="s">
        <v>41</v>
      </c>
    </row>
    <row r="114" spans="1:10" ht="15.75" thickBot="1" x14ac:dyDescent="0.3">
      <c r="A114" s="30" t="s">
        <v>42</v>
      </c>
    </row>
    <row r="115" spans="1:10" ht="16.5" thickBot="1" x14ac:dyDescent="0.3">
      <c r="A115" s="111" t="s">
        <v>50</v>
      </c>
      <c r="B115" s="112"/>
      <c r="C115" s="104" t="s">
        <v>53</v>
      </c>
      <c r="J115" s="29" t="s">
        <v>49</v>
      </c>
    </row>
    <row r="116" spans="1:10" ht="36.75" customHeight="1" thickBot="1" x14ac:dyDescent="0.3">
      <c r="A116" s="113" t="s">
        <v>0</v>
      </c>
      <c r="B116" s="130" t="s">
        <v>1</v>
      </c>
      <c r="C116" s="119" t="s">
        <v>43</v>
      </c>
      <c r="D116" s="134" t="s">
        <v>44</v>
      </c>
      <c r="E116" s="123"/>
      <c r="F116" s="124"/>
      <c r="G116" s="105" t="s">
        <v>2</v>
      </c>
      <c r="H116" s="106"/>
      <c r="I116" s="106"/>
      <c r="J116" s="107"/>
    </row>
    <row r="117" spans="1:10" ht="31.5" customHeight="1" thickBot="1" x14ac:dyDescent="0.3">
      <c r="A117" s="114"/>
      <c r="B117" s="131"/>
      <c r="C117" s="120"/>
      <c r="D117" s="110" t="s">
        <v>45</v>
      </c>
      <c r="E117" s="108"/>
      <c r="F117" s="109"/>
      <c r="G117" s="125" t="s">
        <v>3</v>
      </c>
      <c r="H117" s="126"/>
      <c r="I117" s="127"/>
      <c r="J117" s="128" t="s">
        <v>4</v>
      </c>
    </row>
    <row r="118" spans="1:10" ht="41.25" customHeight="1" thickBot="1" x14ac:dyDescent="0.3">
      <c r="A118" s="115"/>
      <c r="B118" s="132"/>
      <c r="C118" s="133"/>
      <c r="D118" s="11" t="s">
        <v>5</v>
      </c>
      <c r="E118" s="11" t="s">
        <v>6</v>
      </c>
      <c r="F118" s="11" t="s">
        <v>7</v>
      </c>
      <c r="G118" s="12" t="s">
        <v>8</v>
      </c>
      <c r="H118" s="12" t="s">
        <v>9</v>
      </c>
      <c r="I118" s="28" t="s">
        <v>10</v>
      </c>
      <c r="J118" s="129"/>
    </row>
    <row r="119" spans="1:10" x14ac:dyDescent="0.25">
      <c r="A119" s="2">
        <v>1</v>
      </c>
      <c r="B119" s="6" t="s">
        <v>11</v>
      </c>
      <c r="C119" s="43">
        <f t="shared" ref="C119:C147" si="7">SUM(D119:J119)</f>
        <v>14</v>
      </c>
      <c r="D119" s="21">
        <v>12</v>
      </c>
      <c r="E119" s="21">
        <v>2</v>
      </c>
      <c r="F119" s="13">
        <v>0</v>
      </c>
      <c r="G119" s="27">
        <v>0</v>
      </c>
      <c r="H119" s="21">
        <v>0</v>
      </c>
      <c r="I119" s="24">
        <v>0</v>
      </c>
      <c r="J119" s="14">
        <v>0</v>
      </c>
    </row>
    <row r="120" spans="1:10" x14ac:dyDescent="0.25">
      <c r="A120" s="3">
        <v>2</v>
      </c>
      <c r="B120" s="7" t="s">
        <v>12</v>
      </c>
      <c r="C120" s="43">
        <f t="shared" si="7"/>
        <v>6</v>
      </c>
      <c r="D120" s="22">
        <v>6</v>
      </c>
      <c r="E120" s="22">
        <v>0</v>
      </c>
      <c r="F120">
        <v>0</v>
      </c>
      <c r="G120" s="19">
        <v>0</v>
      </c>
      <c r="H120" s="22">
        <v>0</v>
      </c>
      <c r="I120" s="25">
        <v>0</v>
      </c>
      <c r="J120" s="15">
        <v>0</v>
      </c>
    </row>
    <row r="121" spans="1:10" x14ac:dyDescent="0.25">
      <c r="A121" s="3">
        <v>3</v>
      </c>
      <c r="B121" s="7" t="s">
        <v>13</v>
      </c>
      <c r="C121" s="43">
        <f t="shared" si="7"/>
        <v>77</v>
      </c>
      <c r="D121" s="22">
        <v>60</v>
      </c>
      <c r="E121" s="22">
        <v>9</v>
      </c>
      <c r="F121">
        <v>0</v>
      </c>
      <c r="G121" s="19">
        <v>2</v>
      </c>
      <c r="H121" s="22">
        <v>0</v>
      </c>
      <c r="I121" s="25">
        <v>0</v>
      </c>
      <c r="J121" s="15">
        <v>6</v>
      </c>
    </row>
    <row r="122" spans="1:10" x14ac:dyDescent="0.25">
      <c r="A122" s="3">
        <v>4</v>
      </c>
      <c r="B122" s="7" t="s">
        <v>14</v>
      </c>
      <c r="C122" s="43">
        <f t="shared" si="7"/>
        <v>6</v>
      </c>
      <c r="D122" s="22">
        <v>5</v>
      </c>
      <c r="E122" s="22">
        <v>0</v>
      </c>
      <c r="F122">
        <v>0</v>
      </c>
      <c r="G122" s="19">
        <v>1</v>
      </c>
      <c r="H122" s="22">
        <v>0</v>
      </c>
      <c r="I122" s="25">
        <v>0</v>
      </c>
      <c r="J122" s="15">
        <v>0</v>
      </c>
    </row>
    <row r="123" spans="1:10" x14ac:dyDescent="0.25">
      <c r="A123" s="3">
        <v>5</v>
      </c>
      <c r="B123" s="7" t="s">
        <v>15</v>
      </c>
      <c r="C123" s="43">
        <f t="shared" si="7"/>
        <v>10</v>
      </c>
      <c r="D123" s="22">
        <v>9</v>
      </c>
      <c r="E123" s="22">
        <v>0</v>
      </c>
      <c r="F123">
        <v>0</v>
      </c>
      <c r="G123" s="19">
        <v>0</v>
      </c>
      <c r="H123" s="22">
        <v>0</v>
      </c>
      <c r="I123" s="25">
        <v>0</v>
      </c>
      <c r="J123" s="15">
        <v>1</v>
      </c>
    </row>
    <row r="124" spans="1:10" x14ac:dyDescent="0.25">
      <c r="A124" s="3">
        <v>6</v>
      </c>
      <c r="B124" s="7" t="s">
        <v>16</v>
      </c>
      <c r="C124" s="43">
        <f t="shared" si="7"/>
        <v>15</v>
      </c>
      <c r="D124" s="22">
        <v>14</v>
      </c>
      <c r="E124" s="22">
        <v>0</v>
      </c>
      <c r="F124">
        <v>0</v>
      </c>
      <c r="G124" s="19">
        <v>0</v>
      </c>
      <c r="H124" s="22">
        <v>1</v>
      </c>
      <c r="I124" s="25">
        <v>0</v>
      </c>
      <c r="J124" s="15">
        <v>0</v>
      </c>
    </row>
    <row r="125" spans="1:10" x14ac:dyDescent="0.25">
      <c r="A125" s="3">
        <v>7</v>
      </c>
      <c r="B125" s="7" t="s">
        <v>17</v>
      </c>
      <c r="C125" s="43">
        <f t="shared" si="7"/>
        <v>20</v>
      </c>
      <c r="D125" s="22">
        <v>18</v>
      </c>
      <c r="E125" s="22">
        <v>0</v>
      </c>
      <c r="F125">
        <v>0</v>
      </c>
      <c r="G125" s="19">
        <v>1</v>
      </c>
      <c r="H125" s="22">
        <v>0</v>
      </c>
      <c r="I125" s="25">
        <v>1</v>
      </c>
      <c r="J125" s="15">
        <v>0</v>
      </c>
    </row>
    <row r="126" spans="1:10" x14ac:dyDescent="0.25">
      <c r="A126" s="3">
        <v>8</v>
      </c>
      <c r="B126" s="7" t="s">
        <v>18</v>
      </c>
      <c r="C126" s="43">
        <f t="shared" si="7"/>
        <v>12</v>
      </c>
      <c r="D126" s="22">
        <v>10</v>
      </c>
      <c r="E126" s="22">
        <v>0</v>
      </c>
      <c r="F126">
        <v>0</v>
      </c>
      <c r="G126" s="19">
        <v>0</v>
      </c>
      <c r="H126" s="22">
        <v>0</v>
      </c>
      <c r="I126" s="25">
        <v>1</v>
      </c>
      <c r="J126" s="15">
        <v>1</v>
      </c>
    </row>
    <row r="127" spans="1:10" x14ac:dyDescent="0.25">
      <c r="A127" s="3">
        <v>9</v>
      </c>
      <c r="B127" s="7" t="s">
        <v>19</v>
      </c>
      <c r="C127" s="43">
        <f t="shared" si="7"/>
        <v>19</v>
      </c>
      <c r="D127" s="22">
        <v>8</v>
      </c>
      <c r="E127" s="22">
        <v>3</v>
      </c>
      <c r="F127">
        <v>3</v>
      </c>
      <c r="G127" s="19">
        <v>1</v>
      </c>
      <c r="H127" s="22">
        <v>2</v>
      </c>
      <c r="I127" s="25">
        <v>0</v>
      </c>
      <c r="J127" s="15">
        <v>2</v>
      </c>
    </row>
    <row r="128" spans="1:10" x14ac:dyDescent="0.25">
      <c r="A128" s="4">
        <v>10</v>
      </c>
      <c r="B128" s="7" t="s">
        <v>20</v>
      </c>
      <c r="C128" s="43">
        <f t="shared" si="7"/>
        <v>14</v>
      </c>
      <c r="D128" s="22">
        <v>11</v>
      </c>
      <c r="E128" s="22">
        <v>0</v>
      </c>
      <c r="F128">
        <v>0</v>
      </c>
      <c r="G128" s="19">
        <v>1</v>
      </c>
      <c r="H128" s="22">
        <v>0</v>
      </c>
      <c r="I128" s="25">
        <v>1</v>
      </c>
      <c r="J128" s="15">
        <v>1</v>
      </c>
    </row>
    <row r="129" spans="1:10" x14ac:dyDescent="0.25">
      <c r="A129" s="3">
        <v>11</v>
      </c>
      <c r="B129" s="7" t="s">
        <v>21</v>
      </c>
      <c r="C129" s="43">
        <f t="shared" si="7"/>
        <v>0</v>
      </c>
      <c r="D129" s="22"/>
      <c r="E129" s="22"/>
      <c r="G129" s="19"/>
      <c r="H129" s="22"/>
      <c r="I129" s="25"/>
      <c r="J129" s="15"/>
    </row>
    <row r="130" spans="1:10" x14ac:dyDescent="0.25">
      <c r="A130" s="3">
        <v>12</v>
      </c>
      <c r="B130" s="7" t="s">
        <v>22</v>
      </c>
      <c r="C130" s="43">
        <f t="shared" si="7"/>
        <v>11</v>
      </c>
      <c r="D130" s="22">
        <v>6</v>
      </c>
      <c r="E130" s="22">
        <v>4</v>
      </c>
      <c r="F130">
        <v>0</v>
      </c>
      <c r="G130" s="19">
        <v>1</v>
      </c>
      <c r="H130" s="22">
        <v>0</v>
      </c>
      <c r="I130" s="25">
        <v>0</v>
      </c>
      <c r="J130" s="15">
        <v>0</v>
      </c>
    </row>
    <row r="131" spans="1:10" x14ac:dyDescent="0.25">
      <c r="A131" s="3">
        <v>13</v>
      </c>
      <c r="B131" s="7" t="s">
        <v>23</v>
      </c>
      <c r="C131" s="43">
        <f t="shared" si="7"/>
        <v>17</v>
      </c>
      <c r="D131" s="22">
        <v>11</v>
      </c>
      <c r="E131" s="22">
        <v>3</v>
      </c>
      <c r="F131">
        <v>3</v>
      </c>
      <c r="G131" s="19">
        <v>0</v>
      </c>
      <c r="H131" s="22">
        <v>0</v>
      </c>
      <c r="I131" s="25">
        <v>0</v>
      </c>
      <c r="J131" s="15">
        <v>0</v>
      </c>
    </row>
    <row r="132" spans="1:10" x14ac:dyDescent="0.25">
      <c r="A132" s="3">
        <v>14</v>
      </c>
      <c r="B132" s="7" t="s">
        <v>24</v>
      </c>
      <c r="C132" s="43">
        <f t="shared" si="7"/>
        <v>31</v>
      </c>
      <c r="D132" s="22">
        <v>27</v>
      </c>
      <c r="E132" s="22">
        <v>0</v>
      </c>
      <c r="F132">
        <v>0</v>
      </c>
      <c r="G132" s="19">
        <v>0</v>
      </c>
      <c r="H132" s="22">
        <v>0</v>
      </c>
      <c r="I132" s="25">
        <v>0</v>
      </c>
      <c r="J132" s="15">
        <v>4</v>
      </c>
    </row>
    <row r="133" spans="1:10" x14ac:dyDescent="0.25">
      <c r="A133" s="3">
        <v>15</v>
      </c>
      <c r="B133" s="7" t="s">
        <v>25</v>
      </c>
      <c r="C133" s="43">
        <f t="shared" si="7"/>
        <v>9</v>
      </c>
      <c r="D133" s="22">
        <v>9</v>
      </c>
      <c r="E133" s="22">
        <v>0</v>
      </c>
      <c r="F133">
        <v>0</v>
      </c>
      <c r="G133" s="19">
        <v>0</v>
      </c>
      <c r="H133" s="22">
        <v>0</v>
      </c>
      <c r="I133" s="25">
        <v>0</v>
      </c>
      <c r="J133" s="15">
        <v>0</v>
      </c>
    </row>
    <row r="134" spans="1:10" x14ac:dyDescent="0.25">
      <c r="A134" s="3">
        <v>16</v>
      </c>
      <c r="B134" s="7" t="s">
        <v>26</v>
      </c>
      <c r="C134" s="43">
        <f t="shared" si="7"/>
        <v>9</v>
      </c>
      <c r="D134" s="22">
        <v>9</v>
      </c>
      <c r="E134" s="22">
        <v>0</v>
      </c>
      <c r="F134">
        <v>0</v>
      </c>
      <c r="G134" s="19">
        <v>0</v>
      </c>
      <c r="H134" s="22">
        <v>0</v>
      </c>
      <c r="I134" s="25">
        <v>0</v>
      </c>
      <c r="J134" s="15">
        <v>0</v>
      </c>
    </row>
    <row r="135" spans="1:10" x14ac:dyDescent="0.25">
      <c r="A135" s="3">
        <v>17</v>
      </c>
      <c r="B135" s="7" t="s">
        <v>27</v>
      </c>
      <c r="C135" s="43">
        <f t="shared" si="7"/>
        <v>11</v>
      </c>
      <c r="D135" s="22">
        <v>4</v>
      </c>
      <c r="E135" s="22">
        <v>6</v>
      </c>
      <c r="F135">
        <v>1</v>
      </c>
      <c r="G135" s="19">
        <v>0</v>
      </c>
      <c r="H135" s="22">
        <v>0</v>
      </c>
      <c r="I135" s="25">
        <v>0</v>
      </c>
      <c r="J135" s="15">
        <v>0</v>
      </c>
    </row>
    <row r="136" spans="1:10" x14ac:dyDescent="0.25">
      <c r="A136" s="3">
        <v>18</v>
      </c>
      <c r="B136" s="7" t="s">
        <v>28</v>
      </c>
      <c r="C136" s="43">
        <f t="shared" si="7"/>
        <v>6</v>
      </c>
      <c r="D136" s="22">
        <v>6</v>
      </c>
      <c r="E136" s="22">
        <v>0</v>
      </c>
      <c r="F136">
        <v>0</v>
      </c>
      <c r="G136" s="19">
        <v>0</v>
      </c>
      <c r="H136" s="22">
        <v>0</v>
      </c>
      <c r="I136" s="25">
        <v>0</v>
      </c>
      <c r="J136" s="15">
        <v>0</v>
      </c>
    </row>
    <row r="137" spans="1:10" x14ac:dyDescent="0.25">
      <c r="A137" s="3">
        <v>19</v>
      </c>
      <c r="B137" s="7" t="s">
        <v>29</v>
      </c>
      <c r="C137" s="43">
        <f t="shared" si="7"/>
        <v>24</v>
      </c>
      <c r="D137" s="22">
        <v>22</v>
      </c>
      <c r="E137" s="22">
        <v>0</v>
      </c>
      <c r="F137">
        <v>0</v>
      </c>
      <c r="G137" s="19">
        <v>2</v>
      </c>
      <c r="H137" s="22">
        <v>0</v>
      </c>
      <c r="I137" s="25">
        <v>0</v>
      </c>
      <c r="J137" s="15">
        <v>0</v>
      </c>
    </row>
    <row r="138" spans="1:10" x14ac:dyDescent="0.25">
      <c r="A138" s="3">
        <v>20</v>
      </c>
      <c r="B138" s="7" t="s">
        <v>30</v>
      </c>
      <c r="C138" s="43">
        <f t="shared" si="7"/>
        <v>0</v>
      </c>
      <c r="D138" s="22">
        <v>0</v>
      </c>
      <c r="E138" s="22">
        <v>0</v>
      </c>
      <c r="F138">
        <v>0</v>
      </c>
      <c r="G138" s="19">
        <v>0</v>
      </c>
      <c r="H138" s="22">
        <v>0</v>
      </c>
      <c r="I138" s="25">
        <v>0</v>
      </c>
      <c r="J138" s="15">
        <v>0</v>
      </c>
    </row>
    <row r="139" spans="1:10" x14ac:dyDescent="0.25">
      <c r="A139" s="3">
        <v>21</v>
      </c>
      <c r="B139" s="7" t="s">
        <v>31</v>
      </c>
      <c r="C139" s="43">
        <f t="shared" si="7"/>
        <v>18</v>
      </c>
      <c r="D139" s="22">
        <v>16</v>
      </c>
      <c r="E139" s="22">
        <v>0</v>
      </c>
      <c r="F139">
        <v>0</v>
      </c>
      <c r="G139" s="19">
        <v>0</v>
      </c>
      <c r="H139" s="22">
        <v>0</v>
      </c>
      <c r="I139" s="25">
        <v>1</v>
      </c>
      <c r="J139" s="15">
        <v>1</v>
      </c>
    </row>
    <row r="140" spans="1:10" x14ac:dyDescent="0.25">
      <c r="A140" s="3">
        <v>22</v>
      </c>
      <c r="B140" s="7" t="s">
        <v>32</v>
      </c>
      <c r="C140" s="43">
        <f t="shared" si="7"/>
        <v>13</v>
      </c>
      <c r="D140" s="22">
        <v>12</v>
      </c>
      <c r="E140" s="22">
        <v>0</v>
      </c>
      <c r="F140">
        <v>0</v>
      </c>
      <c r="G140" s="19">
        <v>0</v>
      </c>
      <c r="H140" s="22">
        <v>0</v>
      </c>
      <c r="I140" s="25">
        <v>1</v>
      </c>
      <c r="J140" s="15">
        <v>0</v>
      </c>
    </row>
    <row r="141" spans="1:10" x14ac:dyDescent="0.25">
      <c r="A141" s="3">
        <v>23</v>
      </c>
      <c r="B141" s="7" t="s">
        <v>33</v>
      </c>
      <c r="C141" s="43">
        <f t="shared" si="7"/>
        <v>8</v>
      </c>
      <c r="D141" s="22">
        <v>7</v>
      </c>
      <c r="E141" s="22">
        <v>1</v>
      </c>
      <c r="F141">
        <v>0</v>
      </c>
      <c r="G141" s="19">
        <v>0</v>
      </c>
      <c r="H141" s="22">
        <v>0</v>
      </c>
      <c r="I141" s="25">
        <v>0</v>
      </c>
      <c r="J141" s="15">
        <v>0</v>
      </c>
    </row>
    <row r="142" spans="1:10" x14ac:dyDescent="0.25">
      <c r="A142" s="3">
        <v>24</v>
      </c>
      <c r="B142" s="7" t="s">
        <v>34</v>
      </c>
      <c r="C142" s="43">
        <f t="shared" si="7"/>
        <v>12</v>
      </c>
      <c r="D142" s="22">
        <v>10</v>
      </c>
      <c r="E142" s="22">
        <v>0</v>
      </c>
      <c r="F142">
        <v>0</v>
      </c>
      <c r="G142" s="19">
        <v>0</v>
      </c>
      <c r="H142" s="22">
        <v>0</v>
      </c>
      <c r="I142" s="25">
        <v>1</v>
      </c>
      <c r="J142" s="15">
        <v>1</v>
      </c>
    </row>
    <row r="143" spans="1:10" x14ac:dyDescent="0.25">
      <c r="A143" s="3">
        <v>25</v>
      </c>
      <c r="B143" s="7" t="s">
        <v>35</v>
      </c>
      <c r="C143" s="43">
        <f t="shared" si="7"/>
        <v>19</v>
      </c>
      <c r="D143" s="22">
        <v>13</v>
      </c>
      <c r="E143" s="22">
        <v>5</v>
      </c>
      <c r="F143">
        <v>0</v>
      </c>
      <c r="G143" s="19">
        <v>1</v>
      </c>
      <c r="H143" s="22">
        <v>0</v>
      </c>
      <c r="I143" s="25">
        <v>0</v>
      </c>
      <c r="J143" s="15">
        <v>0</v>
      </c>
    </row>
    <row r="144" spans="1:10" x14ac:dyDescent="0.25">
      <c r="A144" s="3">
        <v>26</v>
      </c>
      <c r="B144" s="8" t="s">
        <v>36</v>
      </c>
      <c r="C144" s="43">
        <f t="shared" si="7"/>
        <v>19</v>
      </c>
      <c r="D144" s="22">
        <v>17</v>
      </c>
      <c r="E144" s="22">
        <v>1</v>
      </c>
      <c r="F144">
        <v>0</v>
      </c>
      <c r="G144" s="19">
        <v>0</v>
      </c>
      <c r="H144" s="22">
        <v>1</v>
      </c>
      <c r="I144" s="25">
        <v>0</v>
      </c>
      <c r="J144" s="15">
        <v>0</v>
      </c>
    </row>
    <row r="145" spans="1:10" hidden="1" x14ac:dyDescent="0.25">
      <c r="A145" s="3">
        <v>27</v>
      </c>
      <c r="B145" s="8" t="s">
        <v>37</v>
      </c>
      <c r="C145" s="43">
        <f t="shared" si="7"/>
        <v>0</v>
      </c>
      <c r="D145" s="22"/>
      <c r="E145" s="22"/>
      <c r="G145" s="19"/>
      <c r="H145" s="22"/>
      <c r="I145" s="25"/>
      <c r="J145" s="15"/>
    </row>
    <row r="146" spans="1:10" hidden="1" x14ac:dyDescent="0.25">
      <c r="A146" s="3">
        <v>28</v>
      </c>
      <c r="B146" s="8" t="s">
        <v>38</v>
      </c>
      <c r="C146" s="43">
        <f t="shared" si="7"/>
        <v>0</v>
      </c>
      <c r="D146" s="22"/>
      <c r="E146" s="22"/>
      <c r="G146" s="19"/>
      <c r="H146" s="22"/>
      <c r="I146" s="25"/>
      <c r="J146" s="15"/>
    </row>
    <row r="147" spans="1:10" hidden="1" x14ac:dyDescent="0.25">
      <c r="A147" s="3">
        <v>29</v>
      </c>
      <c r="B147" s="9" t="s">
        <v>39</v>
      </c>
      <c r="C147" s="43">
        <f t="shared" si="7"/>
        <v>0</v>
      </c>
      <c r="D147" s="22"/>
      <c r="E147" s="22"/>
      <c r="G147" s="19"/>
      <c r="H147" s="22"/>
      <c r="I147" s="25"/>
      <c r="J147" s="15"/>
    </row>
    <row r="148" spans="1:10" ht="16.5" thickBot="1" x14ac:dyDescent="0.3">
      <c r="A148" s="5" t="s">
        <v>40</v>
      </c>
      <c r="B148" s="10"/>
      <c r="C148" s="20">
        <f t="shared" ref="C148:J148" si="8">SUM(C119:C147)</f>
        <v>400</v>
      </c>
      <c r="D148" s="23">
        <f t="shared" si="8"/>
        <v>322</v>
      </c>
      <c r="E148" s="23">
        <f t="shared" si="8"/>
        <v>34</v>
      </c>
      <c r="F148" s="16">
        <f t="shared" si="8"/>
        <v>7</v>
      </c>
      <c r="G148" s="20">
        <f t="shared" si="8"/>
        <v>10</v>
      </c>
      <c r="H148" s="23">
        <f t="shared" si="8"/>
        <v>4</v>
      </c>
      <c r="I148" s="26">
        <f t="shared" si="8"/>
        <v>6</v>
      </c>
      <c r="J148" s="17">
        <f t="shared" si="8"/>
        <v>17</v>
      </c>
    </row>
    <row r="150" spans="1:10" x14ac:dyDescent="0.25">
      <c r="A150" t="s">
        <v>41</v>
      </c>
    </row>
    <row r="151" spans="1:10" ht="15.75" thickBot="1" x14ac:dyDescent="0.3">
      <c r="A151" t="s">
        <v>42</v>
      </c>
    </row>
    <row r="152" spans="1:10" ht="16.5" thickBot="1" x14ac:dyDescent="0.3">
      <c r="A152" s="135" t="s">
        <v>51</v>
      </c>
      <c r="B152" s="136"/>
      <c r="J152" s="29" t="s">
        <v>49</v>
      </c>
    </row>
    <row r="153" spans="1:10" ht="33" customHeight="1" x14ac:dyDescent="0.25">
      <c r="A153" s="137" t="s">
        <v>0</v>
      </c>
      <c r="B153" s="139" t="s">
        <v>1</v>
      </c>
      <c r="C153" s="141" t="s">
        <v>43</v>
      </c>
      <c r="D153" s="143" t="s">
        <v>44</v>
      </c>
      <c r="E153" s="143"/>
      <c r="F153" s="143"/>
      <c r="G153" s="141" t="s">
        <v>2</v>
      </c>
      <c r="H153" s="141"/>
      <c r="I153" s="141"/>
      <c r="J153" s="144"/>
    </row>
    <row r="154" spans="1:10" ht="36.75" customHeight="1" x14ac:dyDescent="0.25">
      <c r="A154" s="138"/>
      <c r="B154" s="140"/>
      <c r="C154" s="142"/>
      <c r="D154" s="145" t="s">
        <v>45</v>
      </c>
      <c r="E154" s="145"/>
      <c r="F154" s="145"/>
      <c r="G154" s="146" t="s">
        <v>3</v>
      </c>
      <c r="H154" s="146"/>
      <c r="I154" s="146"/>
      <c r="J154" s="147" t="s">
        <v>4</v>
      </c>
    </row>
    <row r="155" spans="1:10" ht="25.5" x14ac:dyDescent="0.25">
      <c r="A155" s="138"/>
      <c r="B155" s="140"/>
      <c r="C155" s="142"/>
      <c r="D155" s="88" t="s">
        <v>5</v>
      </c>
      <c r="E155" s="88" t="s">
        <v>6</v>
      </c>
      <c r="F155" s="88" t="s">
        <v>7</v>
      </c>
      <c r="G155" s="89" t="s">
        <v>8</v>
      </c>
      <c r="H155" s="89" t="s">
        <v>9</v>
      </c>
      <c r="I155" s="89" t="s">
        <v>10</v>
      </c>
      <c r="J155" s="147"/>
    </row>
    <row r="156" spans="1:10" x14ac:dyDescent="0.25">
      <c r="A156" s="93">
        <v>1</v>
      </c>
      <c r="B156" s="90" t="s">
        <v>11</v>
      </c>
      <c r="C156" s="103">
        <f>SUM(C8,C45,C82,C119,)</f>
        <v>53</v>
      </c>
      <c r="D156" s="103">
        <f t="shared" ref="D156:J156" si="9">SUM(D8,D45,D82,D119,)</f>
        <v>46</v>
      </c>
      <c r="E156" s="103">
        <f t="shared" si="9"/>
        <v>4</v>
      </c>
      <c r="F156" s="103">
        <f t="shared" si="9"/>
        <v>2</v>
      </c>
      <c r="G156" s="103">
        <f t="shared" si="9"/>
        <v>0</v>
      </c>
      <c r="H156" s="103">
        <f t="shared" si="9"/>
        <v>0</v>
      </c>
      <c r="I156" s="103">
        <f t="shared" si="9"/>
        <v>0</v>
      </c>
      <c r="J156" s="103">
        <f t="shared" si="9"/>
        <v>1</v>
      </c>
    </row>
    <row r="157" spans="1:10" x14ac:dyDescent="0.25">
      <c r="A157" s="93">
        <v>2</v>
      </c>
      <c r="B157" s="90" t="s">
        <v>12</v>
      </c>
      <c r="C157" s="103">
        <f t="shared" ref="C157:J184" si="10">SUM(C9,C46,C83,C120,)</f>
        <v>66</v>
      </c>
      <c r="D157" s="103">
        <f t="shared" si="10"/>
        <v>46</v>
      </c>
      <c r="E157" s="103">
        <f t="shared" si="10"/>
        <v>10</v>
      </c>
      <c r="F157" s="103">
        <f t="shared" si="10"/>
        <v>0</v>
      </c>
      <c r="G157" s="103">
        <f t="shared" si="10"/>
        <v>5</v>
      </c>
      <c r="H157" s="103">
        <f t="shared" si="10"/>
        <v>0</v>
      </c>
      <c r="I157" s="103">
        <f t="shared" si="10"/>
        <v>2</v>
      </c>
      <c r="J157" s="103">
        <f t="shared" si="10"/>
        <v>3</v>
      </c>
    </row>
    <row r="158" spans="1:10" x14ac:dyDescent="0.25">
      <c r="A158" s="93">
        <v>3</v>
      </c>
      <c r="B158" s="90" t="s">
        <v>13</v>
      </c>
      <c r="C158" s="103">
        <f t="shared" si="10"/>
        <v>309</v>
      </c>
      <c r="D158" s="103">
        <f t="shared" si="10"/>
        <v>233</v>
      </c>
      <c r="E158" s="103">
        <f t="shared" si="10"/>
        <v>35</v>
      </c>
      <c r="F158" s="103">
        <f t="shared" si="10"/>
        <v>1</v>
      </c>
      <c r="G158" s="103">
        <f t="shared" si="10"/>
        <v>8</v>
      </c>
      <c r="H158" s="103">
        <f t="shared" si="10"/>
        <v>5</v>
      </c>
      <c r="I158" s="103">
        <f t="shared" si="10"/>
        <v>0</v>
      </c>
      <c r="J158" s="103">
        <f t="shared" si="10"/>
        <v>27</v>
      </c>
    </row>
    <row r="159" spans="1:10" x14ac:dyDescent="0.25">
      <c r="A159" s="93">
        <v>4</v>
      </c>
      <c r="B159" s="90" t="s">
        <v>14</v>
      </c>
      <c r="C159" s="103">
        <f t="shared" si="10"/>
        <v>39</v>
      </c>
      <c r="D159" s="103">
        <f t="shared" si="10"/>
        <v>33</v>
      </c>
      <c r="E159" s="103">
        <f t="shared" si="10"/>
        <v>1</v>
      </c>
      <c r="F159" s="103">
        <f t="shared" si="10"/>
        <v>0</v>
      </c>
      <c r="G159" s="103">
        <f t="shared" si="10"/>
        <v>2</v>
      </c>
      <c r="H159" s="103">
        <f t="shared" si="10"/>
        <v>1</v>
      </c>
      <c r="I159" s="103">
        <f t="shared" si="10"/>
        <v>2</v>
      </c>
      <c r="J159" s="103">
        <f t="shared" si="10"/>
        <v>0</v>
      </c>
    </row>
    <row r="160" spans="1:10" x14ac:dyDescent="0.25">
      <c r="A160" s="93">
        <v>5</v>
      </c>
      <c r="B160" s="90" t="s">
        <v>15</v>
      </c>
      <c r="C160" s="103">
        <f t="shared" si="10"/>
        <v>62</v>
      </c>
      <c r="D160" s="103">
        <f t="shared" si="10"/>
        <v>54</v>
      </c>
      <c r="E160" s="103">
        <f t="shared" si="10"/>
        <v>1</v>
      </c>
      <c r="F160" s="103">
        <f t="shared" si="10"/>
        <v>0</v>
      </c>
      <c r="G160" s="103">
        <f t="shared" si="10"/>
        <v>2</v>
      </c>
      <c r="H160" s="103">
        <f t="shared" si="10"/>
        <v>0</v>
      </c>
      <c r="I160" s="103">
        <f t="shared" si="10"/>
        <v>0</v>
      </c>
      <c r="J160" s="103">
        <f t="shared" si="10"/>
        <v>5</v>
      </c>
    </row>
    <row r="161" spans="1:10" x14ac:dyDescent="0.25">
      <c r="A161" s="93">
        <v>6</v>
      </c>
      <c r="B161" s="90" t="s">
        <v>16</v>
      </c>
      <c r="C161" s="103">
        <f t="shared" si="10"/>
        <v>66</v>
      </c>
      <c r="D161" s="103">
        <f t="shared" si="10"/>
        <v>62</v>
      </c>
      <c r="E161" s="103">
        <f t="shared" si="10"/>
        <v>2</v>
      </c>
      <c r="F161" s="103">
        <f t="shared" si="10"/>
        <v>0</v>
      </c>
      <c r="G161" s="103">
        <f t="shared" si="10"/>
        <v>0</v>
      </c>
      <c r="H161" s="103">
        <f t="shared" si="10"/>
        <v>1</v>
      </c>
      <c r="I161" s="103">
        <f t="shared" si="10"/>
        <v>0</v>
      </c>
      <c r="J161" s="103">
        <f t="shared" si="10"/>
        <v>1</v>
      </c>
    </row>
    <row r="162" spans="1:10" x14ac:dyDescent="0.25">
      <c r="A162" s="93">
        <v>7</v>
      </c>
      <c r="B162" s="90" t="s">
        <v>17</v>
      </c>
      <c r="C162" s="103">
        <f t="shared" si="10"/>
        <v>76</v>
      </c>
      <c r="D162" s="103">
        <f t="shared" si="10"/>
        <v>62</v>
      </c>
      <c r="E162" s="103">
        <f t="shared" si="10"/>
        <v>5</v>
      </c>
      <c r="F162" s="103">
        <f t="shared" si="10"/>
        <v>0</v>
      </c>
      <c r="G162" s="103">
        <f t="shared" si="10"/>
        <v>2</v>
      </c>
      <c r="H162" s="103">
        <f t="shared" si="10"/>
        <v>0</v>
      </c>
      <c r="I162" s="103">
        <f t="shared" si="10"/>
        <v>4</v>
      </c>
      <c r="J162" s="103">
        <f t="shared" si="10"/>
        <v>3</v>
      </c>
    </row>
    <row r="163" spans="1:10" x14ac:dyDescent="0.25">
      <c r="A163" s="93">
        <v>8</v>
      </c>
      <c r="B163" s="90" t="s">
        <v>18</v>
      </c>
      <c r="C163" s="103">
        <f t="shared" si="10"/>
        <v>42</v>
      </c>
      <c r="D163" s="103">
        <f t="shared" si="10"/>
        <v>38</v>
      </c>
      <c r="E163" s="103">
        <f t="shared" si="10"/>
        <v>1</v>
      </c>
      <c r="F163" s="103">
        <f t="shared" si="10"/>
        <v>0</v>
      </c>
      <c r="G163" s="103">
        <f t="shared" si="10"/>
        <v>0</v>
      </c>
      <c r="H163" s="103">
        <f t="shared" si="10"/>
        <v>0</v>
      </c>
      <c r="I163" s="103">
        <f t="shared" si="10"/>
        <v>2</v>
      </c>
      <c r="J163" s="103">
        <f t="shared" si="10"/>
        <v>1</v>
      </c>
    </row>
    <row r="164" spans="1:10" x14ac:dyDescent="0.25">
      <c r="A164" s="93">
        <v>9</v>
      </c>
      <c r="B164" s="90" t="s">
        <v>19</v>
      </c>
      <c r="C164" s="103">
        <f t="shared" si="10"/>
        <v>55</v>
      </c>
      <c r="D164" s="103">
        <f t="shared" si="10"/>
        <v>36</v>
      </c>
      <c r="E164" s="103">
        <f t="shared" si="10"/>
        <v>4</v>
      </c>
      <c r="F164" s="103">
        <f t="shared" si="10"/>
        <v>9</v>
      </c>
      <c r="G164" s="103">
        <f t="shared" si="10"/>
        <v>1</v>
      </c>
      <c r="H164" s="103">
        <f t="shared" si="10"/>
        <v>2</v>
      </c>
      <c r="I164" s="103">
        <f t="shared" si="10"/>
        <v>0</v>
      </c>
      <c r="J164" s="103">
        <f t="shared" si="10"/>
        <v>3</v>
      </c>
    </row>
    <row r="165" spans="1:10" x14ac:dyDescent="0.25">
      <c r="A165" s="95">
        <v>10</v>
      </c>
      <c r="B165" s="90" t="s">
        <v>20</v>
      </c>
      <c r="C165" s="103">
        <f t="shared" si="10"/>
        <v>78</v>
      </c>
      <c r="D165" s="103">
        <f t="shared" si="10"/>
        <v>65</v>
      </c>
      <c r="E165" s="103">
        <f t="shared" si="10"/>
        <v>3</v>
      </c>
      <c r="F165" s="103">
        <f t="shared" si="10"/>
        <v>2</v>
      </c>
      <c r="G165" s="103">
        <f t="shared" si="10"/>
        <v>3</v>
      </c>
      <c r="H165" s="103">
        <f t="shared" si="10"/>
        <v>0</v>
      </c>
      <c r="I165" s="103">
        <f t="shared" si="10"/>
        <v>3</v>
      </c>
      <c r="J165" s="103">
        <f t="shared" si="10"/>
        <v>2</v>
      </c>
    </row>
    <row r="166" spans="1:10" x14ac:dyDescent="0.25">
      <c r="A166" s="93">
        <v>11</v>
      </c>
      <c r="B166" s="90" t="s">
        <v>21</v>
      </c>
      <c r="C166" s="103">
        <f t="shared" si="10"/>
        <v>0</v>
      </c>
      <c r="D166" s="103">
        <f t="shared" si="10"/>
        <v>0</v>
      </c>
      <c r="E166" s="103">
        <f t="shared" si="10"/>
        <v>0</v>
      </c>
      <c r="F166" s="103">
        <f t="shared" si="10"/>
        <v>0</v>
      </c>
      <c r="G166" s="103">
        <f t="shared" si="10"/>
        <v>0</v>
      </c>
      <c r="H166" s="103">
        <f t="shared" si="10"/>
        <v>0</v>
      </c>
      <c r="I166" s="103">
        <f t="shared" si="10"/>
        <v>0</v>
      </c>
      <c r="J166" s="103">
        <f t="shared" si="10"/>
        <v>0</v>
      </c>
    </row>
    <row r="167" spans="1:10" x14ac:dyDescent="0.25">
      <c r="A167" s="93">
        <v>12</v>
      </c>
      <c r="B167" s="90" t="s">
        <v>22</v>
      </c>
      <c r="C167" s="103">
        <f t="shared" si="10"/>
        <v>88</v>
      </c>
      <c r="D167" s="103">
        <f t="shared" si="10"/>
        <v>60</v>
      </c>
      <c r="E167" s="103">
        <f t="shared" si="10"/>
        <v>17</v>
      </c>
      <c r="F167" s="103">
        <f t="shared" si="10"/>
        <v>4</v>
      </c>
      <c r="G167" s="103">
        <f t="shared" si="10"/>
        <v>3</v>
      </c>
      <c r="H167" s="103">
        <f t="shared" si="10"/>
        <v>0</v>
      </c>
      <c r="I167" s="103">
        <f t="shared" si="10"/>
        <v>0</v>
      </c>
      <c r="J167" s="103">
        <f t="shared" si="10"/>
        <v>4</v>
      </c>
    </row>
    <row r="168" spans="1:10" x14ac:dyDescent="0.25">
      <c r="A168" s="93">
        <v>13</v>
      </c>
      <c r="B168" s="90" t="s">
        <v>23</v>
      </c>
      <c r="C168" s="103">
        <f t="shared" si="10"/>
        <v>100</v>
      </c>
      <c r="D168" s="103">
        <f t="shared" si="10"/>
        <v>74</v>
      </c>
      <c r="E168" s="103">
        <f t="shared" si="10"/>
        <v>10</v>
      </c>
      <c r="F168" s="103">
        <f t="shared" si="10"/>
        <v>11</v>
      </c>
      <c r="G168" s="103">
        <f t="shared" si="10"/>
        <v>1</v>
      </c>
      <c r="H168" s="103">
        <f t="shared" si="10"/>
        <v>0</v>
      </c>
      <c r="I168" s="103">
        <f t="shared" si="10"/>
        <v>3</v>
      </c>
      <c r="J168" s="103">
        <f t="shared" si="10"/>
        <v>1</v>
      </c>
    </row>
    <row r="169" spans="1:10" x14ac:dyDescent="0.25">
      <c r="A169" s="93">
        <v>14</v>
      </c>
      <c r="B169" s="90" t="s">
        <v>24</v>
      </c>
      <c r="C169" s="103">
        <f t="shared" si="10"/>
        <v>169</v>
      </c>
      <c r="D169" s="103">
        <f t="shared" si="10"/>
        <v>146</v>
      </c>
      <c r="E169" s="103">
        <f t="shared" si="10"/>
        <v>0</v>
      </c>
      <c r="F169" s="103">
        <f t="shared" si="10"/>
        <v>0</v>
      </c>
      <c r="G169" s="103">
        <f t="shared" si="10"/>
        <v>1</v>
      </c>
      <c r="H169" s="103">
        <f t="shared" si="10"/>
        <v>3</v>
      </c>
      <c r="I169" s="103">
        <f t="shared" si="10"/>
        <v>2</v>
      </c>
      <c r="J169" s="103">
        <f t="shared" si="10"/>
        <v>17</v>
      </c>
    </row>
    <row r="170" spans="1:10" x14ac:dyDescent="0.25">
      <c r="A170" s="93">
        <v>15</v>
      </c>
      <c r="B170" s="90" t="s">
        <v>25</v>
      </c>
      <c r="C170" s="103">
        <f t="shared" si="10"/>
        <v>69</v>
      </c>
      <c r="D170" s="103">
        <f t="shared" si="10"/>
        <v>59</v>
      </c>
      <c r="E170" s="103">
        <f t="shared" si="10"/>
        <v>2</v>
      </c>
      <c r="F170" s="103">
        <f t="shared" si="10"/>
        <v>0</v>
      </c>
      <c r="G170" s="103">
        <f t="shared" si="10"/>
        <v>1</v>
      </c>
      <c r="H170" s="103">
        <f t="shared" si="10"/>
        <v>0</v>
      </c>
      <c r="I170" s="103">
        <f t="shared" si="10"/>
        <v>1</v>
      </c>
      <c r="J170" s="103">
        <f t="shared" si="10"/>
        <v>6</v>
      </c>
    </row>
    <row r="171" spans="1:10" x14ac:dyDescent="0.25">
      <c r="A171" s="93">
        <v>16</v>
      </c>
      <c r="B171" s="90" t="s">
        <v>26</v>
      </c>
      <c r="C171" s="103">
        <f t="shared" si="10"/>
        <v>42</v>
      </c>
      <c r="D171" s="103">
        <f t="shared" si="10"/>
        <v>34</v>
      </c>
      <c r="E171" s="103">
        <f t="shared" si="10"/>
        <v>4</v>
      </c>
      <c r="F171" s="103">
        <f t="shared" si="10"/>
        <v>0</v>
      </c>
      <c r="G171" s="103">
        <f t="shared" si="10"/>
        <v>3</v>
      </c>
      <c r="H171" s="103">
        <f t="shared" si="10"/>
        <v>0</v>
      </c>
      <c r="I171" s="103">
        <f t="shared" si="10"/>
        <v>1</v>
      </c>
      <c r="J171" s="103">
        <f t="shared" si="10"/>
        <v>0</v>
      </c>
    </row>
    <row r="172" spans="1:10" x14ac:dyDescent="0.25">
      <c r="A172" s="93">
        <v>17</v>
      </c>
      <c r="B172" s="90" t="s">
        <v>27</v>
      </c>
      <c r="C172" s="103">
        <f t="shared" si="10"/>
        <v>65</v>
      </c>
      <c r="D172" s="103">
        <f t="shared" si="10"/>
        <v>28</v>
      </c>
      <c r="E172" s="103">
        <f t="shared" si="10"/>
        <v>17</v>
      </c>
      <c r="F172" s="103">
        <f t="shared" si="10"/>
        <v>14</v>
      </c>
      <c r="G172" s="103">
        <f t="shared" si="10"/>
        <v>4</v>
      </c>
      <c r="H172" s="103">
        <f t="shared" si="10"/>
        <v>0</v>
      </c>
      <c r="I172" s="103">
        <f t="shared" si="10"/>
        <v>1</v>
      </c>
      <c r="J172" s="103">
        <f t="shared" si="10"/>
        <v>1</v>
      </c>
    </row>
    <row r="173" spans="1:10" x14ac:dyDescent="0.25">
      <c r="A173" s="93">
        <v>18</v>
      </c>
      <c r="B173" s="90" t="s">
        <v>28</v>
      </c>
      <c r="C173" s="103">
        <f t="shared" si="10"/>
        <v>32</v>
      </c>
      <c r="D173" s="103">
        <f t="shared" si="10"/>
        <v>29</v>
      </c>
      <c r="E173" s="103">
        <f t="shared" si="10"/>
        <v>0</v>
      </c>
      <c r="F173" s="103">
        <f t="shared" si="10"/>
        <v>0</v>
      </c>
      <c r="G173" s="103">
        <f t="shared" si="10"/>
        <v>0</v>
      </c>
      <c r="H173" s="103">
        <f t="shared" si="10"/>
        <v>2</v>
      </c>
      <c r="I173" s="103">
        <f t="shared" si="10"/>
        <v>1</v>
      </c>
      <c r="J173" s="103">
        <f t="shared" si="10"/>
        <v>0</v>
      </c>
    </row>
    <row r="174" spans="1:10" x14ac:dyDescent="0.25">
      <c r="A174" s="93">
        <v>19</v>
      </c>
      <c r="B174" s="90" t="s">
        <v>29</v>
      </c>
      <c r="C174" s="103">
        <f t="shared" si="10"/>
        <v>112</v>
      </c>
      <c r="D174" s="103">
        <f t="shared" si="10"/>
        <v>86</v>
      </c>
      <c r="E174" s="103">
        <f t="shared" si="10"/>
        <v>10</v>
      </c>
      <c r="F174" s="103">
        <f t="shared" si="10"/>
        <v>0</v>
      </c>
      <c r="G174" s="103">
        <f t="shared" si="10"/>
        <v>6</v>
      </c>
      <c r="H174" s="103">
        <f t="shared" si="10"/>
        <v>0</v>
      </c>
      <c r="I174" s="103">
        <f t="shared" si="10"/>
        <v>0</v>
      </c>
      <c r="J174" s="103">
        <f t="shared" si="10"/>
        <v>10</v>
      </c>
    </row>
    <row r="175" spans="1:10" x14ac:dyDescent="0.25">
      <c r="A175" s="93">
        <v>20</v>
      </c>
      <c r="B175" s="90" t="s">
        <v>30</v>
      </c>
      <c r="C175" s="103">
        <f t="shared" si="10"/>
        <v>30</v>
      </c>
      <c r="D175" s="103">
        <f t="shared" si="10"/>
        <v>22</v>
      </c>
      <c r="E175" s="103">
        <f t="shared" si="10"/>
        <v>6</v>
      </c>
      <c r="F175" s="103">
        <f t="shared" si="10"/>
        <v>0</v>
      </c>
      <c r="G175" s="103">
        <f t="shared" si="10"/>
        <v>0</v>
      </c>
      <c r="H175" s="103">
        <f t="shared" si="10"/>
        <v>0</v>
      </c>
      <c r="I175" s="103">
        <f t="shared" si="10"/>
        <v>1</v>
      </c>
      <c r="J175" s="103">
        <f t="shared" si="10"/>
        <v>1</v>
      </c>
    </row>
    <row r="176" spans="1:10" x14ac:dyDescent="0.25">
      <c r="A176" s="93">
        <v>21</v>
      </c>
      <c r="B176" s="90" t="s">
        <v>31</v>
      </c>
      <c r="C176" s="103">
        <f t="shared" si="10"/>
        <v>55</v>
      </c>
      <c r="D176" s="103">
        <f t="shared" si="10"/>
        <v>50</v>
      </c>
      <c r="E176" s="103">
        <f t="shared" si="10"/>
        <v>0</v>
      </c>
      <c r="F176" s="103">
        <f t="shared" si="10"/>
        <v>0</v>
      </c>
      <c r="G176" s="103">
        <f t="shared" si="10"/>
        <v>1</v>
      </c>
      <c r="H176" s="103">
        <f t="shared" si="10"/>
        <v>0</v>
      </c>
      <c r="I176" s="103">
        <f t="shared" si="10"/>
        <v>2</v>
      </c>
      <c r="J176" s="103">
        <f t="shared" si="10"/>
        <v>2</v>
      </c>
    </row>
    <row r="177" spans="1:10" x14ac:dyDescent="0.25">
      <c r="A177" s="93">
        <v>22</v>
      </c>
      <c r="B177" s="90" t="s">
        <v>32</v>
      </c>
      <c r="C177" s="103">
        <f t="shared" si="10"/>
        <v>60</v>
      </c>
      <c r="D177" s="103">
        <f t="shared" si="10"/>
        <v>50</v>
      </c>
      <c r="E177" s="103">
        <f t="shared" si="10"/>
        <v>4</v>
      </c>
      <c r="F177" s="103">
        <f t="shared" si="10"/>
        <v>0</v>
      </c>
      <c r="G177" s="103">
        <f t="shared" si="10"/>
        <v>2</v>
      </c>
      <c r="H177" s="103">
        <f t="shared" si="10"/>
        <v>0</v>
      </c>
      <c r="I177" s="103">
        <f t="shared" si="10"/>
        <v>1</v>
      </c>
      <c r="J177" s="103">
        <f t="shared" si="10"/>
        <v>3</v>
      </c>
    </row>
    <row r="178" spans="1:10" x14ac:dyDescent="0.25">
      <c r="A178" s="93">
        <v>23</v>
      </c>
      <c r="B178" s="90" t="s">
        <v>33</v>
      </c>
      <c r="C178" s="103">
        <f t="shared" si="10"/>
        <v>24</v>
      </c>
      <c r="D178" s="103">
        <f t="shared" si="10"/>
        <v>22</v>
      </c>
      <c r="E178" s="103">
        <f t="shared" si="10"/>
        <v>2</v>
      </c>
      <c r="F178" s="103">
        <f t="shared" si="10"/>
        <v>0</v>
      </c>
      <c r="G178" s="103">
        <f t="shared" si="10"/>
        <v>0</v>
      </c>
      <c r="H178" s="103">
        <f t="shared" si="10"/>
        <v>0</v>
      </c>
      <c r="I178" s="103">
        <f t="shared" si="10"/>
        <v>0</v>
      </c>
      <c r="J178" s="103">
        <f t="shared" si="10"/>
        <v>0</v>
      </c>
    </row>
    <row r="179" spans="1:10" x14ac:dyDescent="0.25">
      <c r="A179" s="93">
        <v>24</v>
      </c>
      <c r="B179" s="90" t="s">
        <v>34</v>
      </c>
      <c r="C179" s="103">
        <f t="shared" si="10"/>
        <v>47</v>
      </c>
      <c r="D179" s="103">
        <f t="shared" si="10"/>
        <v>42</v>
      </c>
      <c r="E179" s="103">
        <f t="shared" si="10"/>
        <v>0</v>
      </c>
      <c r="F179" s="103">
        <f t="shared" si="10"/>
        <v>0</v>
      </c>
      <c r="G179" s="103">
        <f t="shared" si="10"/>
        <v>1</v>
      </c>
      <c r="H179" s="103">
        <f t="shared" si="10"/>
        <v>0</v>
      </c>
      <c r="I179" s="103">
        <f t="shared" si="10"/>
        <v>1</v>
      </c>
      <c r="J179" s="103">
        <f t="shared" si="10"/>
        <v>3</v>
      </c>
    </row>
    <row r="180" spans="1:10" x14ac:dyDescent="0.25">
      <c r="A180" s="93">
        <v>25</v>
      </c>
      <c r="B180" s="90" t="s">
        <v>35</v>
      </c>
      <c r="C180" s="103">
        <f t="shared" si="10"/>
        <v>117</v>
      </c>
      <c r="D180" s="103">
        <f t="shared" si="10"/>
        <v>100</v>
      </c>
      <c r="E180" s="103">
        <f t="shared" si="10"/>
        <v>9</v>
      </c>
      <c r="F180" s="103">
        <f t="shared" si="10"/>
        <v>1</v>
      </c>
      <c r="G180" s="103">
        <f t="shared" si="10"/>
        <v>2</v>
      </c>
      <c r="H180" s="103">
        <f t="shared" si="10"/>
        <v>2</v>
      </c>
      <c r="I180" s="103">
        <f t="shared" si="10"/>
        <v>1</v>
      </c>
      <c r="J180" s="103">
        <f t="shared" si="10"/>
        <v>2</v>
      </c>
    </row>
    <row r="181" spans="1:10" x14ac:dyDescent="0.25">
      <c r="A181" s="93">
        <v>26</v>
      </c>
      <c r="B181" s="91" t="s">
        <v>36</v>
      </c>
      <c r="C181" s="103">
        <f t="shared" si="10"/>
        <v>53</v>
      </c>
      <c r="D181" s="103">
        <f t="shared" si="10"/>
        <v>48</v>
      </c>
      <c r="E181" s="103">
        <f t="shared" si="10"/>
        <v>1</v>
      </c>
      <c r="F181" s="103">
        <f t="shared" si="10"/>
        <v>0</v>
      </c>
      <c r="G181" s="103">
        <f t="shared" si="10"/>
        <v>0</v>
      </c>
      <c r="H181" s="103">
        <f t="shared" si="10"/>
        <v>1</v>
      </c>
      <c r="I181" s="103">
        <f t="shared" si="10"/>
        <v>0</v>
      </c>
      <c r="J181" s="103">
        <f t="shared" si="10"/>
        <v>3</v>
      </c>
    </row>
    <row r="182" spans="1:10" x14ac:dyDescent="0.25">
      <c r="A182" s="93">
        <v>27</v>
      </c>
      <c r="B182" s="91" t="s">
        <v>37</v>
      </c>
      <c r="C182" s="103">
        <f t="shared" si="10"/>
        <v>0</v>
      </c>
      <c r="D182" s="103">
        <f t="shared" si="10"/>
        <v>0</v>
      </c>
      <c r="E182" s="103">
        <f t="shared" si="10"/>
        <v>0</v>
      </c>
      <c r="F182" s="103">
        <f t="shared" si="10"/>
        <v>0</v>
      </c>
      <c r="G182" s="103">
        <f t="shared" si="10"/>
        <v>0</v>
      </c>
      <c r="H182" s="103">
        <f t="shared" si="10"/>
        <v>0</v>
      </c>
      <c r="I182" s="103">
        <f t="shared" si="10"/>
        <v>0</v>
      </c>
      <c r="J182" s="103">
        <f t="shared" si="10"/>
        <v>0</v>
      </c>
    </row>
    <row r="183" spans="1:10" x14ac:dyDescent="0.25">
      <c r="A183" s="93">
        <v>28</v>
      </c>
      <c r="B183" s="91" t="s">
        <v>38</v>
      </c>
      <c r="C183" s="103">
        <f t="shared" si="10"/>
        <v>0</v>
      </c>
      <c r="D183" s="103">
        <f t="shared" si="10"/>
        <v>0</v>
      </c>
      <c r="E183" s="103">
        <f t="shared" si="10"/>
        <v>0</v>
      </c>
      <c r="F183" s="103">
        <f t="shared" si="10"/>
        <v>0</v>
      </c>
      <c r="G183" s="103">
        <f t="shared" si="10"/>
        <v>0</v>
      </c>
      <c r="H183" s="103">
        <f t="shared" si="10"/>
        <v>0</v>
      </c>
      <c r="I183" s="103">
        <f t="shared" si="10"/>
        <v>0</v>
      </c>
      <c r="J183" s="103">
        <f t="shared" si="10"/>
        <v>0</v>
      </c>
    </row>
    <row r="184" spans="1:10" x14ac:dyDescent="0.25">
      <c r="A184" s="93">
        <v>29</v>
      </c>
      <c r="B184" s="92" t="s">
        <v>39</v>
      </c>
      <c r="C184" s="103">
        <f t="shared" si="10"/>
        <v>0</v>
      </c>
      <c r="D184" s="103">
        <f t="shared" si="10"/>
        <v>0</v>
      </c>
      <c r="E184" s="103">
        <f t="shared" si="10"/>
        <v>0</v>
      </c>
      <c r="F184" s="103">
        <f t="shared" si="10"/>
        <v>0</v>
      </c>
      <c r="G184" s="103">
        <f t="shared" si="10"/>
        <v>0</v>
      </c>
      <c r="H184" s="103">
        <f t="shared" si="10"/>
        <v>0</v>
      </c>
      <c r="I184" s="103">
        <f t="shared" si="10"/>
        <v>0</v>
      </c>
      <c r="J184" s="103">
        <f t="shared" si="10"/>
        <v>0</v>
      </c>
    </row>
    <row r="185" spans="1:10" ht="16.5" thickBot="1" x14ac:dyDescent="0.3">
      <c r="A185" s="96" t="s">
        <v>40</v>
      </c>
      <c r="B185" s="97"/>
      <c r="C185" s="98">
        <f>SUM(C37,C74,C111,C148,)</f>
        <v>1909</v>
      </c>
      <c r="D185" s="98">
        <f t="shared" ref="D185:J185" si="11">SUM(D37,D74,D111,D148,)</f>
        <v>1525</v>
      </c>
      <c r="E185" s="98">
        <f t="shared" si="11"/>
        <v>148</v>
      </c>
      <c r="F185" s="98">
        <f t="shared" si="11"/>
        <v>44</v>
      </c>
      <c r="G185" s="98">
        <f t="shared" si="11"/>
        <v>48</v>
      </c>
      <c r="H185" s="98">
        <f t="shared" si="11"/>
        <v>17</v>
      </c>
      <c r="I185" s="98">
        <f t="shared" si="11"/>
        <v>28</v>
      </c>
      <c r="J185" s="99">
        <f t="shared" si="11"/>
        <v>99</v>
      </c>
    </row>
  </sheetData>
  <mergeCells count="45">
    <mergeCell ref="A153:A155"/>
    <mergeCell ref="B153:B155"/>
    <mergeCell ref="C153:C155"/>
    <mergeCell ref="D153:F153"/>
    <mergeCell ref="G153:J153"/>
    <mergeCell ref="D154:F154"/>
    <mergeCell ref="G154:I154"/>
    <mergeCell ref="J154:J155"/>
    <mergeCell ref="G116:J116"/>
    <mergeCell ref="D117:F117"/>
    <mergeCell ref="G117:I117"/>
    <mergeCell ref="J117:J118"/>
    <mergeCell ref="A152:B152"/>
    <mergeCell ref="A115:B115"/>
    <mergeCell ref="A116:A118"/>
    <mergeCell ref="B116:B118"/>
    <mergeCell ref="C116:C118"/>
    <mergeCell ref="D116:F116"/>
    <mergeCell ref="A78:B78"/>
    <mergeCell ref="A79:A81"/>
    <mergeCell ref="B79:B81"/>
    <mergeCell ref="C79:C81"/>
    <mergeCell ref="D79:F79"/>
    <mergeCell ref="A41:B41"/>
    <mergeCell ref="A42:A44"/>
    <mergeCell ref="B42:B44"/>
    <mergeCell ref="C42:C44"/>
    <mergeCell ref="D42:F42"/>
    <mergeCell ref="A4:B4"/>
    <mergeCell ref="A5:A7"/>
    <mergeCell ref="B5:B7"/>
    <mergeCell ref="C5:C7"/>
    <mergeCell ref="D5:F5"/>
    <mergeCell ref="G5:J5"/>
    <mergeCell ref="G6:I6"/>
    <mergeCell ref="J6:J7"/>
    <mergeCell ref="D80:F80"/>
    <mergeCell ref="D43:F43"/>
    <mergeCell ref="D6:F6"/>
    <mergeCell ref="G79:J79"/>
    <mergeCell ref="G80:I80"/>
    <mergeCell ref="J80:J81"/>
    <mergeCell ref="G42:J42"/>
    <mergeCell ref="G43:I43"/>
    <mergeCell ref="J43:J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91ABB-8BA2-4C02-BD57-D71879494CEA}">
  <dimension ref="A2:K185"/>
  <sheetViews>
    <sheetView topLeftCell="A148" zoomScale="86" zoomScaleNormal="86" workbookViewId="0">
      <selection activeCell="O178" sqref="O178"/>
    </sheetView>
  </sheetViews>
  <sheetFormatPr defaultRowHeight="15" x14ac:dyDescent="0.25"/>
  <cols>
    <col min="2" max="2" width="15.42578125" customWidth="1"/>
    <col min="3" max="3" width="15.28515625" customWidth="1"/>
    <col min="4" max="4" width="13" customWidth="1"/>
    <col min="5" max="5" width="12.28515625" customWidth="1"/>
    <col min="6" max="6" width="11.140625" customWidth="1"/>
    <col min="9" max="9" width="10.28515625" customWidth="1"/>
    <col min="10" max="10" width="14.5703125" customWidth="1"/>
  </cols>
  <sheetData>
    <row r="2" spans="1:10" ht="15.75" x14ac:dyDescent="0.25">
      <c r="A2" s="1" t="s">
        <v>41</v>
      </c>
    </row>
    <row r="3" spans="1:10" ht="16.5" thickBot="1" x14ac:dyDescent="0.3">
      <c r="A3" s="1" t="s">
        <v>42</v>
      </c>
    </row>
    <row r="4" spans="1:10" ht="16.5" thickBot="1" x14ac:dyDescent="0.3">
      <c r="A4" s="111" t="s">
        <v>46</v>
      </c>
      <c r="B4" s="112"/>
      <c r="J4" s="29" t="s">
        <v>49</v>
      </c>
    </row>
    <row r="5" spans="1:10" ht="40.5" customHeight="1" thickBot="1" x14ac:dyDescent="0.3">
      <c r="A5" s="113" t="s">
        <v>0</v>
      </c>
      <c r="B5" s="130" t="s">
        <v>1</v>
      </c>
      <c r="C5" s="119" t="s">
        <v>43</v>
      </c>
      <c r="D5" s="134" t="s">
        <v>44</v>
      </c>
      <c r="E5" s="123"/>
      <c r="F5" s="124"/>
      <c r="G5" s="105" t="s">
        <v>2</v>
      </c>
      <c r="H5" s="106"/>
      <c r="I5" s="106"/>
      <c r="J5" s="107"/>
    </row>
    <row r="6" spans="1:10" ht="33.75" customHeight="1" thickBot="1" x14ac:dyDescent="0.3">
      <c r="A6" s="114"/>
      <c r="B6" s="131"/>
      <c r="C6" s="120"/>
      <c r="D6" s="110" t="s">
        <v>45</v>
      </c>
      <c r="E6" s="108"/>
      <c r="F6" s="109"/>
      <c r="G6" s="125" t="s">
        <v>3</v>
      </c>
      <c r="H6" s="126"/>
      <c r="I6" s="127"/>
      <c r="J6" s="128" t="s">
        <v>4</v>
      </c>
    </row>
    <row r="7" spans="1:10" ht="72" customHeight="1" thickBot="1" x14ac:dyDescent="0.3">
      <c r="A7" s="115"/>
      <c r="B7" s="132"/>
      <c r="C7" s="121"/>
      <c r="D7" s="11" t="s">
        <v>5</v>
      </c>
      <c r="E7" s="11" t="s">
        <v>6</v>
      </c>
      <c r="F7" s="11" t="s">
        <v>7</v>
      </c>
      <c r="G7" s="12" t="s">
        <v>8</v>
      </c>
      <c r="H7" s="12" t="s">
        <v>9</v>
      </c>
      <c r="I7" s="28" t="s">
        <v>10</v>
      </c>
      <c r="J7" s="129"/>
    </row>
    <row r="8" spans="1:10" x14ac:dyDescent="0.25">
      <c r="A8" s="2">
        <v>1</v>
      </c>
      <c r="B8" s="6" t="s">
        <v>11</v>
      </c>
      <c r="C8" s="45">
        <f>SUM(D8:J8)</f>
        <v>4</v>
      </c>
      <c r="D8" s="38">
        <v>3</v>
      </c>
      <c r="E8" s="38">
        <v>1</v>
      </c>
      <c r="F8" s="39">
        <v>0</v>
      </c>
      <c r="G8" s="40">
        <v>0</v>
      </c>
      <c r="H8" s="38">
        <v>0</v>
      </c>
      <c r="I8" s="41">
        <v>0</v>
      </c>
      <c r="J8" s="42">
        <v>0</v>
      </c>
    </row>
    <row r="9" spans="1:10" x14ac:dyDescent="0.25">
      <c r="A9" s="3">
        <v>2</v>
      </c>
      <c r="B9" s="7" t="s">
        <v>12</v>
      </c>
      <c r="C9" s="43">
        <f t="shared" ref="C9:C36" si="0">SUM(D9:J9)</f>
        <v>8</v>
      </c>
      <c r="D9" s="33">
        <v>6</v>
      </c>
      <c r="E9" s="33">
        <v>1</v>
      </c>
      <c r="F9" s="34">
        <v>0</v>
      </c>
      <c r="G9" s="32">
        <v>0</v>
      </c>
      <c r="H9" s="33">
        <v>0</v>
      </c>
      <c r="I9" s="35">
        <v>0</v>
      </c>
      <c r="J9" s="36">
        <v>1</v>
      </c>
    </row>
    <row r="10" spans="1:10" x14ac:dyDescent="0.25">
      <c r="A10" s="3">
        <v>3</v>
      </c>
      <c r="B10" s="7" t="s">
        <v>13</v>
      </c>
      <c r="C10" s="43">
        <f t="shared" si="0"/>
        <v>33</v>
      </c>
      <c r="D10" s="33">
        <v>26</v>
      </c>
      <c r="E10" s="33">
        <v>3</v>
      </c>
      <c r="F10" s="34">
        <v>0</v>
      </c>
      <c r="G10" s="32">
        <v>2</v>
      </c>
      <c r="H10" s="33">
        <v>1</v>
      </c>
      <c r="I10" s="35">
        <v>0</v>
      </c>
      <c r="J10" s="36">
        <v>1</v>
      </c>
    </row>
    <row r="11" spans="1:10" x14ac:dyDescent="0.25">
      <c r="A11" s="3">
        <v>4</v>
      </c>
      <c r="B11" s="7" t="s">
        <v>14</v>
      </c>
      <c r="C11" s="43">
        <f t="shared" si="0"/>
        <v>6</v>
      </c>
      <c r="D11" s="33">
        <v>5</v>
      </c>
      <c r="E11" s="33">
        <v>0</v>
      </c>
      <c r="F11" s="34">
        <v>0</v>
      </c>
      <c r="G11" s="32">
        <v>1</v>
      </c>
      <c r="H11" s="33">
        <v>0</v>
      </c>
      <c r="I11" s="35">
        <v>0</v>
      </c>
      <c r="J11" s="36">
        <v>0</v>
      </c>
    </row>
    <row r="12" spans="1:10" x14ac:dyDescent="0.25">
      <c r="A12" s="3">
        <v>5</v>
      </c>
      <c r="B12" s="7" t="s">
        <v>15</v>
      </c>
      <c r="C12" s="43">
        <f t="shared" si="0"/>
        <v>6</v>
      </c>
      <c r="D12" s="33">
        <v>3</v>
      </c>
      <c r="E12" s="33">
        <v>1</v>
      </c>
      <c r="F12" s="34">
        <v>0</v>
      </c>
      <c r="G12" s="32">
        <v>1</v>
      </c>
      <c r="H12" s="33">
        <v>1</v>
      </c>
      <c r="I12" s="35">
        <v>0</v>
      </c>
      <c r="J12" s="36">
        <v>0</v>
      </c>
    </row>
    <row r="13" spans="1:10" x14ac:dyDescent="0.25">
      <c r="A13" s="3">
        <v>6</v>
      </c>
      <c r="B13" s="7" t="s">
        <v>16</v>
      </c>
      <c r="C13" s="43">
        <f t="shared" si="0"/>
        <v>11</v>
      </c>
      <c r="D13" s="33">
        <v>10</v>
      </c>
      <c r="E13" s="33">
        <v>0</v>
      </c>
      <c r="F13" s="34">
        <v>0</v>
      </c>
      <c r="G13" s="32">
        <v>1</v>
      </c>
      <c r="H13" s="33">
        <v>0</v>
      </c>
      <c r="I13" s="35">
        <v>0</v>
      </c>
      <c r="J13" s="36">
        <v>0</v>
      </c>
    </row>
    <row r="14" spans="1:10" x14ac:dyDescent="0.25">
      <c r="A14" s="3">
        <v>7</v>
      </c>
      <c r="B14" s="7" t="s">
        <v>17</v>
      </c>
      <c r="C14" s="43">
        <f t="shared" si="0"/>
        <v>8</v>
      </c>
      <c r="D14" s="33">
        <v>7</v>
      </c>
      <c r="E14" s="33">
        <v>0</v>
      </c>
      <c r="F14" s="34">
        <v>0</v>
      </c>
      <c r="G14" s="32">
        <v>0</v>
      </c>
      <c r="H14" s="33">
        <v>0</v>
      </c>
      <c r="I14" s="35">
        <v>1</v>
      </c>
      <c r="J14" s="36">
        <v>0</v>
      </c>
    </row>
    <row r="15" spans="1:10" x14ac:dyDescent="0.25">
      <c r="A15" s="3">
        <v>8</v>
      </c>
      <c r="B15" s="7" t="s">
        <v>18</v>
      </c>
      <c r="C15" s="43">
        <f t="shared" si="0"/>
        <v>5</v>
      </c>
      <c r="D15" s="33">
        <v>3</v>
      </c>
      <c r="E15" s="33">
        <v>0</v>
      </c>
      <c r="F15" s="34">
        <v>0</v>
      </c>
      <c r="G15" s="32">
        <v>2</v>
      </c>
      <c r="H15" s="33">
        <v>0</v>
      </c>
      <c r="I15" s="35">
        <v>0</v>
      </c>
      <c r="J15" s="36">
        <v>0</v>
      </c>
    </row>
    <row r="16" spans="1:10" x14ac:dyDescent="0.25">
      <c r="A16" s="3">
        <v>9</v>
      </c>
      <c r="B16" s="7" t="s">
        <v>19</v>
      </c>
      <c r="C16" s="43">
        <f t="shared" si="0"/>
        <v>15</v>
      </c>
      <c r="D16" s="33">
        <v>13</v>
      </c>
      <c r="E16" s="33">
        <v>2</v>
      </c>
      <c r="F16" s="34">
        <v>0</v>
      </c>
      <c r="G16" s="32">
        <v>0</v>
      </c>
      <c r="H16" s="33">
        <v>0</v>
      </c>
      <c r="I16" s="35">
        <v>0</v>
      </c>
      <c r="J16" s="36">
        <v>0</v>
      </c>
    </row>
    <row r="17" spans="1:10" x14ac:dyDescent="0.25">
      <c r="A17" s="4">
        <v>10</v>
      </c>
      <c r="B17" s="7" t="s">
        <v>20</v>
      </c>
      <c r="C17" s="43">
        <f t="shared" si="0"/>
        <v>13</v>
      </c>
      <c r="D17" s="33">
        <v>9</v>
      </c>
      <c r="E17" s="33">
        <v>3</v>
      </c>
      <c r="F17" s="34">
        <v>0</v>
      </c>
      <c r="G17" s="32">
        <v>0</v>
      </c>
      <c r="H17" s="33">
        <v>0</v>
      </c>
      <c r="I17" s="35">
        <v>1</v>
      </c>
      <c r="J17" s="36">
        <v>0</v>
      </c>
    </row>
    <row r="18" spans="1:10" x14ac:dyDescent="0.25">
      <c r="A18" s="3">
        <v>11</v>
      </c>
      <c r="B18" s="7" t="s">
        <v>21</v>
      </c>
      <c r="C18" s="43">
        <f t="shared" si="0"/>
        <v>0</v>
      </c>
      <c r="D18" s="33">
        <v>0</v>
      </c>
      <c r="E18" s="33">
        <v>0</v>
      </c>
      <c r="F18" s="34">
        <v>0</v>
      </c>
      <c r="G18" s="32">
        <v>0</v>
      </c>
      <c r="H18" s="33">
        <v>0</v>
      </c>
      <c r="I18" s="35">
        <v>0</v>
      </c>
      <c r="J18" s="36">
        <v>0</v>
      </c>
    </row>
    <row r="19" spans="1:10" x14ac:dyDescent="0.25">
      <c r="A19" s="3">
        <v>12</v>
      </c>
      <c r="B19" s="7" t="s">
        <v>22</v>
      </c>
      <c r="C19" s="43">
        <f t="shared" si="0"/>
        <v>16</v>
      </c>
      <c r="D19" s="33">
        <v>11</v>
      </c>
      <c r="E19" s="33">
        <v>1</v>
      </c>
      <c r="F19" s="34">
        <v>3</v>
      </c>
      <c r="G19" s="32">
        <v>0</v>
      </c>
      <c r="H19" s="33">
        <v>0</v>
      </c>
      <c r="I19" s="35">
        <v>1</v>
      </c>
      <c r="J19" s="36">
        <v>0</v>
      </c>
    </row>
    <row r="20" spans="1:10" x14ac:dyDescent="0.25">
      <c r="A20" s="3">
        <v>13</v>
      </c>
      <c r="B20" s="7" t="s">
        <v>23</v>
      </c>
      <c r="C20" s="43">
        <f t="shared" si="0"/>
        <v>3</v>
      </c>
      <c r="D20" s="33">
        <v>2</v>
      </c>
      <c r="E20" s="33">
        <v>1</v>
      </c>
      <c r="F20" s="34">
        <v>0</v>
      </c>
      <c r="G20" s="32">
        <v>0</v>
      </c>
      <c r="H20" s="33">
        <v>0</v>
      </c>
      <c r="I20" s="35">
        <v>0</v>
      </c>
      <c r="J20" s="36">
        <v>0</v>
      </c>
    </row>
    <row r="21" spans="1:10" x14ac:dyDescent="0.25">
      <c r="A21" s="3">
        <v>14</v>
      </c>
      <c r="B21" s="7" t="s">
        <v>24</v>
      </c>
      <c r="C21" s="43">
        <f t="shared" si="0"/>
        <v>17</v>
      </c>
      <c r="D21" s="33">
        <v>14</v>
      </c>
      <c r="E21" s="33">
        <v>0</v>
      </c>
      <c r="F21" s="34">
        <v>0</v>
      </c>
      <c r="G21" s="32">
        <v>0</v>
      </c>
      <c r="H21" s="33">
        <v>0</v>
      </c>
      <c r="I21" s="35">
        <v>0</v>
      </c>
      <c r="J21" s="36">
        <v>3</v>
      </c>
    </row>
    <row r="22" spans="1:10" x14ac:dyDescent="0.25">
      <c r="A22" s="3">
        <v>15</v>
      </c>
      <c r="B22" s="7" t="s">
        <v>25</v>
      </c>
      <c r="C22" s="43">
        <f t="shared" si="0"/>
        <v>6</v>
      </c>
      <c r="D22" s="33">
        <v>5</v>
      </c>
      <c r="E22" s="33">
        <v>1</v>
      </c>
      <c r="F22" s="34">
        <v>0</v>
      </c>
      <c r="G22" s="32">
        <v>0</v>
      </c>
      <c r="H22" s="33">
        <v>0</v>
      </c>
      <c r="I22" s="35">
        <v>0</v>
      </c>
      <c r="J22" s="36">
        <v>0</v>
      </c>
    </row>
    <row r="23" spans="1:10" x14ac:dyDescent="0.25">
      <c r="A23" s="3">
        <v>16</v>
      </c>
      <c r="B23" s="7" t="s">
        <v>26</v>
      </c>
      <c r="C23" s="43">
        <f t="shared" si="0"/>
        <v>10</v>
      </c>
      <c r="D23" s="33">
        <v>10</v>
      </c>
      <c r="E23" s="33">
        <v>0</v>
      </c>
      <c r="F23" s="34">
        <v>0</v>
      </c>
      <c r="G23" s="32">
        <v>0</v>
      </c>
      <c r="H23" s="33">
        <v>0</v>
      </c>
      <c r="I23" s="35">
        <v>0</v>
      </c>
      <c r="J23" s="36">
        <v>0</v>
      </c>
    </row>
    <row r="24" spans="1:10" x14ac:dyDescent="0.25">
      <c r="A24" s="3">
        <v>17</v>
      </c>
      <c r="B24" s="7" t="s">
        <v>27</v>
      </c>
      <c r="C24" s="43">
        <f t="shared" si="0"/>
        <v>6</v>
      </c>
      <c r="D24" s="33">
        <v>0</v>
      </c>
      <c r="E24" s="33">
        <v>3</v>
      </c>
      <c r="F24" s="34">
        <v>0</v>
      </c>
      <c r="G24" s="32">
        <v>2</v>
      </c>
      <c r="H24" s="33">
        <v>0</v>
      </c>
      <c r="I24" s="35">
        <v>0</v>
      </c>
      <c r="J24" s="36">
        <v>1</v>
      </c>
    </row>
    <row r="25" spans="1:10" x14ac:dyDescent="0.25">
      <c r="A25" s="3">
        <v>18</v>
      </c>
      <c r="B25" s="7" t="s">
        <v>28</v>
      </c>
      <c r="C25" s="43">
        <f t="shared" si="0"/>
        <v>3</v>
      </c>
      <c r="D25" s="33">
        <v>3</v>
      </c>
      <c r="E25" s="33">
        <v>0</v>
      </c>
      <c r="F25" s="34">
        <v>0</v>
      </c>
      <c r="G25" s="32">
        <v>0</v>
      </c>
      <c r="H25" s="33">
        <v>0</v>
      </c>
      <c r="I25" s="35">
        <v>0</v>
      </c>
      <c r="J25" s="36">
        <v>0</v>
      </c>
    </row>
    <row r="26" spans="1:10" x14ac:dyDescent="0.25">
      <c r="A26" s="3">
        <v>19</v>
      </c>
      <c r="B26" s="7" t="s">
        <v>29</v>
      </c>
      <c r="C26" s="43">
        <f t="shared" si="0"/>
        <v>11</v>
      </c>
      <c r="D26" s="33">
        <v>9</v>
      </c>
      <c r="E26" s="33">
        <v>2</v>
      </c>
      <c r="F26" s="34">
        <v>0</v>
      </c>
      <c r="G26" s="32">
        <v>0</v>
      </c>
      <c r="H26" s="33">
        <v>0</v>
      </c>
      <c r="I26" s="35">
        <v>0</v>
      </c>
      <c r="J26" s="36">
        <v>0</v>
      </c>
    </row>
    <row r="27" spans="1:10" x14ac:dyDescent="0.25">
      <c r="A27" s="3">
        <v>20</v>
      </c>
      <c r="B27" s="7" t="s">
        <v>30</v>
      </c>
      <c r="C27" s="43">
        <f t="shared" si="0"/>
        <v>5</v>
      </c>
      <c r="D27" s="33">
        <v>3</v>
      </c>
      <c r="E27" s="33">
        <v>1</v>
      </c>
      <c r="F27" s="34">
        <v>0</v>
      </c>
      <c r="G27" s="32">
        <v>1</v>
      </c>
      <c r="H27" s="33">
        <v>0</v>
      </c>
      <c r="I27" s="35">
        <v>0</v>
      </c>
      <c r="J27" s="36">
        <v>0</v>
      </c>
    </row>
    <row r="28" spans="1:10" x14ac:dyDescent="0.25">
      <c r="A28" s="3">
        <v>21</v>
      </c>
      <c r="B28" s="7" t="s">
        <v>31</v>
      </c>
      <c r="C28" s="43">
        <f t="shared" si="0"/>
        <v>6</v>
      </c>
      <c r="D28" s="33">
        <v>4</v>
      </c>
      <c r="E28" s="33">
        <v>0</v>
      </c>
      <c r="F28" s="34">
        <v>0</v>
      </c>
      <c r="G28" s="32">
        <v>1</v>
      </c>
      <c r="H28" s="33">
        <v>1</v>
      </c>
      <c r="I28" s="35">
        <v>0</v>
      </c>
      <c r="J28" s="36">
        <v>0</v>
      </c>
    </row>
    <row r="29" spans="1:10" x14ac:dyDescent="0.25">
      <c r="A29" s="3">
        <v>22</v>
      </c>
      <c r="B29" s="7" t="s">
        <v>32</v>
      </c>
      <c r="C29" s="43">
        <f t="shared" si="0"/>
        <v>2</v>
      </c>
      <c r="D29" s="33">
        <v>2</v>
      </c>
      <c r="E29" s="33">
        <v>0</v>
      </c>
      <c r="F29" s="34">
        <v>0</v>
      </c>
      <c r="G29" s="32">
        <v>0</v>
      </c>
      <c r="H29" s="33">
        <v>0</v>
      </c>
      <c r="I29" s="35">
        <v>0</v>
      </c>
      <c r="J29" s="36">
        <v>0</v>
      </c>
    </row>
    <row r="30" spans="1:10" x14ac:dyDescent="0.25">
      <c r="A30" s="3">
        <v>23</v>
      </c>
      <c r="B30" s="7" t="s">
        <v>33</v>
      </c>
      <c r="C30" s="43">
        <f t="shared" si="0"/>
        <v>1</v>
      </c>
      <c r="D30" s="33">
        <v>1</v>
      </c>
      <c r="E30" s="33">
        <v>0</v>
      </c>
      <c r="F30" s="34">
        <v>0</v>
      </c>
      <c r="G30" s="32">
        <v>0</v>
      </c>
      <c r="H30" s="33">
        <v>0</v>
      </c>
      <c r="I30" s="35">
        <v>0</v>
      </c>
      <c r="J30" s="36">
        <v>0</v>
      </c>
    </row>
    <row r="31" spans="1:10" x14ac:dyDescent="0.25">
      <c r="A31" s="3">
        <v>24</v>
      </c>
      <c r="B31" s="7" t="s">
        <v>34</v>
      </c>
      <c r="C31" s="43">
        <f t="shared" si="0"/>
        <v>4</v>
      </c>
      <c r="D31" s="33">
        <v>4</v>
      </c>
      <c r="E31" s="33">
        <v>0</v>
      </c>
      <c r="F31" s="34">
        <v>0</v>
      </c>
      <c r="G31" s="32">
        <v>0</v>
      </c>
      <c r="H31" s="33">
        <v>0</v>
      </c>
      <c r="I31" s="35">
        <v>0</v>
      </c>
      <c r="J31" s="36">
        <v>0</v>
      </c>
    </row>
    <row r="32" spans="1:10" x14ac:dyDescent="0.25">
      <c r="A32" s="3">
        <v>25</v>
      </c>
      <c r="B32" s="7" t="s">
        <v>35</v>
      </c>
      <c r="C32" s="43">
        <f>SUM(D32:J32)</f>
        <v>18</v>
      </c>
      <c r="D32" s="33">
        <v>12</v>
      </c>
      <c r="E32" s="33">
        <v>1</v>
      </c>
      <c r="F32" s="34">
        <v>1</v>
      </c>
      <c r="G32" s="32">
        <v>2</v>
      </c>
      <c r="H32" s="33">
        <v>0</v>
      </c>
      <c r="I32" s="35">
        <v>1</v>
      </c>
      <c r="J32" s="36">
        <v>1</v>
      </c>
    </row>
    <row r="33" spans="1:10" x14ac:dyDescent="0.25">
      <c r="A33" s="3">
        <v>26</v>
      </c>
      <c r="B33" s="8" t="s">
        <v>36</v>
      </c>
      <c r="C33" s="43">
        <f t="shared" si="0"/>
        <v>1</v>
      </c>
      <c r="D33" s="33">
        <v>1</v>
      </c>
      <c r="E33" s="33">
        <v>0</v>
      </c>
      <c r="F33" s="34">
        <v>0</v>
      </c>
      <c r="G33" s="32">
        <v>0</v>
      </c>
      <c r="H33" s="33">
        <v>0</v>
      </c>
      <c r="I33" s="35">
        <v>0</v>
      </c>
      <c r="J33" s="36">
        <v>0</v>
      </c>
    </row>
    <row r="34" spans="1:10" x14ac:dyDescent="0.25">
      <c r="A34" s="3">
        <v>27</v>
      </c>
      <c r="B34" s="8" t="s">
        <v>37</v>
      </c>
      <c r="C34" s="43">
        <f t="shared" si="0"/>
        <v>0</v>
      </c>
      <c r="D34" s="33">
        <v>0</v>
      </c>
      <c r="E34" s="33">
        <v>0</v>
      </c>
      <c r="F34" s="34">
        <v>0</v>
      </c>
      <c r="G34" s="32">
        <v>0</v>
      </c>
      <c r="H34" s="33">
        <v>0</v>
      </c>
      <c r="I34" s="35">
        <v>0</v>
      </c>
      <c r="J34" s="36">
        <v>0</v>
      </c>
    </row>
    <row r="35" spans="1:10" x14ac:dyDescent="0.25">
      <c r="A35" s="3">
        <v>28</v>
      </c>
      <c r="B35" s="8" t="s">
        <v>38</v>
      </c>
      <c r="C35" s="43">
        <f t="shared" si="0"/>
        <v>0</v>
      </c>
      <c r="D35" s="33">
        <v>0</v>
      </c>
      <c r="E35" s="33">
        <v>0</v>
      </c>
      <c r="F35" s="34">
        <v>0</v>
      </c>
      <c r="G35" s="32">
        <v>0</v>
      </c>
      <c r="H35" s="33">
        <v>0</v>
      </c>
      <c r="I35" s="35">
        <v>0</v>
      </c>
      <c r="J35" s="36">
        <v>0</v>
      </c>
    </row>
    <row r="36" spans="1:10" x14ac:dyDescent="0.25">
      <c r="A36" s="3">
        <v>29</v>
      </c>
      <c r="B36" s="9" t="s">
        <v>39</v>
      </c>
      <c r="C36" s="43">
        <f t="shared" si="0"/>
        <v>0</v>
      </c>
      <c r="D36" s="33">
        <v>0</v>
      </c>
      <c r="E36" s="33">
        <v>0</v>
      </c>
      <c r="F36" s="34">
        <v>0</v>
      </c>
      <c r="G36" s="32">
        <v>0</v>
      </c>
      <c r="H36" s="33">
        <v>0</v>
      </c>
      <c r="I36" s="35">
        <v>0</v>
      </c>
      <c r="J36" s="36">
        <v>0</v>
      </c>
    </row>
    <row r="37" spans="1:10" ht="16.5" thickBot="1" x14ac:dyDescent="0.3">
      <c r="A37" s="62" t="s">
        <v>40</v>
      </c>
      <c r="B37" s="63"/>
      <c r="C37" s="69">
        <f t="shared" ref="C37:J37" si="1">SUM(C8:C36)</f>
        <v>218</v>
      </c>
      <c r="D37" s="70">
        <f t="shared" si="1"/>
        <v>166</v>
      </c>
      <c r="E37" s="70">
        <f t="shared" si="1"/>
        <v>21</v>
      </c>
      <c r="F37" s="71">
        <f t="shared" si="1"/>
        <v>4</v>
      </c>
      <c r="G37" s="69">
        <f t="shared" si="1"/>
        <v>13</v>
      </c>
      <c r="H37" s="70">
        <f t="shared" si="1"/>
        <v>3</v>
      </c>
      <c r="I37" s="72">
        <f t="shared" si="1"/>
        <v>4</v>
      </c>
      <c r="J37" s="73">
        <f t="shared" si="1"/>
        <v>7</v>
      </c>
    </row>
    <row r="38" spans="1:10" ht="22.5" customHeight="1" x14ac:dyDescent="0.25"/>
    <row r="39" spans="1:10" ht="15.75" x14ac:dyDescent="0.25">
      <c r="A39" s="1" t="s">
        <v>41</v>
      </c>
    </row>
    <row r="40" spans="1:10" ht="16.5" thickBot="1" x14ac:dyDescent="0.3">
      <c r="A40" s="1" t="s">
        <v>42</v>
      </c>
    </row>
    <row r="41" spans="1:10" ht="16.5" thickBot="1" x14ac:dyDescent="0.3">
      <c r="A41" s="111" t="s">
        <v>47</v>
      </c>
      <c r="B41" s="112"/>
      <c r="J41" s="29" t="s">
        <v>49</v>
      </c>
    </row>
    <row r="42" spans="1:10" ht="34.5" customHeight="1" thickBot="1" x14ac:dyDescent="0.3">
      <c r="A42" s="113" t="s">
        <v>0</v>
      </c>
      <c r="B42" s="130" t="s">
        <v>1</v>
      </c>
      <c r="C42" s="119" t="s">
        <v>43</v>
      </c>
      <c r="D42" s="134" t="s">
        <v>44</v>
      </c>
      <c r="E42" s="123"/>
      <c r="F42" s="124"/>
      <c r="G42" s="105" t="s">
        <v>2</v>
      </c>
      <c r="H42" s="106"/>
      <c r="I42" s="106"/>
      <c r="J42" s="107"/>
    </row>
    <row r="43" spans="1:10" ht="28.5" customHeight="1" thickBot="1" x14ac:dyDescent="0.3">
      <c r="A43" s="114"/>
      <c r="B43" s="131"/>
      <c r="C43" s="120"/>
      <c r="D43" s="110" t="s">
        <v>45</v>
      </c>
      <c r="E43" s="108"/>
      <c r="F43" s="109"/>
      <c r="G43" s="125" t="s">
        <v>3</v>
      </c>
      <c r="H43" s="126"/>
      <c r="I43" s="127"/>
      <c r="J43" s="128" t="s">
        <v>4</v>
      </c>
    </row>
    <row r="44" spans="1:10" ht="54" customHeight="1" thickBot="1" x14ac:dyDescent="0.3">
      <c r="A44" s="115"/>
      <c r="B44" s="132"/>
      <c r="C44" s="133"/>
      <c r="D44" s="11" t="s">
        <v>5</v>
      </c>
      <c r="E44" s="11" t="s">
        <v>6</v>
      </c>
      <c r="F44" s="11" t="s">
        <v>7</v>
      </c>
      <c r="G44" s="12" t="s">
        <v>8</v>
      </c>
      <c r="H44" s="12" t="s">
        <v>9</v>
      </c>
      <c r="I44" s="28" t="s">
        <v>10</v>
      </c>
      <c r="J44" s="129"/>
    </row>
    <row r="45" spans="1:10" ht="15.75" thickBot="1" x14ac:dyDescent="0.3">
      <c r="A45" s="2">
        <v>1</v>
      </c>
      <c r="B45" s="6" t="s">
        <v>11</v>
      </c>
      <c r="C45" s="37">
        <f>SUM(D45:J45)</f>
        <v>7</v>
      </c>
      <c r="D45" s="38">
        <v>4</v>
      </c>
      <c r="E45" s="38">
        <v>2</v>
      </c>
      <c r="F45" s="39">
        <v>0</v>
      </c>
      <c r="G45" s="40">
        <v>0</v>
      </c>
      <c r="H45" s="38">
        <v>0</v>
      </c>
      <c r="I45" s="41">
        <v>0</v>
      </c>
      <c r="J45" s="42">
        <v>1</v>
      </c>
    </row>
    <row r="46" spans="1:10" ht="15.75" thickBot="1" x14ac:dyDescent="0.3">
      <c r="A46" s="3">
        <v>2</v>
      </c>
      <c r="B46" s="7" t="s">
        <v>12</v>
      </c>
      <c r="C46" s="37">
        <f t="shared" ref="C46:C73" si="2">SUM(D46:J46)</f>
        <v>4</v>
      </c>
      <c r="D46" s="33">
        <v>3</v>
      </c>
      <c r="E46" s="33">
        <v>1</v>
      </c>
      <c r="F46" s="34">
        <v>0</v>
      </c>
      <c r="G46" s="32">
        <v>0</v>
      </c>
      <c r="H46" s="33">
        <v>0</v>
      </c>
      <c r="I46" s="35">
        <v>0</v>
      </c>
      <c r="J46" s="36">
        <v>0</v>
      </c>
    </row>
    <row r="47" spans="1:10" ht="15.75" thickBot="1" x14ac:dyDescent="0.3">
      <c r="A47" s="3">
        <v>3</v>
      </c>
      <c r="B47" s="7" t="s">
        <v>13</v>
      </c>
      <c r="C47" s="37">
        <f t="shared" si="2"/>
        <v>13</v>
      </c>
      <c r="D47" s="33">
        <v>11</v>
      </c>
      <c r="E47" s="33">
        <v>2</v>
      </c>
      <c r="F47" s="34">
        <v>0</v>
      </c>
      <c r="G47" s="32">
        <v>0</v>
      </c>
      <c r="H47" s="33">
        <v>0</v>
      </c>
      <c r="I47" s="35">
        <v>0</v>
      </c>
      <c r="J47" s="36">
        <v>0</v>
      </c>
    </row>
    <row r="48" spans="1:10" ht="15.75" thickBot="1" x14ac:dyDescent="0.3">
      <c r="A48" s="3">
        <v>4</v>
      </c>
      <c r="B48" s="7" t="s">
        <v>14</v>
      </c>
      <c r="C48" s="37">
        <f t="shared" si="2"/>
        <v>4</v>
      </c>
      <c r="D48" s="33">
        <v>3</v>
      </c>
      <c r="E48" s="33">
        <v>0</v>
      </c>
      <c r="F48" s="34">
        <v>0</v>
      </c>
      <c r="G48" s="32">
        <v>0</v>
      </c>
      <c r="H48" s="33">
        <v>0</v>
      </c>
      <c r="I48" s="35">
        <v>0</v>
      </c>
      <c r="J48" s="36">
        <v>1</v>
      </c>
    </row>
    <row r="49" spans="1:10" ht="15.75" thickBot="1" x14ac:dyDescent="0.3">
      <c r="A49" s="3">
        <v>5</v>
      </c>
      <c r="B49" s="7" t="s">
        <v>15</v>
      </c>
      <c r="C49" s="37">
        <f t="shared" si="2"/>
        <v>9</v>
      </c>
      <c r="D49" s="33">
        <v>9</v>
      </c>
      <c r="E49" s="33">
        <v>0</v>
      </c>
      <c r="F49" s="34">
        <v>0</v>
      </c>
      <c r="G49" s="32">
        <v>0</v>
      </c>
      <c r="H49" s="33">
        <v>0</v>
      </c>
      <c r="I49" s="35">
        <v>0</v>
      </c>
      <c r="J49" s="36">
        <v>0</v>
      </c>
    </row>
    <row r="50" spans="1:10" ht="15.75" thickBot="1" x14ac:dyDescent="0.3">
      <c r="A50" s="3">
        <v>6</v>
      </c>
      <c r="B50" s="7" t="s">
        <v>16</v>
      </c>
      <c r="C50" s="37">
        <f t="shared" si="2"/>
        <v>11</v>
      </c>
      <c r="D50" s="33">
        <v>10</v>
      </c>
      <c r="E50" s="33">
        <v>0</v>
      </c>
      <c r="F50" s="34">
        <v>0</v>
      </c>
      <c r="G50" s="32">
        <v>0</v>
      </c>
      <c r="H50" s="33">
        <v>0</v>
      </c>
      <c r="I50" s="35">
        <v>1</v>
      </c>
      <c r="J50" s="36">
        <v>0</v>
      </c>
    </row>
    <row r="51" spans="1:10" ht="15.75" thickBot="1" x14ac:dyDescent="0.3">
      <c r="A51" s="3">
        <v>7</v>
      </c>
      <c r="B51" s="7" t="s">
        <v>17</v>
      </c>
      <c r="C51" s="37">
        <f t="shared" si="2"/>
        <v>11</v>
      </c>
      <c r="D51" s="46">
        <v>8</v>
      </c>
      <c r="E51" s="46">
        <v>2</v>
      </c>
      <c r="F51" s="47">
        <v>0</v>
      </c>
      <c r="G51" s="48">
        <v>1</v>
      </c>
      <c r="H51" s="46">
        <v>0</v>
      </c>
      <c r="I51" s="49">
        <v>0</v>
      </c>
      <c r="J51" s="50">
        <v>0</v>
      </c>
    </row>
    <row r="52" spans="1:10" ht="15.75" thickBot="1" x14ac:dyDescent="0.3">
      <c r="A52" s="3">
        <v>8</v>
      </c>
      <c r="B52" s="7" t="s">
        <v>18</v>
      </c>
      <c r="C52" s="37">
        <f t="shared" si="2"/>
        <v>9</v>
      </c>
      <c r="D52" s="33">
        <v>9</v>
      </c>
      <c r="E52" s="33">
        <v>0</v>
      </c>
      <c r="F52" s="34">
        <v>0</v>
      </c>
      <c r="G52" s="32">
        <v>0</v>
      </c>
      <c r="H52" s="33">
        <v>0</v>
      </c>
      <c r="I52" s="35">
        <v>0</v>
      </c>
      <c r="J52" s="36">
        <v>0</v>
      </c>
    </row>
    <row r="53" spans="1:10" ht="15.75" thickBot="1" x14ac:dyDescent="0.3">
      <c r="A53" s="3">
        <v>9</v>
      </c>
      <c r="B53" s="7" t="s">
        <v>19</v>
      </c>
      <c r="C53" s="37">
        <f t="shared" si="2"/>
        <v>3</v>
      </c>
      <c r="D53" s="33">
        <v>3</v>
      </c>
      <c r="E53" s="33">
        <v>0</v>
      </c>
      <c r="F53" s="34">
        <v>0</v>
      </c>
      <c r="G53" s="32">
        <v>0</v>
      </c>
      <c r="H53" s="33">
        <v>0</v>
      </c>
      <c r="I53" s="35">
        <v>0</v>
      </c>
      <c r="J53" s="36">
        <v>0</v>
      </c>
    </row>
    <row r="54" spans="1:10" ht="15.75" thickBot="1" x14ac:dyDescent="0.3">
      <c r="A54" s="4">
        <v>10</v>
      </c>
      <c r="B54" s="7" t="s">
        <v>20</v>
      </c>
      <c r="C54" s="37">
        <f t="shared" si="2"/>
        <v>5</v>
      </c>
      <c r="D54" s="33">
        <v>5</v>
      </c>
      <c r="E54" s="33">
        <v>0</v>
      </c>
      <c r="F54" s="34">
        <v>0</v>
      </c>
      <c r="G54" s="32">
        <v>0</v>
      </c>
      <c r="H54" s="33">
        <v>0</v>
      </c>
      <c r="I54" s="35">
        <v>0</v>
      </c>
      <c r="J54" s="36">
        <v>0</v>
      </c>
    </row>
    <row r="55" spans="1:10" ht="15.75" thickBot="1" x14ac:dyDescent="0.3">
      <c r="A55" s="3">
        <v>11</v>
      </c>
      <c r="B55" s="7" t="s">
        <v>21</v>
      </c>
      <c r="C55" s="37">
        <f t="shared" si="2"/>
        <v>0</v>
      </c>
      <c r="D55" s="33">
        <v>0</v>
      </c>
      <c r="E55" s="33">
        <v>0</v>
      </c>
      <c r="F55" s="34">
        <v>0</v>
      </c>
      <c r="G55" s="32">
        <v>0</v>
      </c>
      <c r="H55" s="33">
        <v>0</v>
      </c>
      <c r="I55" s="35">
        <v>0</v>
      </c>
      <c r="J55" s="36">
        <v>0</v>
      </c>
    </row>
    <row r="56" spans="1:10" ht="15.75" thickBot="1" x14ac:dyDescent="0.3">
      <c r="A56" s="3">
        <v>12</v>
      </c>
      <c r="B56" s="7" t="s">
        <v>22</v>
      </c>
      <c r="C56" s="37">
        <f t="shared" si="2"/>
        <v>11</v>
      </c>
      <c r="D56" s="33">
        <v>8</v>
      </c>
      <c r="E56" s="33">
        <v>3</v>
      </c>
      <c r="F56" s="34">
        <v>0</v>
      </c>
      <c r="G56" s="32">
        <v>0</v>
      </c>
      <c r="H56" s="33">
        <v>0</v>
      </c>
      <c r="I56" s="35">
        <v>0</v>
      </c>
      <c r="J56" s="36">
        <v>0</v>
      </c>
    </row>
    <row r="57" spans="1:10" ht="15.75" thickBot="1" x14ac:dyDescent="0.3">
      <c r="A57" s="3">
        <v>13</v>
      </c>
      <c r="B57" s="7" t="s">
        <v>23</v>
      </c>
      <c r="C57" s="37">
        <f t="shared" si="2"/>
        <v>5</v>
      </c>
      <c r="D57" s="33">
        <v>3</v>
      </c>
      <c r="E57" s="33">
        <v>2</v>
      </c>
      <c r="F57" s="34">
        <v>0</v>
      </c>
      <c r="G57" s="32">
        <v>0</v>
      </c>
      <c r="H57" s="33">
        <v>0</v>
      </c>
      <c r="I57" s="35">
        <v>0</v>
      </c>
      <c r="J57" s="36">
        <v>0</v>
      </c>
    </row>
    <row r="58" spans="1:10" ht="15.75" thickBot="1" x14ac:dyDescent="0.3">
      <c r="A58" s="3">
        <v>14</v>
      </c>
      <c r="B58" s="7" t="s">
        <v>24</v>
      </c>
      <c r="C58" s="37">
        <f t="shared" si="2"/>
        <v>24</v>
      </c>
      <c r="D58" s="33">
        <v>21</v>
      </c>
      <c r="E58" s="33">
        <v>0</v>
      </c>
      <c r="F58" s="34">
        <v>0</v>
      </c>
      <c r="G58" s="32">
        <v>0</v>
      </c>
      <c r="H58" s="33">
        <v>0</v>
      </c>
      <c r="I58" s="35">
        <v>1</v>
      </c>
      <c r="J58" s="36">
        <v>2</v>
      </c>
    </row>
    <row r="59" spans="1:10" ht="15.75" thickBot="1" x14ac:dyDescent="0.3">
      <c r="A59" s="3">
        <v>15</v>
      </c>
      <c r="B59" s="7" t="s">
        <v>25</v>
      </c>
      <c r="C59" s="37">
        <f t="shared" si="2"/>
        <v>21</v>
      </c>
      <c r="D59" s="46">
        <v>20</v>
      </c>
      <c r="E59" s="46">
        <v>0</v>
      </c>
      <c r="F59" s="47">
        <v>0</v>
      </c>
      <c r="G59" s="48">
        <v>0</v>
      </c>
      <c r="H59" s="46">
        <v>0</v>
      </c>
      <c r="I59" s="49">
        <v>0</v>
      </c>
      <c r="J59" s="50">
        <v>1</v>
      </c>
    </row>
    <row r="60" spans="1:10" ht="15.75" thickBot="1" x14ac:dyDescent="0.3">
      <c r="A60" s="3">
        <v>16</v>
      </c>
      <c r="B60" s="7" t="s">
        <v>26</v>
      </c>
      <c r="C60" s="37">
        <f t="shared" si="2"/>
        <v>4</v>
      </c>
      <c r="D60" s="33">
        <v>3</v>
      </c>
      <c r="E60" s="33">
        <v>0</v>
      </c>
      <c r="F60" s="34">
        <v>0</v>
      </c>
      <c r="G60" s="32">
        <v>1</v>
      </c>
      <c r="H60" s="33">
        <v>0</v>
      </c>
      <c r="I60" s="35">
        <v>0</v>
      </c>
      <c r="J60" s="36">
        <v>0</v>
      </c>
    </row>
    <row r="61" spans="1:10" ht="15.75" thickBot="1" x14ac:dyDescent="0.3">
      <c r="A61" s="3">
        <v>17</v>
      </c>
      <c r="B61" s="7" t="s">
        <v>27</v>
      </c>
      <c r="C61" s="37">
        <f t="shared" si="2"/>
        <v>4</v>
      </c>
      <c r="D61" s="33">
        <v>2</v>
      </c>
      <c r="E61" s="33">
        <v>0</v>
      </c>
      <c r="F61" s="34">
        <v>1</v>
      </c>
      <c r="G61" s="32">
        <v>0</v>
      </c>
      <c r="H61" s="33">
        <v>0</v>
      </c>
      <c r="I61" s="35">
        <v>1</v>
      </c>
      <c r="J61" s="36">
        <v>0</v>
      </c>
    </row>
    <row r="62" spans="1:10" ht="15.75" thickBot="1" x14ac:dyDescent="0.3">
      <c r="A62" s="3">
        <v>18</v>
      </c>
      <c r="B62" s="7" t="s">
        <v>28</v>
      </c>
      <c r="C62" s="37">
        <f t="shared" si="2"/>
        <v>2</v>
      </c>
      <c r="D62" s="33">
        <v>1</v>
      </c>
      <c r="E62" s="33">
        <v>0</v>
      </c>
      <c r="F62" s="34">
        <v>0</v>
      </c>
      <c r="G62" s="32">
        <v>0</v>
      </c>
      <c r="H62" s="33">
        <v>0</v>
      </c>
      <c r="I62" s="35">
        <v>1</v>
      </c>
      <c r="J62" s="36">
        <v>0</v>
      </c>
    </row>
    <row r="63" spans="1:10" ht="15.75" thickBot="1" x14ac:dyDescent="0.3">
      <c r="A63" s="3">
        <v>19</v>
      </c>
      <c r="B63" s="7" t="s">
        <v>29</v>
      </c>
      <c r="C63" s="37">
        <f t="shared" si="2"/>
        <v>12</v>
      </c>
      <c r="D63" s="33">
        <v>6</v>
      </c>
      <c r="E63" s="33">
        <v>4</v>
      </c>
      <c r="F63" s="34">
        <v>0</v>
      </c>
      <c r="G63" s="32">
        <v>0</v>
      </c>
      <c r="H63" s="33">
        <v>0</v>
      </c>
      <c r="I63" s="35">
        <v>0</v>
      </c>
      <c r="J63" s="36">
        <v>2</v>
      </c>
    </row>
    <row r="64" spans="1:10" ht="15.75" thickBot="1" x14ac:dyDescent="0.3">
      <c r="A64" s="3">
        <v>20</v>
      </c>
      <c r="B64" s="7" t="s">
        <v>30</v>
      </c>
      <c r="C64" s="37">
        <f t="shared" si="2"/>
        <v>8</v>
      </c>
      <c r="D64" s="33">
        <v>6</v>
      </c>
      <c r="E64" s="33">
        <v>2</v>
      </c>
      <c r="F64" s="34">
        <v>0</v>
      </c>
      <c r="G64" s="32">
        <v>0</v>
      </c>
      <c r="H64" s="33">
        <v>0</v>
      </c>
      <c r="I64" s="35">
        <v>0</v>
      </c>
      <c r="J64" s="36">
        <v>0</v>
      </c>
    </row>
    <row r="65" spans="1:10" ht="15.75" thickBot="1" x14ac:dyDescent="0.3">
      <c r="A65" s="3">
        <v>21</v>
      </c>
      <c r="B65" s="7" t="s">
        <v>31</v>
      </c>
      <c r="C65" s="37">
        <f t="shared" si="2"/>
        <v>9</v>
      </c>
      <c r="D65" s="33">
        <v>8</v>
      </c>
      <c r="E65" s="33">
        <v>0</v>
      </c>
      <c r="F65" s="34">
        <v>0</v>
      </c>
      <c r="G65" s="32">
        <v>0</v>
      </c>
      <c r="H65" s="33">
        <v>0</v>
      </c>
      <c r="I65" s="35">
        <v>0</v>
      </c>
      <c r="J65" s="36">
        <v>1</v>
      </c>
    </row>
    <row r="66" spans="1:10" ht="15.75" thickBot="1" x14ac:dyDescent="0.3">
      <c r="A66" s="3">
        <v>22</v>
      </c>
      <c r="B66" s="7" t="s">
        <v>32</v>
      </c>
      <c r="C66" s="37">
        <f t="shared" si="2"/>
        <v>7</v>
      </c>
      <c r="D66" s="33">
        <v>5</v>
      </c>
      <c r="E66" s="33">
        <v>2</v>
      </c>
      <c r="F66" s="34">
        <v>0</v>
      </c>
      <c r="G66" s="32">
        <v>0</v>
      </c>
      <c r="H66" s="33">
        <v>0</v>
      </c>
      <c r="I66" s="35">
        <v>0</v>
      </c>
      <c r="J66" s="36">
        <v>0</v>
      </c>
    </row>
    <row r="67" spans="1:10" ht="15.75" thickBot="1" x14ac:dyDescent="0.3">
      <c r="A67" s="3">
        <v>23</v>
      </c>
      <c r="B67" s="7" t="s">
        <v>33</v>
      </c>
      <c r="C67" s="37">
        <f t="shared" si="2"/>
        <v>1</v>
      </c>
      <c r="D67" s="33">
        <v>1</v>
      </c>
      <c r="E67" s="33">
        <v>0</v>
      </c>
      <c r="F67" s="34">
        <v>0</v>
      </c>
      <c r="G67" s="32">
        <v>0</v>
      </c>
      <c r="H67" s="33">
        <v>0</v>
      </c>
      <c r="I67" s="35">
        <v>0</v>
      </c>
      <c r="J67" s="36">
        <v>0</v>
      </c>
    </row>
    <row r="68" spans="1:10" ht="15.75" thickBot="1" x14ac:dyDescent="0.3">
      <c r="A68" s="3">
        <v>24</v>
      </c>
      <c r="B68" s="7" t="s">
        <v>34</v>
      </c>
      <c r="C68" s="37">
        <f t="shared" si="2"/>
        <v>10</v>
      </c>
      <c r="D68" s="33">
        <v>10</v>
      </c>
      <c r="E68" s="33">
        <v>0</v>
      </c>
      <c r="F68" s="34">
        <v>0</v>
      </c>
      <c r="G68" s="32">
        <v>0</v>
      </c>
      <c r="H68" s="33">
        <v>0</v>
      </c>
      <c r="I68" s="35">
        <v>0</v>
      </c>
      <c r="J68" s="36">
        <v>0</v>
      </c>
    </row>
    <row r="69" spans="1:10" ht="15.75" thickBot="1" x14ac:dyDescent="0.3">
      <c r="A69" s="3">
        <v>25</v>
      </c>
      <c r="B69" s="7" t="s">
        <v>35</v>
      </c>
      <c r="C69" s="37">
        <f t="shared" si="2"/>
        <v>14</v>
      </c>
      <c r="D69" s="33">
        <v>10</v>
      </c>
      <c r="E69" s="33">
        <v>2</v>
      </c>
      <c r="F69" s="34">
        <v>0</v>
      </c>
      <c r="G69" s="32">
        <v>2</v>
      </c>
      <c r="H69" s="33">
        <v>0</v>
      </c>
      <c r="I69" s="35">
        <v>0</v>
      </c>
      <c r="J69" s="36">
        <v>0</v>
      </c>
    </row>
    <row r="70" spans="1:10" ht="15.75" thickBot="1" x14ac:dyDescent="0.3">
      <c r="A70" s="3">
        <v>26</v>
      </c>
      <c r="B70" s="8" t="s">
        <v>36</v>
      </c>
      <c r="C70" s="37">
        <f t="shared" si="2"/>
        <v>6</v>
      </c>
      <c r="D70" s="33">
        <v>5</v>
      </c>
      <c r="E70" s="33">
        <v>0</v>
      </c>
      <c r="F70" s="34">
        <v>0</v>
      </c>
      <c r="G70" s="32">
        <v>0</v>
      </c>
      <c r="H70" s="33">
        <v>0</v>
      </c>
      <c r="I70" s="35">
        <v>0</v>
      </c>
      <c r="J70" s="36">
        <v>1</v>
      </c>
    </row>
    <row r="71" spans="1:10" ht="15.75" thickBot="1" x14ac:dyDescent="0.3">
      <c r="A71" s="3">
        <v>27</v>
      </c>
      <c r="B71" s="8" t="s">
        <v>37</v>
      </c>
      <c r="C71" s="37">
        <f t="shared" si="2"/>
        <v>0</v>
      </c>
      <c r="D71" s="46">
        <v>0</v>
      </c>
      <c r="E71" s="46">
        <v>0</v>
      </c>
      <c r="F71" s="47">
        <v>0</v>
      </c>
      <c r="G71" s="48">
        <v>0</v>
      </c>
      <c r="H71" s="46">
        <v>0</v>
      </c>
      <c r="I71" s="49">
        <v>0</v>
      </c>
      <c r="J71" s="50">
        <v>0</v>
      </c>
    </row>
    <row r="72" spans="1:10" ht="15.75" thickBot="1" x14ac:dyDescent="0.3">
      <c r="A72" s="3">
        <v>28</v>
      </c>
      <c r="B72" s="8" t="s">
        <v>38</v>
      </c>
      <c r="C72" s="37">
        <f>SUM(D72:J72)</f>
        <v>0</v>
      </c>
      <c r="D72" s="46">
        <v>0</v>
      </c>
      <c r="E72" s="46">
        <v>0</v>
      </c>
      <c r="F72" s="47">
        <v>0</v>
      </c>
      <c r="G72" s="48">
        <v>0</v>
      </c>
      <c r="H72" s="46">
        <v>0</v>
      </c>
      <c r="I72" s="49">
        <v>0</v>
      </c>
      <c r="J72" s="50">
        <v>0</v>
      </c>
    </row>
    <row r="73" spans="1:10" x14ac:dyDescent="0.25">
      <c r="A73" s="3">
        <v>29</v>
      </c>
      <c r="B73" s="9" t="s">
        <v>39</v>
      </c>
      <c r="C73" s="37">
        <f t="shared" si="2"/>
        <v>0</v>
      </c>
      <c r="D73" s="33">
        <v>0</v>
      </c>
      <c r="E73" s="33">
        <v>0</v>
      </c>
      <c r="F73" s="34">
        <v>0</v>
      </c>
      <c r="G73" s="32">
        <v>0</v>
      </c>
      <c r="H73" s="33">
        <v>0</v>
      </c>
      <c r="I73" s="35">
        <v>0</v>
      </c>
      <c r="J73" s="36">
        <v>0</v>
      </c>
    </row>
    <row r="74" spans="1:10" ht="16.5" thickBot="1" x14ac:dyDescent="0.3">
      <c r="A74" s="62" t="s">
        <v>40</v>
      </c>
      <c r="B74" s="63"/>
      <c r="C74" s="81">
        <f t="shared" ref="C74:J74" si="3">SUM(C45:C73)</f>
        <v>214</v>
      </c>
      <c r="D74" s="82">
        <f t="shared" si="3"/>
        <v>174</v>
      </c>
      <c r="E74" s="82">
        <f t="shared" si="3"/>
        <v>22</v>
      </c>
      <c r="F74" s="83">
        <f t="shared" si="3"/>
        <v>1</v>
      </c>
      <c r="G74" s="81">
        <f t="shared" si="3"/>
        <v>4</v>
      </c>
      <c r="H74" s="82">
        <f t="shared" si="3"/>
        <v>0</v>
      </c>
      <c r="I74" s="84">
        <f t="shared" si="3"/>
        <v>4</v>
      </c>
      <c r="J74" s="85">
        <f t="shared" si="3"/>
        <v>9</v>
      </c>
    </row>
    <row r="76" spans="1:10" ht="15.75" x14ac:dyDescent="0.25">
      <c r="A76" s="1" t="s">
        <v>41</v>
      </c>
    </row>
    <row r="77" spans="1:10" ht="16.5" thickBot="1" x14ac:dyDescent="0.3">
      <c r="A77" s="1" t="s">
        <v>42</v>
      </c>
    </row>
    <row r="78" spans="1:10" ht="16.5" thickBot="1" x14ac:dyDescent="0.3">
      <c r="A78" s="111" t="s">
        <v>48</v>
      </c>
      <c r="B78" s="112"/>
      <c r="J78" s="29" t="s">
        <v>49</v>
      </c>
    </row>
    <row r="79" spans="1:10" ht="33" customHeight="1" thickBot="1" x14ac:dyDescent="0.3">
      <c r="A79" s="113" t="s">
        <v>0</v>
      </c>
      <c r="B79" s="130" t="s">
        <v>1</v>
      </c>
      <c r="C79" s="119" t="s">
        <v>43</v>
      </c>
      <c r="D79" s="149" t="s">
        <v>44</v>
      </c>
      <c r="E79" s="150"/>
      <c r="F79" s="151"/>
      <c r="G79" s="105" t="s">
        <v>2</v>
      </c>
      <c r="H79" s="106"/>
      <c r="I79" s="106"/>
      <c r="J79" s="107"/>
    </row>
    <row r="80" spans="1:10" ht="28.5" customHeight="1" thickBot="1" x14ac:dyDescent="0.3">
      <c r="A80" s="114"/>
      <c r="B80" s="131"/>
      <c r="C80" s="120"/>
      <c r="D80" s="110" t="s">
        <v>45</v>
      </c>
      <c r="E80" s="108"/>
      <c r="F80" s="109"/>
      <c r="G80" s="125" t="s">
        <v>3</v>
      </c>
      <c r="H80" s="126"/>
      <c r="I80" s="127"/>
      <c r="J80" s="128" t="s">
        <v>4</v>
      </c>
    </row>
    <row r="81" spans="1:10" ht="41.25" customHeight="1" thickBot="1" x14ac:dyDescent="0.3">
      <c r="A81" s="115"/>
      <c r="B81" s="132"/>
      <c r="C81" s="133"/>
      <c r="D81" s="11" t="s">
        <v>5</v>
      </c>
      <c r="E81" s="11" t="s">
        <v>6</v>
      </c>
      <c r="F81" s="11" t="s">
        <v>7</v>
      </c>
      <c r="G81" s="12" t="s">
        <v>8</v>
      </c>
      <c r="H81" s="12" t="s">
        <v>9</v>
      </c>
      <c r="I81" s="28" t="s">
        <v>10</v>
      </c>
      <c r="J81" s="129"/>
    </row>
    <row r="82" spans="1:10" ht="15.75" thickBot="1" x14ac:dyDescent="0.3">
      <c r="A82" s="2">
        <v>1</v>
      </c>
      <c r="B82" s="6" t="s">
        <v>11</v>
      </c>
      <c r="C82" s="18">
        <f>SUM(D82:J82)</f>
        <v>5</v>
      </c>
      <c r="D82" s="64">
        <v>5</v>
      </c>
      <c r="E82" s="64">
        <v>0</v>
      </c>
      <c r="F82" s="65">
        <v>0</v>
      </c>
      <c r="G82" s="66">
        <v>0</v>
      </c>
      <c r="H82" s="64">
        <v>0</v>
      </c>
      <c r="I82" s="67">
        <v>0</v>
      </c>
      <c r="J82" s="68">
        <v>0</v>
      </c>
    </row>
    <row r="83" spans="1:10" ht="15.75" thickBot="1" x14ac:dyDescent="0.3">
      <c r="A83" s="3">
        <v>2</v>
      </c>
      <c r="B83" s="7" t="s">
        <v>12</v>
      </c>
      <c r="C83" s="18">
        <f t="shared" ref="C83:C110" si="4">SUM(D83:J83)</f>
        <v>13</v>
      </c>
      <c r="D83" s="46">
        <v>8</v>
      </c>
      <c r="E83" s="46">
        <v>3</v>
      </c>
      <c r="F83" s="47">
        <v>0</v>
      </c>
      <c r="G83" s="48">
        <v>1</v>
      </c>
      <c r="H83" s="46">
        <v>0</v>
      </c>
      <c r="I83" s="49">
        <v>0</v>
      </c>
      <c r="J83" s="50">
        <v>1</v>
      </c>
    </row>
    <row r="84" spans="1:10" ht="15.75" thickBot="1" x14ac:dyDescent="0.3">
      <c r="A84" s="3">
        <v>3</v>
      </c>
      <c r="B84" s="7" t="s">
        <v>13</v>
      </c>
      <c r="C84" s="18">
        <f t="shared" si="4"/>
        <v>40</v>
      </c>
      <c r="D84" s="46">
        <v>29</v>
      </c>
      <c r="E84" s="46">
        <v>7</v>
      </c>
      <c r="F84" s="47">
        <v>0</v>
      </c>
      <c r="G84" s="48">
        <v>2</v>
      </c>
      <c r="H84" s="46">
        <v>1</v>
      </c>
      <c r="I84" s="49">
        <v>0</v>
      </c>
      <c r="J84" s="50">
        <v>1</v>
      </c>
    </row>
    <row r="85" spans="1:10" ht="15.75" thickBot="1" x14ac:dyDescent="0.3">
      <c r="A85" s="3">
        <v>4</v>
      </c>
      <c r="B85" s="7" t="s">
        <v>14</v>
      </c>
      <c r="C85" s="18">
        <f t="shared" si="4"/>
        <v>2</v>
      </c>
      <c r="D85" s="46">
        <v>2</v>
      </c>
      <c r="E85" s="46">
        <v>0</v>
      </c>
      <c r="F85" s="47">
        <v>0</v>
      </c>
      <c r="G85" s="48">
        <v>0</v>
      </c>
      <c r="H85" s="46">
        <v>0</v>
      </c>
      <c r="I85" s="49">
        <v>0</v>
      </c>
      <c r="J85" s="50">
        <v>0</v>
      </c>
    </row>
    <row r="86" spans="1:10" ht="15.75" thickBot="1" x14ac:dyDescent="0.3">
      <c r="A86" s="3">
        <v>5</v>
      </c>
      <c r="B86" s="7" t="s">
        <v>15</v>
      </c>
      <c r="C86" s="18">
        <f t="shared" si="4"/>
        <v>8</v>
      </c>
      <c r="D86" s="46">
        <v>5</v>
      </c>
      <c r="E86" s="46">
        <v>0</v>
      </c>
      <c r="F86" s="47">
        <v>0</v>
      </c>
      <c r="G86" s="48">
        <v>1</v>
      </c>
      <c r="H86" s="46">
        <v>1</v>
      </c>
      <c r="I86" s="49">
        <v>0</v>
      </c>
      <c r="J86" s="50">
        <v>1</v>
      </c>
    </row>
    <row r="87" spans="1:10" ht="15.75" thickBot="1" x14ac:dyDescent="0.3">
      <c r="A87" s="3">
        <v>6</v>
      </c>
      <c r="B87" s="7" t="s">
        <v>16</v>
      </c>
      <c r="C87" s="18">
        <f t="shared" si="4"/>
        <v>12</v>
      </c>
      <c r="D87" s="46">
        <v>9</v>
      </c>
      <c r="E87" s="46">
        <v>2</v>
      </c>
      <c r="F87" s="47">
        <v>0</v>
      </c>
      <c r="G87" s="48">
        <v>0</v>
      </c>
      <c r="H87" s="46">
        <v>0</v>
      </c>
      <c r="I87" s="49">
        <v>0</v>
      </c>
      <c r="J87" s="50">
        <v>1</v>
      </c>
    </row>
    <row r="88" spans="1:10" ht="15.75" thickBot="1" x14ac:dyDescent="0.3">
      <c r="A88" s="3">
        <v>7</v>
      </c>
      <c r="B88" s="7" t="s">
        <v>17</v>
      </c>
      <c r="C88" s="18">
        <f t="shared" si="4"/>
        <v>12</v>
      </c>
      <c r="D88" s="46">
        <v>9</v>
      </c>
      <c r="E88" s="46">
        <v>1</v>
      </c>
      <c r="F88" s="47">
        <v>0</v>
      </c>
      <c r="G88" s="48">
        <v>0</v>
      </c>
      <c r="H88" s="46">
        <v>0</v>
      </c>
      <c r="I88" s="49">
        <v>0</v>
      </c>
      <c r="J88" s="50">
        <v>2</v>
      </c>
    </row>
    <row r="89" spans="1:10" ht="15.75" thickBot="1" x14ac:dyDescent="0.3">
      <c r="A89" s="3">
        <v>8</v>
      </c>
      <c r="B89" s="7" t="s">
        <v>18</v>
      </c>
      <c r="C89" s="18">
        <f t="shared" si="4"/>
        <v>3</v>
      </c>
      <c r="D89" s="46">
        <v>3</v>
      </c>
      <c r="E89" s="46">
        <v>0</v>
      </c>
      <c r="F89" s="47">
        <v>0</v>
      </c>
      <c r="G89" s="48">
        <v>0</v>
      </c>
      <c r="H89" s="46">
        <v>0</v>
      </c>
      <c r="I89" s="49">
        <v>0</v>
      </c>
      <c r="J89" s="50">
        <v>0</v>
      </c>
    </row>
    <row r="90" spans="1:10" ht="15.75" thickBot="1" x14ac:dyDescent="0.3">
      <c r="A90" s="3">
        <v>9</v>
      </c>
      <c r="B90" s="7" t="s">
        <v>19</v>
      </c>
      <c r="C90" s="18">
        <f t="shared" si="4"/>
        <v>8</v>
      </c>
      <c r="D90" s="46">
        <v>8</v>
      </c>
      <c r="E90" s="46">
        <v>0</v>
      </c>
      <c r="F90" s="47">
        <v>0</v>
      </c>
      <c r="G90" s="48">
        <v>0</v>
      </c>
      <c r="H90" s="46">
        <v>0</v>
      </c>
      <c r="I90" s="49">
        <v>0</v>
      </c>
      <c r="J90" s="50">
        <v>0</v>
      </c>
    </row>
    <row r="91" spans="1:10" ht="15.75" thickBot="1" x14ac:dyDescent="0.3">
      <c r="A91" s="4">
        <v>10</v>
      </c>
      <c r="B91" s="7" t="s">
        <v>20</v>
      </c>
      <c r="C91" s="18">
        <f t="shared" si="4"/>
        <v>1</v>
      </c>
      <c r="D91" s="46">
        <v>0</v>
      </c>
      <c r="E91" s="46">
        <v>0</v>
      </c>
      <c r="F91" s="47">
        <v>0</v>
      </c>
      <c r="G91" s="48">
        <v>0</v>
      </c>
      <c r="H91" s="46">
        <v>1</v>
      </c>
      <c r="I91" s="49">
        <v>0</v>
      </c>
      <c r="J91" s="50">
        <v>0</v>
      </c>
    </row>
    <row r="92" spans="1:10" ht="15.75" thickBot="1" x14ac:dyDescent="0.3">
      <c r="A92" s="3">
        <v>11</v>
      </c>
      <c r="B92" s="7" t="s">
        <v>21</v>
      </c>
      <c r="C92" s="18">
        <f t="shared" si="4"/>
        <v>0</v>
      </c>
      <c r="D92" s="46">
        <v>0</v>
      </c>
      <c r="E92" s="46">
        <v>0</v>
      </c>
      <c r="F92" s="47">
        <v>0</v>
      </c>
      <c r="G92" s="48">
        <v>0</v>
      </c>
      <c r="H92" s="46">
        <v>0</v>
      </c>
      <c r="I92" s="49">
        <v>0</v>
      </c>
      <c r="J92" s="50">
        <v>0</v>
      </c>
    </row>
    <row r="93" spans="1:10" ht="15.75" thickBot="1" x14ac:dyDescent="0.3">
      <c r="A93" s="3">
        <v>12</v>
      </c>
      <c r="B93" s="7" t="s">
        <v>22</v>
      </c>
      <c r="C93" s="18">
        <f t="shared" si="4"/>
        <v>12</v>
      </c>
      <c r="D93" s="46">
        <v>9</v>
      </c>
      <c r="E93" s="46">
        <v>3</v>
      </c>
      <c r="F93" s="47">
        <v>0</v>
      </c>
      <c r="G93" s="48">
        <v>0</v>
      </c>
      <c r="H93" s="46">
        <v>0</v>
      </c>
      <c r="I93" s="49">
        <v>0</v>
      </c>
      <c r="J93" s="50">
        <v>0</v>
      </c>
    </row>
    <row r="94" spans="1:10" ht="15.75" thickBot="1" x14ac:dyDescent="0.3">
      <c r="A94" s="3">
        <v>13</v>
      </c>
      <c r="B94" s="7" t="s">
        <v>23</v>
      </c>
      <c r="C94" s="18">
        <f t="shared" si="4"/>
        <v>6</v>
      </c>
      <c r="D94" s="46">
        <v>3</v>
      </c>
      <c r="E94" s="46">
        <v>1</v>
      </c>
      <c r="F94" s="47">
        <v>2</v>
      </c>
      <c r="G94" s="48">
        <v>0</v>
      </c>
      <c r="H94" s="46">
        <v>0</v>
      </c>
      <c r="I94" s="49">
        <v>0</v>
      </c>
      <c r="J94" s="50">
        <v>0</v>
      </c>
    </row>
    <row r="95" spans="1:10" ht="15.75" thickBot="1" x14ac:dyDescent="0.3">
      <c r="A95" s="3">
        <v>14</v>
      </c>
      <c r="B95" s="7" t="s">
        <v>24</v>
      </c>
      <c r="C95" s="18">
        <f t="shared" si="4"/>
        <v>27</v>
      </c>
      <c r="D95" s="46">
        <v>25</v>
      </c>
      <c r="E95" s="46">
        <v>0</v>
      </c>
      <c r="F95" s="47">
        <v>0</v>
      </c>
      <c r="G95" s="48">
        <v>0</v>
      </c>
      <c r="H95" s="46">
        <v>1</v>
      </c>
      <c r="I95" s="49">
        <v>0</v>
      </c>
      <c r="J95" s="50">
        <v>1</v>
      </c>
    </row>
    <row r="96" spans="1:10" ht="15.75" thickBot="1" x14ac:dyDescent="0.3">
      <c r="A96" s="3">
        <v>15</v>
      </c>
      <c r="B96" s="7" t="s">
        <v>25</v>
      </c>
      <c r="C96" s="18">
        <f t="shared" si="4"/>
        <v>11</v>
      </c>
      <c r="D96" s="46">
        <v>9</v>
      </c>
      <c r="E96" s="46">
        <v>0</v>
      </c>
      <c r="F96" s="47">
        <v>0</v>
      </c>
      <c r="G96" s="48">
        <v>0</v>
      </c>
      <c r="H96" s="46">
        <v>0</v>
      </c>
      <c r="I96" s="49">
        <v>0</v>
      </c>
      <c r="J96" s="50">
        <v>2</v>
      </c>
    </row>
    <row r="97" spans="1:11" ht="15.75" thickBot="1" x14ac:dyDescent="0.3">
      <c r="A97" s="3">
        <v>16</v>
      </c>
      <c r="B97" s="7" t="s">
        <v>26</v>
      </c>
      <c r="C97" s="18">
        <f t="shared" si="4"/>
        <v>2</v>
      </c>
      <c r="D97" s="46">
        <v>1</v>
      </c>
      <c r="E97" s="46">
        <v>0</v>
      </c>
      <c r="F97" s="47">
        <v>0</v>
      </c>
      <c r="G97" s="48">
        <v>0</v>
      </c>
      <c r="H97" s="46">
        <v>0</v>
      </c>
      <c r="I97" s="49">
        <v>0</v>
      </c>
      <c r="J97" s="50">
        <v>1</v>
      </c>
    </row>
    <row r="98" spans="1:11" ht="15.75" thickBot="1" x14ac:dyDescent="0.3">
      <c r="A98" s="3">
        <v>17</v>
      </c>
      <c r="B98" s="7" t="s">
        <v>27</v>
      </c>
      <c r="C98" s="18">
        <f t="shared" si="4"/>
        <v>6</v>
      </c>
      <c r="D98" s="46">
        <v>0</v>
      </c>
      <c r="E98" s="46">
        <v>5</v>
      </c>
      <c r="F98" s="47">
        <v>0</v>
      </c>
      <c r="G98" s="48">
        <v>0</v>
      </c>
      <c r="H98" s="46">
        <v>0</v>
      </c>
      <c r="I98" s="49">
        <v>1</v>
      </c>
      <c r="J98" s="50">
        <v>0</v>
      </c>
    </row>
    <row r="99" spans="1:11" ht="15.75" thickBot="1" x14ac:dyDescent="0.3">
      <c r="A99" s="3">
        <v>18</v>
      </c>
      <c r="B99" s="7" t="s">
        <v>28</v>
      </c>
      <c r="C99" s="18">
        <f t="shared" si="4"/>
        <v>2</v>
      </c>
      <c r="D99" s="46">
        <v>2</v>
      </c>
      <c r="E99" s="46">
        <v>0</v>
      </c>
      <c r="F99" s="47">
        <v>0</v>
      </c>
      <c r="G99" s="48">
        <v>0</v>
      </c>
      <c r="H99" s="46">
        <v>0</v>
      </c>
      <c r="I99" s="49">
        <v>0</v>
      </c>
      <c r="J99" s="50">
        <v>0</v>
      </c>
    </row>
    <row r="100" spans="1:11" ht="15.75" thickBot="1" x14ac:dyDescent="0.3">
      <c r="A100" s="3">
        <v>19</v>
      </c>
      <c r="B100" s="7" t="s">
        <v>29</v>
      </c>
      <c r="C100" s="18">
        <f t="shared" si="4"/>
        <v>25</v>
      </c>
      <c r="D100" s="33">
        <v>15</v>
      </c>
      <c r="E100" s="33">
        <v>4</v>
      </c>
      <c r="F100" s="47">
        <v>0</v>
      </c>
      <c r="G100" s="32">
        <v>3</v>
      </c>
      <c r="H100" s="33">
        <v>0</v>
      </c>
      <c r="I100" s="35">
        <v>2</v>
      </c>
      <c r="J100" s="36">
        <v>1</v>
      </c>
      <c r="K100" s="86"/>
    </row>
    <row r="101" spans="1:11" ht="15.75" thickBot="1" x14ac:dyDescent="0.3">
      <c r="A101" s="3">
        <v>20</v>
      </c>
      <c r="B101" s="7" t="s">
        <v>30</v>
      </c>
      <c r="C101" s="18">
        <f t="shared" si="4"/>
        <v>5</v>
      </c>
      <c r="D101" s="46">
        <v>2</v>
      </c>
      <c r="E101" s="46">
        <v>3</v>
      </c>
      <c r="F101" s="47">
        <v>0</v>
      </c>
      <c r="G101" s="48">
        <v>0</v>
      </c>
      <c r="H101" s="46">
        <v>0</v>
      </c>
      <c r="I101" s="49">
        <v>0</v>
      </c>
      <c r="J101" s="50">
        <v>0</v>
      </c>
    </row>
    <row r="102" spans="1:11" ht="15.75" thickBot="1" x14ac:dyDescent="0.3">
      <c r="A102" s="3">
        <v>21</v>
      </c>
      <c r="B102" s="7" t="s">
        <v>31</v>
      </c>
      <c r="C102" s="18">
        <f t="shared" si="4"/>
        <v>4</v>
      </c>
      <c r="D102" s="46">
        <v>4</v>
      </c>
      <c r="E102" s="46">
        <v>0</v>
      </c>
      <c r="F102" s="47">
        <v>0</v>
      </c>
      <c r="G102" s="48">
        <v>0</v>
      </c>
      <c r="H102" s="46">
        <v>0</v>
      </c>
      <c r="I102" s="49">
        <v>0</v>
      </c>
      <c r="J102" s="50">
        <v>0</v>
      </c>
    </row>
    <row r="103" spans="1:11" ht="15.75" thickBot="1" x14ac:dyDescent="0.3">
      <c r="A103" s="3">
        <v>22</v>
      </c>
      <c r="B103" s="7" t="s">
        <v>32</v>
      </c>
      <c r="C103" s="18">
        <f t="shared" si="4"/>
        <v>8</v>
      </c>
      <c r="D103" s="46">
        <v>8</v>
      </c>
      <c r="E103" s="46">
        <v>0</v>
      </c>
      <c r="F103" s="47">
        <v>0</v>
      </c>
      <c r="G103" s="48">
        <v>0</v>
      </c>
      <c r="H103" s="46">
        <v>0</v>
      </c>
      <c r="I103" s="49">
        <v>0</v>
      </c>
      <c r="J103" s="50">
        <v>0</v>
      </c>
    </row>
    <row r="104" spans="1:11" ht="15.75" thickBot="1" x14ac:dyDescent="0.3">
      <c r="A104" s="3">
        <v>23</v>
      </c>
      <c r="B104" s="7" t="s">
        <v>33</v>
      </c>
      <c r="C104" s="18">
        <f t="shared" si="4"/>
        <v>4</v>
      </c>
      <c r="D104" s="46">
        <v>2</v>
      </c>
      <c r="E104" s="46">
        <v>1</v>
      </c>
      <c r="F104" s="47">
        <v>0</v>
      </c>
      <c r="G104" s="48">
        <v>0</v>
      </c>
      <c r="H104" s="46">
        <v>0</v>
      </c>
      <c r="I104" s="49">
        <v>1</v>
      </c>
      <c r="J104" s="50">
        <v>0</v>
      </c>
    </row>
    <row r="105" spans="1:11" ht="15.75" thickBot="1" x14ac:dyDescent="0.3">
      <c r="A105" s="3">
        <v>24</v>
      </c>
      <c r="B105" s="7" t="s">
        <v>34</v>
      </c>
      <c r="C105" s="18">
        <f t="shared" si="4"/>
        <v>4</v>
      </c>
      <c r="D105" s="46">
        <v>4</v>
      </c>
      <c r="E105" s="46">
        <v>0</v>
      </c>
      <c r="F105" s="47">
        <v>0</v>
      </c>
      <c r="G105" s="48">
        <v>0</v>
      </c>
      <c r="H105" s="46">
        <v>0</v>
      </c>
      <c r="I105" s="49">
        <v>0</v>
      </c>
      <c r="J105" s="50">
        <v>0</v>
      </c>
    </row>
    <row r="106" spans="1:11" ht="15.75" thickBot="1" x14ac:dyDescent="0.3">
      <c r="A106" s="3">
        <v>25</v>
      </c>
      <c r="B106" s="7" t="s">
        <v>35</v>
      </c>
      <c r="C106" s="18">
        <f t="shared" si="4"/>
        <v>5</v>
      </c>
      <c r="D106" s="46">
        <v>3</v>
      </c>
      <c r="E106" s="46">
        <v>2</v>
      </c>
      <c r="F106" s="47">
        <v>0</v>
      </c>
      <c r="G106" s="48">
        <v>0</v>
      </c>
      <c r="H106" s="46">
        <v>0</v>
      </c>
      <c r="I106" s="49">
        <v>0</v>
      </c>
      <c r="J106" s="50">
        <v>0</v>
      </c>
    </row>
    <row r="107" spans="1:11" ht="15.75" thickBot="1" x14ac:dyDescent="0.3">
      <c r="A107" s="3">
        <v>26</v>
      </c>
      <c r="B107" s="8" t="s">
        <v>36</v>
      </c>
      <c r="C107" s="18">
        <f t="shared" si="4"/>
        <v>7</v>
      </c>
      <c r="D107" s="46">
        <v>5</v>
      </c>
      <c r="E107" s="46">
        <v>2</v>
      </c>
      <c r="F107" s="47">
        <v>0</v>
      </c>
      <c r="G107" s="48">
        <v>0</v>
      </c>
      <c r="H107" s="46">
        <v>0</v>
      </c>
      <c r="I107" s="49">
        <v>0</v>
      </c>
      <c r="J107" s="50">
        <v>0</v>
      </c>
    </row>
    <row r="108" spans="1:11" ht="15.75" thickBot="1" x14ac:dyDescent="0.3">
      <c r="A108" s="3">
        <v>27</v>
      </c>
      <c r="B108" s="8" t="s">
        <v>37</v>
      </c>
      <c r="C108" s="18">
        <f t="shared" si="4"/>
        <v>0</v>
      </c>
      <c r="D108" s="46">
        <v>0</v>
      </c>
      <c r="E108" s="46">
        <v>0</v>
      </c>
      <c r="F108" s="46">
        <v>0</v>
      </c>
      <c r="G108" s="46">
        <v>0</v>
      </c>
      <c r="H108" s="46">
        <v>0</v>
      </c>
      <c r="I108" s="46">
        <v>0</v>
      </c>
      <c r="J108" s="46">
        <v>0</v>
      </c>
    </row>
    <row r="109" spans="1:11" ht="15.75" thickBot="1" x14ac:dyDescent="0.3">
      <c r="A109" s="3">
        <v>28</v>
      </c>
      <c r="B109" s="8" t="s">
        <v>38</v>
      </c>
      <c r="C109" s="18">
        <f t="shared" si="4"/>
        <v>0</v>
      </c>
      <c r="D109" s="46">
        <v>0</v>
      </c>
      <c r="E109" s="46">
        <v>0</v>
      </c>
      <c r="F109" s="46">
        <v>0</v>
      </c>
      <c r="G109" s="46">
        <v>0</v>
      </c>
      <c r="H109" s="46">
        <v>0</v>
      </c>
      <c r="I109" s="46">
        <v>0</v>
      </c>
      <c r="J109" s="46">
        <v>0</v>
      </c>
    </row>
    <row r="110" spans="1:11" x14ac:dyDescent="0.25">
      <c r="A110" s="3">
        <v>29</v>
      </c>
      <c r="B110" s="9" t="s">
        <v>39</v>
      </c>
      <c r="C110" s="18">
        <f t="shared" si="4"/>
        <v>0</v>
      </c>
      <c r="D110" s="46">
        <v>0</v>
      </c>
      <c r="E110" s="46">
        <v>0</v>
      </c>
      <c r="F110" s="46">
        <v>0</v>
      </c>
      <c r="G110" s="46">
        <v>0</v>
      </c>
      <c r="H110" s="46">
        <v>0</v>
      </c>
      <c r="I110" s="46">
        <v>0</v>
      </c>
      <c r="J110" s="46">
        <v>0</v>
      </c>
    </row>
    <row r="111" spans="1:11" ht="16.5" thickBot="1" x14ac:dyDescent="0.3">
      <c r="A111" s="62" t="s">
        <v>40</v>
      </c>
      <c r="B111" s="63"/>
      <c r="C111" s="76">
        <f>SUM(C82:C110)</f>
        <v>232</v>
      </c>
      <c r="D111" s="77">
        <f t="shared" ref="D111:H111" si="5">SUM(D82:D110)</f>
        <v>170</v>
      </c>
      <c r="E111" s="77">
        <f>SUM(E82:E110)</f>
        <v>34</v>
      </c>
      <c r="F111" s="78">
        <f t="shared" si="5"/>
        <v>2</v>
      </c>
      <c r="G111" s="76">
        <f>SUM(G82:G110)</f>
        <v>7</v>
      </c>
      <c r="H111" s="77">
        <f t="shared" si="5"/>
        <v>4</v>
      </c>
      <c r="I111" s="79">
        <f>SUM(I82:I110)</f>
        <v>4</v>
      </c>
      <c r="J111" s="80">
        <f>SUM(J82:J110)</f>
        <v>11</v>
      </c>
    </row>
    <row r="113" spans="1:11" x14ac:dyDescent="0.25">
      <c r="A113" s="31" t="s">
        <v>41</v>
      </c>
    </row>
    <row r="114" spans="1:11" ht="15.75" thickBot="1" x14ac:dyDescent="0.3">
      <c r="A114" s="31" t="s">
        <v>42</v>
      </c>
    </row>
    <row r="115" spans="1:11" ht="16.5" thickBot="1" x14ac:dyDescent="0.3">
      <c r="A115" s="111" t="s">
        <v>50</v>
      </c>
      <c r="B115" s="112"/>
      <c r="C115" s="104" t="s">
        <v>54</v>
      </c>
      <c r="J115" s="29" t="s">
        <v>49</v>
      </c>
    </row>
    <row r="116" spans="1:11" ht="34.5" customHeight="1" thickBot="1" x14ac:dyDescent="0.3">
      <c r="A116" s="113" t="s">
        <v>0</v>
      </c>
      <c r="B116" s="130" t="s">
        <v>1</v>
      </c>
      <c r="C116" s="119" t="s">
        <v>43</v>
      </c>
      <c r="D116" s="149" t="s">
        <v>44</v>
      </c>
      <c r="E116" s="150"/>
      <c r="F116" s="151"/>
      <c r="G116" s="105" t="s">
        <v>2</v>
      </c>
      <c r="H116" s="106"/>
      <c r="I116" s="106"/>
      <c r="J116" s="107"/>
    </row>
    <row r="117" spans="1:11" ht="36.75" customHeight="1" thickBot="1" x14ac:dyDescent="0.3">
      <c r="A117" s="114"/>
      <c r="B117" s="131"/>
      <c r="C117" s="120"/>
      <c r="D117" s="110" t="s">
        <v>45</v>
      </c>
      <c r="E117" s="108"/>
      <c r="F117" s="109"/>
      <c r="G117" s="125" t="s">
        <v>3</v>
      </c>
      <c r="H117" s="126"/>
      <c r="I117" s="127"/>
      <c r="J117" s="128" t="s">
        <v>4</v>
      </c>
    </row>
    <row r="118" spans="1:11" ht="46.5" customHeight="1" thickBot="1" x14ac:dyDescent="0.3">
      <c r="A118" s="115"/>
      <c r="B118" s="132"/>
      <c r="C118" s="133"/>
      <c r="D118" s="11" t="s">
        <v>5</v>
      </c>
      <c r="E118" s="11" t="s">
        <v>6</v>
      </c>
      <c r="F118" s="11" t="s">
        <v>7</v>
      </c>
      <c r="G118" s="12" t="s">
        <v>8</v>
      </c>
      <c r="H118" s="12" t="s">
        <v>9</v>
      </c>
      <c r="I118" s="28" t="s">
        <v>10</v>
      </c>
      <c r="J118" s="129"/>
    </row>
    <row r="119" spans="1:11" x14ac:dyDescent="0.25">
      <c r="A119" s="2">
        <v>1</v>
      </c>
      <c r="B119" s="6" t="s">
        <v>11</v>
      </c>
      <c r="C119" s="43">
        <f t="shared" ref="C119:C147" si="6">SUM(D119:J119)</f>
        <v>8</v>
      </c>
      <c r="D119" s="21">
        <v>6</v>
      </c>
      <c r="E119" s="21">
        <v>0</v>
      </c>
      <c r="F119" s="13">
        <v>0</v>
      </c>
      <c r="G119" s="27">
        <v>0</v>
      </c>
      <c r="H119" s="21">
        <v>0</v>
      </c>
      <c r="I119" s="24">
        <v>2</v>
      </c>
      <c r="J119" s="14">
        <v>0</v>
      </c>
    </row>
    <row r="120" spans="1:11" x14ac:dyDescent="0.25">
      <c r="A120" s="3">
        <v>2</v>
      </c>
      <c r="B120" s="7" t="s">
        <v>12</v>
      </c>
      <c r="C120" s="43">
        <f t="shared" si="6"/>
        <v>6</v>
      </c>
      <c r="D120" s="22">
        <v>4</v>
      </c>
      <c r="E120" s="22">
        <v>0</v>
      </c>
      <c r="F120">
        <v>0</v>
      </c>
      <c r="G120" s="19">
        <v>1</v>
      </c>
      <c r="H120" s="22">
        <v>0</v>
      </c>
      <c r="I120" s="25">
        <v>1</v>
      </c>
      <c r="J120" s="15">
        <v>0</v>
      </c>
    </row>
    <row r="121" spans="1:11" x14ac:dyDescent="0.25">
      <c r="A121" s="3">
        <v>3</v>
      </c>
      <c r="B121" s="7" t="s">
        <v>13</v>
      </c>
      <c r="C121" s="43">
        <f t="shared" si="6"/>
        <v>29</v>
      </c>
      <c r="D121" s="22">
        <v>24</v>
      </c>
      <c r="E121" s="22">
        <v>2</v>
      </c>
      <c r="F121">
        <v>0</v>
      </c>
      <c r="G121" s="19">
        <v>1</v>
      </c>
      <c r="H121" s="22">
        <v>1</v>
      </c>
      <c r="I121" s="25">
        <v>0</v>
      </c>
      <c r="J121" s="15">
        <v>1</v>
      </c>
    </row>
    <row r="122" spans="1:11" x14ac:dyDescent="0.25">
      <c r="A122" s="3">
        <v>4</v>
      </c>
      <c r="B122" s="7" t="s">
        <v>14</v>
      </c>
      <c r="C122" s="43">
        <f t="shared" si="6"/>
        <v>5</v>
      </c>
      <c r="D122" s="22">
        <v>5</v>
      </c>
      <c r="E122" s="22">
        <v>0</v>
      </c>
      <c r="F122">
        <v>0</v>
      </c>
      <c r="G122" s="19">
        <v>0</v>
      </c>
      <c r="H122" s="22">
        <v>0</v>
      </c>
      <c r="I122" s="25">
        <v>0</v>
      </c>
      <c r="J122" s="15">
        <v>0</v>
      </c>
    </row>
    <row r="123" spans="1:11" x14ac:dyDescent="0.25">
      <c r="A123" s="3">
        <v>5</v>
      </c>
      <c r="B123" s="7" t="s">
        <v>15</v>
      </c>
      <c r="C123" s="43">
        <f t="shared" si="6"/>
        <v>4</v>
      </c>
      <c r="D123" s="22">
        <v>4</v>
      </c>
      <c r="E123" s="22">
        <v>0</v>
      </c>
      <c r="F123">
        <v>0</v>
      </c>
      <c r="G123" s="19">
        <v>0</v>
      </c>
      <c r="H123" s="22">
        <v>0</v>
      </c>
      <c r="I123" s="25">
        <v>0</v>
      </c>
      <c r="J123" s="15">
        <v>0</v>
      </c>
    </row>
    <row r="124" spans="1:11" x14ac:dyDescent="0.25">
      <c r="A124" s="3">
        <v>6</v>
      </c>
      <c r="B124" s="7" t="s">
        <v>16</v>
      </c>
      <c r="C124" s="43">
        <f t="shared" si="6"/>
        <v>10</v>
      </c>
      <c r="D124" s="22">
        <v>8</v>
      </c>
      <c r="E124" s="22">
        <v>1</v>
      </c>
      <c r="F124">
        <v>0</v>
      </c>
      <c r="G124" s="19">
        <v>0</v>
      </c>
      <c r="H124" s="22">
        <v>0</v>
      </c>
      <c r="I124" s="25">
        <v>1</v>
      </c>
      <c r="J124" s="15">
        <v>0</v>
      </c>
    </row>
    <row r="125" spans="1:11" x14ac:dyDescent="0.25">
      <c r="A125" s="3">
        <v>7</v>
      </c>
      <c r="B125" s="7" t="s">
        <v>17</v>
      </c>
      <c r="C125" s="43">
        <f t="shared" si="6"/>
        <v>6</v>
      </c>
      <c r="D125" s="22">
        <v>5</v>
      </c>
      <c r="E125" s="22">
        <v>0</v>
      </c>
      <c r="F125">
        <v>0</v>
      </c>
      <c r="G125" s="19">
        <v>0</v>
      </c>
      <c r="H125" s="22">
        <v>0</v>
      </c>
      <c r="I125" s="25">
        <v>1</v>
      </c>
      <c r="J125" s="15">
        <v>0</v>
      </c>
      <c r="K125" s="87"/>
    </row>
    <row r="126" spans="1:11" x14ac:dyDescent="0.25">
      <c r="A126" s="3">
        <v>8</v>
      </c>
      <c r="B126" s="7" t="s">
        <v>18</v>
      </c>
      <c r="C126" s="43">
        <f t="shared" si="6"/>
        <v>5</v>
      </c>
      <c r="D126" s="22">
        <v>4</v>
      </c>
      <c r="E126" s="22">
        <v>0</v>
      </c>
      <c r="F126">
        <v>0</v>
      </c>
      <c r="G126" s="19">
        <v>1</v>
      </c>
      <c r="H126" s="22">
        <v>0</v>
      </c>
      <c r="I126" s="25">
        <v>0</v>
      </c>
      <c r="J126" s="15">
        <v>0</v>
      </c>
    </row>
    <row r="127" spans="1:11" x14ac:dyDescent="0.25">
      <c r="A127" s="3">
        <v>9</v>
      </c>
      <c r="B127" s="7" t="s">
        <v>19</v>
      </c>
      <c r="C127" s="43">
        <f t="shared" si="6"/>
        <v>6</v>
      </c>
      <c r="D127" s="22">
        <v>5</v>
      </c>
      <c r="E127" s="22">
        <v>0</v>
      </c>
      <c r="F127">
        <v>0</v>
      </c>
      <c r="G127" s="19">
        <v>1</v>
      </c>
      <c r="H127" s="22">
        <v>0</v>
      </c>
      <c r="I127" s="25">
        <v>0</v>
      </c>
      <c r="J127" s="15">
        <v>0</v>
      </c>
    </row>
    <row r="128" spans="1:11" x14ac:dyDescent="0.25">
      <c r="A128" s="4">
        <v>10</v>
      </c>
      <c r="B128" s="7" t="s">
        <v>20</v>
      </c>
      <c r="C128" s="43">
        <f t="shared" si="6"/>
        <v>5</v>
      </c>
      <c r="D128" s="22">
        <v>5</v>
      </c>
      <c r="E128" s="22">
        <v>0</v>
      </c>
      <c r="F128">
        <v>0</v>
      </c>
      <c r="G128" s="19">
        <v>0</v>
      </c>
      <c r="H128" s="22">
        <v>0</v>
      </c>
      <c r="I128" s="25">
        <v>0</v>
      </c>
      <c r="J128" s="15">
        <v>0</v>
      </c>
    </row>
    <row r="129" spans="1:11" x14ac:dyDescent="0.25">
      <c r="A129" s="3">
        <v>11</v>
      </c>
      <c r="B129" s="7" t="s">
        <v>21</v>
      </c>
      <c r="C129" s="43">
        <f t="shared" si="6"/>
        <v>0</v>
      </c>
      <c r="D129" s="22"/>
      <c r="E129" s="22"/>
      <c r="G129" s="19"/>
      <c r="H129" s="22"/>
      <c r="I129" s="25"/>
      <c r="J129" s="15"/>
    </row>
    <row r="130" spans="1:11" x14ac:dyDescent="0.25">
      <c r="A130" s="3">
        <v>12</v>
      </c>
      <c r="B130" s="7" t="s">
        <v>22</v>
      </c>
      <c r="C130" s="43">
        <f t="shared" si="6"/>
        <v>8</v>
      </c>
      <c r="D130" s="22">
        <v>6</v>
      </c>
      <c r="E130" s="22">
        <v>2</v>
      </c>
      <c r="F130">
        <v>0</v>
      </c>
      <c r="G130" s="19">
        <v>0</v>
      </c>
      <c r="H130" s="22">
        <v>0</v>
      </c>
      <c r="I130" s="25">
        <v>0</v>
      </c>
      <c r="J130" s="15">
        <v>0</v>
      </c>
    </row>
    <row r="131" spans="1:11" x14ac:dyDescent="0.25">
      <c r="A131" s="3">
        <v>13</v>
      </c>
      <c r="B131" s="7" t="s">
        <v>23</v>
      </c>
      <c r="C131" s="43">
        <f t="shared" si="6"/>
        <v>8</v>
      </c>
      <c r="D131" s="22">
        <v>4</v>
      </c>
      <c r="E131" s="22">
        <v>2</v>
      </c>
      <c r="F131">
        <v>0</v>
      </c>
      <c r="G131" s="19">
        <v>0</v>
      </c>
      <c r="H131" s="22">
        <v>1</v>
      </c>
      <c r="I131" s="25">
        <v>0</v>
      </c>
      <c r="J131" s="15">
        <v>1</v>
      </c>
      <c r="K131" s="87"/>
    </row>
    <row r="132" spans="1:11" x14ac:dyDescent="0.25">
      <c r="A132" s="3">
        <v>14</v>
      </c>
      <c r="B132" s="7" t="s">
        <v>24</v>
      </c>
      <c r="C132" s="43">
        <f t="shared" si="6"/>
        <v>13</v>
      </c>
      <c r="D132" s="22">
        <v>8</v>
      </c>
      <c r="E132" s="22">
        <v>0</v>
      </c>
      <c r="F132">
        <v>0</v>
      </c>
      <c r="G132" s="19">
        <v>2</v>
      </c>
      <c r="H132" s="22">
        <v>0</v>
      </c>
      <c r="I132" s="25">
        <v>2</v>
      </c>
      <c r="J132" s="15">
        <v>1</v>
      </c>
    </row>
    <row r="133" spans="1:11" x14ac:dyDescent="0.25">
      <c r="A133" s="3">
        <v>15</v>
      </c>
      <c r="B133" s="7" t="s">
        <v>25</v>
      </c>
      <c r="C133" s="43">
        <f t="shared" si="6"/>
        <v>7</v>
      </c>
      <c r="D133" s="22">
        <v>6</v>
      </c>
      <c r="E133" s="22">
        <v>0</v>
      </c>
      <c r="F133">
        <v>0</v>
      </c>
      <c r="G133" s="19">
        <v>0</v>
      </c>
      <c r="H133" s="22">
        <v>0</v>
      </c>
      <c r="I133" s="25">
        <v>1</v>
      </c>
      <c r="J133" s="15">
        <v>0</v>
      </c>
    </row>
    <row r="134" spans="1:11" x14ac:dyDescent="0.25">
      <c r="A134" s="3">
        <v>16</v>
      </c>
      <c r="B134" s="7" t="s">
        <v>26</v>
      </c>
      <c r="C134" s="43">
        <f t="shared" si="6"/>
        <v>4</v>
      </c>
      <c r="D134" s="22">
        <v>3</v>
      </c>
      <c r="E134" s="22">
        <v>0</v>
      </c>
      <c r="F134">
        <v>0</v>
      </c>
      <c r="G134" s="19">
        <v>1</v>
      </c>
      <c r="H134" s="22">
        <v>0</v>
      </c>
      <c r="I134" s="25">
        <v>0</v>
      </c>
      <c r="J134" s="15">
        <v>0</v>
      </c>
    </row>
    <row r="135" spans="1:11" x14ac:dyDescent="0.25">
      <c r="A135" s="3">
        <v>17</v>
      </c>
      <c r="B135" s="7" t="s">
        <v>27</v>
      </c>
      <c r="C135" s="43">
        <f t="shared" si="6"/>
        <v>3</v>
      </c>
      <c r="D135" s="22">
        <v>0</v>
      </c>
      <c r="E135" s="22">
        <v>3</v>
      </c>
      <c r="F135">
        <v>0</v>
      </c>
      <c r="G135" s="19">
        <v>0</v>
      </c>
      <c r="H135" s="22">
        <v>0</v>
      </c>
      <c r="I135" s="25">
        <v>0</v>
      </c>
      <c r="J135" s="15">
        <v>0</v>
      </c>
    </row>
    <row r="136" spans="1:11" x14ac:dyDescent="0.25">
      <c r="A136" s="3">
        <v>18</v>
      </c>
      <c r="B136" s="7" t="s">
        <v>28</v>
      </c>
      <c r="C136" s="43">
        <f t="shared" si="6"/>
        <v>1</v>
      </c>
      <c r="D136" s="22">
        <v>1</v>
      </c>
      <c r="E136" s="22">
        <v>0</v>
      </c>
      <c r="F136">
        <v>0</v>
      </c>
      <c r="G136" s="19">
        <v>0</v>
      </c>
      <c r="H136" s="22">
        <v>0</v>
      </c>
      <c r="I136" s="25">
        <v>0</v>
      </c>
      <c r="J136" s="15">
        <v>0</v>
      </c>
    </row>
    <row r="137" spans="1:11" x14ac:dyDescent="0.25">
      <c r="A137" s="3">
        <v>19</v>
      </c>
      <c r="B137" s="7" t="s">
        <v>29</v>
      </c>
      <c r="C137" s="43">
        <f t="shared" si="6"/>
        <v>11</v>
      </c>
      <c r="D137" s="22">
        <v>9</v>
      </c>
      <c r="E137" s="22">
        <v>1</v>
      </c>
      <c r="F137">
        <v>1</v>
      </c>
      <c r="G137" s="19">
        <v>0</v>
      </c>
      <c r="H137" s="22">
        <v>0</v>
      </c>
      <c r="I137" s="25">
        <v>0</v>
      </c>
      <c r="J137" s="15">
        <v>0</v>
      </c>
    </row>
    <row r="138" spans="1:11" x14ac:dyDescent="0.25">
      <c r="A138" s="3">
        <v>20</v>
      </c>
      <c r="B138" s="7" t="s">
        <v>30</v>
      </c>
      <c r="C138" s="43">
        <f t="shared" si="6"/>
        <v>4</v>
      </c>
      <c r="D138" s="22">
        <v>3</v>
      </c>
      <c r="E138" s="22">
        <v>1</v>
      </c>
      <c r="F138">
        <v>0</v>
      </c>
      <c r="G138" s="19">
        <v>0</v>
      </c>
      <c r="H138" s="22">
        <v>0</v>
      </c>
      <c r="I138" s="25">
        <v>0</v>
      </c>
      <c r="J138" s="15">
        <v>0</v>
      </c>
    </row>
    <row r="139" spans="1:11" x14ac:dyDescent="0.25">
      <c r="A139" s="3">
        <v>21</v>
      </c>
      <c r="B139" s="7" t="s">
        <v>31</v>
      </c>
      <c r="C139" s="43">
        <f t="shared" si="6"/>
        <v>4</v>
      </c>
      <c r="D139" s="22">
        <v>2</v>
      </c>
      <c r="E139" s="22">
        <v>0</v>
      </c>
      <c r="F139">
        <v>0</v>
      </c>
      <c r="G139" s="19">
        <v>2</v>
      </c>
      <c r="H139" s="22">
        <v>0</v>
      </c>
      <c r="I139" s="25">
        <v>0</v>
      </c>
      <c r="J139" s="15">
        <v>0</v>
      </c>
    </row>
    <row r="140" spans="1:11" x14ac:dyDescent="0.25">
      <c r="A140" s="3">
        <v>22</v>
      </c>
      <c r="B140" s="7" t="s">
        <v>32</v>
      </c>
      <c r="C140" s="43">
        <f t="shared" si="6"/>
        <v>5</v>
      </c>
      <c r="D140" s="22">
        <v>4</v>
      </c>
      <c r="E140" s="22">
        <v>0</v>
      </c>
      <c r="F140">
        <v>0</v>
      </c>
      <c r="G140" s="19">
        <v>0</v>
      </c>
      <c r="H140" s="22">
        <v>0</v>
      </c>
      <c r="I140" s="25">
        <v>0</v>
      </c>
      <c r="J140" s="15">
        <v>1</v>
      </c>
    </row>
    <row r="141" spans="1:11" x14ac:dyDescent="0.25">
      <c r="A141" s="3">
        <v>23</v>
      </c>
      <c r="B141" s="7" t="s">
        <v>33</v>
      </c>
      <c r="C141" s="43">
        <f t="shared" si="6"/>
        <v>0</v>
      </c>
      <c r="D141" s="22">
        <v>0</v>
      </c>
      <c r="E141" s="22">
        <v>0</v>
      </c>
      <c r="F141">
        <v>0</v>
      </c>
      <c r="G141" s="19">
        <v>0</v>
      </c>
      <c r="H141" s="22">
        <v>0</v>
      </c>
      <c r="I141" s="25">
        <v>0</v>
      </c>
      <c r="J141" s="15">
        <v>0</v>
      </c>
    </row>
    <row r="142" spans="1:11" x14ac:dyDescent="0.25">
      <c r="A142" s="3">
        <v>24</v>
      </c>
      <c r="B142" s="7" t="s">
        <v>34</v>
      </c>
      <c r="C142" s="43">
        <f t="shared" si="6"/>
        <v>6</v>
      </c>
      <c r="D142" s="22">
        <v>3</v>
      </c>
      <c r="E142" s="22">
        <v>1</v>
      </c>
      <c r="F142">
        <v>0</v>
      </c>
      <c r="G142" s="19">
        <v>0</v>
      </c>
      <c r="H142" s="22">
        <v>0</v>
      </c>
      <c r="I142" s="25">
        <v>0</v>
      </c>
      <c r="J142" s="15">
        <v>2</v>
      </c>
    </row>
    <row r="143" spans="1:11" x14ac:dyDescent="0.25">
      <c r="A143" s="3">
        <v>25</v>
      </c>
      <c r="B143" s="7" t="s">
        <v>35</v>
      </c>
      <c r="C143" s="43">
        <f t="shared" si="6"/>
        <v>9</v>
      </c>
      <c r="D143" s="22">
        <v>5</v>
      </c>
      <c r="E143" s="22">
        <v>4</v>
      </c>
      <c r="F143">
        <v>0</v>
      </c>
      <c r="G143" s="19">
        <v>0</v>
      </c>
      <c r="H143" s="22">
        <v>0</v>
      </c>
      <c r="I143" s="25">
        <v>0</v>
      </c>
      <c r="J143" s="15">
        <v>0</v>
      </c>
    </row>
    <row r="144" spans="1:11" x14ac:dyDescent="0.25">
      <c r="A144" s="3">
        <v>26</v>
      </c>
      <c r="B144" s="8" t="s">
        <v>36</v>
      </c>
      <c r="C144" s="43">
        <f t="shared" si="6"/>
        <v>0</v>
      </c>
      <c r="D144" s="22">
        <v>0</v>
      </c>
      <c r="E144" s="22">
        <v>0</v>
      </c>
      <c r="F144">
        <v>0</v>
      </c>
      <c r="G144" s="19">
        <v>0</v>
      </c>
      <c r="H144" s="22">
        <v>0</v>
      </c>
      <c r="I144" s="25">
        <v>0</v>
      </c>
      <c r="J144" s="15">
        <v>0</v>
      </c>
    </row>
    <row r="145" spans="1:10" hidden="1" x14ac:dyDescent="0.25">
      <c r="A145" s="3">
        <v>27</v>
      </c>
      <c r="B145" s="8" t="s">
        <v>37</v>
      </c>
      <c r="C145" s="43">
        <f t="shared" si="6"/>
        <v>0</v>
      </c>
      <c r="D145" s="22"/>
      <c r="E145" s="22"/>
      <c r="G145" s="19"/>
      <c r="H145" s="22"/>
      <c r="I145" s="25"/>
      <c r="J145" s="15"/>
    </row>
    <row r="146" spans="1:10" hidden="1" x14ac:dyDescent="0.25">
      <c r="A146" s="3">
        <v>28</v>
      </c>
      <c r="B146" s="8" t="s">
        <v>38</v>
      </c>
      <c r="C146" s="43">
        <f t="shared" si="6"/>
        <v>0</v>
      </c>
      <c r="D146" s="22"/>
      <c r="E146" s="22"/>
      <c r="G146" s="19"/>
      <c r="H146" s="22"/>
      <c r="I146" s="25"/>
      <c r="J146" s="15"/>
    </row>
    <row r="147" spans="1:10" hidden="1" x14ac:dyDescent="0.25">
      <c r="A147" s="3">
        <v>29</v>
      </c>
      <c r="B147" s="9" t="s">
        <v>39</v>
      </c>
      <c r="C147" s="43">
        <f t="shared" si="6"/>
        <v>0</v>
      </c>
      <c r="D147" s="22"/>
      <c r="E147" s="22"/>
      <c r="G147" s="19"/>
      <c r="H147" s="22"/>
      <c r="I147" s="25"/>
      <c r="J147" s="15"/>
    </row>
    <row r="148" spans="1:10" ht="16.5" thickBot="1" x14ac:dyDescent="0.3">
      <c r="A148" s="5" t="s">
        <v>40</v>
      </c>
      <c r="B148" s="10"/>
      <c r="C148" s="20">
        <f t="shared" ref="C148:J148" si="7">SUM(C119:C147)</f>
        <v>167</v>
      </c>
      <c r="D148" s="23">
        <f t="shared" si="7"/>
        <v>124</v>
      </c>
      <c r="E148" s="23">
        <f t="shared" si="7"/>
        <v>17</v>
      </c>
      <c r="F148" s="16">
        <f t="shared" si="7"/>
        <v>1</v>
      </c>
      <c r="G148" s="20">
        <f t="shared" si="7"/>
        <v>9</v>
      </c>
      <c r="H148" s="23">
        <f t="shared" si="7"/>
        <v>2</v>
      </c>
      <c r="I148" s="26">
        <f t="shared" si="7"/>
        <v>8</v>
      </c>
      <c r="J148" s="17">
        <f t="shared" si="7"/>
        <v>6</v>
      </c>
    </row>
    <row r="150" spans="1:10" x14ac:dyDescent="0.25">
      <c r="A150" s="31" t="s">
        <v>41</v>
      </c>
    </row>
    <row r="151" spans="1:10" ht="15.75" thickBot="1" x14ac:dyDescent="0.3">
      <c r="A151" s="31" t="s">
        <v>42</v>
      </c>
    </row>
    <row r="152" spans="1:10" ht="16.5" thickBot="1" x14ac:dyDescent="0.3">
      <c r="A152" s="135" t="s">
        <v>51</v>
      </c>
      <c r="B152" s="136"/>
      <c r="J152" s="29" t="s">
        <v>49</v>
      </c>
    </row>
    <row r="153" spans="1:10" ht="40.5" customHeight="1" x14ac:dyDescent="0.25">
      <c r="A153" s="137" t="s">
        <v>0</v>
      </c>
      <c r="B153" s="139" t="s">
        <v>1</v>
      </c>
      <c r="C153" s="141" t="s">
        <v>43</v>
      </c>
      <c r="D153" s="152" t="s">
        <v>44</v>
      </c>
      <c r="E153" s="152"/>
      <c r="F153" s="152"/>
      <c r="G153" s="141" t="s">
        <v>2</v>
      </c>
      <c r="H153" s="141"/>
      <c r="I153" s="141"/>
      <c r="J153" s="144"/>
    </row>
    <row r="154" spans="1:10" ht="39.75" customHeight="1" x14ac:dyDescent="0.25">
      <c r="A154" s="138"/>
      <c r="B154" s="140"/>
      <c r="C154" s="142"/>
      <c r="D154" s="145" t="s">
        <v>45</v>
      </c>
      <c r="E154" s="145"/>
      <c r="F154" s="145"/>
      <c r="G154" s="146" t="s">
        <v>3</v>
      </c>
      <c r="H154" s="146"/>
      <c r="I154" s="146"/>
      <c r="J154" s="147" t="s">
        <v>4</v>
      </c>
    </row>
    <row r="155" spans="1:10" ht="60.75" customHeight="1" x14ac:dyDescent="0.25">
      <c r="A155" s="138"/>
      <c r="B155" s="140"/>
      <c r="C155" s="142"/>
      <c r="D155" s="88" t="s">
        <v>5</v>
      </c>
      <c r="E155" s="88" t="s">
        <v>6</v>
      </c>
      <c r="F155" s="88" t="s">
        <v>7</v>
      </c>
      <c r="G155" s="89" t="s">
        <v>8</v>
      </c>
      <c r="H155" s="89" t="s">
        <v>9</v>
      </c>
      <c r="I155" s="89" t="s">
        <v>10</v>
      </c>
      <c r="J155" s="147"/>
    </row>
    <row r="156" spans="1:10" x14ac:dyDescent="0.25">
      <c r="A156" s="93">
        <v>1</v>
      </c>
      <c r="B156" s="90" t="s">
        <v>11</v>
      </c>
      <c r="C156" s="43">
        <f>SUM(C8,C45,C82,C119,)</f>
        <v>24</v>
      </c>
      <c r="D156" s="43">
        <f>SUM(D8,D45,D82,D119,)</f>
        <v>18</v>
      </c>
      <c r="E156" s="43">
        <f t="shared" ref="E156:J156" si="8">SUM(E8,E45,E82,E119,)</f>
        <v>3</v>
      </c>
      <c r="F156" s="43">
        <f t="shared" si="8"/>
        <v>0</v>
      </c>
      <c r="G156" s="43">
        <f t="shared" si="8"/>
        <v>0</v>
      </c>
      <c r="H156" s="43">
        <f t="shared" si="8"/>
        <v>0</v>
      </c>
      <c r="I156" s="43">
        <f t="shared" si="8"/>
        <v>2</v>
      </c>
      <c r="J156" s="94">
        <f t="shared" si="8"/>
        <v>1</v>
      </c>
    </row>
    <row r="157" spans="1:10" x14ac:dyDescent="0.25">
      <c r="A157" s="93">
        <v>2</v>
      </c>
      <c r="B157" s="90" t="s">
        <v>12</v>
      </c>
      <c r="C157" s="43">
        <f t="shared" ref="C157:J185" si="9">SUM(C9,C46,C83,C120,)</f>
        <v>31</v>
      </c>
      <c r="D157" s="43">
        <f t="shared" si="9"/>
        <v>21</v>
      </c>
      <c r="E157" s="43">
        <f t="shared" si="9"/>
        <v>5</v>
      </c>
      <c r="F157" s="43">
        <f t="shared" si="9"/>
        <v>0</v>
      </c>
      <c r="G157" s="43">
        <f t="shared" si="9"/>
        <v>2</v>
      </c>
      <c r="H157" s="43">
        <f t="shared" si="9"/>
        <v>0</v>
      </c>
      <c r="I157" s="43">
        <f t="shared" si="9"/>
        <v>1</v>
      </c>
      <c r="J157" s="94">
        <f t="shared" si="9"/>
        <v>2</v>
      </c>
    </row>
    <row r="158" spans="1:10" x14ac:dyDescent="0.25">
      <c r="A158" s="93">
        <v>3</v>
      </c>
      <c r="B158" s="90" t="s">
        <v>13</v>
      </c>
      <c r="C158" s="43">
        <f t="shared" si="9"/>
        <v>115</v>
      </c>
      <c r="D158" s="43">
        <f t="shared" si="9"/>
        <v>90</v>
      </c>
      <c r="E158" s="43">
        <f t="shared" si="9"/>
        <v>14</v>
      </c>
      <c r="F158" s="43">
        <f t="shared" si="9"/>
        <v>0</v>
      </c>
      <c r="G158" s="43">
        <f t="shared" si="9"/>
        <v>5</v>
      </c>
      <c r="H158" s="43">
        <f t="shared" si="9"/>
        <v>3</v>
      </c>
      <c r="I158" s="43">
        <f t="shared" si="9"/>
        <v>0</v>
      </c>
      <c r="J158" s="94">
        <f t="shared" si="9"/>
        <v>3</v>
      </c>
    </row>
    <row r="159" spans="1:10" x14ac:dyDescent="0.25">
      <c r="A159" s="93">
        <v>4</v>
      </c>
      <c r="B159" s="90" t="s">
        <v>14</v>
      </c>
      <c r="C159" s="43">
        <f t="shared" si="9"/>
        <v>17</v>
      </c>
      <c r="D159" s="43">
        <f t="shared" si="9"/>
        <v>15</v>
      </c>
      <c r="E159" s="43">
        <f t="shared" si="9"/>
        <v>0</v>
      </c>
      <c r="F159" s="43">
        <f t="shared" si="9"/>
        <v>0</v>
      </c>
      <c r="G159" s="43">
        <f t="shared" si="9"/>
        <v>1</v>
      </c>
      <c r="H159" s="43">
        <f t="shared" si="9"/>
        <v>0</v>
      </c>
      <c r="I159" s="43">
        <f t="shared" si="9"/>
        <v>0</v>
      </c>
      <c r="J159" s="94">
        <f t="shared" si="9"/>
        <v>1</v>
      </c>
    </row>
    <row r="160" spans="1:10" x14ac:dyDescent="0.25">
      <c r="A160" s="93">
        <v>5</v>
      </c>
      <c r="B160" s="90" t="s">
        <v>15</v>
      </c>
      <c r="C160" s="58">
        <f t="shared" si="9"/>
        <v>27</v>
      </c>
      <c r="D160" s="58">
        <f t="shared" si="9"/>
        <v>21</v>
      </c>
      <c r="E160" s="58">
        <f t="shared" si="9"/>
        <v>1</v>
      </c>
      <c r="F160" s="58">
        <f t="shared" si="9"/>
        <v>0</v>
      </c>
      <c r="G160" s="58">
        <f t="shared" si="9"/>
        <v>2</v>
      </c>
      <c r="H160" s="58">
        <f t="shared" si="9"/>
        <v>2</v>
      </c>
      <c r="I160" s="58">
        <f t="shared" si="9"/>
        <v>0</v>
      </c>
      <c r="J160" s="100">
        <f t="shared" si="9"/>
        <v>1</v>
      </c>
    </row>
    <row r="161" spans="1:10" x14ac:dyDescent="0.25">
      <c r="A161" s="93">
        <v>6</v>
      </c>
      <c r="B161" s="90" t="s">
        <v>16</v>
      </c>
      <c r="C161" s="43">
        <f t="shared" si="9"/>
        <v>44</v>
      </c>
      <c r="D161" s="43">
        <f t="shared" si="9"/>
        <v>37</v>
      </c>
      <c r="E161" s="43">
        <f t="shared" si="9"/>
        <v>3</v>
      </c>
      <c r="F161" s="43">
        <f t="shared" si="9"/>
        <v>0</v>
      </c>
      <c r="G161" s="43">
        <f t="shared" si="9"/>
        <v>1</v>
      </c>
      <c r="H161" s="43">
        <f t="shared" si="9"/>
        <v>0</v>
      </c>
      <c r="I161" s="43">
        <f t="shared" si="9"/>
        <v>2</v>
      </c>
      <c r="J161" s="94">
        <f t="shared" si="9"/>
        <v>1</v>
      </c>
    </row>
    <row r="162" spans="1:10" x14ac:dyDescent="0.25">
      <c r="A162" s="93">
        <v>7</v>
      </c>
      <c r="B162" s="90" t="s">
        <v>17</v>
      </c>
      <c r="C162" s="43">
        <f t="shared" si="9"/>
        <v>37</v>
      </c>
      <c r="D162" s="43">
        <f t="shared" si="9"/>
        <v>29</v>
      </c>
      <c r="E162" s="43">
        <f t="shared" si="9"/>
        <v>3</v>
      </c>
      <c r="F162" s="43">
        <f t="shared" si="9"/>
        <v>0</v>
      </c>
      <c r="G162" s="43">
        <f t="shared" si="9"/>
        <v>1</v>
      </c>
      <c r="H162" s="43">
        <f t="shared" si="9"/>
        <v>0</v>
      </c>
      <c r="I162" s="43">
        <f t="shared" si="9"/>
        <v>2</v>
      </c>
      <c r="J162" s="94">
        <f t="shared" si="9"/>
        <v>2</v>
      </c>
    </row>
    <row r="163" spans="1:10" x14ac:dyDescent="0.25">
      <c r="A163" s="93">
        <v>8</v>
      </c>
      <c r="B163" s="90" t="s">
        <v>18</v>
      </c>
      <c r="C163" s="43">
        <f t="shared" si="9"/>
        <v>22</v>
      </c>
      <c r="D163" s="43">
        <f t="shared" si="9"/>
        <v>19</v>
      </c>
      <c r="E163" s="43">
        <f t="shared" si="9"/>
        <v>0</v>
      </c>
      <c r="F163" s="43">
        <f t="shared" si="9"/>
        <v>0</v>
      </c>
      <c r="G163" s="43">
        <f t="shared" si="9"/>
        <v>3</v>
      </c>
      <c r="H163" s="43">
        <f t="shared" si="9"/>
        <v>0</v>
      </c>
      <c r="I163" s="43">
        <f t="shared" si="9"/>
        <v>0</v>
      </c>
      <c r="J163" s="94">
        <f t="shared" si="9"/>
        <v>0</v>
      </c>
    </row>
    <row r="164" spans="1:10" x14ac:dyDescent="0.25">
      <c r="A164" s="93">
        <v>9</v>
      </c>
      <c r="B164" s="90" t="s">
        <v>19</v>
      </c>
      <c r="C164" s="43">
        <f t="shared" si="9"/>
        <v>32</v>
      </c>
      <c r="D164" s="43">
        <f t="shared" si="9"/>
        <v>29</v>
      </c>
      <c r="E164" s="43">
        <f t="shared" si="9"/>
        <v>2</v>
      </c>
      <c r="F164" s="43">
        <f t="shared" si="9"/>
        <v>0</v>
      </c>
      <c r="G164" s="43">
        <f t="shared" si="9"/>
        <v>1</v>
      </c>
      <c r="H164" s="43">
        <f t="shared" si="9"/>
        <v>0</v>
      </c>
      <c r="I164" s="43">
        <f t="shared" si="9"/>
        <v>0</v>
      </c>
      <c r="J164" s="94">
        <f t="shared" si="9"/>
        <v>0</v>
      </c>
    </row>
    <row r="165" spans="1:10" x14ac:dyDescent="0.25">
      <c r="A165" s="95">
        <v>10</v>
      </c>
      <c r="B165" s="90" t="s">
        <v>20</v>
      </c>
      <c r="C165" s="43">
        <f t="shared" si="9"/>
        <v>24</v>
      </c>
      <c r="D165" s="43">
        <f t="shared" si="9"/>
        <v>19</v>
      </c>
      <c r="E165" s="43">
        <f t="shared" si="9"/>
        <v>3</v>
      </c>
      <c r="F165" s="43">
        <f t="shared" si="9"/>
        <v>0</v>
      </c>
      <c r="G165" s="43">
        <f t="shared" si="9"/>
        <v>0</v>
      </c>
      <c r="H165" s="43">
        <f t="shared" si="9"/>
        <v>1</v>
      </c>
      <c r="I165" s="43">
        <f t="shared" si="9"/>
        <v>1</v>
      </c>
      <c r="J165" s="94">
        <f t="shared" si="9"/>
        <v>0</v>
      </c>
    </row>
    <row r="166" spans="1:10" x14ac:dyDescent="0.25">
      <c r="A166" s="93">
        <v>11</v>
      </c>
      <c r="B166" s="90" t="s">
        <v>21</v>
      </c>
      <c r="C166" s="43">
        <f t="shared" si="9"/>
        <v>0</v>
      </c>
      <c r="D166" s="43">
        <f t="shared" si="9"/>
        <v>0</v>
      </c>
      <c r="E166" s="43">
        <f t="shared" si="9"/>
        <v>0</v>
      </c>
      <c r="F166" s="43">
        <f t="shared" si="9"/>
        <v>0</v>
      </c>
      <c r="G166" s="43">
        <f t="shared" si="9"/>
        <v>0</v>
      </c>
      <c r="H166" s="43">
        <f t="shared" si="9"/>
        <v>0</v>
      </c>
      <c r="I166" s="43">
        <f t="shared" si="9"/>
        <v>0</v>
      </c>
      <c r="J166" s="94">
        <f t="shared" si="9"/>
        <v>0</v>
      </c>
    </row>
    <row r="167" spans="1:10" x14ac:dyDescent="0.25">
      <c r="A167" s="93">
        <v>12</v>
      </c>
      <c r="B167" s="90" t="s">
        <v>22</v>
      </c>
      <c r="C167" s="58">
        <f t="shared" si="9"/>
        <v>47</v>
      </c>
      <c r="D167" s="58">
        <f t="shared" si="9"/>
        <v>34</v>
      </c>
      <c r="E167" s="58">
        <f t="shared" si="9"/>
        <v>9</v>
      </c>
      <c r="F167" s="58">
        <f t="shared" si="9"/>
        <v>3</v>
      </c>
      <c r="G167" s="58">
        <f t="shared" si="9"/>
        <v>0</v>
      </c>
      <c r="H167" s="58">
        <f t="shared" si="9"/>
        <v>0</v>
      </c>
      <c r="I167" s="58">
        <f t="shared" si="9"/>
        <v>1</v>
      </c>
      <c r="J167" s="100">
        <f t="shared" si="9"/>
        <v>0</v>
      </c>
    </row>
    <row r="168" spans="1:10" x14ac:dyDescent="0.25">
      <c r="A168" s="93">
        <v>13</v>
      </c>
      <c r="B168" s="90" t="s">
        <v>23</v>
      </c>
      <c r="C168" s="43">
        <f t="shared" si="9"/>
        <v>22</v>
      </c>
      <c r="D168" s="43">
        <f t="shared" si="9"/>
        <v>12</v>
      </c>
      <c r="E168" s="43">
        <f t="shared" si="9"/>
        <v>6</v>
      </c>
      <c r="F168" s="43">
        <f t="shared" si="9"/>
        <v>2</v>
      </c>
      <c r="G168" s="43">
        <f t="shared" si="9"/>
        <v>0</v>
      </c>
      <c r="H168" s="43">
        <f t="shared" si="9"/>
        <v>1</v>
      </c>
      <c r="I168" s="43">
        <f t="shared" si="9"/>
        <v>0</v>
      </c>
      <c r="J168" s="94">
        <f t="shared" si="9"/>
        <v>1</v>
      </c>
    </row>
    <row r="169" spans="1:10" x14ac:dyDescent="0.25">
      <c r="A169" s="93">
        <v>14</v>
      </c>
      <c r="B169" s="90" t="s">
        <v>24</v>
      </c>
      <c r="C169" s="43">
        <f t="shared" si="9"/>
        <v>81</v>
      </c>
      <c r="D169" s="43">
        <f t="shared" si="9"/>
        <v>68</v>
      </c>
      <c r="E169" s="43">
        <f t="shared" si="9"/>
        <v>0</v>
      </c>
      <c r="F169" s="43">
        <f t="shared" si="9"/>
        <v>0</v>
      </c>
      <c r="G169" s="43">
        <f t="shared" si="9"/>
        <v>2</v>
      </c>
      <c r="H169" s="43">
        <f t="shared" si="9"/>
        <v>1</v>
      </c>
      <c r="I169" s="43">
        <f t="shared" si="9"/>
        <v>3</v>
      </c>
      <c r="J169" s="94">
        <f t="shared" si="9"/>
        <v>7</v>
      </c>
    </row>
    <row r="170" spans="1:10" x14ac:dyDescent="0.25">
      <c r="A170" s="93">
        <v>15</v>
      </c>
      <c r="B170" s="90" t="s">
        <v>25</v>
      </c>
      <c r="C170" s="43">
        <f t="shared" si="9"/>
        <v>45</v>
      </c>
      <c r="D170" s="43">
        <f t="shared" si="9"/>
        <v>40</v>
      </c>
      <c r="E170" s="43">
        <f t="shared" si="9"/>
        <v>1</v>
      </c>
      <c r="F170" s="43">
        <f t="shared" si="9"/>
        <v>0</v>
      </c>
      <c r="G170" s="43">
        <f t="shared" si="9"/>
        <v>0</v>
      </c>
      <c r="H170" s="43">
        <f t="shared" si="9"/>
        <v>0</v>
      </c>
      <c r="I170" s="43">
        <f t="shared" si="9"/>
        <v>1</v>
      </c>
      <c r="J170" s="94">
        <f t="shared" si="9"/>
        <v>3</v>
      </c>
    </row>
    <row r="171" spans="1:10" x14ac:dyDescent="0.25">
      <c r="A171" s="93">
        <v>16</v>
      </c>
      <c r="B171" s="90" t="s">
        <v>26</v>
      </c>
      <c r="C171" s="43">
        <f t="shared" si="9"/>
        <v>20</v>
      </c>
      <c r="D171" s="43">
        <f t="shared" si="9"/>
        <v>17</v>
      </c>
      <c r="E171" s="43">
        <f t="shared" si="9"/>
        <v>0</v>
      </c>
      <c r="F171" s="43">
        <f t="shared" si="9"/>
        <v>0</v>
      </c>
      <c r="G171" s="43">
        <f t="shared" si="9"/>
        <v>2</v>
      </c>
      <c r="H171" s="43">
        <f t="shared" si="9"/>
        <v>0</v>
      </c>
      <c r="I171" s="43">
        <f t="shared" si="9"/>
        <v>0</v>
      </c>
      <c r="J171" s="94">
        <f t="shared" si="9"/>
        <v>1</v>
      </c>
    </row>
    <row r="172" spans="1:10" x14ac:dyDescent="0.25">
      <c r="A172" s="93">
        <v>17</v>
      </c>
      <c r="B172" s="90" t="s">
        <v>27</v>
      </c>
      <c r="C172" s="43">
        <f t="shared" si="9"/>
        <v>19</v>
      </c>
      <c r="D172" s="43">
        <f t="shared" si="9"/>
        <v>2</v>
      </c>
      <c r="E172" s="43">
        <f t="shared" si="9"/>
        <v>11</v>
      </c>
      <c r="F172" s="43">
        <f t="shared" si="9"/>
        <v>1</v>
      </c>
      <c r="G172" s="43">
        <f t="shared" si="9"/>
        <v>2</v>
      </c>
      <c r="H172" s="43">
        <f t="shared" si="9"/>
        <v>0</v>
      </c>
      <c r="I172" s="43">
        <f t="shared" si="9"/>
        <v>2</v>
      </c>
      <c r="J172" s="94">
        <f t="shared" si="9"/>
        <v>1</v>
      </c>
    </row>
    <row r="173" spans="1:10" x14ac:dyDescent="0.25">
      <c r="A173" s="93">
        <v>18</v>
      </c>
      <c r="B173" s="90" t="s">
        <v>28</v>
      </c>
      <c r="C173" s="43">
        <f t="shared" si="9"/>
        <v>8</v>
      </c>
      <c r="D173" s="43">
        <f t="shared" si="9"/>
        <v>7</v>
      </c>
      <c r="E173" s="43">
        <f t="shared" si="9"/>
        <v>0</v>
      </c>
      <c r="F173" s="43">
        <f t="shared" si="9"/>
        <v>0</v>
      </c>
      <c r="G173" s="43">
        <f t="shared" si="9"/>
        <v>0</v>
      </c>
      <c r="H173" s="43">
        <f t="shared" si="9"/>
        <v>0</v>
      </c>
      <c r="I173" s="43">
        <f t="shared" si="9"/>
        <v>1</v>
      </c>
      <c r="J173" s="94">
        <f t="shared" si="9"/>
        <v>0</v>
      </c>
    </row>
    <row r="174" spans="1:10" x14ac:dyDescent="0.25">
      <c r="A174" s="93">
        <v>19</v>
      </c>
      <c r="B174" s="90" t="s">
        <v>29</v>
      </c>
      <c r="C174" s="43">
        <f t="shared" si="9"/>
        <v>59</v>
      </c>
      <c r="D174" s="43">
        <f t="shared" si="9"/>
        <v>39</v>
      </c>
      <c r="E174" s="43">
        <f t="shared" si="9"/>
        <v>11</v>
      </c>
      <c r="F174" s="43">
        <f t="shared" si="9"/>
        <v>1</v>
      </c>
      <c r="G174" s="43">
        <f t="shared" si="9"/>
        <v>3</v>
      </c>
      <c r="H174" s="43">
        <f t="shared" si="9"/>
        <v>0</v>
      </c>
      <c r="I174" s="43">
        <f t="shared" si="9"/>
        <v>2</v>
      </c>
      <c r="J174" s="94">
        <f t="shared" si="9"/>
        <v>3</v>
      </c>
    </row>
    <row r="175" spans="1:10" x14ac:dyDescent="0.25">
      <c r="A175" s="93">
        <v>20</v>
      </c>
      <c r="B175" s="90" t="s">
        <v>30</v>
      </c>
      <c r="C175" s="43">
        <f t="shared" si="9"/>
        <v>22</v>
      </c>
      <c r="D175" s="43">
        <f t="shared" si="9"/>
        <v>14</v>
      </c>
      <c r="E175" s="43">
        <f t="shared" si="9"/>
        <v>7</v>
      </c>
      <c r="F175" s="43">
        <f t="shared" si="9"/>
        <v>0</v>
      </c>
      <c r="G175" s="43">
        <f t="shared" si="9"/>
        <v>1</v>
      </c>
      <c r="H175" s="43">
        <f t="shared" si="9"/>
        <v>0</v>
      </c>
      <c r="I175" s="43">
        <f t="shared" si="9"/>
        <v>0</v>
      </c>
      <c r="J175" s="94">
        <f t="shared" si="9"/>
        <v>0</v>
      </c>
    </row>
    <row r="176" spans="1:10" x14ac:dyDescent="0.25">
      <c r="A176" s="93">
        <v>21</v>
      </c>
      <c r="B176" s="90" t="s">
        <v>31</v>
      </c>
      <c r="C176" s="43">
        <f t="shared" si="9"/>
        <v>23</v>
      </c>
      <c r="D176" s="43">
        <f t="shared" si="9"/>
        <v>18</v>
      </c>
      <c r="E176" s="43">
        <f t="shared" si="9"/>
        <v>0</v>
      </c>
      <c r="F176" s="43">
        <f t="shared" si="9"/>
        <v>0</v>
      </c>
      <c r="G176" s="43">
        <f t="shared" si="9"/>
        <v>3</v>
      </c>
      <c r="H176" s="43">
        <f t="shared" si="9"/>
        <v>1</v>
      </c>
      <c r="I176" s="43">
        <f t="shared" si="9"/>
        <v>0</v>
      </c>
      <c r="J176" s="94">
        <f t="shared" si="9"/>
        <v>1</v>
      </c>
    </row>
    <row r="177" spans="1:10" x14ac:dyDescent="0.25">
      <c r="A177" s="93">
        <v>22</v>
      </c>
      <c r="B177" s="90" t="s">
        <v>32</v>
      </c>
      <c r="C177" s="43">
        <f t="shared" si="9"/>
        <v>22</v>
      </c>
      <c r="D177" s="43">
        <f t="shared" si="9"/>
        <v>19</v>
      </c>
      <c r="E177" s="43">
        <f t="shared" si="9"/>
        <v>2</v>
      </c>
      <c r="F177" s="43">
        <f t="shared" si="9"/>
        <v>0</v>
      </c>
      <c r="G177" s="43">
        <f t="shared" si="9"/>
        <v>0</v>
      </c>
      <c r="H177" s="43">
        <f t="shared" si="9"/>
        <v>0</v>
      </c>
      <c r="I177" s="43">
        <f t="shared" si="9"/>
        <v>0</v>
      </c>
      <c r="J177" s="94">
        <f t="shared" si="9"/>
        <v>1</v>
      </c>
    </row>
    <row r="178" spans="1:10" x14ac:dyDescent="0.25">
      <c r="A178" s="93">
        <v>23</v>
      </c>
      <c r="B178" s="90" t="s">
        <v>33</v>
      </c>
      <c r="C178" s="43">
        <f t="shared" si="9"/>
        <v>6</v>
      </c>
      <c r="D178" s="43">
        <f t="shared" si="9"/>
        <v>4</v>
      </c>
      <c r="E178" s="43">
        <f t="shared" si="9"/>
        <v>1</v>
      </c>
      <c r="F178" s="43">
        <f t="shared" si="9"/>
        <v>0</v>
      </c>
      <c r="G178" s="43">
        <f t="shared" si="9"/>
        <v>0</v>
      </c>
      <c r="H178" s="43">
        <f t="shared" si="9"/>
        <v>0</v>
      </c>
      <c r="I178" s="43">
        <f t="shared" si="9"/>
        <v>1</v>
      </c>
      <c r="J178" s="94">
        <f t="shared" si="9"/>
        <v>0</v>
      </c>
    </row>
    <row r="179" spans="1:10" x14ac:dyDescent="0.25">
      <c r="A179" s="93">
        <v>24</v>
      </c>
      <c r="B179" s="90" t="s">
        <v>34</v>
      </c>
      <c r="C179" s="43">
        <f t="shared" si="9"/>
        <v>24</v>
      </c>
      <c r="D179" s="43">
        <f t="shared" si="9"/>
        <v>21</v>
      </c>
      <c r="E179" s="43">
        <f t="shared" si="9"/>
        <v>1</v>
      </c>
      <c r="F179" s="43">
        <f t="shared" si="9"/>
        <v>0</v>
      </c>
      <c r="G179" s="43">
        <f t="shared" si="9"/>
        <v>0</v>
      </c>
      <c r="H179" s="43">
        <f t="shared" si="9"/>
        <v>0</v>
      </c>
      <c r="I179" s="43">
        <f t="shared" si="9"/>
        <v>0</v>
      </c>
      <c r="J179" s="94">
        <f t="shared" si="9"/>
        <v>2</v>
      </c>
    </row>
    <row r="180" spans="1:10" x14ac:dyDescent="0.25">
      <c r="A180" s="93">
        <v>25</v>
      </c>
      <c r="B180" s="90" t="s">
        <v>35</v>
      </c>
      <c r="C180" s="43">
        <f t="shared" si="9"/>
        <v>46</v>
      </c>
      <c r="D180" s="43">
        <f t="shared" si="9"/>
        <v>30</v>
      </c>
      <c r="E180" s="43">
        <f t="shared" si="9"/>
        <v>9</v>
      </c>
      <c r="F180" s="43">
        <f t="shared" si="9"/>
        <v>1</v>
      </c>
      <c r="G180" s="43">
        <f t="shared" si="9"/>
        <v>4</v>
      </c>
      <c r="H180" s="43">
        <f t="shared" si="9"/>
        <v>0</v>
      </c>
      <c r="I180" s="43">
        <f t="shared" si="9"/>
        <v>1</v>
      </c>
      <c r="J180" s="94">
        <f t="shared" si="9"/>
        <v>1</v>
      </c>
    </row>
    <row r="181" spans="1:10" x14ac:dyDescent="0.25">
      <c r="A181" s="93">
        <v>26</v>
      </c>
      <c r="B181" s="91" t="s">
        <v>36</v>
      </c>
      <c r="C181" s="43">
        <f t="shared" si="9"/>
        <v>14</v>
      </c>
      <c r="D181" s="43">
        <f t="shared" si="9"/>
        <v>11</v>
      </c>
      <c r="E181" s="43">
        <f t="shared" si="9"/>
        <v>2</v>
      </c>
      <c r="F181" s="43">
        <f t="shared" si="9"/>
        <v>0</v>
      </c>
      <c r="G181" s="43">
        <f t="shared" si="9"/>
        <v>0</v>
      </c>
      <c r="H181" s="43">
        <f t="shared" si="9"/>
        <v>0</v>
      </c>
      <c r="I181" s="43">
        <f t="shared" si="9"/>
        <v>0</v>
      </c>
      <c r="J181" s="94">
        <f t="shared" si="9"/>
        <v>1</v>
      </c>
    </row>
    <row r="182" spans="1:10" x14ac:dyDescent="0.25">
      <c r="A182" s="93">
        <v>27</v>
      </c>
      <c r="B182" s="91" t="s">
        <v>37</v>
      </c>
      <c r="C182" s="43">
        <f t="shared" si="9"/>
        <v>0</v>
      </c>
      <c r="D182" s="43">
        <f t="shared" si="9"/>
        <v>0</v>
      </c>
      <c r="E182" s="43">
        <f t="shared" si="9"/>
        <v>0</v>
      </c>
      <c r="F182" s="43">
        <f t="shared" si="9"/>
        <v>0</v>
      </c>
      <c r="G182" s="43">
        <f t="shared" si="9"/>
        <v>0</v>
      </c>
      <c r="H182" s="43">
        <f t="shared" si="9"/>
        <v>0</v>
      </c>
      <c r="I182" s="43">
        <f t="shared" si="9"/>
        <v>0</v>
      </c>
      <c r="J182" s="94">
        <f t="shared" si="9"/>
        <v>0</v>
      </c>
    </row>
    <row r="183" spans="1:10" x14ac:dyDescent="0.25">
      <c r="A183" s="93">
        <v>28</v>
      </c>
      <c r="B183" s="91" t="s">
        <v>38</v>
      </c>
      <c r="C183" s="43">
        <f t="shared" si="9"/>
        <v>0</v>
      </c>
      <c r="D183" s="43">
        <f t="shared" si="9"/>
        <v>0</v>
      </c>
      <c r="E183" s="43">
        <f t="shared" si="9"/>
        <v>0</v>
      </c>
      <c r="F183" s="43">
        <f t="shared" si="9"/>
        <v>0</v>
      </c>
      <c r="G183" s="43">
        <f t="shared" si="9"/>
        <v>0</v>
      </c>
      <c r="H183" s="43">
        <f t="shared" si="9"/>
        <v>0</v>
      </c>
      <c r="I183" s="43">
        <f t="shared" si="9"/>
        <v>0</v>
      </c>
      <c r="J183" s="94">
        <f t="shared" si="9"/>
        <v>0</v>
      </c>
    </row>
    <row r="184" spans="1:10" x14ac:dyDescent="0.25">
      <c r="A184" s="93">
        <v>29</v>
      </c>
      <c r="B184" s="92" t="s">
        <v>39</v>
      </c>
      <c r="C184" s="43">
        <f t="shared" si="9"/>
        <v>0</v>
      </c>
      <c r="D184" s="43">
        <f t="shared" si="9"/>
        <v>0</v>
      </c>
      <c r="E184" s="43">
        <f t="shared" si="9"/>
        <v>0</v>
      </c>
      <c r="F184" s="43">
        <f t="shared" si="9"/>
        <v>0</v>
      </c>
      <c r="G184" s="43">
        <f t="shared" si="9"/>
        <v>0</v>
      </c>
      <c r="H184" s="43">
        <f t="shared" si="9"/>
        <v>0</v>
      </c>
      <c r="I184" s="43">
        <f t="shared" si="9"/>
        <v>0</v>
      </c>
      <c r="J184" s="94">
        <f t="shared" si="9"/>
        <v>0</v>
      </c>
    </row>
    <row r="185" spans="1:10" ht="16.5" thickBot="1" x14ac:dyDescent="0.3">
      <c r="A185" s="101" t="s">
        <v>40</v>
      </c>
      <c r="B185" s="102"/>
      <c r="C185" s="98">
        <f>SUM(C37,C74,C111,C148,)</f>
        <v>831</v>
      </c>
      <c r="D185" s="98">
        <f t="shared" si="9"/>
        <v>634</v>
      </c>
      <c r="E185" s="98">
        <f t="shared" si="9"/>
        <v>94</v>
      </c>
      <c r="F185" s="98">
        <f t="shared" si="9"/>
        <v>8</v>
      </c>
      <c r="G185" s="98">
        <f t="shared" si="9"/>
        <v>33</v>
      </c>
      <c r="H185" s="98">
        <f t="shared" si="9"/>
        <v>9</v>
      </c>
      <c r="I185" s="98">
        <f t="shared" si="9"/>
        <v>20</v>
      </c>
      <c r="J185" s="99">
        <f t="shared" si="9"/>
        <v>33</v>
      </c>
    </row>
  </sheetData>
  <mergeCells count="45">
    <mergeCell ref="A153:A155"/>
    <mergeCell ref="B153:B155"/>
    <mergeCell ref="C153:C155"/>
    <mergeCell ref="D153:F153"/>
    <mergeCell ref="G153:J153"/>
    <mergeCell ref="D154:F154"/>
    <mergeCell ref="G154:I154"/>
    <mergeCell ref="J154:J155"/>
    <mergeCell ref="G116:J116"/>
    <mergeCell ref="D117:F117"/>
    <mergeCell ref="G117:I117"/>
    <mergeCell ref="J117:J118"/>
    <mergeCell ref="A152:B152"/>
    <mergeCell ref="D79:F79"/>
    <mergeCell ref="A115:B115"/>
    <mergeCell ref="A116:A118"/>
    <mergeCell ref="B116:B118"/>
    <mergeCell ref="C116:C118"/>
    <mergeCell ref="D116:F116"/>
    <mergeCell ref="G79:J79"/>
    <mergeCell ref="G80:I80"/>
    <mergeCell ref="J80:J81"/>
    <mergeCell ref="A41:B41"/>
    <mergeCell ref="A42:A44"/>
    <mergeCell ref="B42:B44"/>
    <mergeCell ref="C42:C44"/>
    <mergeCell ref="D42:F42"/>
    <mergeCell ref="G42:J42"/>
    <mergeCell ref="G43:I43"/>
    <mergeCell ref="J43:J44"/>
    <mergeCell ref="D80:F80"/>
    <mergeCell ref="A78:B78"/>
    <mergeCell ref="A79:A81"/>
    <mergeCell ref="B79:B81"/>
    <mergeCell ref="C79:C81"/>
    <mergeCell ref="A4:B4"/>
    <mergeCell ref="A5:A7"/>
    <mergeCell ref="B5:B7"/>
    <mergeCell ref="C5:C7"/>
    <mergeCell ref="D5:F5"/>
    <mergeCell ref="G5:J5"/>
    <mergeCell ref="G6:I6"/>
    <mergeCell ref="J6:J7"/>
    <mergeCell ref="D6:F6"/>
    <mergeCell ref="D43:F4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Риф-ТБ </vt:lpstr>
      <vt:lpstr>МЛС-ТБ</vt:lpstr>
      <vt:lpstr>пре–ШЛС ТБ</vt:lpstr>
    </vt:vector>
  </TitlesOfParts>
  <Company>Public Health Center of the MOH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 Степура</dc:creator>
  <cp:lastModifiedBy>Людмила Прилепіна</cp:lastModifiedBy>
  <dcterms:created xsi:type="dcterms:W3CDTF">2024-09-16T10:48:16Z</dcterms:created>
  <dcterms:modified xsi:type="dcterms:W3CDTF">2025-08-20T12:40:07Z</dcterms:modified>
</cp:coreProperties>
</file>